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varefakta.sharepoint.com/sites/Varefakta/Shared Documents/Fælles/Fødevareafdelingen/11. PROJEKTER/Proximo NF spec(Fixed by Kabir)_4th_round/6070-1 - Kattegrus/"/>
    </mc:Choice>
  </mc:AlternateContent>
  <xr:revisionPtr revIDLastSave="2029" documentId="13_ncr:1_{DBB553A4-A009-4B9A-9551-A49A19813D10}" xr6:coauthVersionLast="47" xr6:coauthVersionMax="47" xr10:uidLastSave="{FBE07A35-6614-4396-AF41-7484A209A79A}"/>
  <workbookProtection workbookAlgorithmName="SHA-512" workbookHashValue="6dSZW4Gn3bSVdHCf6UB27+64a7+XeWk/AszvRW1lsqVAriWkAavtoJxLoK1E3iW6/t29KQ7sw2PYfQLXfeHrnA==" workbookSaltValue="kNKvkG5AomWINz3Vh2zidw==" workbookSpinCount="100000" lockStructure="1"/>
  <bookViews>
    <workbookView xWindow="788" yWindow="143" windowWidth="16357" windowHeight="11040" firstSheet="2" activeTab="2" xr2:uid="{E9E5EAED-3E3F-49D3-8F23-8A2B89263305}"/>
  </bookViews>
  <sheets>
    <sheet name="Drop down" sheetId="22" state="hidden" r:id="rId1"/>
    <sheet name="Data" sheetId="25" state="hidden" r:id="rId2"/>
    <sheet name="Start" sheetId="3" r:id="rId3"/>
    <sheet name="Vareoplysninger" sheetId="11" r:id="rId4"/>
    <sheet name="Yderligere vareoplysninger" sheetId="30" r:id="rId5"/>
    <sheet name="Brugsanvisning og anvendelse" sheetId="27" r:id="rId6"/>
    <sheet name="Andre mærkningsoplysninger" sheetId="28" r:id="rId7"/>
    <sheet name="Bilag I" sheetId="3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25" l="1"/>
  <c r="AE3" i="25"/>
  <c r="AD3" i="25"/>
  <c r="AC3" i="25"/>
  <c r="AB3" i="25"/>
  <c r="AA3" i="25"/>
  <c r="E3" i="25"/>
  <c r="AU3" i="25"/>
  <c r="FM3" i="25" l="1"/>
  <c r="FN3" i="25"/>
  <c r="FO3" i="25"/>
  <c r="FP3" i="25"/>
  <c r="FQ3" i="25"/>
  <c r="FR3" i="25"/>
  <c r="FS3" i="25"/>
  <c r="FT3" i="25"/>
  <c r="FU3" i="25"/>
  <c r="FV3" i="25"/>
  <c r="FW3" i="25"/>
  <c r="FX3" i="25"/>
  <c r="FY3" i="25"/>
  <c r="FZ3" i="25"/>
  <c r="GA3" i="25"/>
  <c r="GB3" i="25"/>
  <c r="GC3" i="25"/>
  <c r="GD3" i="25"/>
  <c r="GE3" i="25"/>
  <c r="GF3" i="25"/>
  <c r="GG3" i="25"/>
  <c r="GH3" i="25"/>
  <c r="GI3" i="25"/>
  <c r="GJ3" i="25"/>
  <c r="GK3" i="25"/>
  <c r="GL3" i="25"/>
  <c r="GM3" i="25"/>
  <c r="GN3" i="25"/>
  <c r="GO3" i="25"/>
  <c r="GP3" i="25"/>
  <c r="GQ3" i="25"/>
  <c r="GR3" i="25"/>
  <c r="GS3" i="25"/>
  <c r="GT3" i="25"/>
  <c r="GU3" i="25"/>
  <c r="GV3" i="25"/>
  <c r="GW3" i="25"/>
  <c r="GX3" i="25"/>
  <c r="GY3" i="25"/>
  <c r="GZ3" i="25"/>
  <c r="HA3" i="25"/>
  <c r="HB3" i="25"/>
  <c r="HC3" i="25"/>
  <c r="HD3" i="25"/>
  <c r="HE3" i="25"/>
  <c r="HF3" i="25"/>
  <c r="HG3" i="25"/>
  <c r="HH3" i="25"/>
  <c r="HI3" i="25"/>
  <c r="HJ3" i="25"/>
  <c r="HK3" i="25"/>
  <c r="HL3" i="25"/>
  <c r="HM3" i="25"/>
  <c r="HN3" i="25"/>
  <c r="HO3" i="25"/>
  <c r="HP3" i="25"/>
  <c r="HQ3" i="25"/>
  <c r="HR3" i="25"/>
  <c r="HS3" i="25"/>
  <c r="HT3" i="25"/>
  <c r="HU3" i="25"/>
  <c r="HV3" i="25"/>
  <c r="HW3" i="25"/>
  <c r="HX3" i="25"/>
  <c r="HY3" i="25"/>
  <c r="HZ3" i="25"/>
  <c r="IA3" i="25"/>
  <c r="IB3" i="25"/>
  <c r="IC3" i="25"/>
  <c r="ID3" i="25"/>
  <c r="IE3" i="25"/>
  <c r="IF3" i="25"/>
  <c r="IG3" i="25"/>
  <c r="IH3" i="25"/>
  <c r="II3" i="25"/>
  <c r="IJ3" i="25"/>
  <c r="IK3" i="25"/>
  <c r="IL3" i="25"/>
  <c r="IM3" i="25"/>
  <c r="IN3" i="25"/>
  <c r="IO3" i="25"/>
  <c r="IP3" i="25"/>
  <c r="IQ3" i="25"/>
  <c r="IR3" i="25"/>
  <c r="IS3" i="25"/>
  <c r="IT3" i="25"/>
  <c r="IU3" i="25"/>
  <c r="IV3" i="25"/>
  <c r="IW3" i="25"/>
  <c r="IX3" i="25"/>
  <c r="IY3" i="25"/>
  <c r="IZ3" i="25"/>
  <c r="JA3" i="25"/>
  <c r="JB3" i="25"/>
  <c r="JC3" i="25"/>
  <c r="JD3" i="25"/>
  <c r="JE3" i="25"/>
  <c r="JF3" i="25"/>
  <c r="JG3" i="25"/>
  <c r="JH3" i="25"/>
  <c r="JI3" i="25"/>
  <c r="JJ3" i="25"/>
  <c r="JK3" i="25"/>
  <c r="JL3" i="25"/>
  <c r="JM3" i="25"/>
  <c r="JN3" i="25"/>
  <c r="JO3" i="25"/>
  <c r="JP3" i="25"/>
  <c r="JQ3" i="25"/>
  <c r="JR3" i="25"/>
  <c r="JS3" i="25"/>
  <c r="JT3" i="25"/>
  <c r="JU3" i="25"/>
  <c r="JV3" i="25"/>
  <c r="JW3" i="25"/>
  <c r="JX3" i="25"/>
  <c r="JY3" i="25"/>
  <c r="JZ3" i="25"/>
  <c r="KA3" i="25"/>
  <c r="KB3" i="25"/>
  <c r="KC3" i="25"/>
  <c r="KD3" i="25"/>
  <c r="KE3" i="25"/>
  <c r="KF3" i="25"/>
  <c r="KG3" i="25"/>
  <c r="KH3" i="25"/>
  <c r="KI3" i="25"/>
  <c r="KJ3" i="25"/>
  <c r="KK3" i="25"/>
  <c r="KL3" i="25"/>
  <c r="KM3" i="25"/>
  <c r="KN3" i="25"/>
  <c r="KO3" i="25"/>
  <c r="KP3" i="25"/>
  <c r="KQ3" i="25"/>
  <c r="KR3" i="25"/>
  <c r="KS3" i="25"/>
  <c r="KT3" i="25"/>
  <c r="KU3" i="25"/>
  <c r="KV3" i="25"/>
  <c r="KW3" i="25"/>
  <c r="KX3" i="25"/>
  <c r="KY3" i="25"/>
  <c r="KZ3" i="25"/>
  <c r="LA3" i="25"/>
  <c r="LB3" i="25"/>
  <c r="LC3" i="25"/>
  <c r="LD3" i="25"/>
  <c r="LE3" i="25"/>
  <c r="LF3" i="25"/>
  <c r="LG3" i="25"/>
  <c r="LH3" i="25"/>
  <c r="LI3" i="25"/>
  <c r="LJ3" i="25"/>
  <c r="LK3" i="25"/>
  <c r="LL3" i="25"/>
  <c r="LM3" i="25"/>
  <c r="LN3" i="25"/>
  <c r="LO3" i="25"/>
  <c r="LP3" i="25"/>
  <c r="LQ3" i="25"/>
  <c r="LR3" i="25"/>
  <c r="LS3" i="25"/>
  <c r="LT3" i="25"/>
  <c r="LU3" i="25"/>
  <c r="LV3" i="25"/>
  <c r="LW3" i="25"/>
  <c r="LX3" i="25"/>
  <c r="LY3" i="25"/>
  <c r="LZ3" i="25"/>
  <c r="MA3" i="25"/>
  <c r="MB3" i="25"/>
  <c r="MC3" i="25"/>
  <c r="MD3" i="25"/>
  <c r="ME3" i="25"/>
  <c r="MF3" i="25"/>
  <c r="MG3" i="25"/>
  <c r="MH3" i="25"/>
  <c r="MI3" i="25"/>
  <c r="MJ3" i="25"/>
  <c r="MK3" i="25"/>
  <c r="ML3" i="25"/>
  <c r="MM3" i="25"/>
  <c r="MN3" i="25"/>
  <c r="MO3" i="25"/>
  <c r="MP3" i="25"/>
  <c r="MQ3" i="25"/>
  <c r="MR3" i="25"/>
  <c r="MS3" i="25"/>
  <c r="MT3" i="25"/>
  <c r="MU3" i="25"/>
  <c r="MV3" i="25"/>
  <c r="MW3" i="25"/>
  <c r="MX3" i="25"/>
  <c r="MY3" i="25"/>
  <c r="FL3" i="25"/>
  <c r="BQ3" i="25"/>
  <c r="BR3" i="25"/>
  <c r="BS3" i="25"/>
  <c r="BT3" i="25"/>
  <c r="BU3" i="25"/>
  <c r="BV3" i="25"/>
  <c r="BW3" i="25"/>
  <c r="BX3" i="25"/>
  <c r="BY3" i="25"/>
  <c r="BZ3" i="25"/>
  <c r="CA3" i="25"/>
  <c r="CB3" i="25"/>
  <c r="CC3" i="25"/>
  <c r="CD3" i="25"/>
  <c r="BP3" i="25"/>
  <c r="AG3" i="25" l="1"/>
  <c r="AZ3" i="25"/>
  <c r="AY3" i="25"/>
  <c r="BL3" i="25" l="1"/>
  <c r="BG3" i="25"/>
  <c r="AW3" i="25"/>
  <c r="AT3" i="25"/>
  <c r="AX3" i="25"/>
  <c r="BJ3" i="25"/>
  <c r="BF3" i="25"/>
  <c r="BC3" i="25"/>
  <c r="BI3" i="25"/>
  <c r="BK3" i="25"/>
  <c r="AI3" i="25"/>
  <c r="BE3" i="25"/>
  <c r="AV3" i="25"/>
  <c r="BB3" i="25"/>
  <c r="BD3" i="25"/>
  <c r="BH3" i="25"/>
  <c r="AS3" i="25"/>
  <c r="AR3" i="25"/>
  <c r="AQ3" i="25"/>
  <c r="AP3" i="25"/>
  <c r="AJ3" i="25"/>
  <c r="AK3" i="25"/>
  <c r="AH3" i="25"/>
  <c r="D3" i="25"/>
  <c r="C3" i="25" l="1"/>
  <c r="B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tc={98BB5A65-A86F-42BF-9C8B-279AFE939F19}</author>
    <author>tc={578A6B4B-36C2-41EA-ABF6-84782D147024}</author>
  </authors>
  <commentList>
    <comment ref="D1" authorId="0" shapeId="0" xr:uid="{98BB5A65-A86F-42BF-9C8B-279AFE939F19}">
      <text>
        <t>[Threaded comment]
Your version of Excel allows you to read this threaded comment; however, any edits to it will get removed if the file is opened in a newer version of Excel. Learn more: https://go.microsoft.com/fwlink/?linkid=870924
Comment:
    https://www.youtube.com/watch?v=fsL57bvd7Pk
Da arket er lavet uden brug af makroer, så har jeg valgt at benytte denne metode (Se ark "Drop downs Lande"</t>
      </text>
    </comment>
    <comment ref="D2" authorId="1" shapeId="0" xr:uid="{578A6B4B-36C2-41EA-ABF6-84782D147024}">
      <text>
        <t>[Threaded comment]
Your version of Excel allows you to read this threaded comment; however, any edits to it will get removed if the file is opened in a newer version of Excel. Learn more: https://go.microsoft.com/fwlink/?linkid=870924
Comment:
    Listen er lavet som en tabel så der løbene kan tilføjes flere lande, da jeg ikke er sikker på at listen er udtømmende</t>
      </text>
    </comment>
  </commentList>
</comments>
</file>

<file path=xl/sharedStrings.xml><?xml version="1.0" encoding="utf-8"?>
<sst xmlns="http://schemas.openxmlformats.org/spreadsheetml/2006/main" count="1447" uniqueCount="809">
  <si>
    <t>Indhold (klik for at vælge)</t>
  </si>
  <si>
    <t>Firma:</t>
  </si>
  <si>
    <t>Adresse:</t>
  </si>
  <si>
    <t>Telefon:</t>
  </si>
  <si>
    <t>Ny vare hos Varefakta:</t>
  </si>
  <si>
    <t>Eksisterende vare hos Varefakta:</t>
  </si>
  <si>
    <t>Kontaktperson:</t>
  </si>
  <si>
    <t>Ja/Nej</t>
  </si>
  <si>
    <t>Ja</t>
  </si>
  <si>
    <t>Nej</t>
  </si>
  <si>
    <t>VK-nummer:</t>
  </si>
  <si>
    <t>Vælg</t>
  </si>
  <si>
    <t>Lande</t>
  </si>
  <si>
    <t>Afghanistan</t>
  </si>
  <si>
    <t>Albanien</t>
  </si>
  <si>
    <t>Algeriet</t>
  </si>
  <si>
    <t>Andorra</t>
  </si>
  <si>
    <t>Angola</t>
  </si>
  <si>
    <t>Antigua &amp;Barbuda</t>
  </si>
  <si>
    <t>Argentina</t>
  </si>
  <si>
    <t>Armenien</t>
  </si>
  <si>
    <t>Aserbajdsjan</t>
  </si>
  <si>
    <t>Australien</t>
  </si>
  <si>
    <t>Bahamas</t>
  </si>
  <si>
    <t>Bahrain</t>
  </si>
  <si>
    <t>Bangladesh</t>
  </si>
  <si>
    <t>Barbados</t>
  </si>
  <si>
    <t>Belgien</t>
  </si>
  <si>
    <t>Belize</t>
  </si>
  <si>
    <t>Benin</t>
  </si>
  <si>
    <t>Bhutan</t>
  </si>
  <si>
    <t>Bolivia</t>
  </si>
  <si>
    <t>Bosnien-Herzegovina</t>
  </si>
  <si>
    <t>Botswana</t>
  </si>
  <si>
    <t>Brasilien</t>
  </si>
  <si>
    <t>Brunei</t>
  </si>
  <si>
    <t>Bulgarien</t>
  </si>
  <si>
    <t>Burkina Faso</t>
  </si>
  <si>
    <t>Burma (Myanmar)</t>
  </si>
  <si>
    <t>Burundi</t>
  </si>
  <si>
    <t>Cambodja</t>
  </si>
  <si>
    <t>Cameroun</t>
  </si>
  <si>
    <t>Canada</t>
  </si>
  <si>
    <t>Centralafrika</t>
  </si>
  <si>
    <t>Chad</t>
  </si>
  <si>
    <t>Chile</t>
  </si>
  <si>
    <t>Colombia</t>
  </si>
  <si>
    <t>Comorerne</t>
  </si>
  <si>
    <t>Congo</t>
  </si>
  <si>
    <t>Costa Rica</t>
  </si>
  <si>
    <t>Cuba</t>
  </si>
  <si>
    <t>Cypern</t>
  </si>
  <si>
    <t>Darussalem</t>
  </si>
  <si>
    <t>Demokratiske rep. Congo</t>
  </si>
  <si>
    <t>Djibouti</t>
  </si>
  <si>
    <t>Dominica</t>
  </si>
  <si>
    <t>Dominikanske Republik</t>
  </si>
  <si>
    <t>Ecuador</t>
  </si>
  <si>
    <t>Egypten</t>
  </si>
  <si>
    <t>El Salvador</t>
  </si>
  <si>
    <t>Elfenbens- kysten</t>
  </si>
  <si>
    <t>Eritrea</t>
  </si>
  <si>
    <t>Estland</t>
  </si>
  <si>
    <t>Etiopien</t>
  </si>
  <si>
    <t>Fiji</t>
  </si>
  <si>
    <t>Filippinerne</t>
  </si>
  <si>
    <t>Finland</t>
  </si>
  <si>
    <t>Forenede Arab. Emirater</t>
  </si>
  <si>
    <t>Frankrig</t>
  </si>
  <si>
    <t>Gabon</t>
  </si>
  <si>
    <t>Gambia</t>
  </si>
  <si>
    <t>Georgien</t>
  </si>
  <si>
    <t>Ghana</t>
  </si>
  <si>
    <t>Grenada</t>
  </si>
  <si>
    <t>Grenadinerne</t>
  </si>
  <si>
    <t>Grækenland</t>
  </si>
  <si>
    <t>Guatemala</t>
  </si>
  <si>
    <t>Guinea</t>
  </si>
  <si>
    <t>Guinea-Bissau</t>
  </si>
  <si>
    <t>Guyana</t>
  </si>
  <si>
    <t>Haiti</t>
  </si>
  <si>
    <t>Honduras</t>
  </si>
  <si>
    <t>Hviderusland (Belarus)</t>
  </si>
  <si>
    <t>Indien</t>
  </si>
  <si>
    <t>Indonesien</t>
  </si>
  <si>
    <t>Irak</t>
  </si>
  <si>
    <t>Iran</t>
  </si>
  <si>
    <t>Irland</t>
  </si>
  <si>
    <t>Island</t>
  </si>
  <si>
    <t>Israel</t>
  </si>
  <si>
    <t>Italien</t>
  </si>
  <si>
    <t>Jamaica</t>
  </si>
  <si>
    <t>Japan</t>
  </si>
  <si>
    <t>Jordan</t>
  </si>
  <si>
    <t>Kapverdiske Øer</t>
  </si>
  <si>
    <t>Kasakhstan</t>
  </si>
  <si>
    <t>Kenya</t>
  </si>
  <si>
    <t>Kina</t>
  </si>
  <si>
    <t>Kirgisistan</t>
  </si>
  <si>
    <t>Kiribati</t>
  </si>
  <si>
    <t>Kroatien</t>
  </si>
  <si>
    <t>Kuwait</t>
  </si>
  <si>
    <t>Laos</t>
  </si>
  <si>
    <t>Lesotho</t>
  </si>
  <si>
    <t>Letland</t>
  </si>
  <si>
    <t>Libanon</t>
  </si>
  <si>
    <t>Liberia</t>
  </si>
  <si>
    <t>Libyen</t>
  </si>
  <si>
    <t>Liechtenstein</t>
  </si>
  <si>
    <t>Litauen</t>
  </si>
  <si>
    <t>Luxembourg</t>
  </si>
  <si>
    <t>Madagaskar</t>
  </si>
  <si>
    <t>Makedonien (FYROM)</t>
  </si>
  <si>
    <t>Malawi</t>
  </si>
  <si>
    <t>Malaysia</t>
  </si>
  <si>
    <t>Maldiverne</t>
  </si>
  <si>
    <t>Mali</t>
  </si>
  <si>
    <t>Malta</t>
  </si>
  <si>
    <t>Marokko</t>
  </si>
  <si>
    <t>Marshall-øerne</t>
  </si>
  <si>
    <t>Mauretanien</t>
  </si>
  <si>
    <t>Mauritius</t>
  </si>
  <si>
    <t>Mexico</t>
  </si>
  <si>
    <t>Mikronesien</t>
  </si>
  <si>
    <t>Moldova</t>
  </si>
  <si>
    <t>Monaco</t>
  </si>
  <si>
    <t>Mongoliet</t>
  </si>
  <si>
    <t>Mozambique</t>
  </si>
  <si>
    <t>Namibia</t>
  </si>
  <si>
    <t>Nauru</t>
  </si>
  <si>
    <t>Nederlandene</t>
  </si>
  <si>
    <t>Nepal</t>
  </si>
  <si>
    <t>New Zealand</t>
  </si>
  <si>
    <t>Nicaragua</t>
  </si>
  <si>
    <t>Niger</t>
  </si>
  <si>
    <t>Nigeria</t>
  </si>
  <si>
    <t>Nordkorea</t>
  </si>
  <si>
    <t>Norge</t>
  </si>
  <si>
    <t>Oman</t>
  </si>
  <si>
    <t>Pakistan</t>
  </si>
  <si>
    <t>Palau</t>
  </si>
  <si>
    <t>Palestina</t>
  </si>
  <si>
    <t>Panama</t>
  </si>
  <si>
    <t>Papua New Guinea</t>
  </si>
  <si>
    <t>Paraguay</t>
  </si>
  <si>
    <t>Peru</t>
  </si>
  <si>
    <t>Polen</t>
  </si>
  <si>
    <t>Portugal</t>
  </si>
  <si>
    <t>Qatar</t>
  </si>
  <si>
    <t>Rumænien</t>
  </si>
  <si>
    <t>Rusland</t>
  </si>
  <si>
    <t>Rwanda</t>
  </si>
  <si>
    <t>Salomonøerne</t>
  </si>
  <si>
    <t>Samoa</t>
  </si>
  <si>
    <t>San Marino</t>
  </si>
  <si>
    <t>Sao Tomé &amp; Principe</t>
  </si>
  <si>
    <t>Saudi Arabien</t>
  </si>
  <si>
    <t>Schweiz</t>
  </si>
  <si>
    <t>Senegal</t>
  </si>
  <si>
    <t>Serbien og Montenegro</t>
  </si>
  <si>
    <t>Seychellerne</t>
  </si>
  <si>
    <t>Sierra Leone</t>
  </si>
  <si>
    <t>Singapore</t>
  </si>
  <si>
    <t>Slovakiet</t>
  </si>
  <si>
    <t>Slovenien</t>
  </si>
  <si>
    <t>Somalia</t>
  </si>
  <si>
    <t>Spanien</t>
  </si>
  <si>
    <t>Sri Lanka</t>
  </si>
  <si>
    <t>St. Kitts-Nevis</t>
  </si>
  <si>
    <t>St. Lucia</t>
  </si>
  <si>
    <t>St. Vincent &amp;</t>
  </si>
  <si>
    <t>Sudan</t>
  </si>
  <si>
    <t>Surinam</t>
  </si>
  <si>
    <t>Sverige</t>
  </si>
  <si>
    <t>Swaziland</t>
  </si>
  <si>
    <t>Sydafrika</t>
  </si>
  <si>
    <t>Sydkorea</t>
  </si>
  <si>
    <t>Syrien</t>
  </si>
  <si>
    <t>Tadjikistan</t>
  </si>
  <si>
    <t>Taiwan</t>
  </si>
  <si>
    <t>Tanzania</t>
  </si>
  <si>
    <t>Thailand</t>
  </si>
  <si>
    <t>Tjekkiet</t>
  </si>
  <si>
    <t>Togo</t>
  </si>
  <si>
    <t>Tonga</t>
  </si>
  <si>
    <t>Trinidad &amp; Tobago</t>
  </si>
  <si>
    <t>Tunesien</t>
  </si>
  <si>
    <t>Turkmenistan</t>
  </si>
  <si>
    <t>Tuvalu</t>
  </si>
  <si>
    <t>Tyrkiet</t>
  </si>
  <si>
    <t>Tyskland</t>
  </si>
  <si>
    <t>Uganda</t>
  </si>
  <si>
    <t>Ukraine</t>
  </si>
  <si>
    <t>Ungarn</t>
  </si>
  <si>
    <t>Uruguay</t>
  </si>
  <si>
    <t>USA</t>
  </si>
  <si>
    <t>Usbekistan</t>
  </si>
  <si>
    <t>Vanuatu</t>
  </si>
  <si>
    <t>Vatikanet</t>
  </si>
  <si>
    <t>Venezuela</t>
  </si>
  <si>
    <t>Vietnam</t>
  </si>
  <si>
    <t>Yemen</t>
  </si>
  <si>
    <t>Zambia</t>
  </si>
  <si>
    <t>Zimbabwe</t>
  </si>
  <si>
    <t>Ækvatorial Guinea</t>
  </si>
  <si>
    <t>Østrig</t>
  </si>
  <si>
    <t>Østtimor</t>
  </si>
  <si>
    <t>Lande (dansk)</t>
  </si>
  <si>
    <t>Danmark</t>
  </si>
  <si>
    <t>Storbritannien (England)</t>
  </si>
  <si>
    <t>Land 1</t>
  </si>
  <si>
    <t>Land 5</t>
  </si>
  <si>
    <t>Land 3</t>
  </si>
  <si>
    <t>Næste</t>
  </si>
  <si>
    <t>Lande (norsk)</t>
  </si>
  <si>
    <t>Lande (Engelsk)</t>
  </si>
  <si>
    <t>Albania</t>
  </si>
  <si>
    <t>Algerie</t>
  </si>
  <si>
    <t>Antigua og Barbuda</t>
  </si>
  <si>
    <t>Armenia</t>
  </si>
  <si>
    <t>Australia</t>
  </si>
  <si>
    <t>Belgia</t>
  </si>
  <si>
    <t>Bosnia og Herzegovina</t>
  </si>
  <si>
    <t>Brasil</t>
  </si>
  <si>
    <t>Bulgaria</t>
  </si>
  <si>
    <t>Kambodsja</t>
  </si>
  <si>
    <t>Kamerun</t>
  </si>
  <si>
    <t>Sentral-Afrika</t>
  </si>
  <si>
    <t>Tsjad</t>
  </si>
  <si>
    <t>Komorene</t>
  </si>
  <si>
    <t>Kongo</t>
  </si>
  <si>
    <t>Kypros</t>
  </si>
  <si>
    <t>Demokratisk rep. Kongo</t>
  </si>
  <si>
    <t>den dominikanske republikk</t>
  </si>
  <si>
    <t>Egypt</t>
  </si>
  <si>
    <t>Elfenbenskysten</t>
  </si>
  <si>
    <t>Etiopia</t>
  </si>
  <si>
    <t>Filippinene</t>
  </si>
  <si>
    <t>De forente arabiske. Emirater</t>
  </si>
  <si>
    <t>Frankrike</t>
  </si>
  <si>
    <t>Georgia</t>
  </si>
  <si>
    <t>Grenadinene</t>
  </si>
  <si>
    <t>Hellas</t>
  </si>
  <si>
    <t>Hviterussland</t>
  </si>
  <si>
    <t>India</t>
  </si>
  <si>
    <t>Indonesia</t>
  </si>
  <si>
    <t>Italia</t>
  </si>
  <si>
    <t>Kapp Verde-øyene</t>
  </si>
  <si>
    <t>Kroatia</t>
  </si>
  <si>
    <t>Latvia</t>
  </si>
  <si>
    <t>Libya</t>
  </si>
  <si>
    <t>Makedonia (FYROM)</t>
  </si>
  <si>
    <t>Maldivene</t>
  </si>
  <si>
    <t>Marshalløyene</t>
  </si>
  <si>
    <t>Mauritania</t>
  </si>
  <si>
    <t>Mikronesia</t>
  </si>
  <si>
    <t>Mongolia</t>
  </si>
  <si>
    <t>Mosambik</t>
  </si>
  <si>
    <t>Nederland</t>
  </si>
  <si>
    <t>Nord-Korea</t>
  </si>
  <si>
    <t>Papua Ny-Guinea</t>
  </si>
  <si>
    <t>Romania</t>
  </si>
  <si>
    <t>Russland</t>
  </si>
  <si>
    <t>Solomon øyene</t>
  </si>
  <si>
    <t>São Tomé og Principe</t>
  </si>
  <si>
    <t>Saudi-Arabia</t>
  </si>
  <si>
    <t>Sveits</t>
  </si>
  <si>
    <t>Serbia og Montenegro</t>
  </si>
  <si>
    <t>Seychellene</t>
  </si>
  <si>
    <t>Slovakia</t>
  </si>
  <si>
    <t>Slovenia</t>
  </si>
  <si>
    <t>Spania</t>
  </si>
  <si>
    <t>Storbritannia</t>
  </si>
  <si>
    <t>Sør-Afrika</t>
  </si>
  <si>
    <t>Sør-Korea</t>
  </si>
  <si>
    <t>Syria</t>
  </si>
  <si>
    <t>Tadsjikistan</t>
  </si>
  <si>
    <t>Tsjekkisk Republikk</t>
  </si>
  <si>
    <t>Å gå</t>
  </si>
  <si>
    <t>Trinidad og Tobago</t>
  </si>
  <si>
    <t>Tunisia</t>
  </si>
  <si>
    <t>Tyrkia</t>
  </si>
  <si>
    <t>Ukraina</t>
  </si>
  <si>
    <t>Jemen</t>
  </si>
  <si>
    <t>Ekvatorial-Guinea</t>
  </si>
  <si>
    <t>Østerrike</t>
  </si>
  <si>
    <t>Øst-Timor</t>
  </si>
  <si>
    <t>Algeria</t>
  </si>
  <si>
    <t>Antigua &amp; Barbuda</t>
  </si>
  <si>
    <t>Azerbaijan</t>
  </si>
  <si>
    <t>Belgium</t>
  </si>
  <si>
    <t>Bosnia and Herzegovina</t>
  </si>
  <si>
    <t>Brazil</t>
  </si>
  <si>
    <t>Cambodia</t>
  </si>
  <si>
    <t>Cameroon</t>
  </si>
  <si>
    <t>Central Africa</t>
  </si>
  <si>
    <t>Comoros</t>
  </si>
  <si>
    <t>Cyprus</t>
  </si>
  <si>
    <t>Denmark</t>
  </si>
  <si>
    <t>Democratic rep. Congo</t>
  </si>
  <si>
    <t>Dominican Republic</t>
  </si>
  <si>
    <t>Ivory Coast</t>
  </si>
  <si>
    <t>Estonia</t>
  </si>
  <si>
    <t>Ethiopia</t>
  </si>
  <si>
    <t>Phillipines</t>
  </si>
  <si>
    <t>United Arab. Emirates</t>
  </si>
  <si>
    <t>France</t>
  </si>
  <si>
    <t>The Grenadines</t>
  </si>
  <si>
    <t>Greece</t>
  </si>
  <si>
    <t>Belarus</t>
  </si>
  <si>
    <t>Iraq</t>
  </si>
  <si>
    <t>Ireland</t>
  </si>
  <si>
    <t>Iceland</t>
  </si>
  <si>
    <t>Italy</t>
  </si>
  <si>
    <t>Cape Verde Islands</t>
  </si>
  <si>
    <t>Kazakhstan</t>
  </si>
  <si>
    <t>China</t>
  </si>
  <si>
    <t>Kyrgyzstan</t>
  </si>
  <si>
    <t>Croatia</t>
  </si>
  <si>
    <t>Lebanon</t>
  </si>
  <si>
    <t>Lithuania</t>
  </si>
  <si>
    <t>Madagascar</t>
  </si>
  <si>
    <t>Macedonia (FYROM)</t>
  </si>
  <si>
    <t>Maldives</t>
  </si>
  <si>
    <t>Morocco</t>
  </si>
  <si>
    <t>The Marshall Islands</t>
  </si>
  <si>
    <t>Micronesia</t>
  </si>
  <si>
    <t>The Netherlands</t>
  </si>
  <si>
    <t>North Korea</t>
  </si>
  <si>
    <t>Norway</t>
  </si>
  <si>
    <t>Palestine</t>
  </si>
  <si>
    <t>Poland</t>
  </si>
  <si>
    <t>Russia</t>
  </si>
  <si>
    <t>Solomon Islands</t>
  </si>
  <si>
    <t>Sao Tome &amp; Principe</t>
  </si>
  <si>
    <t>Saudi Arabia</t>
  </si>
  <si>
    <t>Switzerland</t>
  </si>
  <si>
    <t>Serbia and Montenegro</t>
  </si>
  <si>
    <t>Seychelles</t>
  </si>
  <si>
    <t>Spain</t>
  </si>
  <si>
    <t>United Kingdom</t>
  </si>
  <si>
    <t>Suriname</t>
  </si>
  <si>
    <t>Sweden</t>
  </si>
  <si>
    <t>South Africa</t>
  </si>
  <si>
    <t>South Korea</t>
  </si>
  <si>
    <t>Tajikistan</t>
  </si>
  <si>
    <t>Czech Republic</t>
  </si>
  <si>
    <t>Turkey</t>
  </si>
  <si>
    <t>Germany</t>
  </si>
  <si>
    <t>Hungary</t>
  </si>
  <si>
    <t>Uzbekistan</t>
  </si>
  <si>
    <t>Vatican</t>
  </si>
  <si>
    <t>Equatorial Guinea</t>
  </si>
  <si>
    <t>Austria</t>
  </si>
  <si>
    <t>East Timor</t>
  </si>
  <si>
    <t>Forrige</t>
  </si>
  <si>
    <t>Varebetegnelse:</t>
  </si>
  <si>
    <t>Select</t>
  </si>
  <si>
    <t>Yes</t>
  </si>
  <si>
    <t>No</t>
  </si>
  <si>
    <t>Engelsk oversættelse</t>
  </si>
  <si>
    <t>VK nummer:</t>
  </si>
  <si>
    <t>GTIN nummer:</t>
  </si>
  <si>
    <t>VK nummer</t>
  </si>
  <si>
    <t>EPD nummer</t>
  </si>
  <si>
    <t>GTIN nummer</t>
  </si>
  <si>
    <t>Vareoplysninger</t>
  </si>
  <si>
    <t xml:space="preserve">Start </t>
  </si>
  <si>
    <t>Brugsanvisning og anvendelse</t>
  </si>
  <si>
    <t>Andre mærkningsoplysninger</t>
  </si>
  <si>
    <t>Varenavn:</t>
  </si>
  <si>
    <t>Producent</t>
  </si>
  <si>
    <t>Producentens adresse:</t>
  </si>
  <si>
    <t>Leverandør</t>
  </si>
  <si>
    <r>
      <rPr>
        <b/>
        <sz val="11"/>
        <rFont val="Calibri"/>
        <family val="2"/>
        <scheme val="minor"/>
      </rPr>
      <t>Produktionsland</t>
    </r>
    <r>
      <rPr>
        <sz val="11"/>
        <rFont val="Calibri"/>
        <family val="2"/>
        <scheme val="minor"/>
      </rPr>
      <t>: (Søg i cellen)</t>
    </r>
  </si>
  <si>
    <t>Produktionsland</t>
  </si>
  <si>
    <t>Yderligere vareoplysninger</t>
  </si>
  <si>
    <r>
      <t xml:space="preserve">Indeholder produktet </t>
    </r>
    <r>
      <rPr>
        <b/>
        <sz val="11"/>
        <rFont val="Calibri"/>
        <family val="2"/>
        <scheme val="minor"/>
      </rPr>
      <t>palmeolie</t>
    </r>
    <r>
      <rPr>
        <sz val="11"/>
        <rFont val="Calibri"/>
        <family val="2"/>
        <scheme val="minor"/>
      </rPr>
      <t>/</t>
    </r>
    <r>
      <rPr>
        <b/>
        <sz val="11"/>
        <rFont val="Calibri"/>
        <family val="2"/>
        <scheme val="minor"/>
      </rPr>
      <t>palmekerneolie</t>
    </r>
    <r>
      <rPr>
        <sz val="11"/>
        <rFont val="Calibri"/>
        <family val="2"/>
        <scheme val="minor"/>
      </rPr>
      <t>/eller</t>
    </r>
    <r>
      <rPr>
        <b/>
        <sz val="11"/>
        <rFont val="Calibri"/>
        <family val="2"/>
        <scheme val="minor"/>
      </rPr>
      <t xml:space="preserve"> derivater deraf</t>
    </r>
    <r>
      <rPr>
        <sz val="11"/>
        <rFont val="Calibri"/>
        <family val="2"/>
        <scheme val="minor"/>
      </rPr>
      <t>:</t>
    </r>
  </si>
  <si>
    <t>Hvis ja, hvilke:</t>
  </si>
  <si>
    <r>
      <t>Indeholder produktet råvarer med</t>
    </r>
    <r>
      <rPr>
        <b/>
        <sz val="11"/>
        <rFont val="Calibri"/>
        <family val="2"/>
        <scheme val="minor"/>
      </rPr>
      <t xml:space="preserve"> petrokemisk oprindelse</t>
    </r>
    <r>
      <rPr>
        <sz val="11"/>
        <rFont val="Calibri"/>
        <family val="2"/>
        <scheme val="minor"/>
      </rPr>
      <t>:</t>
    </r>
  </si>
  <si>
    <r>
      <t>Indeholder produktet eller emballage</t>
    </r>
    <r>
      <rPr>
        <b/>
        <sz val="11"/>
        <rFont val="Calibri"/>
        <family val="2"/>
        <scheme val="minor"/>
      </rPr>
      <t xml:space="preserve"> stoffer som står på kandidatlisten </t>
    </r>
    <r>
      <rPr>
        <sz val="11"/>
        <rFont val="Calibri"/>
        <family val="2"/>
        <scheme val="minor"/>
      </rPr>
      <t xml:space="preserve">i EU's REACH-forordning   </t>
    </r>
  </si>
  <si>
    <t>Bomuld</t>
  </si>
  <si>
    <r>
      <rPr>
        <b/>
        <sz val="11"/>
        <rFont val="Calibri"/>
        <family val="2"/>
        <scheme val="minor"/>
      </rPr>
      <t>Brugsanvisning</t>
    </r>
    <r>
      <rPr>
        <sz val="11"/>
        <rFont val="Calibri"/>
        <family val="2"/>
        <scheme val="minor"/>
      </rPr>
      <t xml:space="preserve"> (hvis relevant):</t>
    </r>
  </si>
  <si>
    <r>
      <rPr>
        <b/>
        <sz val="11"/>
        <rFont val="Calibri"/>
        <family val="2"/>
        <scheme val="minor"/>
      </rPr>
      <t>Råd</t>
    </r>
    <r>
      <rPr>
        <sz val="11"/>
        <rFont val="Calibri"/>
        <family val="2"/>
        <scheme val="minor"/>
      </rPr>
      <t xml:space="preserve"> (hvis relevant):</t>
    </r>
  </si>
  <si>
    <t>Andet:</t>
  </si>
  <si>
    <t>Svanemærket:</t>
  </si>
  <si>
    <t>EU-Blomsten:</t>
  </si>
  <si>
    <t>Vegan:</t>
  </si>
  <si>
    <t xml:space="preserve">Hvis ja, hvilket: </t>
  </si>
  <si>
    <t>FSC:</t>
  </si>
  <si>
    <t>Andet (angiv):</t>
  </si>
  <si>
    <t>Firma (leverandør)</t>
  </si>
  <si>
    <t>Adresse (leverandør)</t>
  </si>
  <si>
    <t>Kontaktperson (leverandør)</t>
  </si>
  <si>
    <t>Firma (producent)</t>
  </si>
  <si>
    <t>Adresse (producent)</t>
  </si>
  <si>
    <t>Kontaktperson (producent)</t>
  </si>
  <si>
    <t>Plastposer</t>
  </si>
  <si>
    <t>kosmetik</t>
  </si>
  <si>
    <t>Vask og rengøring</t>
  </si>
  <si>
    <t>bleer</t>
  </si>
  <si>
    <t>levende lys</t>
  </si>
  <si>
    <t>Alufolie, bagepapir og madpakkepapir</t>
  </si>
  <si>
    <t>papirdug</t>
  </si>
  <si>
    <t>vat og vatpinde</t>
  </si>
  <si>
    <t>hygiejnebind og trusseindlæg</t>
  </si>
  <si>
    <t>ammeindlæg</t>
  </si>
  <si>
    <t>plastvarer</t>
  </si>
  <si>
    <t>toiletpapir og køkkenrulle</t>
  </si>
  <si>
    <t>kattegrus</t>
  </si>
  <si>
    <t>grillkul, briketter og tændblokke</t>
  </si>
  <si>
    <t>børster</t>
  </si>
  <si>
    <t>engangsservice og bestik</t>
  </si>
  <si>
    <t>narresutter</t>
  </si>
  <si>
    <t>sutteflasker</t>
  </si>
  <si>
    <t>Kaffe- og tefiltre til engangsbrug</t>
  </si>
  <si>
    <t>Børnebestik</t>
  </si>
  <si>
    <t>Svanemærket</t>
  </si>
  <si>
    <t>EU-blomsten</t>
  </si>
  <si>
    <t>Astma &amp; Allergi</t>
  </si>
  <si>
    <t>Allergy certified</t>
  </si>
  <si>
    <t>RSPO</t>
  </si>
  <si>
    <t>Vegan</t>
  </si>
  <si>
    <t>FSC</t>
  </si>
  <si>
    <t>Hvis ja, hvilke ingredienser:</t>
  </si>
  <si>
    <t>Hvilket (astma&amp;allergi)</t>
  </si>
  <si>
    <t>Palme- og palmekerneolie</t>
  </si>
  <si>
    <t>Ingedienser (palmeolie)</t>
  </si>
  <si>
    <t>Licensnr (RSPO)</t>
  </si>
  <si>
    <t>Hvilket (vegan)</t>
  </si>
  <si>
    <t>Licensnr (FSC)</t>
  </si>
  <si>
    <t>Ecocert</t>
  </si>
  <si>
    <t>Hvilket (ecocert)</t>
  </si>
  <si>
    <t>SUP</t>
  </si>
  <si>
    <r>
      <rPr>
        <b/>
        <sz val="11"/>
        <rFont val="Calibri"/>
        <family val="2"/>
        <scheme val="minor"/>
      </rPr>
      <t>Advarsler/anvendelsesbegrænsninger</t>
    </r>
    <r>
      <rPr>
        <sz val="11"/>
        <rFont val="Calibri"/>
        <family val="2"/>
        <scheme val="minor"/>
      </rPr>
      <t xml:space="preserve"> (hvis relevant):</t>
    </r>
  </si>
  <si>
    <t>IP, SG, MB</t>
  </si>
  <si>
    <t>Ceritficeringsgrad</t>
  </si>
  <si>
    <t>IP</t>
  </si>
  <si>
    <t>SG</t>
  </si>
  <si>
    <t>MB</t>
  </si>
  <si>
    <t>Materiale 1</t>
  </si>
  <si>
    <t>Materiale 2</t>
  </si>
  <si>
    <t>Materiale 3</t>
  </si>
  <si>
    <t>Materiale 4</t>
  </si>
  <si>
    <t>Materiale 5</t>
  </si>
  <si>
    <t>Materiale 6</t>
  </si>
  <si>
    <t>Materiale 7</t>
  </si>
  <si>
    <t>Materiale 8</t>
  </si>
  <si>
    <t>Materiale 9</t>
  </si>
  <si>
    <t>Materiale 10</t>
  </si>
  <si>
    <t>Materiale 11</t>
  </si>
  <si>
    <t>Materiale 12</t>
  </si>
  <si>
    <t>Materiale 13</t>
  </si>
  <si>
    <t>Materiale 14</t>
  </si>
  <si>
    <t>Materiale 15</t>
  </si>
  <si>
    <t>Materiale 16</t>
  </si>
  <si>
    <t>Materiale 17</t>
  </si>
  <si>
    <t>Materiale 18</t>
  </si>
  <si>
    <t>Materiale 19</t>
  </si>
  <si>
    <t>Materiale 20</t>
  </si>
  <si>
    <t>Materiale 21</t>
  </si>
  <si>
    <t>Materiale 22</t>
  </si>
  <si>
    <t>Materiale 23</t>
  </si>
  <si>
    <t>Materiale 24</t>
  </si>
  <si>
    <t>Materiale 25</t>
  </si>
  <si>
    <t>Materiale 26</t>
  </si>
  <si>
    <t>Materiale 27</t>
  </si>
  <si>
    <t>Materiale 28</t>
  </si>
  <si>
    <t>Materiale 29</t>
  </si>
  <si>
    <t>Materiale 30</t>
  </si>
  <si>
    <t>Materiale 31</t>
  </si>
  <si>
    <t>Materiale 32</t>
  </si>
  <si>
    <t>Materiale 33</t>
  </si>
  <si>
    <t>Materiale 34</t>
  </si>
  <si>
    <t>Materiale 35</t>
  </si>
  <si>
    <t>Materiale 36</t>
  </si>
  <si>
    <t>Materiale 37</t>
  </si>
  <si>
    <t>Materiale 38</t>
  </si>
  <si>
    <t>Materiale 39</t>
  </si>
  <si>
    <t>Materiale 40</t>
  </si>
  <si>
    <t>Materiale 41</t>
  </si>
  <si>
    <t>Materiale 42</t>
  </si>
  <si>
    <t>Materiale 43</t>
  </si>
  <si>
    <t>Materiale 44</t>
  </si>
  <si>
    <t>Materiale 45</t>
  </si>
  <si>
    <t>Materiale 46</t>
  </si>
  <si>
    <t>Materiale 47</t>
  </si>
  <si>
    <t>Materiale 48</t>
  </si>
  <si>
    <t>Materiale 49</t>
  </si>
  <si>
    <t>Materiale 50</t>
  </si>
  <si>
    <t>Petrokemiske råvarer</t>
  </si>
  <si>
    <t>Hvilke typer petrokemiske råvarer?</t>
  </si>
  <si>
    <t>Stoffer fra kandidatlisten</t>
  </si>
  <si>
    <t>Hvilke stoffer fra kandidatlisten?</t>
  </si>
  <si>
    <t>Er bomulden økologisk?</t>
  </si>
  <si>
    <t>Bomuld oprindelse</t>
  </si>
  <si>
    <t>Certifikat fremsendt</t>
  </si>
  <si>
    <t>Brugsanvisning</t>
  </si>
  <si>
    <t>Advarsel/anvendelsesbegrænsninger</t>
  </si>
  <si>
    <t>Råd</t>
  </si>
  <si>
    <t>Bekræft at certifikat er fremsendt:</t>
  </si>
  <si>
    <t>Licensnr (EU-blomsten)</t>
  </si>
  <si>
    <t>Certifikat fremsendt (EU-blomsten)</t>
  </si>
  <si>
    <t>Certifikat (RSPO)</t>
  </si>
  <si>
    <t>Certifikat (FSC)</t>
  </si>
  <si>
    <t>ISO 3166-1</t>
  </si>
  <si>
    <t>AFG</t>
  </si>
  <si>
    <t>ALB</t>
  </si>
  <si>
    <t>DZA</t>
  </si>
  <si>
    <t>AND</t>
  </si>
  <si>
    <t>AGO</t>
  </si>
  <si>
    <t>ATG</t>
  </si>
  <si>
    <t>ARG</t>
  </si>
  <si>
    <t>ARM</t>
  </si>
  <si>
    <t>AZE</t>
  </si>
  <si>
    <t>AUS</t>
  </si>
  <si>
    <t>BHS</t>
  </si>
  <si>
    <t>BHR</t>
  </si>
  <si>
    <t>BGD</t>
  </si>
  <si>
    <t>BRB</t>
  </si>
  <si>
    <t>BEL</t>
  </si>
  <si>
    <t>BLZ</t>
  </si>
  <si>
    <t>BEN</t>
  </si>
  <si>
    <t>BTN</t>
  </si>
  <si>
    <t>BOL</t>
  </si>
  <si>
    <t>BIH</t>
  </si>
  <si>
    <t>BWA</t>
  </si>
  <si>
    <t>BRA</t>
  </si>
  <si>
    <t>BRN</t>
  </si>
  <si>
    <t>BGR</t>
  </si>
  <si>
    <t>BFA</t>
  </si>
  <si>
    <t>MMR</t>
  </si>
  <si>
    <t>BDI</t>
  </si>
  <si>
    <t>KHM</t>
  </si>
  <si>
    <t>CMR</t>
  </si>
  <si>
    <t>CAN</t>
  </si>
  <si>
    <t>CAF</t>
  </si>
  <si>
    <t>TCD</t>
  </si>
  <si>
    <t>CHL</t>
  </si>
  <si>
    <t>COL</t>
  </si>
  <si>
    <t>COM</t>
  </si>
  <si>
    <t>COG</t>
  </si>
  <si>
    <t>CRI</t>
  </si>
  <si>
    <t>CUB</t>
  </si>
  <si>
    <t>CYP</t>
  </si>
  <si>
    <t>DNK</t>
  </si>
  <si>
    <t>COD</t>
  </si>
  <si>
    <t>DJI</t>
  </si>
  <si>
    <t>DMA</t>
  </si>
  <si>
    <t>DOM</t>
  </si>
  <si>
    <t>ECU</t>
  </si>
  <si>
    <t>EGY</t>
  </si>
  <si>
    <t>SLV</t>
  </si>
  <si>
    <t>CIV</t>
  </si>
  <si>
    <t>ERI</t>
  </si>
  <si>
    <t>EST</t>
  </si>
  <si>
    <t>ETH</t>
  </si>
  <si>
    <t>FJI</t>
  </si>
  <si>
    <t>PHL</t>
  </si>
  <si>
    <t>FIN</t>
  </si>
  <si>
    <t>ARE</t>
  </si>
  <si>
    <t>FRA</t>
  </si>
  <si>
    <t>GAB</t>
  </si>
  <si>
    <t>GMB</t>
  </si>
  <si>
    <t>GEO</t>
  </si>
  <si>
    <t>GHA</t>
  </si>
  <si>
    <t>GRD</t>
  </si>
  <si>
    <t>VCT</t>
  </si>
  <si>
    <t>GRC</t>
  </si>
  <si>
    <t>GTM</t>
  </si>
  <si>
    <t>GIN</t>
  </si>
  <si>
    <t>GNB</t>
  </si>
  <si>
    <t>GUY</t>
  </si>
  <si>
    <t>HTI</t>
  </si>
  <si>
    <t>HND</t>
  </si>
  <si>
    <t>BLR</t>
  </si>
  <si>
    <t>IND</t>
  </si>
  <si>
    <t>IDN</t>
  </si>
  <si>
    <t>IRQ</t>
  </si>
  <si>
    <t>IRN</t>
  </si>
  <si>
    <t>IRL</t>
  </si>
  <si>
    <t>ISL</t>
  </si>
  <si>
    <t>ISR</t>
  </si>
  <si>
    <t>ITA</t>
  </si>
  <si>
    <t>JAM</t>
  </si>
  <si>
    <t>JPN</t>
  </si>
  <si>
    <t>JOR</t>
  </si>
  <si>
    <t>CPV</t>
  </si>
  <si>
    <t>KAZ</t>
  </si>
  <si>
    <t>KEN</t>
  </si>
  <si>
    <t>CHN</t>
  </si>
  <si>
    <t>KGZ</t>
  </si>
  <si>
    <t>KIR</t>
  </si>
  <si>
    <t>HRV</t>
  </si>
  <si>
    <t>KWT</t>
  </si>
  <si>
    <t>LAO</t>
  </si>
  <si>
    <t>LSO</t>
  </si>
  <si>
    <t>LVA</t>
  </si>
  <si>
    <t>LBN</t>
  </si>
  <si>
    <t>LBR</t>
  </si>
  <si>
    <t>LBY</t>
  </si>
  <si>
    <t>LIE</t>
  </si>
  <si>
    <t>LTU</t>
  </si>
  <si>
    <t>LUX</t>
  </si>
  <si>
    <t>MDG</t>
  </si>
  <si>
    <t>MKD</t>
  </si>
  <si>
    <t>MWI</t>
  </si>
  <si>
    <t>MYS</t>
  </si>
  <si>
    <t>MDV</t>
  </si>
  <si>
    <t>MLI</t>
  </si>
  <si>
    <t>MLT</t>
  </si>
  <si>
    <t>MAR</t>
  </si>
  <si>
    <t>MHL</t>
  </si>
  <si>
    <t>MRT</t>
  </si>
  <si>
    <t>MUS</t>
  </si>
  <si>
    <t>MEX</t>
  </si>
  <si>
    <t>FSM</t>
  </si>
  <si>
    <t>MDA</t>
  </si>
  <si>
    <t>MCO</t>
  </si>
  <si>
    <t>MNG</t>
  </si>
  <si>
    <t>MOZ</t>
  </si>
  <si>
    <t>NAM</t>
  </si>
  <si>
    <t>NRU</t>
  </si>
  <si>
    <t>NLD</t>
  </si>
  <si>
    <t>NPL</t>
  </si>
  <si>
    <t>NZL</t>
  </si>
  <si>
    <t>NIC</t>
  </si>
  <si>
    <t>NER</t>
  </si>
  <si>
    <t>NGA</t>
  </si>
  <si>
    <t>PRK</t>
  </si>
  <si>
    <t>NOR</t>
  </si>
  <si>
    <t>OMN</t>
  </si>
  <si>
    <t>PAK</t>
  </si>
  <si>
    <t>PLW</t>
  </si>
  <si>
    <t>PSE</t>
  </si>
  <si>
    <t>PAN</t>
  </si>
  <si>
    <t>PNG</t>
  </si>
  <si>
    <t>PRY</t>
  </si>
  <si>
    <t>PER</t>
  </si>
  <si>
    <t>POL</t>
  </si>
  <si>
    <t>PRT</t>
  </si>
  <si>
    <t>QAT</t>
  </si>
  <si>
    <t>ROU</t>
  </si>
  <si>
    <t>RUS</t>
  </si>
  <si>
    <t>RWA</t>
  </si>
  <si>
    <t>SLB</t>
  </si>
  <si>
    <t>WSM</t>
  </si>
  <si>
    <t>SMR</t>
  </si>
  <si>
    <t>STP</t>
  </si>
  <si>
    <t>SAU</t>
  </si>
  <si>
    <t>CHE</t>
  </si>
  <si>
    <t>SEN</t>
  </si>
  <si>
    <t>SRB</t>
  </si>
  <si>
    <t>SYC</t>
  </si>
  <si>
    <t>SLE</t>
  </si>
  <si>
    <t>SGP</t>
  </si>
  <si>
    <t>SVK</t>
  </si>
  <si>
    <t>SVN</t>
  </si>
  <si>
    <t>SOM</t>
  </si>
  <si>
    <t>ESP</t>
  </si>
  <si>
    <t>LKA</t>
  </si>
  <si>
    <t>KAN</t>
  </si>
  <si>
    <t>LCA</t>
  </si>
  <si>
    <t>GBR</t>
  </si>
  <si>
    <t>SDN</t>
  </si>
  <si>
    <t>SUR</t>
  </si>
  <si>
    <t>SWE</t>
  </si>
  <si>
    <t>SWZ</t>
  </si>
  <si>
    <t>ZAF</t>
  </si>
  <si>
    <t>SYR</t>
  </si>
  <si>
    <t>TJK</t>
  </si>
  <si>
    <t>TWN</t>
  </si>
  <si>
    <t>TZA</t>
  </si>
  <si>
    <t>THA</t>
  </si>
  <si>
    <t>CZE</t>
  </si>
  <si>
    <t>TGO</t>
  </si>
  <si>
    <t>TON</t>
  </si>
  <si>
    <t>TTO</t>
  </si>
  <si>
    <t>TUN</t>
  </si>
  <si>
    <t>TKM</t>
  </si>
  <si>
    <t>TUV</t>
  </si>
  <si>
    <t>TUR</t>
  </si>
  <si>
    <t>DEU</t>
  </si>
  <si>
    <t>UGA</t>
  </si>
  <si>
    <t>UKR</t>
  </si>
  <si>
    <t>HUN</t>
  </si>
  <si>
    <t>URY</t>
  </si>
  <si>
    <t>UZB</t>
  </si>
  <si>
    <t>VUT</t>
  </si>
  <si>
    <t>VAT</t>
  </si>
  <si>
    <t>VEN</t>
  </si>
  <si>
    <t>VNM</t>
  </si>
  <si>
    <t>YEM</t>
  </si>
  <si>
    <t>ZMB</t>
  </si>
  <si>
    <t>ZWE</t>
  </si>
  <si>
    <t>GNQ</t>
  </si>
  <si>
    <t>AUT</t>
  </si>
  <si>
    <t>TLS</t>
  </si>
  <si>
    <r>
      <t>RSPO</t>
    </r>
    <r>
      <rPr>
        <sz val="11"/>
        <rFont val="Calibri"/>
        <family val="2"/>
        <scheme val="minor"/>
      </rPr>
      <t>-certificeret</t>
    </r>
    <r>
      <rPr>
        <b/>
        <sz val="11"/>
        <rFont val="Calibri"/>
        <family val="2"/>
        <scheme val="minor"/>
      </rPr>
      <t>:</t>
    </r>
  </si>
  <si>
    <t>Er leverandøren (hvis forskellig fra producent) medlem af RSPO</t>
  </si>
  <si>
    <t>Ingrediens 1</t>
  </si>
  <si>
    <t>Ingrediens 2</t>
  </si>
  <si>
    <t>Ingrediens 3</t>
  </si>
  <si>
    <t>Ingrediens 4</t>
  </si>
  <si>
    <t>Ingrediens 5</t>
  </si>
  <si>
    <t>Ingrediens 6</t>
  </si>
  <si>
    <t>Ingrediens 7</t>
  </si>
  <si>
    <t>Ingrediens 8</t>
  </si>
  <si>
    <t>Ingrediens 9</t>
  </si>
  <si>
    <t>Ingrediens 10</t>
  </si>
  <si>
    <t>Ingrediens 11</t>
  </si>
  <si>
    <t>Ingrediens 12</t>
  </si>
  <si>
    <t>Ingrediens 13</t>
  </si>
  <si>
    <t>Ingrediens 14</t>
  </si>
  <si>
    <t>Ingrediens 15</t>
  </si>
  <si>
    <t>Ingrediens 16</t>
  </si>
  <si>
    <t>Ingrediens 17</t>
  </si>
  <si>
    <t>Ingrediens 18</t>
  </si>
  <si>
    <t>Ingrediens 19</t>
  </si>
  <si>
    <t>Ingrediens 20</t>
  </si>
  <si>
    <t>Ingrediens 21</t>
  </si>
  <si>
    <t>Ingrediens 22</t>
  </si>
  <si>
    <t>Ingrediens 23</t>
  </si>
  <si>
    <t>Ingrediens 24</t>
  </si>
  <si>
    <t>Ingrediens 25</t>
  </si>
  <si>
    <t>Ingrediens 26</t>
  </si>
  <si>
    <t>Ingrediens 27</t>
  </si>
  <si>
    <t>Ingrediens 28</t>
  </si>
  <si>
    <t>Ingrediens 29</t>
  </si>
  <si>
    <t>Ingrediens 30</t>
  </si>
  <si>
    <t>Ingrediens 31</t>
  </si>
  <si>
    <t>Ingrediens 32</t>
  </si>
  <si>
    <t>Ingrediens 33</t>
  </si>
  <si>
    <t>Ingrediens 34</t>
  </si>
  <si>
    <t>Ingrediens 35</t>
  </si>
  <si>
    <t>Ingrediens 36</t>
  </si>
  <si>
    <t>Ingrediens 37</t>
  </si>
  <si>
    <t>Ingrediens 38</t>
  </si>
  <si>
    <t>Ingrediens 39</t>
  </si>
  <si>
    <t>Ingrediens 40</t>
  </si>
  <si>
    <t>Ingrediens 41</t>
  </si>
  <si>
    <t>Ingrediens 42</t>
  </si>
  <si>
    <t>Ingrediens 43</t>
  </si>
  <si>
    <t>Ingrediens 44</t>
  </si>
  <si>
    <t>Ingrediens 45</t>
  </si>
  <si>
    <t>Ingrediens 46</t>
  </si>
  <si>
    <t>Ingrediens 47</t>
  </si>
  <si>
    <t>Ingrediens 48</t>
  </si>
  <si>
    <t>Ingrediens 49</t>
  </si>
  <si>
    <t>Ingrediens 50</t>
  </si>
  <si>
    <t>Evt. varenummer:</t>
  </si>
  <si>
    <t xml:space="preserve">E-mail: </t>
  </si>
  <si>
    <t>E-mail:</t>
  </si>
  <si>
    <t>Udfyldes af Varefakta</t>
  </si>
  <si>
    <t>Astma &amp; Allergi:</t>
  </si>
  <si>
    <t>Type:</t>
  </si>
  <si>
    <t>Type af produkt</t>
  </si>
  <si>
    <r>
      <rPr>
        <b/>
        <sz val="11"/>
        <rFont val="Calibri"/>
        <family val="2"/>
        <scheme val="minor"/>
      </rPr>
      <t>Oprindelse</t>
    </r>
    <r>
      <rPr>
        <sz val="11"/>
        <rFont val="Calibri"/>
        <family val="2"/>
        <scheme val="minor"/>
      </rPr>
      <t xml:space="preserve"> (søg i celler)</t>
    </r>
  </si>
  <si>
    <t>land 2</t>
  </si>
  <si>
    <t>Land 4</t>
  </si>
  <si>
    <t>Bekræft at der er fremsendt dokumentation:</t>
  </si>
  <si>
    <r>
      <rPr>
        <b/>
        <u/>
        <sz val="11"/>
        <rFont val="Calibri"/>
        <family val="2"/>
        <scheme val="minor"/>
      </rPr>
      <t>Vejledning:</t>
    </r>
    <r>
      <rPr>
        <sz val="11"/>
        <rFont val="Calibri"/>
        <family val="2"/>
        <scheme val="minor"/>
      </rPr>
      <t xml:space="preserve">
Alle formularfelter/spørgsmål skal udfyldes. 
</t>
    </r>
  </si>
  <si>
    <t>Klumpende kattegrus</t>
  </si>
  <si>
    <t>Letvægtskattegrus</t>
  </si>
  <si>
    <t>Clumping cat litter</t>
  </si>
  <si>
    <t>Lightweight cat litter</t>
  </si>
  <si>
    <t>Enhed for nettoindhold</t>
  </si>
  <si>
    <t>l</t>
  </si>
  <si>
    <t>kg</t>
  </si>
  <si>
    <r>
      <rPr>
        <sz val="11"/>
        <rFont val="Calibri"/>
        <family val="2"/>
        <scheme val="minor"/>
      </rPr>
      <t>Angiv enhed for nettoindhold</t>
    </r>
    <r>
      <rPr>
        <b/>
        <sz val="11"/>
        <rFont val="Calibri"/>
        <family val="2"/>
        <scheme val="minor"/>
      </rPr>
      <t>:</t>
    </r>
  </si>
  <si>
    <r>
      <rPr>
        <sz val="11"/>
        <rFont val="Calibri"/>
        <family val="2"/>
        <scheme val="minor"/>
      </rPr>
      <t>Angiv produktets nettoindhold (</t>
    </r>
    <r>
      <rPr>
        <sz val="11"/>
        <color theme="7"/>
        <rFont val="Calibri"/>
        <family val="2"/>
        <scheme val="minor"/>
      </rPr>
      <t>angiv med 1 decimal</t>
    </r>
    <r>
      <rPr>
        <sz val="11"/>
        <rFont val="Calibri"/>
        <family val="2"/>
        <scheme val="minor"/>
      </rPr>
      <t>)</t>
    </r>
    <r>
      <rPr>
        <b/>
        <sz val="11"/>
        <rFont val="Calibri"/>
        <family val="2"/>
        <scheme val="minor"/>
      </rPr>
      <t>:</t>
    </r>
  </si>
  <si>
    <t>Bestanddel</t>
  </si>
  <si>
    <t>Kemisk navn evt. CAS-nummer (for tilsætningsstoffer):</t>
  </si>
  <si>
    <t>Angiv kornstørrese (mm)</t>
  </si>
  <si>
    <t>Angiv mængden af korn med en kornstørrelse &lt; 0,5 mm (%):</t>
  </si>
  <si>
    <t>Angiv produktets rumvægt (g/l)</t>
  </si>
  <si>
    <r>
      <t>Angiv produktets pH (</t>
    </r>
    <r>
      <rPr>
        <sz val="11"/>
        <color theme="7"/>
        <rFont val="Calibri"/>
        <family val="2"/>
        <scheme val="minor"/>
      </rPr>
      <t>angiv med 1 decimal</t>
    </r>
    <r>
      <rPr>
        <sz val="11"/>
        <color theme="1"/>
        <rFont val="Calibri"/>
        <family val="2"/>
        <scheme val="minor"/>
      </rPr>
      <t>):</t>
    </r>
  </si>
  <si>
    <t>Specifikationsskema for Kattegrus [F6070:1]</t>
  </si>
  <si>
    <t>Bilag I</t>
  </si>
  <si>
    <r>
      <t>Angiv sugeevne (%) (</t>
    </r>
    <r>
      <rPr>
        <sz val="11"/>
        <color theme="7"/>
        <rFont val="Calibri"/>
        <family val="2"/>
        <scheme val="minor"/>
      </rPr>
      <t>NF V 19-002</t>
    </r>
    <r>
      <rPr>
        <sz val="11"/>
        <color theme="1"/>
        <rFont val="Calibri"/>
        <family val="2"/>
        <scheme val="minor"/>
      </rPr>
      <t>)</t>
    </r>
  </si>
  <si>
    <r>
      <t>Angiv klumpeevne (g) (</t>
    </r>
    <r>
      <rPr>
        <sz val="11"/>
        <color theme="7"/>
        <rFont val="Calibri"/>
        <family val="2"/>
        <scheme val="minor"/>
      </rPr>
      <t>se bilag I</t>
    </r>
    <r>
      <rPr>
        <sz val="11"/>
        <color theme="1"/>
        <rFont val="Calibri"/>
        <family val="2"/>
        <scheme val="minor"/>
      </rPr>
      <t>)</t>
    </r>
  </si>
  <si>
    <r>
      <t>Angiv sugeevne (sek) (</t>
    </r>
    <r>
      <rPr>
        <sz val="11"/>
        <color theme="7"/>
        <rFont val="Calibri"/>
        <family val="2"/>
        <scheme val="minor"/>
      </rPr>
      <t>se bilag I</t>
    </r>
    <r>
      <rPr>
        <sz val="11"/>
        <color theme="1"/>
        <rFont val="Calibri"/>
        <family val="2"/>
        <scheme val="minor"/>
      </rPr>
      <t>)</t>
    </r>
  </si>
  <si>
    <t>Hvis ja, angiv licens nr.:</t>
  </si>
  <si>
    <t xml:space="preserve">Alle rettigheder til dette dokument tilhører Varefakta, og dokumentet må ikke kopieres, gengives, videregives og/eller benyttes uden forudgående skriftlig tilladelse fra Varefakta. (version 25.1) </t>
  </si>
  <si>
    <t>Licensnr (svanemærket)</t>
  </si>
  <si>
    <t>Certifikat fremsendt (svanemærket)</t>
  </si>
  <si>
    <r>
      <t>Hvis ja, hvilket: (</t>
    </r>
    <r>
      <rPr>
        <sz val="11"/>
        <color theme="7"/>
        <rFont val="Calibri"/>
        <family val="2"/>
        <scheme val="minor"/>
      </rPr>
      <t>fx nordisk</t>
    </r>
    <r>
      <rPr>
        <sz val="11"/>
        <rFont val="Calibri"/>
        <family val="2"/>
        <scheme val="minor"/>
      </rPr>
      <t>)</t>
    </r>
  </si>
  <si>
    <r>
      <t xml:space="preserve">Nettoindhold </t>
    </r>
    <r>
      <rPr>
        <sz val="11"/>
        <rFont val="Calibri"/>
        <family val="2"/>
        <scheme val="minor"/>
      </rPr>
      <t>(</t>
    </r>
    <r>
      <rPr>
        <sz val="11"/>
        <color theme="7"/>
        <rFont val="Calibri"/>
        <family val="2"/>
        <scheme val="minor"/>
      </rPr>
      <t>ISO 697</t>
    </r>
    <r>
      <rPr>
        <sz val="11"/>
        <rFont val="Calibri"/>
        <family val="2"/>
        <scheme val="minor"/>
      </rPr>
      <t>)</t>
    </r>
  </si>
  <si>
    <r>
      <t xml:space="preserve">Kornstørrelse </t>
    </r>
    <r>
      <rPr>
        <sz val="11"/>
        <rFont val="Calibri"/>
        <family val="2"/>
        <scheme val="minor"/>
      </rPr>
      <t>(</t>
    </r>
    <r>
      <rPr>
        <sz val="11"/>
        <color theme="7"/>
        <rFont val="Calibri"/>
        <family val="2"/>
        <scheme val="minor"/>
      </rPr>
      <t>DS/EN 933-1</t>
    </r>
    <r>
      <rPr>
        <sz val="11"/>
        <rFont val="Calibri"/>
        <family val="2"/>
        <scheme val="minor"/>
      </rPr>
      <t>)</t>
    </r>
  </si>
  <si>
    <r>
      <t xml:space="preserve">Rumvægt </t>
    </r>
    <r>
      <rPr>
        <sz val="11"/>
        <color theme="1"/>
        <rFont val="Calibri"/>
        <family val="2"/>
        <scheme val="minor"/>
      </rPr>
      <t>(</t>
    </r>
    <r>
      <rPr>
        <sz val="11"/>
        <color theme="7"/>
        <rFont val="Calibri"/>
        <family val="2"/>
        <scheme val="minor"/>
      </rPr>
      <t>ISO 697</t>
    </r>
    <r>
      <rPr>
        <sz val="11"/>
        <color theme="1"/>
        <rFont val="Calibri"/>
        <family val="2"/>
        <scheme val="minor"/>
      </rPr>
      <t>)</t>
    </r>
  </si>
  <si>
    <r>
      <t>pH</t>
    </r>
    <r>
      <rPr>
        <b/>
        <sz val="11"/>
        <rFont val="Calibri"/>
        <family val="2"/>
        <scheme val="minor"/>
      </rPr>
      <t xml:space="preserve"> </t>
    </r>
    <r>
      <rPr>
        <sz val="11"/>
        <rFont val="Calibri"/>
        <family val="2"/>
        <scheme val="minor"/>
      </rPr>
      <t>(</t>
    </r>
    <r>
      <rPr>
        <sz val="11"/>
        <color theme="7"/>
        <rFont val="Calibri"/>
        <family val="2"/>
        <scheme val="minor"/>
      </rPr>
      <t>DS/EN ISO 787-9</t>
    </r>
    <r>
      <rPr>
        <sz val="11"/>
        <rFont val="Calibri"/>
        <family val="2"/>
        <scheme val="minor"/>
      </rPr>
      <t>)</t>
    </r>
  </si>
  <si>
    <t>Kategoriansvarlig:</t>
  </si>
  <si>
    <t>REMA 1000 varenummer:</t>
  </si>
  <si>
    <t>Kategoriansvarlig</t>
  </si>
  <si>
    <t>Dansk</t>
  </si>
  <si>
    <t>Engelsk</t>
  </si>
  <si>
    <t>Jonas Garly Sørensen</t>
  </si>
  <si>
    <t>Christina Burgsø Martens</t>
  </si>
  <si>
    <t>Lasse Lindner</t>
  </si>
  <si>
    <t>Torben Lund</t>
  </si>
  <si>
    <t>Rikke Witting Thomsen</t>
  </si>
  <si>
    <t>Jeppe Løkke Henriksen</t>
  </si>
  <si>
    <t xml:space="preserve">Lone Holst Andersen </t>
  </si>
  <si>
    <t>Tina Jensen</t>
  </si>
  <si>
    <t>Indsæt</t>
  </si>
  <si>
    <r>
      <rPr>
        <b/>
        <u/>
        <sz val="11"/>
        <rFont val="Calibri"/>
        <family val="2"/>
        <scheme val="minor"/>
      </rPr>
      <t>BESTEMMELSER AF SUGETID</t>
    </r>
    <r>
      <rPr>
        <sz val="11"/>
        <rFont val="Calibri"/>
        <family val="2"/>
        <scheme val="minor"/>
      </rPr>
      <t xml:space="preserve">
Sugetiden er et mål for hvor hurtigt kattegruset opsuger vand.
Apparatur: Digitalvægt med en aflæsning på mindst 0,1 gram. Urglas med en diameter på 10,0 cm.
230,0 ml pipette.
Bægerglas. 
Stopur.
Fremgangsmåde: Afvej 20 gram prøve på urglasset.
Afmål 20,0 ml vand med en pipette og fyld det i bægerglasset. Hæld de 20,0 ml vand på granulatet af en gang.
Tag tid på, hvor lang tid granulat et er om at suge al vandet og noter tallet.
Bestemmelsen gentages 4 gange fra 4 forskellige prøver, og resultatet angives i hele sekunder som et gennemsnit af de 4 bestemmelser.</t>
    </r>
  </si>
  <si>
    <r>
      <rPr>
        <b/>
        <u/>
        <sz val="11"/>
        <rFont val="Calibri"/>
        <family val="2"/>
        <scheme val="minor"/>
      </rPr>
      <t>BESTEMMELSE AF KLUMPEEVNE</t>
    </r>
    <r>
      <rPr>
        <sz val="11"/>
        <rFont val="Calibri"/>
        <family val="2"/>
        <scheme val="minor"/>
      </rPr>
      <t xml:space="preserve">
Ved klumpning af kattegrus forstås granulatets evne til at klumpe ved tilsætning af vand.
Apparatur: I reageneglas i høj form med en diameter på ca. 10 cm.
20,0 ml pipette.
Digitalvægt med en aflæsning på mindst 0,1 gram.
Fremgangsmåde: Fyld  ca. 7 cm kattegrus i et 1000 ml bægerglas.
Tilsæt med pipette 20,0 ml vand (10 °C). Pipetten holdes 8- 10 cm fra granulatet , og vandet skal løbe i en konstant stråle ned midt i granulatet.
Lad granulatet stå, til det har suget alt vind.
Tag forsigtigt klumpen op af måleglasset og fjern det tørre granulat. Vej den våde klump og noter tallet.
Bestemmelsen gentages 4 gange fra 4 forskellige prøver, og resultatet angives i hele gram som et gennemsnit af de 4 bestemmelser.</t>
    </r>
  </si>
  <si>
    <t>Varefakta Nonfood</t>
  </si>
  <si>
    <t>Husholdningstekstiler og Rengørinssvampe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</si>
</sst>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4" tint="0.59999389629810485"/>
      <name val="Calibri"/>
      <family val="2"/>
      <scheme val="minor"/>
    </font>
    <font>
      <sz val="11"/>
      <name val="Calibri"/>
      <family val="2"/>
      <scheme val="minor"/>
    </font>
    <font>
      <b/>
      <sz val="18"/>
      <name val="Tw Cen MT Condensed"/>
      <family val="2"/>
    </font>
    <font>
      <b/>
      <sz val="16"/>
      <name val="Tw Cen MT Condensed"/>
      <family val="2"/>
    </font>
    <font>
      <b/>
      <sz val="11"/>
      <name val="Calibri"/>
      <family val="2"/>
      <scheme val="minor"/>
    </font>
    <font>
      <b/>
      <u/>
      <sz val="11"/>
      <name val="Calibri"/>
      <family val="2"/>
      <scheme val="minor"/>
    </font>
    <font>
      <sz val="8"/>
      <color theme="3" tint="0.249977111117893"/>
      <name val="Calibri Light"/>
      <family val="2"/>
      <scheme val="major"/>
    </font>
    <font>
      <u/>
      <sz val="11"/>
      <color theme="10"/>
      <name val="Calibri"/>
      <family val="2"/>
      <scheme val="minor"/>
    </font>
    <font>
      <b/>
      <u/>
      <sz val="11"/>
      <color theme="1"/>
      <name val="Calibri"/>
      <family val="2"/>
      <scheme val="minor"/>
    </font>
    <font>
      <b/>
      <u/>
      <sz val="16"/>
      <color theme="1"/>
      <name val="Calibri"/>
      <family val="2"/>
      <scheme val="minor"/>
    </font>
    <font>
      <b/>
      <sz val="11"/>
      <color rgb="FFFF0000"/>
      <name val="Calibri"/>
      <family val="2"/>
      <scheme val="minor"/>
    </font>
    <font>
      <sz val="11"/>
      <color rgb="FF000000"/>
      <name val="Calibri"/>
      <family val="2"/>
      <scheme val="minor"/>
    </font>
    <font>
      <b/>
      <sz val="18"/>
      <color theme="1"/>
      <name val="Calibri"/>
      <family val="2"/>
      <scheme val="minor"/>
    </font>
    <font>
      <sz val="24"/>
      <color theme="10"/>
      <name val="Calibri"/>
      <family val="2"/>
      <scheme val="minor"/>
    </font>
    <font>
      <sz val="11"/>
      <color theme="7"/>
      <name val="Calibri"/>
      <family val="2"/>
      <scheme val="minor"/>
    </font>
    <font>
      <sz val="8"/>
      <name val="Calibri"/>
      <family val="2"/>
      <scheme val="minor"/>
    </font>
    <font>
      <b/>
      <sz val="11"/>
      <color theme="1"/>
      <name val="Calibri"/>
      <family val="2"/>
      <scheme val="minor"/>
    </font>
    <font>
      <sz val="11"/>
      <color rgb="FFFFC000"/>
      <name val="Calibri"/>
      <family val="2"/>
      <scheme val="minor"/>
    </font>
    <font>
      <sz val="24"/>
      <color rgb="FFAD643A"/>
      <name val="Calibri"/>
      <family val="2"/>
      <scheme val="minor"/>
    </font>
    <font>
      <b/>
      <sz val="14"/>
      <name val="Calibri"/>
      <family val="2"/>
      <scheme val="minor"/>
    </font>
    <font>
      <b/>
      <sz val="14"/>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solid">
        <fgColor theme="2" tint="-0.14999847407452621"/>
        <bgColor indexed="64"/>
      </patternFill>
    </fill>
    <fill>
      <patternFill patternType="gray0625">
        <bgColor theme="0"/>
      </patternFill>
    </fill>
    <fill>
      <patternFill patternType="solid">
        <fgColor theme="1"/>
        <bgColor indexed="64"/>
      </patternFill>
    </fill>
    <fill>
      <patternFill patternType="solid">
        <fgColor rgb="FFFFFF00"/>
        <bgColor indexed="64"/>
      </patternFill>
    </fill>
    <fill>
      <patternFill patternType="solid">
        <fgColor theme="6" tint="-0.499984740745262"/>
        <bgColor indexed="64"/>
      </patternFill>
    </fill>
    <fill>
      <patternFill patternType="solid">
        <fgColor rgb="FF3399FF"/>
        <bgColor indexed="64"/>
      </patternFill>
    </fill>
    <fill>
      <patternFill patternType="solid">
        <fgColor rgb="FFFFC000"/>
        <bgColor indexed="64"/>
      </patternFill>
    </fill>
    <fill>
      <patternFill patternType="solid">
        <fgColor rgb="FFFFCCFF"/>
        <bgColor indexed="64"/>
      </patternFill>
    </fill>
    <fill>
      <patternFill patternType="solid">
        <fgColor theme="4"/>
        <bgColor indexed="64"/>
      </patternFill>
    </fill>
    <fill>
      <patternFill patternType="solid">
        <fgColor theme="6" tint="0.79998168889431442"/>
        <bgColor indexed="64"/>
      </patternFill>
    </fill>
    <fill>
      <patternFill patternType="solid">
        <fgColor rgb="FFD7D3D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ck">
        <color indexed="64"/>
      </bottom>
      <diagonal/>
    </border>
    <border>
      <left/>
      <right/>
      <top/>
      <bottom style="thick">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14">
    <xf numFmtId="0" fontId="0" fillId="0" borderId="0" xfId="0"/>
    <xf numFmtId="0" fontId="1" fillId="2" borderId="0" xfId="0" applyFont="1" applyFill="1"/>
    <xf numFmtId="0" fontId="1" fillId="3" borderId="4" xfId="0" applyFont="1" applyFill="1" applyBorder="1"/>
    <xf numFmtId="0" fontId="1" fillId="3" borderId="2" xfId="0" applyFont="1" applyFill="1" applyBorder="1"/>
    <xf numFmtId="0" fontId="1" fillId="3" borderId="3" xfId="0" applyFont="1" applyFill="1" applyBorder="1"/>
    <xf numFmtId="0" fontId="2" fillId="4" borderId="2" xfId="0" applyFont="1" applyFill="1" applyBorder="1"/>
    <xf numFmtId="0" fontId="2" fillId="4" borderId="0" xfId="0" applyFont="1" applyFill="1"/>
    <xf numFmtId="0" fontId="2" fillId="4" borderId="3" xfId="0" applyFont="1" applyFill="1" applyBorder="1"/>
    <xf numFmtId="0" fontId="3" fillId="4" borderId="0" xfId="0" applyFont="1" applyFill="1"/>
    <xf numFmtId="0" fontId="4" fillId="4" borderId="0" xfId="0" applyFont="1" applyFill="1"/>
    <xf numFmtId="0" fontId="7" fillId="3" borderId="4" xfId="0" applyFont="1" applyFill="1" applyBorder="1" applyAlignment="1">
      <alignment vertical="center" wrapText="1"/>
    </xf>
    <xf numFmtId="0" fontId="6" fillId="4" borderId="5" xfId="0" applyFont="1" applyFill="1" applyBorder="1"/>
    <xf numFmtId="0" fontId="2" fillId="4" borderId="1" xfId="0" applyFont="1" applyFill="1" applyBorder="1"/>
    <xf numFmtId="0" fontId="2" fillId="4" borderId="6" xfId="1" applyFont="1" applyFill="1" applyBorder="1"/>
    <xf numFmtId="0" fontId="2" fillId="4" borderId="7" xfId="1" applyFont="1" applyFill="1" applyBorder="1"/>
    <xf numFmtId="0" fontId="2" fillId="2" borderId="0" xfId="0" applyFont="1" applyFill="1"/>
    <xf numFmtId="0" fontId="9" fillId="0" borderId="0" xfId="0" applyFont="1"/>
    <xf numFmtId="0" fontId="10" fillId="0" borderId="0" xfId="0" applyFont="1"/>
    <xf numFmtId="0" fontId="12" fillId="0" borderId="0" xfId="0" applyFont="1"/>
    <xf numFmtId="0" fontId="2" fillId="3" borderId="4" xfId="0" applyFont="1" applyFill="1" applyBorder="1"/>
    <xf numFmtId="0" fontId="1" fillId="3" borderId="12" xfId="0" applyFont="1" applyFill="1" applyBorder="1"/>
    <xf numFmtId="0" fontId="2" fillId="5" borderId="1" xfId="0" applyFont="1" applyFill="1" applyBorder="1" applyProtection="1">
      <protection locked="0"/>
    </xf>
    <xf numFmtId="0" fontId="13" fillId="0" borderId="4" xfId="0" applyFont="1" applyBorder="1" applyAlignment="1">
      <alignment textRotation="90"/>
    </xf>
    <xf numFmtId="0" fontId="5" fillId="4" borderId="1" xfId="0" applyFont="1" applyFill="1" applyBorder="1"/>
    <xf numFmtId="0" fontId="2" fillId="4" borderId="11" xfId="0" applyFont="1" applyFill="1" applyBorder="1"/>
    <xf numFmtId="0" fontId="2" fillId="4" borderId="4" xfId="0" applyFont="1" applyFill="1" applyBorder="1"/>
    <xf numFmtId="0" fontId="2" fillId="4" borderId="12" xfId="0" applyFont="1" applyFill="1" applyBorder="1"/>
    <xf numFmtId="0" fontId="0" fillId="3" borderId="4" xfId="0" applyFill="1" applyBorder="1"/>
    <xf numFmtId="0" fontId="0" fillId="3" borderId="12" xfId="0" applyFill="1" applyBorder="1"/>
    <xf numFmtId="0" fontId="0" fillId="2" borderId="0" xfId="0" applyFill="1"/>
    <xf numFmtId="0" fontId="17" fillId="0" borderId="0" xfId="0" applyFont="1"/>
    <xf numFmtId="0" fontId="0" fillId="4" borderId="0" xfId="0" applyFill="1"/>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18" xfId="0" applyFont="1" applyFill="1" applyBorder="1"/>
    <xf numFmtId="0" fontId="5" fillId="6" borderId="7" xfId="1" applyFont="1" applyFill="1" applyBorder="1"/>
    <xf numFmtId="0" fontId="5" fillId="6" borderId="6" xfId="1" applyFont="1" applyFill="1" applyBorder="1"/>
    <xf numFmtId="0" fontId="2" fillId="7" borderId="0" xfId="0" applyFont="1" applyFill="1"/>
    <xf numFmtId="0" fontId="0" fillId="0" borderId="1" xfId="0" applyBorder="1"/>
    <xf numFmtId="0" fontId="5" fillId="5" borderId="1" xfId="0" applyFont="1" applyFill="1" applyBorder="1" applyProtection="1">
      <protection locked="0"/>
    </xf>
    <xf numFmtId="0" fontId="0" fillId="9" borderId="0" xfId="0" applyFill="1"/>
    <xf numFmtId="0" fontId="0" fillId="10" borderId="0" xfId="0" applyFill="1"/>
    <xf numFmtId="0" fontId="18" fillId="11" borderId="0" xfId="0" applyFont="1" applyFill="1"/>
    <xf numFmtId="0" fontId="0" fillId="12" borderId="0" xfId="0" applyFill="1"/>
    <xf numFmtId="0" fontId="0" fillId="8" borderId="0" xfId="0" applyFill="1"/>
    <xf numFmtId="0" fontId="0" fillId="13" borderId="0" xfId="0" applyFill="1"/>
    <xf numFmtId="0" fontId="0" fillId="14" borderId="0" xfId="0" applyFill="1"/>
    <xf numFmtId="0" fontId="0" fillId="4" borderId="1" xfId="0" applyFill="1" applyBorder="1"/>
    <xf numFmtId="0" fontId="2" fillId="4" borderId="1" xfId="0" applyFont="1" applyFill="1" applyBorder="1" applyAlignment="1">
      <alignment vertical="top" wrapText="1"/>
    </xf>
    <xf numFmtId="0" fontId="5" fillId="4" borderId="1" xfId="0" applyFont="1" applyFill="1" applyBorder="1" applyAlignment="1">
      <alignment vertical="top"/>
    </xf>
    <xf numFmtId="0" fontId="5" fillId="5" borderId="8" xfId="0" applyFont="1" applyFill="1" applyBorder="1" applyAlignment="1" applyProtection="1">
      <alignment wrapText="1"/>
      <protection locked="0"/>
    </xf>
    <xf numFmtId="0" fontId="0" fillId="4" borderId="26" xfId="0" applyFill="1" applyBorder="1"/>
    <xf numFmtId="0" fontId="0" fillId="4" borderId="27" xfId="0" applyFill="1" applyBorder="1"/>
    <xf numFmtId="0" fontId="15" fillId="4" borderId="0" xfId="0" applyFont="1" applyFill="1"/>
    <xf numFmtId="0" fontId="0" fillId="15" borderId="0" xfId="0" applyFill="1"/>
    <xf numFmtId="0" fontId="20" fillId="4" borderId="0" xfId="0" applyFont="1" applyFill="1"/>
    <xf numFmtId="0" fontId="17" fillId="4" borderId="13" xfId="1" applyFont="1" applyFill="1" applyBorder="1" applyProtection="1"/>
    <xf numFmtId="0" fontId="21" fillId="4" borderId="0" xfId="0" applyFont="1" applyFill="1"/>
    <xf numFmtId="0" fontId="14" fillId="4" borderId="0" xfId="1" applyFont="1" applyFill="1" applyBorder="1" applyAlignment="1">
      <alignment horizontal="right" vertical="center"/>
    </xf>
    <xf numFmtId="0" fontId="5" fillId="5" borderId="1" xfId="0" applyFont="1" applyFill="1" applyBorder="1" applyAlignment="1" applyProtection="1">
      <alignment horizontal="left" wrapText="1"/>
      <protection locked="0"/>
    </xf>
    <xf numFmtId="0" fontId="5" fillId="5" borderId="17" xfId="0" applyFont="1" applyFill="1" applyBorder="1" applyAlignment="1" applyProtection="1">
      <alignment horizontal="left" wrapText="1"/>
      <protection locked="0"/>
    </xf>
    <xf numFmtId="0" fontId="5" fillId="5" borderId="19" xfId="0" applyFont="1" applyFill="1" applyBorder="1" applyAlignment="1" applyProtection="1">
      <alignment horizontal="left"/>
      <protection locked="0"/>
    </xf>
    <xf numFmtId="0" fontId="11" fillId="5" borderId="19" xfId="0" applyFont="1" applyFill="1" applyBorder="1" applyAlignment="1" applyProtection="1">
      <alignment horizontal="left"/>
      <protection locked="0"/>
    </xf>
    <xf numFmtId="0" fontId="11" fillId="5" borderId="20"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11" fillId="5" borderId="1" xfId="0" applyFont="1" applyFill="1" applyBorder="1" applyAlignment="1" applyProtection="1">
      <alignment horizontal="left"/>
      <protection locked="0"/>
    </xf>
    <xf numFmtId="0" fontId="5" fillId="5" borderId="8" xfId="0" applyFont="1" applyFill="1" applyBorder="1" applyAlignment="1" applyProtection="1">
      <alignment horizontal="left"/>
      <protection locked="0"/>
    </xf>
    <xf numFmtId="0" fontId="5" fillId="5" borderId="9" xfId="0" applyFont="1" applyFill="1" applyBorder="1" applyAlignment="1" applyProtection="1">
      <alignment horizontal="left"/>
      <protection locked="0"/>
    </xf>
    <xf numFmtId="0" fontId="5" fillId="5" borderId="10" xfId="0" applyFont="1" applyFill="1" applyBorder="1" applyAlignment="1" applyProtection="1">
      <alignment horizontal="left"/>
      <protection locked="0"/>
    </xf>
    <xf numFmtId="0" fontId="7" fillId="3" borderId="4" xfId="0" applyFont="1" applyFill="1" applyBorder="1" applyAlignment="1">
      <alignment horizontal="left" vertical="center" wrapText="1"/>
    </xf>
    <xf numFmtId="0" fontId="19" fillId="4" borderId="0" xfId="1" applyFont="1" applyFill="1" applyBorder="1" applyAlignment="1">
      <alignment horizontal="left" vertical="center"/>
    </xf>
    <xf numFmtId="0" fontId="5" fillId="5" borderId="1" xfId="0" applyFont="1" applyFill="1" applyBorder="1" applyAlignment="1" applyProtection="1">
      <alignment horizontal="left" vertical="top"/>
      <protection locked="0"/>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2" fillId="4" borderId="1" xfId="0" applyFont="1" applyFill="1" applyBorder="1" applyAlignment="1">
      <alignment horizontal="left" wrapText="1"/>
    </xf>
    <xf numFmtId="0" fontId="5" fillId="5" borderId="8" xfId="0" applyFont="1" applyFill="1" applyBorder="1" applyAlignment="1" applyProtection="1">
      <alignment horizontal="left" wrapText="1"/>
      <protection locked="0"/>
    </xf>
    <xf numFmtId="0" fontId="5" fillId="5" borderId="10" xfId="0" applyFont="1" applyFill="1" applyBorder="1" applyAlignment="1" applyProtection="1">
      <alignment horizontal="left" wrapText="1"/>
      <protection locked="0"/>
    </xf>
    <xf numFmtId="0" fontId="5" fillId="5" borderId="9" xfId="0" applyFont="1" applyFill="1" applyBorder="1" applyAlignment="1" applyProtection="1">
      <alignment horizontal="left" wrapText="1"/>
      <protection locked="0"/>
    </xf>
    <xf numFmtId="0" fontId="0" fillId="4" borderId="1" xfId="0" applyFill="1" applyBorder="1" applyAlignment="1">
      <alignment horizontal="left" wrapText="1"/>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5" fillId="5" borderId="23" xfId="0" applyFont="1" applyFill="1" applyBorder="1" applyAlignment="1" applyProtection="1">
      <alignment horizontal="left" vertical="top" wrapText="1"/>
      <protection locked="0"/>
    </xf>
    <xf numFmtId="0" fontId="5" fillId="5" borderId="24" xfId="0" applyFont="1" applyFill="1" applyBorder="1" applyAlignment="1" applyProtection="1">
      <alignment horizontal="left" vertical="top" wrapText="1"/>
      <protection locked="0"/>
    </xf>
    <xf numFmtId="0" fontId="5" fillId="5" borderId="25"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4" xfId="0" applyFont="1" applyFill="1" applyBorder="1" applyAlignment="1" applyProtection="1">
      <alignment horizontal="left" vertical="top" wrapText="1"/>
      <protection locked="0"/>
    </xf>
    <xf numFmtId="0" fontId="5" fillId="5" borderId="12" xfId="0" applyFont="1" applyFill="1" applyBorder="1" applyAlignment="1" applyProtection="1">
      <alignment horizontal="left" vertical="top" wrapText="1"/>
      <protection locked="0"/>
    </xf>
    <xf numFmtId="0" fontId="5" fillId="4" borderId="1" xfId="0" applyFont="1" applyFill="1" applyBorder="1" applyAlignment="1">
      <alignment horizontal="left" vertical="top" wrapText="1"/>
    </xf>
    <xf numFmtId="0" fontId="5" fillId="5" borderId="1" xfId="0" applyFont="1" applyFill="1" applyBorder="1" applyAlignment="1" applyProtection="1">
      <alignment horizontal="left" vertical="top" wrapText="1"/>
      <protection locked="0"/>
    </xf>
    <xf numFmtId="0" fontId="14" fillId="4" borderId="0" xfId="1" applyFont="1" applyFill="1" applyBorder="1" applyAlignment="1">
      <alignment horizontal="left" vertical="center"/>
    </xf>
    <xf numFmtId="0" fontId="2" fillId="4" borderId="21" xfId="0" applyFont="1" applyFill="1" applyBorder="1" applyAlignment="1">
      <alignment horizontal="left" vertical="top" wrapText="1"/>
    </xf>
    <xf numFmtId="0" fontId="2" fillId="4" borderId="22" xfId="0" applyFont="1" applyFill="1" applyBorder="1" applyAlignment="1">
      <alignment horizontal="left" vertical="top" wrapText="1"/>
    </xf>
    <xf numFmtId="0" fontId="5" fillId="5" borderId="9" xfId="0" applyFont="1" applyFill="1" applyBorder="1" applyAlignment="1" applyProtection="1">
      <alignment horizontal="left" vertical="top"/>
      <protection locked="0"/>
    </xf>
    <xf numFmtId="0" fontId="5" fillId="5" borderId="10" xfId="0" applyFont="1" applyFill="1" applyBorder="1" applyAlignment="1" applyProtection="1">
      <alignment horizontal="left" vertical="top"/>
      <protection locked="0"/>
    </xf>
    <xf numFmtId="0" fontId="5" fillId="5" borderId="8" xfId="0" applyFont="1" applyFill="1" applyBorder="1" applyAlignment="1" applyProtection="1">
      <alignment horizontal="left" vertical="top"/>
      <protection locked="0"/>
    </xf>
    <xf numFmtId="0" fontId="0" fillId="0" borderId="0" xfId="0"/>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15" xfId="0" applyFont="1" applyFill="1" applyBorder="1" applyAlignment="1">
      <alignment horizontal="left" vertical="top"/>
    </xf>
    <xf numFmtId="0" fontId="2" fillId="4" borderId="28" xfId="0" applyFont="1" applyFill="1" applyBorder="1" applyAlignment="1">
      <alignment horizontal="left" vertical="top"/>
    </xf>
    <xf numFmtId="0" fontId="2" fillId="4" borderId="0" xfId="0" applyFont="1" applyFill="1" applyAlignment="1">
      <alignment horizontal="left" vertical="top"/>
    </xf>
    <xf numFmtId="0" fontId="2" fillId="4" borderId="29" xfId="0" applyFont="1" applyFill="1" applyBorder="1" applyAlignment="1">
      <alignment horizontal="left" vertical="top"/>
    </xf>
    <xf numFmtId="0" fontId="2" fillId="4" borderId="30" xfId="0" applyFont="1" applyFill="1" applyBorder="1" applyAlignment="1">
      <alignment horizontal="left" vertical="top"/>
    </xf>
    <xf numFmtId="0" fontId="2" fillId="4" borderId="31" xfId="0" applyFont="1" applyFill="1" applyBorder="1" applyAlignment="1">
      <alignment horizontal="left" vertical="top"/>
    </xf>
    <xf numFmtId="0" fontId="2" fillId="4" borderId="32" xfId="0" applyFont="1" applyFill="1" applyBorder="1" applyAlignment="1">
      <alignment horizontal="left" vertical="top"/>
    </xf>
    <xf numFmtId="0" fontId="2" fillId="4" borderId="14"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28" xfId="0" applyFont="1" applyFill="1" applyBorder="1" applyAlignment="1">
      <alignment horizontal="left" vertical="top" wrapText="1"/>
    </xf>
    <xf numFmtId="0" fontId="2" fillId="4" borderId="0" xfId="0" applyFont="1" applyFill="1" applyAlignment="1">
      <alignment horizontal="left" vertical="top" wrapText="1"/>
    </xf>
    <xf numFmtId="0" fontId="2" fillId="4" borderId="29" xfId="0" applyFont="1" applyFill="1" applyBorder="1" applyAlignment="1">
      <alignment horizontal="left" vertical="top" wrapText="1"/>
    </xf>
    <xf numFmtId="0" fontId="2" fillId="4" borderId="30"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4" borderId="32" xfId="0" applyFont="1" applyFill="1" applyBorder="1" applyAlignment="1">
      <alignment horizontal="left" vertical="top" wrapText="1"/>
    </xf>
  </cellXfs>
  <cellStyles count="2">
    <cellStyle name="Hyperlink" xfId="1" builtinId="8"/>
    <cellStyle name="Normal" xfId="0" builtinId="0"/>
  </cellStyles>
  <dxfs count="115">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ertAlign val="baseline"/>
        <sz val="11"/>
        <color theme="1"/>
        <name val="Calibri"/>
        <family val="2"/>
        <scheme val="minor"/>
      </font>
    </dxf>
  </dxfs>
  <tableStyles count="0" defaultTableStyle="TableStyleMedium2" defaultPivotStyle="PivotStyleLight16"/>
  <colors>
    <mruColors>
      <color rgb="FFAD643A"/>
      <color rgb="FFCC9900"/>
      <color rgb="FFFFCCFF"/>
      <color rgb="FFCC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613753</xdr:colOff>
      <xdr:row>0</xdr:row>
      <xdr:rowOff>116044</xdr:rowOff>
    </xdr:from>
    <xdr:to>
      <xdr:col>9</xdr:col>
      <xdr:colOff>0</xdr:colOff>
      <xdr:row>0</xdr:row>
      <xdr:rowOff>471616</xdr:rowOff>
    </xdr:to>
    <xdr:pic>
      <xdr:nvPicPr>
        <xdr:cNvPr id="5" name="Picture 4">
          <a:extLst>
            <a:ext uri="{FF2B5EF4-FFF2-40B4-BE49-F238E27FC236}">
              <a16:creationId xmlns:a16="http://schemas.microsoft.com/office/drawing/2014/main" id="{3F6EE9F3-A523-DEC1-40D0-E275309B7B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328628" y="116044"/>
          <a:ext cx="1700822" cy="35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116758</xdr:colOff>
      <xdr:row>0</xdr:row>
      <xdr:rowOff>134148</xdr:rowOff>
    </xdr:from>
    <xdr:to>
      <xdr:col>10</xdr:col>
      <xdr:colOff>154094</xdr:colOff>
      <xdr:row>0</xdr:row>
      <xdr:rowOff>488438</xdr:rowOff>
    </xdr:to>
    <xdr:pic>
      <xdr:nvPicPr>
        <xdr:cNvPr id="6" name="Picture 5">
          <a:extLst>
            <a:ext uri="{FF2B5EF4-FFF2-40B4-BE49-F238E27FC236}">
              <a16:creationId xmlns:a16="http://schemas.microsoft.com/office/drawing/2014/main" id="{0347D53C-35ED-8ED9-CB3C-21E094655A9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489108" y="134148"/>
          <a:ext cx="1694686" cy="354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566128</xdr:colOff>
      <xdr:row>0</xdr:row>
      <xdr:rowOff>116542</xdr:rowOff>
    </xdr:from>
    <xdr:to>
      <xdr:col>9</xdr:col>
      <xdr:colOff>4762</xdr:colOff>
      <xdr:row>0</xdr:row>
      <xdr:rowOff>471118</xdr:rowOff>
    </xdr:to>
    <xdr:pic>
      <xdr:nvPicPr>
        <xdr:cNvPr id="6" name="Picture 5">
          <a:extLst>
            <a:ext uri="{FF2B5EF4-FFF2-40B4-BE49-F238E27FC236}">
              <a16:creationId xmlns:a16="http://schemas.microsoft.com/office/drawing/2014/main" id="{9F2CDBDD-E2C7-1A42-A7E1-22D3A6893F4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928703" y="116542"/>
          <a:ext cx="1696059" cy="354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566128</xdr:colOff>
      <xdr:row>0</xdr:row>
      <xdr:rowOff>117040</xdr:rowOff>
    </xdr:from>
    <xdr:to>
      <xdr:col>9</xdr:col>
      <xdr:colOff>0</xdr:colOff>
      <xdr:row>0</xdr:row>
      <xdr:rowOff>470621</xdr:rowOff>
    </xdr:to>
    <xdr:pic>
      <xdr:nvPicPr>
        <xdr:cNvPr id="6" name="Picture 5">
          <a:extLst>
            <a:ext uri="{FF2B5EF4-FFF2-40B4-BE49-F238E27FC236}">
              <a16:creationId xmlns:a16="http://schemas.microsoft.com/office/drawing/2014/main" id="{4D70C1CD-D0B3-F2E1-E433-91AFA0974CB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100028" y="117040"/>
          <a:ext cx="1691297" cy="3535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566128</xdr:colOff>
      <xdr:row>0</xdr:row>
      <xdr:rowOff>116542</xdr:rowOff>
    </xdr:from>
    <xdr:to>
      <xdr:col>9</xdr:col>
      <xdr:colOff>4762</xdr:colOff>
      <xdr:row>0</xdr:row>
      <xdr:rowOff>471118</xdr:rowOff>
    </xdr:to>
    <xdr:pic>
      <xdr:nvPicPr>
        <xdr:cNvPr id="6" name="Picture 5">
          <a:extLst>
            <a:ext uri="{FF2B5EF4-FFF2-40B4-BE49-F238E27FC236}">
              <a16:creationId xmlns:a16="http://schemas.microsoft.com/office/drawing/2014/main" id="{231CC16A-7190-C56E-1004-960A4D5525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09628" y="116542"/>
          <a:ext cx="1696059" cy="3545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566128</xdr:colOff>
      <xdr:row>0</xdr:row>
      <xdr:rowOff>116542</xdr:rowOff>
    </xdr:from>
    <xdr:to>
      <xdr:col>9</xdr:col>
      <xdr:colOff>4762</xdr:colOff>
      <xdr:row>0</xdr:row>
      <xdr:rowOff>471118</xdr:rowOff>
    </xdr:to>
    <xdr:pic>
      <xdr:nvPicPr>
        <xdr:cNvPr id="6" name="Picture 5">
          <a:extLst>
            <a:ext uri="{FF2B5EF4-FFF2-40B4-BE49-F238E27FC236}">
              <a16:creationId xmlns:a16="http://schemas.microsoft.com/office/drawing/2014/main" id="{195BCBFB-5791-C032-2242-A2A59A19BB8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633428" y="116542"/>
          <a:ext cx="1696059" cy="3545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liver Ørnfeld Jensen" id="{538AC5F1-C171-48B2-B784-0056A4FDBA63}" userId="S::oje@varefakta.dk::c467a97b-e51c-47e1-b2c5-4f59c5a1eb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EE8687-5CD4-4B4E-8E17-B45594260345}" name="AlleLande" displayName="AlleLande" ref="D2:G198" totalsRowShown="0" headerRowDxfId="114" dataDxfId="113">
  <autoFilter ref="D2:G198" xr:uid="{62EE8687-5CD4-4B4E-8E17-B45594260345}"/>
  <sortState xmlns:xlrd2="http://schemas.microsoft.com/office/spreadsheetml/2017/richdata2" ref="D3:D198">
    <sortCondition ref="D2:D198"/>
  </sortState>
  <tableColumns count="4">
    <tableColumn id="1" xr3:uid="{8675A272-83C8-44D2-907E-AB3BA485BF82}" name="Lande (dansk)" dataDxfId="112"/>
    <tableColumn id="2" xr3:uid="{4AD203A7-FE90-42EE-822E-78C14DF304B3}" name="Lande (norsk)" dataDxfId="111"/>
    <tableColumn id="3" xr3:uid="{CE0C2A52-5300-49D5-8283-EEF9E5A15380}" name="Lande (Engelsk)" dataDxfId="110"/>
    <tableColumn id="4" xr3:uid="{63B3AAAF-0FA8-4662-A65A-DF65E46AD1B9}" name="ISO 3166-1" dataDxfId="10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arefakta rigtig">
      <a:dk1>
        <a:sysClr val="windowText" lastClr="000000"/>
      </a:dk1>
      <a:lt1>
        <a:sysClr val="window" lastClr="FFFFFF"/>
      </a:lt1>
      <a:dk2>
        <a:srgbClr val="000000"/>
      </a:dk2>
      <a:lt2>
        <a:srgbClr val="FFFFFF"/>
      </a:lt2>
      <a:accent1>
        <a:srgbClr val="9A938D"/>
      </a:accent1>
      <a:accent2>
        <a:srgbClr val="67352C"/>
      </a:accent2>
      <a:accent3>
        <a:srgbClr val="A1B2BC"/>
      </a:accent3>
      <a:accent4>
        <a:srgbClr val="AD643A"/>
      </a:accent4>
      <a:accent5>
        <a:srgbClr val="294954"/>
      </a:accent5>
      <a:accent6>
        <a:srgbClr val="A2AA93"/>
      </a:accent6>
      <a:hlink>
        <a:srgbClr val="AD643A"/>
      </a:hlink>
      <a:folHlink>
        <a:srgbClr val="AD643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2-03-22T06:27:02.15" personId="{538AC5F1-C171-48B2-B784-0056A4FDBA63}" id="{98BB5A65-A86F-42BF-9C8B-279AFE939F19}">
    <text>https://www.youtube.com/watch?v=fsL57bvd7Pk
Da arket er lavet uden brug af makroer, så har jeg valgt at benytte denne metode (Se ark "Drop downs Lande"</text>
  </threadedComment>
  <threadedComment ref="D2" dT="2022-03-22T06:28:54.63" personId="{538AC5F1-C171-48B2-B784-0056A4FDBA63}" id="{578A6B4B-36C2-41EA-ABF6-84782D147024}">
    <text>Listen er lavet som en tabel så der løbene kan tilføjes flere lande, da jeg ikke er sikker på at listen er udtømmende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det%20udfylder%20vi%20normalt%20ikk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92DF-B366-44B7-8A5C-621D9123D7A5}">
  <sheetPr codeName="Sheet2">
    <tabColor theme="4"/>
  </sheetPr>
  <dimension ref="A1:G198"/>
  <sheetViews>
    <sheetView topLeftCell="A27" workbookViewId="0">
      <selection activeCell="A28" sqref="A28:B39"/>
    </sheetView>
  </sheetViews>
  <sheetFormatPr defaultRowHeight="14.25" x14ac:dyDescent="0.45"/>
  <cols>
    <col min="1" max="2" width="60.59765625" bestFit="1" customWidth="1"/>
    <col min="4" max="4" width="22.59765625" bestFit="1" customWidth="1"/>
    <col min="5" max="5" width="14.86328125" bestFit="1" customWidth="1"/>
    <col min="6" max="6" width="16.59765625" bestFit="1" customWidth="1"/>
  </cols>
  <sheetData>
    <row r="1" spans="1:7" ht="21" x14ac:dyDescent="0.65">
      <c r="A1" s="17" t="s">
        <v>7</v>
      </c>
      <c r="B1" s="17" t="s">
        <v>360</v>
      </c>
      <c r="C1" s="17"/>
      <c r="D1" s="17" t="s">
        <v>12</v>
      </c>
      <c r="E1" s="17"/>
      <c r="F1" s="17"/>
    </row>
    <row r="2" spans="1:7" x14ac:dyDescent="0.45">
      <c r="A2" t="s">
        <v>11</v>
      </c>
      <c r="B2" t="s">
        <v>357</v>
      </c>
      <c r="D2" s="16" t="s">
        <v>207</v>
      </c>
      <c r="E2" s="16" t="s">
        <v>214</v>
      </c>
      <c r="F2" s="16" t="s">
        <v>215</v>
      </c>
      <c r="G2" s="16" t="s">
        <v>505</v>
      </c>
    </row>
    <row r="3" spans="1:7" x14ac:dyDescent="0.45">
      <c r="A3" t="s">
        <v>8</v>
      </c>
      <c r="B3" t="s">
        <v>358</v>
      </c>
      <c r="D3" s="18" t="s">
        <v>13</v>
      </c>
      <c r="E3" s="18" t="s">
        <v>13</v>
      </c>
      <c r="F3" s="18" t="s">
        <v>13</v>
      </c>
      <c r="G3" s="18" t="s">
        <v>506</v>
      </c>
    </row>
    <row r="4" spans="1:7" x14ac:dyDescent="0.45">
      <c r="A4" t="s">
        <v>9</v>
      </c>
      <c r="B4" t="s">
        <v>359</v>
      </c>
      <c r="D4" s="18" t="s">
        <v>14</v>
      </c>
      <c r="E4" s="18" t="s">
        <v>216</v>
      </c>
      <c r="F4" s="18" t="s">
        <v>216</v>
      </c>
      <c r="G4" s="18" t="s">
        <v>507</v>
      </c>
    </row>
    <row r="5" spans="1:7" x14ac:dyDescent="0.45">
      <c r="D5" s="18" t="s">
        <v>15</v>
      </c>
      <c r="E5" s="18" t="s">
        <v>217</v>
      </c>
      <c r="F5" s="18" t="s">
        <v>287</v>
      </c>
      <c r="G5" s="18" t="s">
        <v>508</v>
      </c>
    </row>
    <row r="6" spans="1:7" ht="21" x14ac:dyDescent="0.65">
      <c r="A6" s="17" t="s">
        <v>756</v>
      </c>
      <c r="D6" s="18" t="s">
        <v>16</v>
      </c>
      <c r="E6" s="18" t="s">
        <v>16</v>
      </c>
      <c r="F6" s="18" t="s">
        <v>16</v>
      </c>
      <c r="G6" s="18" t="s">
        <v>509</v>
      </c>
    </row>
    <row r="7" spans="1:7" x14ac:dyDescent="0.45">
      <c r="A7" t="s">
        <v>11</v>
      </c>
      <c r="B7" t="s">
        <v>357</v>
      </c>
      <c r="D7" s="18" t="s">
        <v>17</v>
      </c>
      <c r="E7" s="18" t="s">
        <v>17</v>
      </c>
      <c r="F7" s="18" t="s">
        <v>17</v>
      </c>
      <c r="G7" s="18" t="s">
        <v>510</v>
      </c>
    </row>
    <row r="8" spans="1:7" x14ac:dyDescent="0.45">
      <c r="A8" t="s">
        <v>762</v>
      </c>
      <c r="B8" t="s">
        <v>764</v>
      </c>
      <c r="D8" s="18" t="s">
        <v>18</v>
      </c>
      <c r="E8" s="18" t="s">
        <v>218</v>
      </c>
      <c r="F8" s="18" t="s">
        <v>288</v>
      </c>
      <c r="G8" s="18" t="s">
        <v>511</v>
      </c>
    </row>
    <row r="9" spans="1:7" x14ac:dyDescent="0.45">
      <c r="A9" t="s">
        <v>763</v>
      </c>
      <c r="B9" t="s">
        <v>765</v>
      </c>
      <c r="D9" s="18" t="s">
        <v>19</v>
      </c>
      <c r="E9" s="18" t="s">
        <v>19</v>
      </c>
      <c r="F9" s="18" t="s">
        <v>19</v>
      </c>
      <c r="G9" s="18" t="s">
        <v>512</v>
      </c>
    </row>
    <row r="10" spans="1:7" x14ac:dyDescent="0.45">
      <c r="D10" s="18" t="s">
        <v>20</v>
      </c>
      <c r="E10" s="18" t="s">
        <v>219</v>
      </c>
      <c r="F10" s="18" t="s">
        <v>219</v>
      </c>
      <c r="G10" s="18" t="s">
        <v>513</v>
      </c>
    </row>
    <row r="11" spans="1:7" x14ac:dyDescent="0.45">
      <c r="D11" s="18" t="s">
        <v>21</v>
      </c>
      <c r="E11" s="18" t="s">
        <v>21</v>
      </c>
      <c r="F11" s="18" t="s">
        <v>289</v>
      </c>
      <c r="G11" s="18" t="s">
        <v>514</v>
      </c>
    </row>
    <row r="12" spans="1:7" ht="21" x14ac:dyDescent="0.65">
      <c r="A12" s="17" t="s">
        <v>421</v>
      </c>
      <c r="D12" s="18" t="s">
        <v>22</v>
      </c>
      <c r="E12" s="18" t="s">
        <v>220</v>
      </c>
      <c r="F12" s="18" t="s">
        <v>220</v>
      </c>
      <c r="G12" s="18" t="s">
        <v>515</v>
      </c>
    </row>
    <row r="13" spans="1:7" x14ac:dyDescent="0.45">
      <c r="A13" t="s">
        <v>11</v>
      </c>
      <c r="B13" t="s">
        <v>357</v>
      </c>
      <c r="D13" s="18" t="s">
        <v>23</v>
      </c>
      <c r="E13" s="18" t="s">
        <v>23</v>
      </c>
      <c r="F13" s="18" t="s">
        <v>23</v>
      </c>
      <c r="G13" s="18" t="s">
        <v>516</v>
      </c>
    </row>
    <row r="14" spans="1:7" x14ac:dyDescent="0.45">
      <c r="A14" t="s">
        <v>437</v>
      </c>
      <c r="B14" t="s">
        <v>437</v>
      </c>
      <c r="D14" s="18" t="s">
        <v>24</v>
      </c>
      <c r="E14" s="18" t="s">
        <v>24</v>
      </c>
      <c r="F14" s="18" t="s">
        <v>24</v>
      </c>
      <c r="G14" s="18" t="s">
        <v>517</v>
      </c>
    </row>
    <row r="15" spans="1:7" x14ac:dyDescent="0.45">
      <c r="A15" t="s">
        <v>438</v>
      </c>
      <c r="B15" t="s">
        <v>438</v>
      </c>
      <c r="D15" s="18" t="s">
        <v>25</v>
      </c>
      <c r="E15" s="18" t="s">
        <v>25</v>
      </c>
      <c r="F15" s="18" t="s">
        <v>25</v>
      </c>
      <c r="G15" s="18" t="s">
        <v>518</v>
      </c>
    </row>
    <row r="16" spans="1:7" x14ac:dyDescent="0.45">
      <c r="A16" t="s">
        <v>439</v>
      </c>
      <c r="B16" t="s">
        <v>439</v>
      </c>
      <c r="D16" s="18" t="s">
        <v>26</v>
      </c>
      <c r="E16" s="18" t="s">
        <v>26</v>
      </c>
      <c r="F16" s="18" t="s">
        <v>26</v>
      </c>
      <c r="G16" s="18" t="s">
        <v>519</v>
      </c>
    </row>
    <row r="17" spans="1:7" x14ac:dyDescent="0.45">
      <c r="D17" s="18" t="s">
        <v>27</v>
      </c>
      <c r="E17" s="18" t="s">
        <v>221</v>
      </c>
      <c r="F17" s="18" t="s">
        <v>290</v>
      </c>
      <c r="G17" s="18" t="s">
        <v>520</v>
      </c>
    </row>
    <row r="18" spans="1:7" ht="21" x14ac:dyDescent="0.65">
      <c r="A18" s="17" t="s">
        <v>766</v>
      </c>
      <c r="D18" s="18" t="s">
        <v>28</v>
      </c>
      <c r="E18" s="18" t="s">
        <v>28</v>
      </c>
      <c r="F18" s="18" t="s">
        <v>28</v>
      </c>
      <c r="G18" s="18" t="s">
        <v>521</v>
      </c>
    </row>
    <row r="19" spans="1:7" x14ac:dyDescent="0.45">
      <c r="A19" t="s">
        <v>11</v>
      </c>
      <c r="B19" t="s">
        <v>357</v>
      </c>
      <c r="D19" s="18" t="s">
        <v>29</v>
      </c>
      <c r="E19" s="18" t="s">
        <v>29</v>
      </c>
      <c r="F19" s="18" t="s">
        <v>29</v>
      </c>
      <c r="G19" s="18" t="s">
        <v>522</v>
      </c>
    </row>
    <row r="20" spans="1:7" x14ac:dyDescent="0.45">
      <c r="A20" t="s">
        <v>767</v>
      </c>
      <c r="B20" t="s">
        <v>767</v>
      </c>
      <c r="D20" s="18" t="s">
        <v>30</v>
      </c>
      <c r="E20" s="18" t="s">
        <v>30</v>
      </c>
      <c r="F20" s="18" t="s">
        <v>30</v>
      </c>
      <c r="G20" s="18" t="s">
        <v>523</v>
      </c>
    </row>
    <row r="21" spans="1:7" x14ac:dyDescent="0.45">
      <c r="A21" t="s">
        <v>768</v>
      </c>
      <c r="B21" t="s">
        <v>768</v>
      </c>
      <c r="D21" s="18" t="s">
        <v>31</v>
      </c>
      <c r="E21" s="18" t="s">
        <v>31</v>
      </c>
      <c r="F21" s="18" t="s">
        <v>31</v>
      </c>
      <c r="G21" s="18" t="s">
        <v>524</v>
      </c>
    </row>
    <row r="22" spans="1:7" x14ac:dyDescent="0.45">
      <c r="D22" s="18" t="s">
        <v>32</v>
      </c>
      <c r="E22" s="18" t="s">
        <v>222</v>
      </c>
      <c r="F22" s="18" t="s">
        <v>291</v>
      </c>
      <c r="G22" s="18" t="s">
        <v>525</v>
      </c>
    </row>
    <row r="23" spans="1:7" x14ac:dyDescent="0.45">
      <c r="D23" s="18" t="s">
        <v>33</v>
      </c>
      <c r="E23" s="18" t="s">
        <v>33</v>
      </c>
      <c r="F23" s="18" t="s">
        <v>33</v>
      </c>
      <c r="G23" s="18" t="s">
        <v>526</v>
      </c>
    </row>
    <row r="24" spans="1:7" x14ac:dyDescent="0.45">
      <c r="D24" s="18" t="s">
        <v>34</v>
      </c>
      <c r="E24" s="18" t="s">
        <v>223</v>
      </c>
      <c r="F24" s="18" t="s">
        <v>292</v>
      </c>
      <c r="G24" s="18" t="s">
        <v>527</v>
      </c>
    </row>
    <row r="25" spans="1:7" x14ac:dyDescent="0.45">
      <c r="D25" s="18" t="s">
        <v>35</v>
      </c>
      <c r="E25" s="18" t="s">
        <v>35</v>
      </c>
      <c r="F25" s="18" t="s">
        <v>35</v>
      </c>
      <c r="G25" s="18" t="s">
        <v>528</v>
      </c>
    </row>
    <row r="26" spans="1:7" x14ac:dyDescent="0.45">
      <c r="D26" s="18" t="s">
        <v>36</v>
      </c>
      <c r="E26" s="18" t="s">
        <v>224</v>
      </c>
      <c r="F26" s="18" t="s">
        <v>224</v>
      </c>
      <c r="G26" s="18" t="s">
        <v>529</v>
      </c>
    </row>
    <row r="27" spans="1:7" x14ac:dyDescent="0.45">
      <c r="D27" s="18" t="s">
        <v>37</v>
      </c>
      <c r="E27" s="18" t="s">
        <v>37</v>
      </c>
      <c r="F27" s="18" t="s">
        <v>37</v>
      </c>
      <c r="G27" s="18" t="s">
        <v>530</v>
      </c>
    </row>
    <row r="28" spans="1:7" ht="21" x14ac:dyDescent="0.65">
      <c r="A28" s="17" t="s">
        <v>793</v>
      </c>
      <c r="D28" s="18" t="s">
        <v>38</v>
      </c>
      <c r="E28" s="18" t="s">
        <v>38</v>
      </c>
      <c r="F28" s="18" t="s">
        <v>38</v>
      </c>
      <c r="G28" s="18" t="s">
        <v>531</v>
      </c>
    </row>
    <row r="29" spans="1:7" x14ac:dyDescent="0.45">
      <c r="D29" s="18" t="s">
        <v>39</v>
      </c>
      <c r="E29" s="18" t="s">
        <v>39</v>
      </c>
      <c r="F29" s="18" t="s">
        <v>39</v>
      </c>
      <c r="G29" s="18" t="s">
        <v>532</v>
      </c>
    </row>
    <row r="30" spans="1:7" x14ac:dyDescent="0.45">
      <c r="A30" s="30" t="s">
        <v>794</v>
      </c>
      <c r="B30" s="30" t="s">
        <v>795</v>
      </c>
      <c r="D30" s="18" t="s">
        <v>40</v>
      </c>
      <c r="E30" s="18" t="s">
        <v>225</v>
      </c>
      <c r="F30" s="18" t="s">
        <v>293</v>
      </c>
      <c r="G30" s="18" t="s">
        <v>533</v>
      </c>
    </row>
    <row r="31" spans="1:7" x14ac:dyDescent="0.45">
      <c r="A31" t="s">
        <v>11</v>
      </c>
      <c r="B31" t="s">
        <v>357</v>
      </c>
      <c r="D31" s="18" t="s">
        <v>41</v>
      </c>
      <c r="E31" s="18" t="s">
        <v>226</v>
      </c>
      <c r="F31" s="18" t="s">
        <v>294</v>
      </c>
      <c r="G31" s="18" t="s">
        <v>534</v>
      </c>
    </row>
    <row r="32" spans="1:7" x14ac:dyDescent="0.45">
      <c r="A32" t="s">
        <v>796</v>
      </c>
      <c r="B32" t="s">
        <v>796</v>
      </c>
      <c r="D32" s="18" t="s">
        <v>42</v>
      </c>
      <c r="E32" s="18" t="s">
        <v>42</v>
      </c>
      <c r="F32" s="18" t="s">
        <v>42</v>
      </c>
      <c r="G32" s="18" t="s">
        <v>535</v>
      </c>
    </row>
    <row r="33" spans="1:7" x14ac:dyDescent="0.45">
      <c r="A33" t="s">
        <v>797</v>
      </c>
      <c r="B33" t="s">
        <v>797</v>
      </c>
      <c r="D33" s="18" t="s">
        <v>43</v>
      </c>
      <c r="E33" s="18" t="s">
        <v>227</v>
      </c>
      <c r="F33" s="18" t="s">
        <v>295</v>
      </c>
      <c r="G33" s="18" t="s">
        <v>536</v>
      </c>
    </row>
    <row r="34" spans="1:7" x14ac:dyDescent="0.45">
      <c r="A34" t="s">
        <v>798</v>
      </c>
      <c r="B34" t="s">
        <v>798</v>
      </c>
      <c r="D34" s="18" t="s">
        <v>44</v>
      </c>
      <c r="E34" s="18" t="s">
        <v>228</v>
      </c>
      <c r="F34" s="18" t="s">
        <v>44</v>
      </c>
      <c r="G34" s="18" t="s">
        <v>537</v>
      </c>
    </row>
    <row r="35" spans="1:7" x14ac:dyDescent="0.45">
      <c r="A35" t="s">
        <v>799</v>
      </c>
      <c r="B35" t="s">
        <v>799</v>
      </c>
      <c r="D35" s="18" t="s">
        <v>45</v>
      </c>
      <c r="E35" s="18" t="s">
        <v>45</v>
      </c>
      <c r="F35" s="18" t="s">
        <v>45</v>
      </c>
      <c r="G35" s="18" t="s">
        <v>538</v>
      </c>
    </row>
    <row r="36" spans="1:7" x14ac:dyDescent="0.45">
      <c r="A36" t="s">
        <v>800</v>
      </c>
      <c r="B36" t="s">
        <v>800</v>
      </c>
      <c r="D36" s="18" t="s">
        <v>46</v>
      </c>
      <c r="E36" s="18" t="s">
        <v>46</v>
      </c>
      <c r="F36" s="18" t="s">
        <v>46</v>
      </c>
      <c r="G36" s="18" t="s">
        <v>539</v>
      </c>
    </row>
    <row r="37" spans="1:7" x14ac:dyDescent="0.45">
      <c r="A37" t="s">
        <v>801</v>
      </c>
      <c r="B37" t="s">
        <v>801</v>
      </c>
      <c r="D37" s="18" t="s">
        <v>47</v>
      </c>
      <c r="E37" s="18" t="s">
        <v>229</v>
      </c>
      <c r="F37" s="18" t="s">
        <v>296</v>
      </c>
      <c r="G37" s="18" t="s">
        <v>540</v>
      </c>
    </row>
    <row r="38" spans="1:7" x14ac:dyDescent="0.45">
      <c r="A38" t="s">
        <v>802</v>
      </c>
      <c r="B38" t="s">
        <v>802</v>
      </c>
      <c r="D38" s="18" t="s">
        <v>48</v>
      </c>
      <c r="E38" s="18" t="s">
        <v>230</v>
      </c>
      <c r="F38" s="18" t="s">
        <v>48</v>
      </c>
      <c r="G38" s="18" t="s">
        <v>541</v>
      </c>
    </row>
    <row r="39" spans="1:7" x14ac:dyDescent="0.45">
      <c r="A39" t="s">
        <v>803</v>
      </c>
      <c r="B39" t="s">
        <v>803</v>
      </c>
      <c r="D39" s="18" t="s">
        <v>49</v>
      </c>
      <c r="E39" s="18" t="s">
        <v>49</v>
      </c>
      <c r="F39" s="18" t="s">
        <v>49</v>
      </c>
      <c r="G39" s="18" t="s">
        <v>542</v>
      </c>
    </row>
    <row r="40" spans="1:7" x14ac:dyDescent="0.45">
      <c r="D40" s="18" t="s">
        <v>50</v>
      </c>
      <c r="E40" s="18" t="s">
        <v>50</v>
      </c>
      <c r="F40" s="18" t="s">
        <v>50</v>
      </c>
      <c r="G40" s="18" t="s">
        <v>543</v>
      </c>
    </row>
    <row r="41" spans="1:7" x14ac:dyDescent="0.45">
      <c r="D41" s="18" t="s">
        <v>51</v>
      </c>
      <c r="E41" s="18" t="s">
        <v>231</v>
      </c>
      <c r="F41" s="18" t="s">
        <v>297</v>
      </c>
      <c r="G41" s="18" t="s">
        <v>544</v>
      </c>
    </row>
    <row r="42" spans="1:7" x14ac:dyDescent="0.45">
      <c r="D42" s="18" t="s">
        <v>208</v>
      </c>
      <c r="E42" s="18" t="s">
        <v>208</v>
      </c>
      <c r="F42" s="18" t="s">
        <v>298</v>
      </c>
      <c r="G42" s="18" t="s">
        <v>545</v>
      </c>
    </row>
    <row r="43" spans="1:7" x14ac:dyDescent="0.45">
      <c r="D43" s="18" t="s">
        <v>52</v>
      </c>
      <c r="E43" s="18" t="s">
        <v>52</v>
      </c>
      <c r="F43" s="18" t="s">
        <v>52</v>
      </c>
      <c r="G43" s="18" t="s">
        <v>528</v>
      </c>
    </row>
    <row r="44" spans="1:7" x14ac:dyDescent="0.45">
      <c r="D44" s="18" t="s">
        <v>53</v>
      </c>
      <c r="E44" s="18" t="s">
        <v>232</v>
      </c>
      <c r="F44" s="18" t="s">
        <v>299</v>
      </c>
      <c r="G44" s="18" t="s">
        <v>546</v>
      </c>
    </row>
    <row r="45" spans="1:7" x14ac:dyDescent="0.45">
      <c r="D45" s="18" t="s">
        <v>54</v>
      </c>
      <c r="E45" s="18" t="s">
        <v>54</v>
      </c>
      <c r="F45" s="18" t="s">
        <v>54</v>
      </c>
      <c r="G45" s="18" t="s">
        <v>547</v>
      </c>
    </row>
    <row r="46" spans="1:7" x14ac:dyDescent="0.45">
      <c r="D46" s="18" t="s">
        <v>55</v>
      </c>
      <c r="E46" s="18" t="s">
        <v>55</v>
      </c>
      <c r="F46" s="18" t="s">
        <v>55</v>
      </c>
      <c r="G46" s="18" t="s">
        <v>548</v>
      </c>
    </row>
    <row r="47" spans="1:7" x14ac:dyDescent="0.45">
      <c r="D47" s="18" t="s">
        <v>56</v>
      </c>
      <c r="E47" s="18" t="s">
        <v>233</v>
      </c>
      <c r="F47" s="18" t="s">
        <v>300</v>
      </c>
      <c r="G47" s="18" t="s">
        <v>549</v>
      </c>
    </row>
    <row r="48" spans="1:7" x14ac:dyDescent="0.45">
      <c r="D48" s="18" t="s">
        <v>57</v>
      </c>
      <c r="E48" s="18" t="s">
        <v>57</v>
      </c>
      <c r="F48" s="18" t="s">
        <v>57</v>
      </c>
      <c r="G48" s="18" t="s">
        <v>550</v>
      </c>
    </row>
    <row r="49" spans="4:7" x14ac:dyDescent="0.45">
      <c r="D49" s="18" t="s">
        <v>58</v>
      </c>
      <c r="E49" s="18" t="s">
        <v>234</v>
      </c>
      <c r="F49" s="18" t="s">
        <v>234</v>
      </c>
      <c r="G49" s="18" t="s">
        <v>551</v>
      </c>
    </row>
    <row r="50" spans="4:7" x14ac:dyDescent="0.45">
      <c r="D50" s="18" t="s">
        <v>59</v>
      </c>
      <c r="E50" s="18" t="s">
        <v>59</v>
      </c>
      <c r="F50" s="18" t="s">
        <v>59</v>
      </c>
      <c r="G50" s="18" t="s">
        <v>552</v>
      </c>
    </row>
    <row r="51" spans="4:7" x14ac:dyDescent="0.45">
      <c r="D51" s="18" t="s">
        <v>60</v>
      </c>
      <c r="E51" s="18" t="s">
        <v>235</v>
      </c>
      <c r="F51" s="18" t="s">
        <v>301</v>
      </c>
      <c r="G51" s="18" t="s">
        <v>553</v>
      </c>
    </row>
    <row r="52" spans="4:7" x14ac:dyDescent="0.45">
      <c r="D52" s="18" t="s">
        <v>61</v>
      </c>
      <c r="E52" s="18" t="s">
        <v>61</v>
      </c>
      <c r="F52" s="18" t="s">
        <v>61</v>
      </c>
      <c r="G52" s="18" t="s">
        <v>554</v>
      </c>
    </row>
    <row r="53" spans="4:7" x14ac:dyDescent="0.45">
      <c r="D53" s="18" t="s">
        <v>62</v>
      </c>
      <c r="E53" s="18" t="s">
        <v>62</v>
      </c>
      <c r="F53" s="18" t="s">
        <v>302</v>
      </c>
      <c r="G53" s="18" t="s">
        <v>555</v>
      </c>
    </row>
    <row r="54" spans="4:7" x14ac:dyDescent="0.45">
      <c r="D54" s="18" t="s">
        <v>63</v>
      </c>
      <c r="E54" s="18" t="s">
        <v>236</v>
      </c>
      <c r="F54" s="18" t="s">
        <v>303</v>
      </c>
      <c r="G54" s="18" t="s">
        <v>556</v>
      </c>
    </row>
    <row r="55" spans="4:7" x14ac:dyDescent="0.45">
      <c r="D55" s="18" t="s">
        <v>64</v>
      </c>
      <c r="E55" s="18" t="s">
        <v>64</v>
      </c>
      <c r="F55" s="18" t="s">
        <v>64</v>
      </c>
      <c r="G55" s="18" t="s">
        <v>557</v>
      </c>
    </row>
    <row r="56" spans="4:7" x14ac:dyDescent="0.45">
      <c r="D56" s="18" t="s">
        <v>65</v>
      </c>
      <c r="E56" s="18" t="s">
        <v>237</v>
      </c>
      <c r="F56" s="18" t="s">
        <v>304</v>
      </c>
      <c r="G56" s="18" t="s">
        <v>558</v>
      </c>
    </row>
    <row r="57" spans="4:7" x14ac:dyDescent="0.45">
      <c r="D57" s="18" t="s">
        <v>66</v>
      </c>
      <c r="E57" s="18" t="s">
        <v>66</v>
      </c>
      <c r="F57" s="18" t="s">
        <v>66</v>
      </c>
      <c r="G57" s="18" t="s">
        <v>559</v>
      </c>
    </row>
    <row r="58" spans="4:7" x14ac:dyDescent="0.45">
      <c r="D58" s="18" t="s">
        <v>67</v>
      </c>
      <c r="E58" s="18" t="s">
        <v>238</v>
      </c>
      <c r="F58" s="18" t="s">
        <v>305</v>
      </c>
      <c r="G58" s="18" t="s">
        <v>560</v>
      </c>
    </row>
    <row r="59" spans="4:7" x14ac:dyDescent="0.45">
      <c r="D59" s="18" t="s">
        <v>68</v>
      </c>
      <c r="E59" s="18" t="s">
        <v>239</v>
      </c>
      <c r="F59" s="18" t="s">
        <v>306</v>
      </c>
      <c r="G59" s="18" t="s">
        <v>561</v>
      </c>
    </row>
    <row r="60" spans="4:7" x14ac:dyDescent="0.45">
      <c r="D60" s="18" t="s">
        <v>69</v>
      </c>
      <c r="E60" s="18" t="s">
        <v>69</v>
      </c>
      <c r="F60" s="18" t="s">
        <v>69</v>
      </c>
      <c r="G60" s="18" t="s">
        <v>562</v>
      </c>
    </row>
    <row r="61" spans="4:7" x14ac:dyDescent="0.45">
      <c r="D61" s="18" t="s">
        <v>70</v>
      </c>
      <c r="E61" s="18" t="s">
        <v>70</v>
      </c>
      <c r="F61" s="18" t="s">
        <v>70</v>
      </c>
      <c r="G61" s="18" t="s">
        <v>563</v>
      </c>
    </row>
    <row r="62" spans="4:7" x14ac:dyDescent="0.45">
      <c r="D62" s="18" t="s">
        <v>71</v>
      </c>
      <c r="E62" s="18" t="s">
        <v>240</v>
      </c>
      <c r="F62" s="18" t="s">
        <v>240</v>
      </c>
      <c r="G62" s="18" t="s">
        <v>564</v>
      </c>
    </row>
    <row r="63" spans="4:7" x14ac:dyDescent="0.45">
      <c r="D63" s="18" t="s">
        <v>72</v>
      </c>
      <c r="E63" s="18" t="s">
        <v>72</v>
      </c>
      <c r="F63" s="18" t="s">
        <v>72</v>
      </c>
      <c r="G63" s="18" t="s">
        <v>565</v>
      </c>
    </row>
    <row r="64" spans="4:7" x14ac:dyDescent="0.45">
      <c r="D64" s="18" t="s">
        <v>73</v>
      </c>
      <c r="E64" s="18" t="s">
        <v>73</v>
      </c>
      <c r="F64" s="18" t="s">
        <v>73</v>
      </c>
      <c r="G64" s="18" t="s">
        <v>566</v>
      </c>
    </row>
    <row r="65" spans="4:7" x14ac:dyDescent="0.45">
      <c r="D65" s="18" t="s">
        <v>74</v>
      </c>
      <c r="E65" s="18" t="s">
        <v>241</v>
      </c>
      <c r="F65" s="18" t="s">
        <v>307</v>
      </c>
      <c r="G65" s="18" t="s">
        <v>567</v>
      </c>
    </row>
    <row r="66" spans="4:7" x14ac:dyDescent="0.45">
      <c r="D66" s="18" t="s">
        <v>75</v>
      </c>
      <c r="E66" s="18" t="s">
        <v>242</v>
      </c>
      <c r="F66" s="18" t="s">
        <v>308</v>
      </c>
      <c r="G66" s="18" t="s">
        <v>568</v>
      </c>
    </row>
    <row r="67" spans="4:7" x14ac:dyDescent="0.45">
      <c r="D67" s="18" t="s">
        <v>76</v>
      </c>
      <c r="E67" s="18" t="s">
        <v>76</v>
      </c>
      <c r="F67" s="18" t="s">
        <v>76</v>
      </c>
      <c r="G67" s="18" t="s">
        <v>569</v>
      </c>
    </row>
    <row r="68" spans="4:7" x14ac:dyDescent="0.45">
      <c r="D68" s="18" t="s">
        <v>77</v>
      </c>
      <c r="E68" s="18" t="s">
        <v>77</v>
      </c>
      <c r="F68" s="18" t="s">
        <v>77</v>
      </c>
      <c r="G68" s="18" t="s">
        <v>570</v>
      </c>
    </row>
    <row r="69" spans="4:7" x14ac:dyDescent="0.45">
      <c r="D69" s="18" t="s">
        <v>78</v>
      </c>
      <c r="E69" s="18" t="s">
        <v>78</v>
      </c>
      <c r="F69" s="18" t="s">
        <v>78</v>
      </c>
      <c r="G69" s="18" t="s">
        <v>571</v>
      </c>
    </row>
    <row r="70" spans="4:7" x14ac:dyDescent="0.45">
      <c r="D70" s="18" t="s">
        <v>79</v>
      </c>
      <c r="E70" s="18" t="s">
        <v>79</v>
      </c>
      <c r="F70" s="18" t="s">
        <v>79</v>
      </c>
      <c r="G70" s="18" t="s">
        <v>572</v>
      </c>
    </row>
    <row r="71" spans="4:7" x14ac:dyDescent="0.45">
      <c r="D71" s="18" t="s">
        <v>80</v>
      </c>
      <c r="E71" s="18" t="s">
        <v>80</v>
      </c>
      <c r="F71" s="18" t="s">
        <v>80</v>
      </c>
      <c r="G71" s="18" t="s">
        <v>573</v>
      </c>
    </row>
    <row r="72" spans="4:7" x14ac:dyDescent="0.45">
      <c r="D72" s="18" t="s">
        <v>81</v>
      </c>
      <c r="E72" s="18" t="s">
        <v>81</v>
      </c>
      <c r="F72" s="18" t="s">
        <v>81</v>
      </c>
      <c r="G72" s="18" t="s">
        <v>574</v>
      </c>
    </row>
    <row r="73" spans="4:7" x14ac:dyDescent="0.45">
      <c r="D73" s="18" t="s">
        <v>82</v>
      </c>
      <c r="E73" s="18" t="s">
        <v>243</v>
      </c>
      <c r="F73" s="18" t="s">
        <v>309</v>
      </c>
      <c r="G73" s="18" t="s">
        <v>575</v>
      </c>
    </row>
    <row r="74" spans="4:7" x14ac:dyDescent="0.45">
      <c r="D74" s="18" t="s">
        <v>83</v>
      </c>
      <c r="E74" s="18" t="s">
        <v>244</v>
      </c>
      <c r="F74" s="18" t="s">
        <v>244</v>
      </c>
      <c r="G74" s="18" t="s">
        <v>576</v>
      </c>
    </row>
    <row r="75" spans="4:7" x14ac:dyDescent="0.45">
      <c r="D75" s="18" t="s">
        <v>84</v>
      </c>
      <c r="E75" s="18" t="s">
        <v>245</v>
      </c>
      <c r="F75" s="18" t="s">
        <v>245</v>
      </c>
      <c r="G75" s="18" t="s">
        <v>577</v>
      </c>
    </row>
    <row r="76" spans="4:7" x14ac:dyDescent="0.45">
      <c r="D76" s="18" t="s">
        <v>85</v>
      </c>
      <c r="E76" s="18" t="s">
        <v>85</v>
      </c>
      <c r="F76" s="18" t="s">
        <v>310</v>
      </c>
      <c r="G76" s="18" t="s">
        <v>578</v>
      </c>
    </row>
    <row r="77" spans="4:7" x14ac:dyDescent="0.45">
      <c r="D77" s="18" t="s">
        <v>86</v>
      </c>
      <c r="E77" s="18" t="s">
        <v>86</v>
      </c>
      <c r="F77" s="18" t="s">
        <v>86</v>
      </c>
      <c r="G77" s="18" t="s">
        <v>579</v>
      </c>
    </row>
    <row r="78" spans="4:7" x14ac:dyDescent="0.45">
      <c r="D78" s="18" t="s">
        <v>87</v>
      </c>
      <c r="E78" s="18" t="s">
        <v>87</v>
      </c>
      <c r="F78" s="18" t="s">
        <v>311</v>
      </c>
      <c r="G78" s="18" t="s">
        <v>580</v>
      </c>
    </row>
    <row r="79" spans="4:7" x14ac:dyDescent="0.45">
      <c r="D79" s="18" t="s">
        <v>88</v>
      </c>
      <c r="E79" s="18" t="s">
        <v>88</v>
      </c>
      <c r="F79" s="18" t="s">
        <v>312</v>
      </c>
      <c r="G79" s="18" t="s">
        <v>581</v>
      </c>
    </row>
    <row r="80" spans="4:7" x14ac:dyDescent="0.45">
      <c r="D80" s="18" t="s">
        <v>89</v>
      </c>
      <c r="E80" s="18" t="s">
        <v>89</v>
      </c>
      <c r="F80" s="18" t="s">
        <v>89</v>
      </c>
      <c r="G80" s="18" t="s">
        <v>582</v>
      </c>
    </row>
    <row r="81" spans="4:7" x14ac:dyDescent="0.45">
      <c r="D81" s="18" t="s">
        <v>90</v>
      </c>
      <c r="E81" s="18" t="s">
        <v>246</v>
      </c>
      <c r="F81" s="18" t="s">
        <v>313</v>
      </c>
      <c r="G81" s="18" t="s">
        <v>583</v>
      </c>
    </row>
    <row r="82" spans="4:7" x14ac:dyDescent="0.45">
      <c r="D82" s="18" t="s">
        <v>91</v>
      </c>
      <c r="E82" s="18" t="s">
        <v>91</v>
      </c>
      <c r="F82" s="18" t="s">
        <v>91</v>
      </c>
      <c r="G82" s="18" t="s">
        <v>584</v>
      </c>
    </row>
    <row r="83" spans="4:7" x14ac:dyDescent="0.45">
      <c r="D83" s="18" t="s">
        <v>92</v>
      </c>
      <c r="E83" s="18" t="s">
        <v>92</v>
      </c>
      <c r="F83" s="18" t="s">
        <v>92</v>
      </c>
      <c r="G83" s="18" t="s">
        <v>585</v>
      </c>
    </row>
    <row r="84" spans="4:7" x14ac:dyDescent="0.45">
      <c r="D84" s="18" t="s">
        <v>93</v>
      </c>
      <c r="E84" s="18" t="s">
        <v>93</v>
      </c>
      <c r="F84" s="18" t="s">
        <v>93</v>
      </c>
      <c r="G84" s="18" t="s">
        <v>586</v>
      </c>
    </row>
    <row r="85" spans="4:7" x14ac:dyDescent="0.45">
      <c r="D85" s="18" t="s">
        <v>94</v>
      </c>
      <c r="E85" s="18" t="s">
        <v>247</v>
      </c>
      <c r="F85" s="18" t="s">
        <v>314</v>
      </c>
      <c r="G85" s="18" t="s">
        <v>587</v>
      </c>
    </row>
    <row r="86" spans="4:7" x14ac:dyDescent="0.45">
      <c r="D86" s="18" t="s">
        <v>95</v>
      </c>
      <c r="E86" s="18" t="s">
        <v>95</v>
      </c>
      <c r="F86" s="18" t="s">
        <v>315</v>
      </c>
      <c r="G86" s="18" t="s">
        <v>588</v>
      </c>
    </row>
    <row r="87" spans="4:7" x14ac:dyDescent="0.45">
      <c r="D87" s="18" t="s">
        <v>96</v>
      </c>
      <c r="E87" s="18" t="s">
        <v>96</v>
      </c>
      <c r="F87" s="18" t="s">
        <v>96</v>
      </c>
      <c r="G87" s="18" t="s">
        <v>589</v>
      </c>
    </row>
    <row r="88" spans="4:7" x14ac:dyDescent="0.45">
      <c r="D88" s="18" t="s">
        <v>97</v>
      </c>
      <c r="E88" s="18" t="s">
        <v>97</v>
      </c>
      <c r="F88" s="18" t="s">
        <v>316</v>
      </c>
      <c r="G88" s="18" t="s">
        <v>590</v>
      </c>
    </row>
    <row r="89" spans="4:7" x14ac:dyDescent="0.45">
      <c r="D89" s="18" t="s">
        <v>98</v>
      </c>
      <c r="E89" s="18" t="s">
        <v>98</v>
      </c>
      <c r="F89" s="18" t="s">
        <v>317</v>
      </c>
      <c r="G89" s="18" t="s">
        <v>591</v>
      </c>
    </row>
    <row r="90" spans="4:7" x14ac:dyDescent="0.45">
      <c r="D90" s="18" t="s">
        <v>99</v>
      </c>
      <c r="E90" s="18" t="s">
        <v>99</v>
      </c>
      <c r="F90" s="18" t="s">
        <v>99</v>
      </c>
      <c r="G90" s="18" t="s">
        <v>592</v>
      </c>
    </row>
    <row r="91" spans="4:7" x14ac:dyDescent="0.45">
      <c r="D91" s="18" t="s">
        <v>100</v>
      </c>
      <c r="E91" s="18" t="s">
        <v>248</v>
      </c>
      <c r="F91" s="18" t="s">
        <v>318</v>
      </c>
      <c r="G91" s="18" t="s">
        <v>593</v>
      </c>
    </row>
    <row r="92" spans="4:7" x14ac:dyDescent="0.45">
      <c r="D92" s="18" t="s">
        <v>101</v>
      </c>
      <c r="E92" s="18" t="s">
        <v>101</v>
      </c>
      <c r="F92" s="18" t="s">
        <v>101</v>
      </c>
      <c r="G92" s="18" t="s">
        <v>594</v>
      </c>
    </row>
    <row r="93" spans="4:7" x14ac:dyDescent="0.45">
      <c r="D93" s="18" t="s">
        <v>102</v>
      </c>
      <c r="E93" s="18" t="s">
        <v>102</v>
      </c>
      <c r="F93" s="18" t="s">
        <v>102</v>
      </c>
      <c r="G93" s="18" t="s">
        <v>595</v>
      </c>
    </row>
    <row r="94" spans="4:7" x14ac:dyDescent="0.45">
      <c r="D94" s="18" t="s">
        <v>103</v>
      </c>
      <c r="E94" s="18" t="s">
        <v>103</v>
      </c>
      <c r="F94" s="18" t="s">
        <v>103</v>
      </c>
      <c r="G94" s="18" t="s">
        <v>596</v>
      </c>
    </row>
    <row r="95" spans="4:7" x14ac:dyDescent="0.45">
      <c r="D95" s="18" t="s">
        <v>104</v>
      </c>
      <c r="E95" s="18" t="s">
        <v>249</v>
      </c>
      <c r="F95" s="18" t="s">
        <v>249</v>
      </c>
      <c r="G95" s="18" t="s">
        <v>597</v>
      </c>
    </row>
    <row r="96" spans="4:7" x14ac:dyDescent="0.45">
      <c r="D96" s="18" t="s">
        <v>105</v>
      </c>
      <c r="E96" s="18" t="s">
        <v>105</v>
      </c>
      <c r="F96" s="18" t="s">
        <v>319</v>
      </c>
      <c r="G96" s="18" t="s">
        <v>598</v>
      </c>
    </row>
    <row r="97" spans="4:7" x14ac:dyDescent="0.45">
      <c r="D97" s="18" t="s">
        <v>106</v>
      </c>
      <c r="E97" s="18" t="s">
        <v>106</v>
      </c>
      <c r="F97" s="18" t="s">
        <v>106</v>
      </c>
      <c r="G97" s="18" t="s">
        <v>599</v>
      </c>
    </row>
    <row r="98" spans="4:7" x14ac:dyDescent="0.45">
      <c r="D98" s="18" t="s">
        <v>107</v>
      </c>
      <c r="E98" s="18" t="s">
        <v>250</v>
      </c>
      <c r="F98" s="18" t="s">
        <v>250</v>
      </c>
      <c r="G98" s="18" t="s">
        <v>600</v>
      </c>
    </row>
    <row r="99" spans="4:7" x14ac:dyDescent="0.45">
      <c r="D99" s="18" t="s">
        <v>108</v>
      </c>
      <c r="E99" s="18" t="s">
        <v>108</v>
      </c>
      <c r="F99" s="18" t="s">
        <v>108</v>
      </c>
      <c r="G99" s="18" t="s">
        <v>601</v>
      </c>
    </row>
    <row r="100" spans="4:7" x14ac:dyDescent="0.45">
      <c r="D100" s="18" t="s">
        <v>109</v>
      </c>
      <c r="E100" s="18" t="s">
        <v>109</v>
      </c>
      <c r="F100" s="18" t="s">
        <v>320</v>
      </c>
      <c r="G100" s="18" t="s">
        <v>602</v>
      </c>
    </row>
    <row r="101" spans="4:7" x14ac:dyDescent="0.45">
      <c r="D101" s="18" t="s">
        <v>110</v>
      </c>
      <c r="E101" s="18" t="s">
        <v>110</v>
      </c>
      <c r="F101" s="18" t="s">
        <v>110</v>
      </c>
      <c r="G101" s="18" t="s">
        <v>603</v>
      </c>
    </row>
    <row r="102" spans="4:7" x14ac:dyDescent="0.45">
      <c r="D102" s="18" t="s">
        <v>111</v>
      </c>
      <c r="E102" s="18" t="s">
        <v>111</v>
      </c>
      <c r="F102" s="18" t="s">
        <v>321</v>
      </c>
      <c r="G102" s="18" t="s">
        <v>604</v>
      </c>
    </row>
    <row r="103" spans="4:7" x14ac:dyDescent="0.45">
      <c r="D103" s="18" t="s">
        <v>112</v>
      </c>
      <c r="E103" s="18" t="s">
        <v>251</v>
      </c>
      <c r="F103" s="18" t="s">
        <v>322</v>
      </c>
      <c r="G103" s="18" t="s">
        <v>605</v>
      </c>
    </row>
    <row r="104" spans="4:7" x14ac:dyDescent="0.45">
      <c r="D104" s="18" t="s">
        <v>113</v>
      </c>
      <c r="E104" s="18" t="s">
        <v>113</v>
      </c>
      <c r="F104" s="18" t="s">
        <v>113</v>
      </c>
      <c r="G104" s="18" t="s">
        <v>606</v>
      </c>
    </row>
    <row r="105" spans="4:7" x14ac:dyDescent="0.45">
      <c r="D105" s="18" t="s">
        <v>114</v>
      </c>
      <c r="E105" s="18" t="s">
        <v>114</v>
      </c>
      <c r="F105" s="18" t="s">
        <v>114</v>
      </c>
      <c r="G105" s="18" t="s">
        <v>607</v>
      </c>
    </row>
    <row r="106" spans="4:7" x14ac:dyDescent="0.45">
      <c r="D106" s="18" t="s">
        <v>115</v>
      </c>
      <c r="E106" s="18" t="s">
        <v>252</v>
      </c>
      <c r="F106" s="18" t="s">
        <v>323</v>
      </c>
      <c r="G106" s="18" t="s">
        <v>608</v>
      </c>
    </row>
    <row r="107" spans="4:7" x14ac:dyDescent="0.45">
      <c r="D107" s="18" t="s">
        <v>116</v>
      </c>
      <c r="E107" s="18" t="s">
        <v>116</v>
      </c>
      <c r="F107" s="18" t="s">
        <v>116</v>
      </c>
      <c r="G107" s="18" t="s">
        <v>609</v>
      </c>
    </row>
    <row r="108" spans="4:7" x14ac:dyDescent="0.45">
      <c r="D108" s="18" t="s">
        <v>117</v>
      </c>
      <c r="E108" s="18" t="s">
        <v>117</v>
      </c>
      <c r="F108" s="18" t="s">
        <v>117</v>
      </c>
      <c r="G108" s="18" t="s">
        <v>610</v>
      </c>
    </row>
    <row r="109" spans="4:7" x14ac:dyDescent="0.45">
      <c r="D109" s="18" t="s">
        <v>118</v>
      </c>
      <c r="E109" s="18" t="s">
        <v>118</v>
      </c>
      <c r="F109" s="18" t="s">
        <v>324</v>
      </c>
      <c r="G109" s="18" t="s">
        <v>611</v>
      </c>
    </row>
    <row r="110" spans="4:7" x14ac:dyDescent="0.45">
      <c r="D110" s="18" t="s">
        <v>119</v>
      </c>
      <c r="E110" s="18" t="s">
        <v>253</v>
      </c>
      <c r="F110" s="18" t="s">
        <v>325</v>
      </c>
      <c r="G110" s="18" t="s">
        <v>612</v>
      </c>
    </row>
    <row r="111" spans="4:7" x14ac:dyDescent="0.45">
      <c r="D111" s="18" t="s">
        <v>120</v>
      </c>
      <c r="E111" s="18" t="s">
        <v>254</v>
      </c>
      <c r="F111" s="18" t="s">
        <v>254</v>
      </c>
      <c r="G111" s="18" t="s">
        <v>613</v>
      </c>
    </row>
    <row r="112" spans="4:7" x14ac:dyDescent="0.45">
      <c r="D112" s="18" t="s">
        <v>121</v>
      </c>
      <c r="E112" s="18" t="s">
        <v>121</v>
      </c>
      <c r="F112" s="18" t="s">
        <v>121</v>
      </c>
      <c r="G112" s="18" t="s">
        <v>614</v>
      </c>
    </row>
    <row r="113" spans="4:7" x14ac:dyDescent="0.45">
      <c r="D113" s="18" t="s">
        <v>122</v>
      </c>
      <c r="E113" s="18" t="s">
        <v>122</v>
      </c>
      <c r="F113" s="18" t="s">
        <v>122</v>
      </c>
      <c r="G113" s="18" t="s">
        <v>615</v>
      </c>
    </row>
    <row r="114" spans="4:7" x14ac:dyDescent="0.45">
      <c r="D114" s="18" t="s">
        <v>123</v>
      </c>
      <c r="E114" s="18" t="s">
        <v>255</v>
      </c>
      <c r="F114" s="18" t="s">
        <v>326</v>
      </c>
      <c r="G114" s="18" t="s">
        <v>616</v>
      </c>
    </row>
    <row r="115" spans="4:7" x14ac:dyDescent="0.45">
      <c r="D115" s="18" t="s">
        <v>124</v>
      </c>
      <c r="E115" s="18" t="s">
        <v>124</v>
      </c>
      <c r="F115" s="18" t="s">
        <v>124</v>
      </c>
      <c r="G115" s="18" t="s">
        <v>617</v>
      </c>
    </row>
    <row r="116" spans="4:7" x14ac:dyDescent="0.45">
      <c r="D116" s="18" t="s">
        <v>125</v>
      </c>
      <c r="E116" s="18" t="s">
        <v>125</v>
      </c>
      <c r="F116" s="18" t="s">
        <v>125</v>
      </c>
      <c r="G116" s="18" t="s">
        <v>618</v>
      </c>
    </row>
    <row r="117" spans="4:7" x14ac:dyDescent="0.45">
      <c r="D117" s="18" t="s">
        <v>126</v>
      </c>
      <c r="E117" s="18" t="s">
        <v>256</v>
      </c>
      <c r="F117" s="18" t="s">
        <v>256</v>
      </c>
      <c r="G117" s="18" t="s">
        <v>619</v>
      </c>
    </row>
    <row r="118" spans="4:7" x14ac:dyDescent="0.45">
      <c r="D118" s="18" t="s">
        <v>127</v>
      </c>
      <c r="E118" s="18" t="s">
        <v>257</v>
      </c>
      <c r="F118" s="18" t="s">
        <v>127</v>
      </c>
      <c r="G118" s="18" t="s">
        <v>620</v>
      </c>
    </row>
    <row r="119" spans="4:7" x14ac:dyDescent="0.45">
      <c r="D119" s="18" t="s">
        <v>128</v>
      </c>
      <c r="E119" s="18" t="s">
        <v>128</v>
      </c>
      <c r="F119" s="18" t="s">
        <v>128</v>
      </c>
      <c r="G119" s="18" t="s">
        <v>621</v>
      </c>
    </row>
    <row r="120" spans="4:7" x14ac:dyDescent="0.45">
      <c r="D120" s="18" t="s">
        <v>129</v>
      </c>
      <c r="E120" s="18" t="s">
        <v>129</v>
      </c>
      <c r="F120" s="18" t="s">
        <v>129</v>
      </c>
      <c r="G120" s="18" t="s">
        <v>622</v>
      </c>
    </row>
    <row r="121" spans="4:7" x14ac:dyDescent="0.45">
      <c r="D121" s="18" t="s">
        <v>130</v>
      </c>
      <c r="E121" s="18" t="s">
        <v>258</v>
      </c>
      <c r="F121" s="18" t="s">
        <v>327</v>
      </c>
      <c r="G121" s="18" t="s">
        <v>623</v>
      </c>
    </row>
    <row r="122" spans="4:7" x14ac:dyDescent="0.45">
      <c r="D122" s="18" t="s">
        <v>131</v>
      </c>
      <c r="E122" s="18" t="s">
        <v>131</v>
      </c>
      <c r="F122" s="18" t="s">
        <v>131</v>
      </c>
      <c r="G122" s="18" t="s">
        <v>624</v>
      </c>
    </row>
    <row r="123" spans="4:7" x14ac:dyDescent="0.45">
      <c r="D123" s="18" t="s">
        <v>132</v>
      </c>
      <c r="E123" s="18" t="s">
        <v>132</v>
      </c>
      <c r="F123" s="18" t="s">
        <v>132</v>
      </c>
      <c r="G123" s="18" t="s">
        <v>625</v>
      </c>
    </row>
    <row r="124" spans="4:7" x14ac:dyDescent="0.45">
      <c r="D124" s="18" t="s">
        <v>133</v>
      </c>
      <c r="E124" s="18" t="s">
        <v>133</v>
      </c>
      <c r="F124" s="18" t="s">
        <v>133</v>
      </c>
      <c r="G124" s="18" t="s">
        <v>626</v>
      </c>
    </row>
    <row r="125" spans="4:7" x14ac:dyDescent="0.45">
      <c r="D125" s="18" t="s">
        <v>134</v>
      </c>
      <c r="E125" s="18" t="s">
        <v>134</v>
      </c>
      <c r="F125" s="18" t="s">
        <v>134</v>
      </c>
      <c r="G125" s="18" t="s">
        <v>627</v>
      </c>
    </row>
    <row r="126" spans="4:7" x14ac:dyDescent="0.45">
      <c r="D126" s="18" t="s">
        <v>135</v>
      </c>
      <c r="E126" s="18" t="s">
        <v>135</v>
      </c>
      <c r="F126" s="18" t="s">
        <v>135</v>
      </c>
      <c r="G126" s="18" t="s">
        <v>628</v>
      </c>
    </row>
    <row r="127" spans="4:7" x14ac:dyDescent="0.45">
      <c r="D127" s="18" t="s">
        <v>136</v>
      </c>
      <c r="E127" s="18" t="s">
        <v>259</v>
      </c>
      <c r="F127" s="18" t="s">
        <v>328</v>
      </c>
      <c r="G127" s="18" t="s">
        <v>629</v>
      </c>
    </row>
    <row r="128" spans="4:7" x14ac:dyDescent="0.45">
      <c r="D128" s="18" t="s">
        <v>137</v>
      </c>
      <c r="E128" s="18" t="s">
        <v>137</v>
      </c>
      <c r="F128" s="18" t="s">
        <v>329</v>
      </c>
      <c r="G128" s="18" t="s">
        <v>630</v>
      </c>
    </row>
    <row r="129" spans="4:7" x14ac:dyDescent="0.45">
      <c r="D129" s="18" t="s">
        <v>138</v>
      </c>
      <c r="E129" s="18" t="s">
        <v>138</v>
      </c>
      <c r="F129" s="18" t="s">
        <v>138</v>
      </c>
      <c r="G129" s="18" t="s">
        <v>631</v>
      </c>
    </row>
    <row r="130" spans="4:7" x14ac:dyDescent="0.45">
      <c r="D130" s="18" t="s">
        <v>139</v>
      </c>
      <c r="E130" s="18" t="s">
        <v>139</v>
      </c>
      <c r="F130" s="18" t="s">
        <v>139</v>
      </c>
      <c r="G130" s="18" t="s">
        <v>632</v>
      </c>
    </row>
    <row r="131" spans="4:7" x14ac:dyDescent="0.45">
      <c r="D131" s="18" t="s">
        <v>140</v>
      </c>
      <c r="E131" s="18" t="s">
        <v>140</v>
      </c>
      <c r="F131" s="18" t="s">
        <v>140</v>
      </c>
      <c r="G131" s="18" t="s">
        <v>633</v>
      </c>
    </row>
    <row r="132" spans="4:7" x14ac:dyDescent="0.45">
      <c r="D132" s="18" t="s">
        <v>141</v>
      </c>
      <c r="E132" s="18" t="s">
        <v>141</v>
      </c>
      <c r="F132" s="18" t="s">
        <v>330</v>
      </c>
      <c r="G132" s="18" t="s">
        <v>634</v>
      </c>
    </row>
    <row r="133" spans="4:7" x14ac:dyDescent="0.45">
      <c r="D133" s="18" t="s">
        <v>142</v>
      </c>
      <c r="E133" s="18" t="s">
        <v>142</v>
      </c>
      <c r="F133" s="18" t="s">
        <v>142</v>
      </c>
      <c r="G133" s="18" t="s">
        <v>635</v>
      </c>
    </row>
    <row r="134" spans="4:7" x14ac:dyDescent="0.45">
      <c r="D134" s="18" t="s">
        <v>143</v>
      </c>
      <c r="E134" s="18" t="s">
        <v>260</v>
      </c>
      <c r="F134" s="18" t="s">
        <v>143</v>
      </c>
      <c r="G134" s="18" t="s">
        <v>636</v>
      </c>
    </row>
    <row r="135" spans="4:7" x14ac:dyDescent="0.45">
      <c r="D135" s="18" t="s">
        <v>144</v>
      </c>
      <c r="E135" s="18" t="s">
        <v>144</v>
      </c>
      <c r="F135" s="18" t="s">
        <v>144</v>
      </c>
      <c r="G135" s="18" t="s">
        <v>637</v>
      </c>
    </row>
    <row r="136" spans="4:7" x14ac:dyDescent="0.45">
      <c r="D136" s="18" t="s">
        <v>145</v>
      </c>
      <c r="E136" s="18" t="s">
        <v>145</v>
      </c>
      <c r="F136" s="18" t="s">
        <v>145</v>
      </c>
      <c r="G136" s="18" t="s">
        <v>638</v>
      </c>
    </row>
    <row r="137" spans="4:7" x14ac:dyDescent="0.45">
      <c r="D137" s="18" t="s">
        <v>146</v>
      </c>
      <c r="E137" s="18" t="s">
        <v>146</v>
      </c>
      <c r="F137" s="18" t="s">
        <v>331</v>
      </c>
      <c r="G137" s="18" t="s">
        <v>639</v>
      </c>
    </row>
    <row r="138" spans="4:7" x14ac:dyDescent="0.45">
      <c r="D138" s="18" t="s">
        <v>147</v>
      </c>
      <c r="E138" s="18" t="s">
        <v>147</v>
      </c>
      <c r="F138" s="18" t="s">
        <v>147</v>
      </c>
      <c r="G138" s="18" t="s">
        <v>640</v>
      </c>
    </row>
    <row r="139" spans="4:7" x14ac:dyDescent="0.45">
      <c r="D139" s="18" t="s">
        <v>148</v>
      </c>
      <c r="E139" s="18" t="s">
        <v>148</v>
      </c>
      <c r="F139" s="18" t="s">
        <v>148</v>
      </c>
      <c r="G139" s="18" t="s">
        <v>641</v>
      </c>
    </row>
    <row r="140" spans="4:7" x14ac:dyDescent="0.45">
      <c r="D140" s="18" t="s">
        <v>149</v>
      </c>
      <c r="E140" s="18" t="s">
        <v>261</v>
      </c>
      <c r="F140" s="18" t="s">
        <v>261</v>
      </c>
      <c r="G140" s="18" t="s">
        <v>642</v>
      </c>
    </row>
    <row r="141" spans="4:7" x14ac:dyDescent="0.45">
      <c r="D141" s="18" t="s">
        <v>150</v>
      </c>
      <c r="E141" s="18" t="s">
        <v>262</v>
      </c>
      <c r="F141" s="18" t="s">
        <v>332</v>
      </c>
      <c r="G141" s="18" t="s">
        <v>643</v>
      </c>
    </row>
    <row r="142" spans="4:7" x14ac:dyDescent="0.45">
      <c r="D142" s="18" t="s">
        <v>151</v>
      </c>
      <c r="E142" s="18" t="s">
        <v>151</v>
      </c>
      <c r="F142" s="18" t="s">
        <v>151</v>
      </c>
      <c r="G142" s="18" t="s">
        <v>644</v>
      </c>
    </row>
    <row r="143" spans="4:7" x14ac:dyDescent="0.45">
      <c r="D143" s="18" t="s">
        <v>152</v>
      </c>
      <c r="E143" s="18" t="s">
        <v>263</v>
      </c>
      <c r="F143" s="18" t="s">
        <v>333</v>
      </c>
      <c r="G143" s="18" t="s">
        <v>645</v>
      </c>
    </row>
    <row r="144" spans="4:7" x14ac:dyDescent="0.45">
      <c r="D144" s="18" t="s">
        <v>153</v>
      </c>
      <c r="E144" s="18" t="s">
        <v>153</v>
      </c>
      <c r="F144" s="18" t="s">
        <v>153</v>
      </c>
      <c r="G144" s="18" t="s">
        <v>646</v>
      </c>
    </row>
    <row r="145" spans="4:7" x14ac:dyDescent="0.45">
      <c r="D145" s="18" t="s">
        <v>154</v>
      </c>
      <c r="E145" s="18" t="s">
        <v>154</v>
      </c>
      <c r="F145" s="18" t="s">
        <v>154</v>
      </c>
      <c r="G145" s="18" t="s">
        <v>647</v>
      </c>
    </row>
    <row r="146" spans="4:7" x14ac:dyDescent="0.45">
      <c r="D146" s="18" t="s">
        <v>155</v>
      </c>
      <c r="E146" s="18" t="s">
        <v>264</v>
      </c>
      <c r="F146" s="18" t="s">
        <v>334</v>
      </c>
      <c r="G146" s="18" t="s">
        <v>648</v>
      </c>
    </row>
    <row r="147" spans="4:7" x14ac:dyDescent="0.45">
      <c r="D147" s="18" t="s">
        <v>156</v>
      </c>
      <c r="E147" s="18" t="s">
        <v>265</v>
      </c>
      <c r="F147" s="18" t="s">
        <v>335</v>
      </c>
      <c r="G147" s="18" t="s">
        <v>649</v>
      </c>
    </row>
    <row r="148" spans="4:7" x14ac:dyDescent="0.45">
      <c r="D148" s="18" t="s">
        <v>157</v>
      </c>
      <c r="E148" s="18" t="s">
        <v>266</v>
      </c>
      <c r="F148" s="18" t="s">
        <v>336</v>
      </c>
      <c r="G148" s="18" t="s">
        <v>650</v>
      </c>
    </row>
    <row r="149" spans="4:7" x14ac:dyDescent="0.45">
      <c r="D149" s="18" t="s">
        <v>158</v>
      </c>
      <c r="E149" s="18" t="s">
        <v>158</v>
      </c>
      <c r="F149" s="18" t="s">
        <v>158</v>
      </c>
      <c r="G149" s="18" t="s">
        <v>651</v>
      </c>
    </row>
    <row r="150" spans="4:7" x14ac:dyDescent="0.45">
      <c r="D150" s="18" t="s">
        <v>159</v>
      </c>
      <c r="E150" s="18" t="s">
        <v>267</v>
      </c>
      <c r="F150" s="18" t="s">
        <v>337</v>
      </c>
      <c r="G150" s="18" t="s">
        <v>652</v>
      </c>
    </row>
    <row r="151" spans="4:7" x14ac:dyDescent="0.45">
      <c r="D151" s="18" t="s">
        <v>160</v>
      </c>
      <c r="E151" s="18" t="s">
        <v>268</v>
      </c>
      <c r="F151" s="18" t="s">
        <v>338</v>
      </c>
      <c r="G151" s="18" t="s">
        <v>653</v>
      </c>
    </row>
    <row r="152" spans="4:7" x14ac:dyDescent="0.45">
      <c r="D152" s="18" t="s">
        <v>161</v>
      </c>
      <c r="E152" s="18" t="s">
        <v>161</v>
      </c>
      <c r="F152" s="18" t="s">
        <v>161</v>
      </c>
      <c r="G152" s="18" t="s">
        <v>654</v>
      </c>
    </row>
    <row r="153" spans="4:7" x14ac:dyDescent="0.45">
      <c r="D153" s="18" t="s">
        <v>162</v>
      </c>
      <c r="E153" s="18" t="s">
        <v>162</v>
      </c>
      <c r="F153" s="18" t="s">
        <v>162</v>
      </c>
      <c r="G153" s="18" t="s">
        <v>655</v>
      </c>
    </row>
    <row r="154" spans="4:7" x14ac:dyDescent="0.45">
      <c r="D154" s="18" t="s">
        <v>163</v>
      </c>
      <c r="E154" s="18" t="s">
        <v>269</v>
      </c>
      <c r="F154" s="18" t="s">
        <v>269</v>
      </c>
      <c r="G154" s="18" t="s">
        <v>656</v>
      </c>
    </row>
    <row r="155" spans="4:7" x14ac:dyDescent="0.45">
      <c r="D155" s="18" t="s">
        <v>164</v>
      </c>
      <c r="E155" s="18" t="s">
        <v>270</v>
      </c>
      <c r="F155" s="18" t="s">
        <v>270</v>
      </c>
      <c r="G155" s="18" t="s">
        <v>657</v>
      </c>
    </row>
    <row r="156" spans="4:7" x14ac:dyDescent="0.45">
      <c r="D156" s="18" t="s">
        <v>165</v>
      </c>
      <c r="E156" s="18" t="s">
        <v>165</v>
      </c>
      <c r="F156" s="18" t="s">
        <v>165</v>
      </c>
      <c r="G156" s="18" t="s">
        <v>658</v>
      </c>
    </row>
    <row r="157" spans="4:7" x14ac:dyDescent="0.45">
      <c r="D157" s="18" t="s">
        <v>166</v>
      </c>
      <c r="E157" s="18" t="s">
        <v>271</v>
      </c>
      <c r="F157" s="18" t="s">
        <v>339</v>
      </c>
      <c r="G157" s="18" t="s">
        <v>659</v>
      </c>
    </row>
    <row r="158" spans="4:7" x14ac:dyDescent="0.45">
      <c r="D158" s="18" t="s">
        <v>167</v>
      </c>
      <c r="E158" s="18" t="s">
        <v>167</v>
      </c>
      <c r="F158" s="18" t="s">
        <v>167</v>
      </c>
      <c r="G158" s="18" t="s">
        <v>660</v>
      </c>
    </row>
    <row r="159" spans="4:7" x14ac:dyDescent="0.45">
      <c r="D159" s="18" t="s">
        <v>168</v>
      </c>
      <c r="E159" s="18" t="s">
        <v>168</v>
      </c>
      <c r="F159" s="18" t="s">
        <v>168</v>
      </c>
      <c r="G159" s="18" t="s">
        <v>661</v>
      </c>
    </row>
    <row r="160" spans="4:7" x14ac:dyDescent="0.45">
      <c r="D160" s="18" t="s">
        <v>169</v>
      </c>
      <c r="E160" s="18" t="s">
        <v>169</v>
      </c>
      <c r="F160" s="18" t="s">
        <v>169</v>
      </c>
      <c r="G160" s="18" t="s">
        <v>662</v>
      </c>
    </row>
    <row r="161" spans="4:7" x14ac:dyDescent="0.45">
      <c r="D161" s="18" t="s">
        <v>170</v>
      </c>
      <c r="E161" s="18" t="s">
        <v>170</v>
      </c>
      <c r="F161" s="18" t="s">
        <v>170</v>
      </c>
      <c r="G161" s="18" t="s">
        <v>567</v>
      </c>
    </row>
    <row r="162" spans="4:7" x14ac:dyDescent="0.45">
      <c r="D162" s="18" t="s">
        <v>209</v>
      </c>
      <c r="E162" s="18" t="s">
        <v>272</v>
      </c>
      <c r="F162" s="18" t="s">
        <v>340</v>
      </c>
      <c r="G162" s="18" t="s">
        <v>663</v>
      </c>
    </row>
    <row r="163" spans="4:7" x14ac:dyDescent="0.45">
      <c r="D163" s="18" t="s">
        <v>171</v>
      </c>
      <c r="E163" s="18" t="s">
        <v>171</v>
      </c>
      <c r="F163" s="18" t="s">
        <v>171</v>
      </c>
      <c r="G163" s="18" t="s">
        <v>664</v>
      </c>
    </row>
    <row r="164" spans="4:7" x14ac:dyDescent="0.45">
      <c r="D164" s="18" t="s">
        <v>172</v>
      </c>
      <c r="E164" s="18" t="s">
        <v>172</v>
      </c>
      <c r="F164" s="18" t="s">
        <v>341</v>
      </c>
      <c r="G164" s="18" t="s">
        <v>665</v>
      </c>
    </row>
    <row r="165" spans="4:7" x14ac:dyDescent="0.45">
      <c r="D165" s="18" t="s">
        <v>173</v>
      </c>
      <c r="E165" s="18" t="s">
        <v>173</v>
      </c>
      <c r="F165" s="18" t="s">
        <v>342</v>
      </c>
      <c r="G165" s="18" t="s">
        <v>666</v>
      </c>
    </row>
    <row r="166" spans="4:7" x14ac:dyDescent="0.45">
      <c r="D166" s="18" t="s">
        <v>174</v>
      </c>
      <c r="E166" s="18" t="s">
        <v>174</v>
      </c>
      <c r="F166" s="18" t="s">
        <v>174</v>
      </c>
      <c r="G166" s="18" t="s">
        <v>667</v>
      </c>
    </row>
    <row r="167" spans="4:7" x14ac:dyDescent="0.45">
      <c r="D167" s="18" t="s">
        <v>175</v>
      </c>
      <c r="E167" s="18" t="s">
        <v>273</v>
      </c>
      <c r="F167" s="18" t="s">
        <v>343</v>
      </c>
      <c r="G167" s="18" t="s">
        <v>668</v>
      </c>
    </row>
    <row r="168" spans="4:7" x14ac:dyDescent="0.45">
      <c r="D168" s="18" t="s">
        <v>176</v>
      </c>
      <c r="E168" s="18" t="s">
        <v>274</v>
      </c>
      <c r="F168" s="18" t="s">
        <v>344</v>
      </c>
      <c r="G168" s="18" t="s">
        <v>629</v>
      </c>
    </row>
    <row r="169" spans="4:7" x14ac:dyDescent="0.45">
      <c r="D169" s="18" t="s">
        <v>177</v>
      </c>
      <c r="E169" s="18" t="s">
        <v>275</v>
      </c>
      <c r="F169" s="18" t="s">
        <v>275</v>
      </c>
      <c r="G169" s="18" t="s">
        <v>669</v>
      </c>
    </row>
    <row r="170" spans="4:7" x14ac:dyDescent="0.45">
      <c r="D170" s="18" t="s">
        <v>178</v>
      </c>
      <c r="E170" s="18" t="s">
        <v>276</v>
      </c>
      <c r="F170" s="18" t="s">
        <v>345</v>
      </c>
      <c r="G170" s="18" t="s">
        <v>670</v>
      </c>
    </row>
    <row r="171" spans="4:7" x14ac:dyDescent="0.45">
      <c r="D171" s="18" t="s">
        <v>179</v>
      </c>
      <c r="E171" s="18" t="s">
        <v>179</v>
      </c>
      <c r="F171" s="18" t="s">
        <v>179</v>
      </c>
      <c r="G171" s="18" t="s">
        <v>671</v>
      </c>
    </row>
    <row r="172" spans="4:7" x14ac:dyDescent="0.45">
      <c r="D172" s="18" t="s">
        <v>180</v>
      </c>
      <c r="E172" s="18" t="s">
        <v>180</v>
      </c>
      <c r="F172" s="18" t="s">
        <v>180</v>
      </c>
      <c r="G172" s="18" t="s">
        <v>672</v>
      </c>
    </row>
    <row r="173" spans="4:7" x14ac:dyDescent="0.45">
      <c r="D173" s="18" t="s">
        <v>181</v>
      </c>
      <c r="E173" s="18" t="s">
        <v>181</v>
      </c>
      <c r="F173" s="18" t="s">
        <v>181</v>
      </c>
      <c r="G173" s="18" t="s">
        <v>673</v>
      </c>
    </row>
    <row r="174" spans="4:7" x14ac:dyDescent="0.45">
      <c r="D174" s="18" t="s">
        <v>182</v>
      </c>
      <c r="E174" s="18" t="s">
        <v>277</v>
      </c>
      <c r="F174" s="18" t="s">
        <v>346</v>
      </c>
      <c r="G174" s="18" t="s">
        <v>674</v>
      </c>
    </row>
    <row r="175" spans="4:7" x14ac:dyDescent="0.45">
      <c r="D175" s="18" t="s">
        <v>183</v>
      </c>
      <c r="E175" s="18" t="s">
        <v>278</v>
      </c>
      <c r="F175" s="18" t="s">
        <v>183</v>
      </c>
      <c r="G175" s="18" t="s">
        <v>675</v>
      </c>
    </row>
    <row r="176" spans="4:7" x14ac:dyDescent="0.45">
      <c r="D176" s="18" t="s">
        <v>184</v>
      </c>
      <c r="E176" s="18" t="s">
        <v>184</v>
      </c>
      <c r="F176" s="18" t="s">
        <v>184</v>
      </c>
      <c r="G176" s="18" t="s">
        <v>676</v>
      </c>
    </row>
    <row r="177" spans="4:7" x14ac:dyDescent="0.45">
      <c r="D177" s="18" t="s">
        <v>185</v>
      </c>
      <c r="E177" s="18" t="s">
        <v>279</v>
      </c>
      <c r="F177" s="18" t="s">
        <v>185</v>
      </c>
      <c r="G177" s="18" t="s">
        <v>677</v>
      </c>
    </row>
    <row r="178" spans="4:7" x14ac:dyDescent="0.45">
      <c r="D178" s="18" t="s">
        <v>186</v>
      </c>
      <c r="E178" s="18" t="s">
        <v>280</v>
      </c>
      <c r="F178" s="18" t="s">
        <v>280</v>
      </c>
      <c r="G178" s="18" t="s">
        <v>678</v>
      </c>
    </row>
    <row r="179" spans="4:7" x14ac:dyDescent="0.45">
      <c r="D179" s="18" t="s">
        <v>187</v>
      </c>
      <c r="E179" s="18" t="s">
        <v>187</v>
      </c>
      <c r="F179" s="18" t="s">
        <v>187</v>
      </c>
      <c r="G179" s="18" t="s">
        <v>679</v>
      </c>
    </row>
    <row r="180" spans="4:7" x14ac:dyDescent="0.45">
      <c r="D180" s="18" t="s">
        <v>188</v>
      </c>
      <c r="E180" s="18" t="s">
        <v>188</v>
      </c>
      <c r="F180" s="18" t="s">
        <v>188</v>
      </c>
      <c r="G180" s="18" t="s">
        <v>680</v>
      </c>
    </row>
    <row r="181" spans="4:7" x14ac:dyDescent="0.45">
      <c r="D181" s="18" t="s">
        <v>189</v>
      </c>
      <c r="E181" s="18" t="s">
        <v>281</v>
      </c>
      <c r="F181" s="18" t="s">
        <v>347</v>
      </c>
      <c r="G181" s="18" t="s">
        <v>681</v>
      </c>
    </row>
    <row r="182" spans="4:7" x14ac:dyDescent="0.45">
      <c r="D182" s="18" t="s">
        <v>190</v>
      </c>
      <c r="E182" s="18" t="s">
        <v>190</v>
      </c>
      <c r="F182" s="18" t="s">
        <v>348</v>
      </c>
      <c r="G182" s="18" t="s">
        <v>682</v>
      </c>
    </row>
    <row r="183" spans="4:7" x14ac:dyDescent="0.45">
      <c r="D183" s="18" t="s">
        <v>191</v>
      </c>
      <c r="E183" s="18" t="s">
        <v>191</v>
      </c>
      <c r="F183" s="18" t="s">
        <v>191</v>
      </c>
      <c r="G183" s="18" t="s">
        <v>683</v>
      </c>
    </row>
    <row r="184" spans="4:7" x14ac:dyDescent="0.45">
      <c r="D184" s="18" t="s">
        <v>192</v>
      </c>
      <c r="E184" s="18" t="s">
        <v>282</v>
      </c>
      <c r="F184" s="18" t="s">
        <v>192</v>
      </c>
      <c r="G184" s="18" t="s">
        <v>684</v>
      </c>
    </row>
    <row r="185" spans="4:7" x14ac:dyDescent="0.45">
      <c r="D185" s="18" t="s">
        <v>193</v>
      </c>
      <c r="E185" s="18" t="s">
        <v>193</v>
      </c>
      <c r="F185" s="18" t="s">
        <v>349</v>
      </c>
      <c r="G185" s="18" t="s">
        <v>685</v>
      </c>
    </row>
    <row r="186" spans="4:7" x14ac:dyDescent="0.45">
      <c r="D186" s="18" t="s">
        <v>194</v>
      </c>
      <c r="E186" s="18" t="s">
        <v>194</v>
      </c>
      <c r="F186" s="18" t="s">
        <v>194</v>
      </c>
      <c r="G186" s="18" t="s">
        <v>686</v>
      </c>
    </row>
    <row r="187" spans="4:7" x14ac:dyDescent="0.45">
      <c r="D187" s="18" t="s">
        <v>195</v>
      </c>
      <c r="E187" s="18" t="s">
        <v>195</v>
      </c>
      <c r="F187" s="18" t="s">
        <v>195</v>
      </c>
      <c r="G187" s="18" t="s">
        <v>195</v>
      </c>
    </row>
    <row r="188" spans="4:7" x14ac:dyDescent="0.45">
      <c r="D188" s="18" t="s">
        <v>196</v>
      </c>
      <c r="E188" s="18" t="s">
        <v>196</v>
      </c>
      <c r="F188" s="18" t="s">
        <v>350</v>
      </c>
      <c r="G188" s="18" t="s">
        <v>687</v>
      </c>
    </row>
    <row r="189" spans="4:7" x14ac:dyDescent="0.45">
      <c r="D189" s="18" t="s">
        <v>197</v>
      </c>
      <c r="E189" s="18" t="s">
        <v>197</v>
      </c>
      <c r="F189" s="18" t="s">
        <v>197</v>
      </c>
      <c r="G189" s="18" t="s">
        <v>688</v>
      </c>
    </row>
    <row r="190" spans="4:7" x14ac:dyDescent="0.45">
      <c r="D190" s="18" t="s">
        <v>198</v>
      </c>
      <c r="E190" s="18" t="s">
        <v>198</v>
      </c>
      <c r="F190" s="18" t="s">
        <v>351</v>
      </c>
      <c r="G190" s="18" t="s">
        <v>689</v>
      </c>
    </row>
    <row r="191" spans="4:7" x14ac:dyDescent="0.45">
      <c r="D191" s="18" t="s">
        <v>199</v>
      </c>
      <c r="E191" s="18" t="s">
        <v>199</v>
      </c>
      <c r="F191" s="18" t="s">
        <v>199</v>
      </c>
      <c r="G191" s="18" t="s">
        <v>690</v>
      </c>
    </row>
    <row r="192" spans="4:7" x14ac:dyDescent="0.45">
      <c r="D192" s="18" t="s">
        <v>200</v>
      </c>
      <c r="E192" s="18" t="s">
        <v>200</v>
      </c>
      <c r="F192" s="18" t="s">
        <v>200</v>
      </c>
      <c r="G192" s="18" t="s">
        <v>691</v>
      </c>
    </row>
    <row r="193" spans="4:7" x14ac:dyDescent="0.45">
      <c r="D193" s="18" t="s">
        <v>201</v>
      </c>
      <c r="E193" s="18" t="s">
        <v>283</v>
      </c>
      <c r="F193" s="18" t="s">
        <v>201</v>
      </c>
      <c r="G193" s="18" t="s">
        <v>692</v>
      </c>
    </row>
    <row r="194" spans="4:7" x14ac:dyDescent="0.45">
      <c r="D194" s="18" t="s">
        <v>202</v>
      </c>
      <c r="E194" s="18" t="s">
        <v>202</v>
      </c>
      <c r="F194" s="18" t="s">
        <v>202</v>
      </c>
      <c r="G194" s="18" t="s">
        <v>693</v>
      </c>
    </row>
    <row r="195" spans="4:7" x14ac:dyDescent="0.45">
      <c r="D195" s="18" t="s">
        <v>203</v>
      </c>
      <c r="E195" s="18" t="s">
        <v>203</v>
      </c>
      <c r="F195" s="18" t="s">
        <v>203</v>
      </c>
      <c r="G195" s="18" t="s">
        <v>694</v>
      </c>
    </row>
    <row r="196" spans="4:7" x14ac:dyDescent="0.45">
      <c r="D196" s="18" t="s">
        <v>204</v>
      </c>
      <c r="E196" s="18" t="s">
        <v>284</v>
      </c>
      <c r="F196" s="18" t="s">
        <v>352</v>
      </c>
      <c r="G196" s="18" t="s">
        <v>695</v>
      </c>
    </row>
    <row r="197" spans="4:7" x14ac:dyDescent="0.45">
      <c r="D197" s="18" t="s">
        <v>205</v>
      </c>
      <c r="E197" s="18" t="s">
        <v>285</v>
      </c>
      <c r="F197" s="18" t="s">
        <v>353</v>
      </c>
      <c r="G197" s="18" t="s">
        <v>696</v>
      </c>
    </row>
    <row r="198" spans="4:7" x14ac:dyDescent="0.45">
      <c r="D198" s="18" t="s">
        <v>206</v>
      </c>
      <c r="E198" s="18" t="s">
        <v>286</v>
      </c>
      <c r="F198" s="18" t="s">
        <v>354</v>
      </c>
      <c r="G198" s="18" t="s">
        <v>697</v>
      </c>
    </row>
  </sheetData>
  <sheetProtection algorithmName="SHA-512" hashValue="6GqZ0Ay1856w+FaYDmAVI/SK97pCsEWAl31j3v2nwImneooH3JMR3+OVPgwBQNNUFu0Duy1vkyC06HvZe+DYCQ==" saltValue="BnEGdNsfAUIGaINgKH9ATw==" spinCount="100000" sheet="1" scenarios="1" formatRows="0" pivotTables="0"/>
  <pageMargins left="0.7" right="0.7" top="0.75" bottom="0.75" header="0.3" footer="0.3"/>
  <pageSetup paperSize="9" orientation="portrait"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A99E-5B3D-4436-BDBA-BD8419F61AB3}">
  <sheetPr codeName="Sheet3">
    <tabColor rgb="FFFF0000"/>
  </sheetPr>
  <dimension ref="B1:MY30"/>
  <sheetViews>
    <sheetView topLeftCell="A2" zoomScaleNormal="100" workbookViewId="0">
      <selection activeCell="G5" sqref="G5"/>
    </sheetView>
  </sheetViews>
  <sheetFormatPr defaultRowHeight="14.25" x14ac:dyDescent="0.45"/>
  <cols>
    <col min="21" max="21" width="8.73046875" customWidth="1"/>
    <col min="53" max="67" width="8.73046875" customWidth="1"/>
    <col min="68" max="76" width="8.59765625" customWidth="1"/>
    <col min="77" max="167" width="8.73046875" customWidth="1"/>
  </cols>
  <sheetData>
    <row r="1" spans="2:363" x14ac:dyDescent="0.45">
      <c r="G1" s="38"/>
      <c r="H1" s="38"/>
      <c r="I1" s="38"/>
      <c r="J1" s="38"/>
      <c r="K1" s="38"/>
      <c r="L1" s="38"/>
      <c r="M1" s="38"/>
      <c r="N1" s="38"/>
      <c r="O1" s="38"/>
      <c r="P1" s="38"/>
      <c r="Q1" s="38"/>
      <c r="R1" s="38"/>
      <c r="S1" s="38"/>
      <c r="T1" s="38"/>
      <c r="U1" s="38"/>
      <c r="V1" s="38"/>
      <c r="W1" s="38"/>
      <c r="X1" s="38"/>
      <c r="Y1" s="38"/>
      <c r="Z1" s="38"/>
      <c r="AA1" s="41"/>
      <c r="AB1" s="41"/>
      <c r="AC1" s="41"/>
      <c r="AD1" s="41"/>
      <c r="AE1" s="41"/>
      <c r="AF1" s="41"/>
      <c r="AG1" s="42"/>
      <c r="AH1" s="43"/>
      <c r="AI1" s="43"/>
      <c r="AJ1" s="43"/>
      <c r="AK1" s="43"/>
      <c r="AL1" s="43"/>
      <c r="AM1" s="43"/>
      <c r="AN1" s="43"/>
      <c r="AO1" s="43"/>
      <c r="AP1" s="44"/>
      <c r="AQ1" s="44"/>
      <c r="AR1" s="44"/>
      <c r="AS1" s="45"/>
      <c r="AT1" s="45"/>
      <c r="AU1" s="45"/>
      <c r="AV1" s="45"/>
      <c r="AW1" s="45"/>
      <c r="AX1" s="45"/>
      <c r="AY1" s="45"/>
      <c r="AZ1" s="45"/>
      <c r="BA1" s="45"/>
      <c r="BB1" s="45"/>
      <c r="BC1" s="45"/>
      <c r="BD1" s="45"/>
      <c r="BE1" s="45"/>
      <c r="BF1" s="45"/>
      <c r="BG1" s="45"/>
      <c r="BH1" s="45"/>
      <c r="BI1" s="45"/>
      <c r="BJ1" s="45"/>
      <c r="BK1" s="45"/>
      <c r="BL1" s="45"/>
      <c r="BM1" s="45"/>
      <c r="BN1" s="45"/>
      <c r="BO1" s="45"/>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row>
    <row r="2" spans="2:363" s="22" customFormat="1" ht="227.25" customHeight="1" x14ac:dyDescent="0.45">
      <c r="B2" s="22" t="s">
        <v>365</v>
      </c>
      <c r="C2" s="22" t="s">
        <v>364</v>
      </c>
      <c r="D2" s="22" t="s">
        <v>363</v>
      </c>
      <c r="E2" s="22" t="s">
        <v>793</v>
      </c>
      <c r="F2" s="22" t="s">
        <v>808</v>
      </c>
      <c r="G2" s="22" t="s">
        <v>397</v>
      </c>
      <c r="H2" s="22" t="s">
        <v>398</v>
      </c>
      <c r="I2" s="22" t="s">
        <v>399</v>
      </c>
      <c r="J2" s="22" t="s">
        <v>400</v>
      </c>
      <c r="K2" s="22" t="s">
        <v>401</v>
      </c>
      <c r="L2" s="22" t="s">
        <v>402</v>
      </c>
      <c r="M2" s="22" t="s">
        <v>403</v>
      </c>
      <c r="N2" s="22" t="s">
        <v>404</v>
      </c>
      <c r="O2" s="22" t="s">
        <v>405</v>
      </c>
      <c r="P2" s="22" t="s">
        <v>406</v>
      </c>
      <c r="Q2" s="22" t="s">
        <v>407</v>
      </c>
      <c r="R2" s="22" t="s">
        <v>408</v>
      </c>
      <c r="S2" s="22" t="s">
        <v>409</v>
      </c>
      <c r="T2" s="22" t="s">
        <v>410</v>
      </c>
      <c r="U2" s="22" t="s">
        <v>411</v>
      </c>
      <c r="V2" s="22" t="s">
        <v>412</v>
      </c>
      <c r="W2" s="22" t="s">
        <v>413</v>
      </c>
      <c r="X2" s="22" t="s">
        <v>414</v>
      </c>
      <c r="Y2" s="22" t="s">
        <v>415</v>
      </c>
      <c r="Z2" s="22" t="s">
        <v>416</v>
      </c>
      <c r="AA2" s="22" t="s">
        <v>391</v>
      </c>
      <c r="AB2" s="22" t="s">
        <v>392</v>
      </c>
      <c r="AC2" s="22" t="s">
        <v>393</v>
      </c>
      <c r="AD2" s="22" t="s">
        <v>394</v>
      </c>
      <c r="AE2" s="22" t="s">
        <v>395</v>
      </c>
      <c r="AF2" s="22" t="s">
        <v>396</v>
      </c>
      <c r="AG2" s="22" t="s">
        <v>375</v>
      </c>
      <c r="AH2" s="22" t="s">
        <v>490</v>
      </c>
      <c r="AI2" s="22" t="s">
        <v>491</v>
      </c>
      <c r="AJ2" s="22" t="s">
        <v>492</v>
      </c>
      <c r="AK2" s="22" t="s">
        <v>493</v>
      </c>
      <c r="AL2" s="22" t="s">
        <v>381</v>
      </c>
      <c r="AM2" s="22" t="s">
        <v>494</v>
      </c>
      <c r="AN2" s="22" t="s">
        <v>495</v>
      </c>
      <c r="AO2" s="22" t="s">
        <v>496</v>
      </c>
      <c r="AP2" s="22" t="s">
        <v>497</v>
      </c>
      <c r="AQ2" s="22" t="s">
        <v>498</v>
      </c>
      <c r="AR2" s="22" t="s">
        <v>499</v>
      </c>
      <c r="AS2" s="22" t="s">
        <v>417</v>
      </c>
      <c r="AT2" s="22" t="s">
        <v>784</v>
      </c>
      <c r="AU2" s="22" t="s">
        <v>785</v>
      </c>
      <c r="AV2" s="22" t="s">
        <v>418</v>
      </c>
      <c r="AW2" s="22" t="s">
        <v>501</v>
      </c>
      <c r="AX2" s="22" t="s">
        <v>502</v>
      </c>
      <c r="AY2" s="22" t="s">
        <v>419</v>
      </c>
      <c r="AZ2" s="22" t="s">
        <v>425</v>
      </c>
      <c r="BA2" s="22" t="s">
        <v>420</v>
      </c>
      <c r="BB2" s="22" t="s">
        <v>426</v>
      </c>
      <c r="BC2" s="22" t="s">
        <v>427</v>
      </c>
      <c r="BD2" s="22" t="s">
        <v>421</v>
      </c>
      <c r="BE2" s="22" t="s">
        <v>435</v>
      </c>
      <c r="BF2" s="22" t="s">
        <v>428</v>
      </c>
      <c r="BG2" s="22" t="s">
        <v>503</v>
      </c>
      <c r="BH2" s="22" t="s">
        <v>422</v>
      </c>
      <c r="BI2" s="22" t="s">
        <v>429</v>
      </c>
      <c r="BJ2" s="22" t="s">
        <v>423</v>
      </c>
      <c r="BK2" s="22" t="s">
        <v>430</v>
      </c>
      <c r="BL2" s="22" t="s">
        <v>504</v>
      </c>
      <c r="BM2" s="22" t="s">
        <v>431</v>
      </c>
      <c r="BN2" s="22" t="s">
        <v>432</v>
      </c>
      <c r="BO2" s="22" t="s">
        <v>433</v>
      </c>
      <c r="BP2" s="22" t="s">
        <v>440</v>
      </c>
      <c r="BQ2" s="22" t="s">
        <v>441</v>
      </c>
      <c r="BR2" s="22" t="s">
        <v>442</v>
      </c>
      <c r="BS2" s="22" t="s">
        <v>443</v>
      </c>
      <c r="BT2" s="22" t="s">
        <v>444</v>
      </c>
      <c r="BU2" s="22" t="s">
        <v>445</v>
      </c>
      <c r="BV2" s="22" t="s">
        <v>446</v>
      </c>
      <c r="BW2" s="22" t="s">
        <v>447</v>
      </c>
      <c r="BX2" s="22" t="s">
        <v>448</v>
      </c>
      <c r="BY2" s="22" t="s">
        <v>449</v>
      </c>
      <c r="BZ2" s="22" t="s">
        <v>450</v>
      </c>
      <c r="CA2" s="22" t="s">
        <v>451</v>
      </c>
      <c r="CB2" s="22" t="s">
        <v>452</v>
      </c>
      <c r="CC2" s="22" t="s">
        <v>453</v>
      </c>
      <c r="CD2" s="22" t="s">
        <v>454</v>
      </c>
      <c r="CE2" s="22" t="s">
        <v>455</v>
      </c>
      <c r="CF2" s="22" t="s">
        <v>456</v>
      </c>
      <c r="CG2" s="22" t="s">
        <v>457</v>
      </c>
      <c r="CH2" s="22" t="s">
        <v>458</v>
      </c>
      <c r="CI2" s="22" t="s">
        <v>459</v>
      </c>
      <c r="CJ2" s="22" t="s">
        <v>460</v>
      </c>
      <c r="CK2" s="22" t="s">
        <v>461</v>
      </c>
      <c r="CL2" s="22" t="s">
        <v>462</v>
      </c>
      <c r="CM2" s="22" t="s">
        <v>463</v>
      </c>
      <c r="CN2" s="22" t="s">
        <v>464</v>
      </c>
      <c r="CO2" s="22" t="s">
        <v>465</v>
      </c>
      <c r="CP2" s="22" t="s">
        <v>466</v>
      </c>
      <c r="CQ2" s="22" t="s">
        <v>467</v>
      </c>
      <c r="CR2" s="22" t="s">
        <v>468</v>
      </c>
      <c r="CS2" s="22" t="s">
        <v>469</v>
      </c>
      <c r="CT2" s="22" t="s">
        <v>470</v>
      </c>
      <c r="CU2" s="22" t="s">
        <v>471</v>
      </c>
      <c r="CV2" s="22" t="s">
        <v>472</v>
      </c>
      <c r="CW2" s="22" t="s">
        <v>473</v>
      </c>
      <c r="CX2" s="22" t="s">
        <v>474</v>
      </c>
      <c r="CY2" s="22" t="s">
        <v>475</v>
      </c>
      <c r="CZ2" s="22" t="s">
        <v>476</v>
      </c>
      <c r="DA2" s="22" t="s">
        <v>477</v>
      </c>
      <c r="DB2" s="22" t="s">
        <v>478</v>
      </c>
      <c r="DC2" s="22" t="s">
        <v>479</v>
      </c>
      <c r="DD2" s="22" t="s">
        <v>480</v>
      </c>
      <c r="DE2" s="22" t="s">
        <v>481</v>
      </c>
      <c r="DF2" s="22" t="s">
        <v>482</v>
      </c>
      <c r="DG2" s="22" t="s">
        <v>483</v>
      </c>
      <c r="DH2" s="22" t="s">
        <v>484</v>
      </c>
      <c r="DI2" s="22" t="s">
        <v>485</v>
      </c>
      <c r="DJ2" s="22" t="s">
        <v>486</v>
      </c>
      <c r="DK2" s="22" t="s">
        <v>487</v>
      </c>
      <c r="DL2" s="22" t="s">
        <v>488</v>
      </c>
      <c r="DM2" s="22" t="s">
        <v>489</v>
      </c>
      <c r="DN2" s="22" t="s">
        <v>700</v>
      </c>
      <c r="DO2" s="22" t="s">
        <v>701</v>
      </c>
      <c r="DP2" s="22" t="s">
        <v>702</v>
      </c>
      <c r="DQ2" s="22" t="s">
        <v>703</v>
      </c>
      <c r="DR2" s="22" t="s">
        <v>704</v>
      </c>
      <c r="DS2" s="22" t="s">
        <v>705</v>
      </c>
      <c r="DT2" s="22" t="s">
        <v>706</v>
      </c>
      <c r="DU2" s="22" t="s">
        <v>707</v>
      </c>
      <c r="DV2" s="22" t="s">
        <v>708</v>
      </c>
      <c r="DW2" s="22" t="s">
        <v>709</v>
      </c>
      <c r="DX2" s="22" t="s">
        <v>710</v>
      </c>
      <c r="DY2" s="22" t="s">
        <v>711</v>
      </c>
      <c r="DZ2" s="22" t="s">
        <v>712</v>
      </c>
      <c r="EA2" s="22" t="s">
        <v>713</v>
      </c>
      <c r="EB2" s="22" t="s">
        <v>714</v>
      </c>
      <c r="EC2" s="22" t="s">
        <v>715</v>
      </c>
      <c r="ED2" s="22" t="s">
        <v>716</v>
      </c>
      <c r="EE2" s="22" t="s">
        <v>717</v>
      </c>
      <c r="EF2" s="22" t="s">
        <v>718</v>
      </c>
      <c r="EG2" s="22" t="s">
        <v>719</v>
      </c>
      <c r="EH2" s="22" t="s">
        <v>720</v>
      </c>
      <c r="EI2" s="22" t="s">
        <v>721</v>
      </c>
      <c r="EJ2" s="22" t="s">
        <v>722</v>
      </c>
      <c r="EK2" s="22" t="s">
        <v>723</v>
      </c>
      <c r="EL2" s="22" t="s">
        <v>724</v>
      </c>
      <c r="EM2" s="22" t="s">
        <v>725</v>
      </c>
      <c r="EN2" s="22" t="s">
        <v>726</v>
      </c>
      <c r="EO2" s="22" t="s">
        <v>727</v>
      </c>
      <c r="EP2" s="22" t="s">
        <v>728</v>
      </c>
      <c r="EQ2" s="22" t="s">
        <v>729</v>
      </c>
      <c r="ER2" s="22" t="s">
        <v>730</v>
      </c>
      <c r="ES2" s="22" t="s">
        <v>731</v>
      </c>
      <c r="ET2" s="22" t="s">
        <v>732</v>
      </c>
      <c r="EU2" s="22" t="s">
        <v>733</v>
      </c>
      <c r="EV2" s="22" t="s">
        <v>734</v>
      </c>
      <c r="EW2" s="22" t="s">
        <v>735</v>
      </c>
      <c r="EX2" s="22" t="s">
        <v>736</v>
      </c>
      <c r="EY2" s="22" t="s">
        <v>737</v>
      </c>
      <c r="EZ2" s="22" t="s">
        <v>738</v>
      </c>
      <c r="FA2" s="22" t="s">
        <v>739</v>
      </c>
      <c r="FB2" s="22" t="s">
        <v>740</v>
      </c>
      <c r="FC2" s="22" t="s">
        <v>741</v>
      </c>
      <c r="FD2" s="22" t="s">
        <v>742</v>
      </c>
      <c r="FE2" s="22" t="s">
        <v>743</v>
      </c>
      <c r="FF2" s="22" t="s">
        <v>744</v>
      </c>
      <c r="FG2" s="22" t="s">
        <v>745</v>
      </c>
      <c r="FH2" s="22" t="s">
        <v>746</v>
      </c>
      <c r="FI2" s="22" t="s">
        <v>747</v>
      </c>
      <c r="FJ2" s="22" t="s">
        <v>748</v>
      </c>
      <c r="FK2" s="22" t="s">
        <v>749</v>
      </c>
      <c r="FL2" s="22" t="s">
        <v>13</v>
      </c>
      <c r="FM2" s="22" t="s">
        <v>14</v>
      </c>
      <c r="FN2" s="22" t="s">
        <v>15</v>
      </c>
      <c r="FO2" s="22" t="s">
        <v>16</v>
      </c>
      <c r="FP2" s="22" t="s">
        <v>17</v>
      </c>
      <c r="FQ2" s="22" t="s">
        <v>18</v>
      </c>
      <c r="FR2" s="22" t="s">
        <v>19</v>
      </c>
      <c r="FS2" s="22" t="s">
        <v>20</v>
      </c>
      <c r="FT2" s="22" t="s">
        <v>21</v>
      </c>
      <c r="FU2" s="22" t="s">
        <v>22</v>
      </c>
      <c r="FV2" s="22" t="s">
        <v>23</v>
      </c>
      <c r="FW2" s="22" t="s">
        <v>24</v>
      </c>
      <c r="FX2" s="22" t="s">
        <v>25</v>
      </c>
      <c r="FY2" s="22" t="s">
        <v>26</v>
      </c>
      <c r="FZ2" s="22" t="s">
        <v>27</v>
      </c>
      <c r="GA2" s="22" t="s">
        <v>28</v>
      </c>
      <c r="GB2" s="22" t="s">
        <v>29</v>
      </c>
      <c r="GC2" s="22" t="s">
        <v>30</v>
      </c>
      <c r="GD2" s="22" t="s">
        <v>31</v>
      </c>
      <c r="GE2" s="22" t="s">
        <v>32</v>
      </c>
      <c r="GF2" s="22" t="s">
        <v>33</v>
      </c>
      <c r="GG2" s="22" t="s">
        <v>34</v>
      </c>
      <c r="GH2" s="22" t="s">
        <v>35</v>
      </c>
      <c r="GI2" s="22" t="s">
        <v>36</v>
      </c>
      <c r="GJ2" s="22" t="s">
        <v>37</v>
      </c>
      <c r="GK2" s="22" t="s">
        <v>38</v>
      </c>
      <c r="GL2" s="22" t="s">
        <v>39</v>
      </c>
      <c r="GM2" s="22" t="s">
        <v>40</v>
      </c>
      <c r="GN2" s="22" t="s">
        <v>41</v>
      </c>
      <c r="GO2" s="22" t="s">
        <v>42</v>
      </c>
      <c r="GP2" s="22" t="s">
        <v>43</v>
      </c>
      <c r="GQ2" s="22" t="s">
        <v>44</v>
      </c>
      <c r="GR2" s="22" t="s">
        <v>45</v>
      </c>
      <c r="GS2" s="22" t="s">
        <v>46</v>
      </c>
      <c r="GT2" s="22" t="s">
        <v>47</v>
      </c>
      <c r="GU2" s="22" t="s">
        <v>48</v>
      </c>
      <c r="GV2" s="22" t="s">
        <v>49</v>
      </c>
      <c r="GW2" s="22" t="s">
        <v>50</v>
      </c>
      <c r="GX2" s="22" t="s">
        <v>51</v>
      </c>
      <c r="GY2" s="22" t="s">
        <v>208</v>
      </c>
      <c r="GZ2" s="22" t="s">
        <v>52</v>
      </c>
      <c r="HA2" s="22" t="s">
        <v>53</v>
      </c>
      <c r="HB2" s="22" t="s">
        <v>54</v>
      </c>
      <c r="HC2" s="22" t="s">
        <v>55</v>
      </c>
      <c r="HD2" s="22" t="s">
        <v>56</v>
      </c>
      <c r="HE2" s="22" t="s">
        <v>57</v>
      </c>
      <c r="HF2" s="22" t="s">
        <v>58</v>
      </c>
      <c r="HG2" s="22" t="s">
        <v>59</v>
      </c>
      <c r="HH2" s="22" t="s">
        <v>60</v>
      </c>
      <c r="HI2" s="22" t="s">
        <v>61</v>
      </c>
      <c r="HJ2" s="22" t="s">
        <v>62</v>
      </c>
      <c r="HK2" s="22" t="s">
        <v>63</v>
      </c>
      <c r="HL2" s="22" t="s">
        <v>64</v>
      </c>
      <c r="HM2" s="22" t="s">
        <v>65</v>
      </c>
      <c r="HN2" s="22" t="s">
        <v>66</v>
      </c>
      <c r="HO2" s="22" t="s">
        <v>67</v>
      </c>
      <c r="HP2" s="22" t="s">
        <v>68</v>
      </c>
      <c r="HQ2" s="22" t="s">
        <v>69</v>
      </c>
      <c r="HR2" s="22" t="s">
        <v>70</v>
      </c>
      <c r="HS2" s="22" t="s">
        <v>71</v>
      </c>
      <c r="HT2" s="22" t="s">
        <v>72</v>
      </c>
      <c r="HU2" s="22" t="s">
        <v>73</v>
      </c>
      <c r="HV2" s="22" t="s">
        <v>74</v>
      </c>
      <c r="HW2" s="22" t="s">
        <v>75</v>
      </c>
      <c r="HX2" s="22" t="s">
        <v>76</v>
      </c>
      <c r="HY2" s="22" t="s">
        <v>77</v>
      </c>
      <c r="HZ2" s="22" t="s">
        <v>78</v>
      </c>
      <c r="IA2" s="22" t="s">
        <v>79</v>
      </c>
      <c r="IB2" s="22" t="s">
        <v>80</v>
      </c>
      <c r="IC2" s="22" t="s">
        <v>81</v>
      </c>
      <c r="ID2" s="22" t="s">
        <v>82</v>
      </c>
      <c r="IE2" s="22" t="s">
        <v>83</v>
      </c>
      <c r="IF2" s="22" t="s">
        <v>84</v>
      </c>
      <c r="IG2" s="22" t="s">
        <v>85</v>
      </c>
      <c r="IH2" s="22" t="s">
        <v>86</v>
      </c>
      <c r="II2" s="22" t="s">
        <v>87</v>
      </c>
      <c r="IJ2" s="22" t="s">
        <v>88</v>
      </c>
      <c r="IK2" s="22" t="s">
        <v>89</v>
      </c>
      <c r="IL2" s="22" t="s">
        <v>90</v>
      </c>
      <c r="IM2" s="22" t="s">
        <v>91</v>
      </c>
      <c r="IN2" s="22" t="s">
        <v>92</v>
      </c>
      <c r="IO2" s="22" t="s">
        <v>93</v>
      </c>
      <c r="IP2" s="22" t="s">
        <v>94</v>
      </c>
      <c r="IQ2" s="22" t="s">
        <v>95</v>
      </c>
      <c r="IR2" s="22" t="s">
        <v>96</v>
      </c>
      <c r="IS2" s="22" t="s">
        <v>97</v>
      </c>
      <c r="IT2" s="22" t="s">
        <v>98</v>
      </c>
      <c r="IU2" s="22" t="s">
        <v>99</v>
      </c>
      <c r="IV2" s="22" t="s">
        <v>100</v>
      </c>
      <c r="IW2" s="22" t="s">
        <v>101</v>
      </c>
      <c r="IX2" s="22" t="s">
        <v>102</v>
      </c>
      <c r="IY2" s="22" t="s">
        <v>103</v>
      </c>
      <c r="IZ2" s="22" t="s">
        <v>104</v>
      </c>
      <c r="JA2" s="22" t="s">
        <v>105</v>
      </c>
      <c r="JB2" s="22" t="s">
        <v>106</v>
      </c>
      <c r="JC2" s="22" t="s">
        <v>107</v>
      </c>
      <c r="JD2" s="22" t="s">
        <v>108</v>
      </c>
      <c r="JE2" s="22" t="s">
        <v>109</v>
      </c>
      <c r="JF2" s="22" t="s">
        <v>110</v>
      </c>
      <c r="JG2" s="22" t="s">
        <v>111</v>
      </c>
      <c r="JH2" s="22" t="s">
        <v>112</v>
      </c>
      <c r="JI2" s="22" t="s">
        <v>113</v>
      </c>
      <c r="JJ2" s="22" t="s">
        <v>114</v>
      </c>
      <c r="JK2" s="22" t="s">
        <v>115</v>
      </c>
      <c r="JL2" s="22" t="s">
        <v>116</v>
      </c>
      <c r="JM2" s="22" t="s">
        <v>117</v>
      </c>
      <c r="JN2" s="22" t="s">
        <v>118</v>
      </c>
      <c r="JO2" s="22" t="s">
        <v>119</v>
      </c>
      <c r="JP2" s="22" t="s">
        <v>120</v>
      </c>
      <c r="JQ2" s="22" t="s">
        <v>121</v>
      </c>
      <c r="JR2" s="22" t="s">
        <v>122</v>
      </c>
      <c r="JS2" s="22" t="s">
        <v>123</v>
      </c>
      <c r="JT2" s="22" t="s">
        <v>124</v>
      </c>
      <c r="JU2" s="22" t="s">
        <v>125</v>
      </c>
      <c r="JV2" s="22" t="s">
        <v>126</v>
      </c>
      <c r="JW2" s="22" t="s">
        <v>127</v>
      </c>
      <c r="JX2" s="22" t="s">
        <v>128</v>
      </c>
      <c r="JY2" s="22" t="s">
        <v>129</v>
      </c>
      <c r="JZ2" s="22" t="s">
        <v>130</v>
      </c>
      <c r="KA2" s="22" t="s">
        <v>131</v>
      </c>
      <c r="KB2" s="22" t="s">
        <v>132</v>
      </c>
      <c r="KC2" s="22" t="s">
        <v>133</v>
      </c>
      <c r="KD2" s="22" t="s">
        <v>134</v>
      </c>
      <c r="KE2" s="22" t="s">
        <v>135</v>
      </c>
      <c r="KF2" s="22" t="s">
        <v>136</v>
      </c>
      <c r="KG2" s="22" t="s">
        <v>137</v>
      </c>
      <c r="KH2" s="22" t="s">
        <v>138</v>
      </c>
      <c r="KI2" s="22" t="s">
        <v>139</v>
      </c>
      <c r="KJ2" s="22" t="s">
        <v>140</v>
      </c>
      <c r="KK2" s="22" t="s">
        <v>141</v>
      </c>
      <c r="KL2" s="22" t="s">
        <v>142</v>
      </c>
      <c r="KM2" s="22" t="s">
        <v>143</v>
      </c>
      <c r="KN2" s="22" t="s">
        <v>144</v>
      </c>
      <c r="KO2" s="22" t="s">
        <v>145</v>
      </c>
      <c r="KP2" s="22" t="s">
        <v>146</v>
      </c>
      <c r="KQ2" s="22" t="s">
        <v>147</v>
      </c>
      <c r="KR2" s="22" t="s">
        <v>148</v>
      </c>
      <c r="KS2" s="22" t="s">
        <v>149</v>
      </c>
      <c r="KT2" s="22" t="s">
        <v>150</v>
      </c>
      <c r="KU2" s="22" t="s">
        <v>151</v>
      </c>
      <c r="KV2" s="22" t="s">
        <v>152</v>
      </c>
      <c r="KW2" s="22" t="s">
        <v>153</v>
      </c>
      <c r="KX2" s="22" t="s">
        <v>154</v>
      </c>
      <c r="KY2" s="22" t="s">
        <v>155</v>
      </c>
      <c r="KZ2" s="22" t="s">
        <v>156</v>
      </c>
      <c r="LA2" s="22" t="s">
        <v>157</v>
      </c>
      <c r="LB2" s="22" t="s">
        <v>158</v>
      </c>
      <c r="LC2" s="22" t="s">
        <v>159</v>
      </c>
      <c r="LD2" s="22" t="s">
        <v>160</v>
      </c>
      <c r="LE2" s="22" t="s">
        <v>161</v>
      </c>
      <c r="LF2" s="22" t="s">
        <v>162</v>
      </c>
      <c r="LG2" s="22" t="s">
        <v>163</v>
      </c>
      <c r="LH2" s="22" t="s">
        <v>164</v>
      </c>
      <c r="LI2" s="22" t="s">
        <v>165</v>
      </c>
      <c r="LJ2" s="22" t="s">
        <v>166</v>
      </c>
      <c r="LK2" s="22" t="s">
        <v>167</v>
      </c>
      <c r="LL2" s="22" t="s">
        <v>168</v>
      </c>
      <c r="LM2" s="22" t="s">
        <v>169</v>
      </c>
      <c r="LN2" s="22" t="s">
        <v>170</v>
      </c>
      <c r="LO2" s="22" t="s">
        <v>209</v>
      </c>
      <c r="LP2" s="22" t="s">
        <v>171</v>
      </c>
      <c r="LQ2" s="22" t="s">
        <v>172</v>
      </c>
      <c r="LR2" s="22" t="s">
        <v>173</v>
      </c>
      <c r="LS2" s="22" t="s">
        <v>174</v>
      </c>
      <c r="LT2" s="22" t="s">
        <v>175</v>
      </c>
      <c r="LU2" s="22" t="s">
        <v>176</v>
      </c>
      <c r="LV2" s="22" t="s">
        <v>177</v>
      </c>
      <c r="LW2" s="22" t="s">
        <v>178</v>
      </c>
      <c r="LX2" s="22" t="s">
        <v>179</v>
      </c>
      <c r="LY2" s="22" t="s">
        <v>180</v>
      </c>
      <c r="LZ2" s="22" t="s">
        <v>181</v>
      </c>
      <c r="MA2" s="22" t="s">
        <v>182</v>
      </c>
      <c r="MB2" s="22" t="s">
        <v>183</v>
      </c>
      <c r="MC2" s="22" t="s">
        <v>184</v>
      </c>
      <c r="MD2" s="22" t="s">
        <v>185</v>
      </c>
      <c r="ME2" s="22" t="s">
        <v>186</v>
      </c>
      <c r="MF2" s="22" t="s">
        <v>187</v>
      </c>
      <c r="MG2" s="22" t="s">
        <v>188</v>
      </c>
      <c r="MH2" s="22" t="s">
        <v>189</v>
      </c>
      <c r="MI2" s="22" t="s">
        <v>190</v>
      </c>
      <c r="MJ2" s="22" t="s">
        <v>191</v>
      </c>
      <c r="MK2" s="22" t="s">
        <v>192</v>
      </c>
      <c r="ML2" s="22" t="s">
        <v>193</v>
      </c>
      <c r="MM2" s="22" t="s">
        <v>194</v>
      </c>
      <c r="MN2" s="22" t="s">
        <v>195</v>
      </c>
      <c r="MO2" s="22" t="s">
        <v>196</v>
      </c>
      <c r="MP2" s="22" t="s">
        <v>197</v>
      </c>
      <c r="MQ2" s="22" t="s">
        <v>198</v>
      </c>
      <c r="MR2" s="22" t="s">
        <v>199</v>
      </c>
      <c r="MS2" s="22" t="s">
        <v>200</v>
      </c>
      <c r="MT2" s="22" t="s">
        <v>201</v>
      </c>
      <c r="MU2" s="22" t="s">
        <v>202</v>
      </c>
      <c r="MV2" s="22" t="s">
        <v>203</v>
      </c>
      <c r="MW2" s="22" t="s">
        <v>204</v>
      </c>
      <c r="MX2" s="22" t="s">
        <v>205</v>
      </c>
      <c r="MY2" s="22" t="s">
        <v>206</v>
      </c>
    </row>
    <row r="3" spans="2:363" ht="16.149999999999999" customHeight="1" x14ac:dyDescent="0.45">
      <c r="B3" t="str">
        <f>IF(OR(Start!D30="",Start!D30="Indsæt"),"",Start!D30)</f>
        <v/>
      </c>
      <c r="C3" t="str">
        <f>IF(OR(Start!D29="",Start!D29="Indsæt"),"",Start!D29)</f>
        <v/>
      </c>
      <c r="D3" t="str">
        <f>IF(OR(Start!D28="",Start!D28="Indsæt"),"",Start!D28)</f>
        <v/>
      </c>
      <c r="E3" t="str">
        <f>IF(Start!D31&lt;&gt;"Vælg",IFERROR(VLOOKUP(Start!D31,'Drop down'!A32:A39,1,FALSE),""),"")</f>
        <v/>
      </c>
      <c r="S3">
        <v>1</v>
      </c>
      <c r="AA3" t="str">
        <f>IF(OR(Start!$D$7="",Start!$D$7="Indsæt"),"",Start!$D$7)</f>
        <v/>
      </c>
      <c r="AB3" t="str">
        <f>IF(OR(Start!$D$8="",Start!$D$8="Indsæt"),"",Start!$D$8)</f>
        <v/>
      </c>
      <c r="AC3" t="str">
        <f>IF(OR(Start!$D$9="",Start!$D$9="Indsæt"),"",Start!$D$9)</f>
        <v/>
      </c>
      <c r="AD3" t="str">
        <f>IF(OR(Start!$D$21="",Start!$D$21="Indsæt"),"",Start!$D$21)</f>
        <v/>
      </c>
      <c r="AE3" t="str">
        <f>IF(OR(Start!$D$22="",Start!$D$22="Indsæt"),"",Start!$D$22)</f>
        <v/>
      </c>
      <c r="AF3" t="str">
        <f>IF(OR(Start!$D$23="",Start!$D$23="Indsæt"),"",Start!$D$23)</f>
        <v/>
      </c>
      <c r="AG3" t="str">
        <f>IF(OR(Vareoplysninger!D7="",Vareoplysninger!D7="Indsæt"),"",VLOOKUP(Vareoplysninger!D7,AlleLande[],4,FALSE))</f>
        <v/>
      </c>
      <c r="AH3" t="str">
        <f>IF('Yderligere vareoplysninger'!D6="Vælg","",IF('Yderligere vareoplysninger'!D6="Nej",0,1))</f>
        <v/>
      </c>
      <c r="AI3" t="str">
        <f>IF(OR('Yderligere vareoplysninger'!D8="",'Yderligere vareoplysninger'!D8="Indsæt"),"",'Yderligere vareoplysninger'!D8)</f>
        <v/>
      </c>
      <c r="AJ3" t="str">
        <f>IF('Yderligere vareoplysninger'!D10="Vælg","",IF('Yderligere vareoplysninger'!D10="Nej",0,1))</f>
        <v/>
      </c>
      <c r="AK3" t="str">
        <f>IF(OR('Yderligere vareoplysninger'!D12="",'Yderligere vareoplysninger'!D12="Indsæt"),"",'Yderligere vareoplysninger'!D12)</f>
        <v/>
      </c>
      <c r="AP3" t="str">
        <f>IF(OR('Brugsanvisning og anvendelse'!D5="",'Brugsanvisning og anvendelse'!D5="Indsæt"),"",'Brugsanvisning og anvendelse'!D5)</f>
        <v/>
      </c>
      <c r="AQ3" t="str">
        <f>IF(OR('Brugsanvisning og anvendelse'!D7="",'Brugsanvisning og anvendelse'!D7="Indsæt"),"",'Brugsanvisning og anvendelse'!D7)</f>
        <v/>
      </c>
      <c r="AR3" t="str">
        <f>IF(OR('Brugsanvisning og anvendelse'!D10="",'Brugsanvisning og anvendelse'!D10="Indsæt"),"",'Brugsanvisning og anvendelse'!D10)</f>
        <v/>
      </c>
      <c r="AS3" t="str">
        <f>IF('Andre mærkningsoplysninger'!D5="Vælg","",IF('Andre mærkningsoplysninger'!D5="Nej",0,1))</f>
        <v/>
      </c>
      <c r="AT3" t="str">
        <f>IF(OR('Andre mærkningsoplysninger'!D6="",'Andre mærkningsoplysninger'!D6="Indsæt"),"",'Andre mærkningsoplysninger'!D6)</f>
        <v/>
      </c>
      <c r="AU3" t="str">
        <f>IF('Andre mærkningsoplysninger'!D7="Vælg","",IF('Andre mærkningsoplysninger'!D7="Nej",0,1))</f>
        <v/>
      </c>
      <c r="AV3" t="str">
        <f>IF('Andre mærkningsoplysninger'!D9="Vælg","",IF('Andre mærkningsoplysninger'!D9="Nej",0,1))</f>
        <v/>
      </c>
      <c r="AW3" t="str">
        <f>IF(OR('Andre mærkningsoplysninger'!D10="",'Andre mærkningsoplysninger'!D10="Indsæt"),"",'Andre mærkningsoplysninger'!D10)</f>
        <v/>
      </c>
      <c r="AX3" t="str">
        <f>IF('Andre mærkningsoplysninger'!D11="Vælg","",IF('Andre mærkningsoplysninger'!D11="Nej",0,1))</f>
        <v/>
      </c>
      <c r="AY3" t="str">
        <f>IF('Andre mærkningsoplysninger'!D13="Vælg","",IF('Andre mærkningsoplysninger'!D13="Nej",0,1))</f>
        <v/>
      </c>
      <c r="AZ3" t="str">
        <f>IF(OR('Andre mærkningsoplysninger'!D14="",'Andre mærkningsoplysninger'!D14="Indsæt"),"",'Andre mærkningsoplysninger'!D14)</f>
        <v/>
      </c>
      <c r="BB3" t="str">
        <f>IF('Andre mærkningsoplysninger'!D16="Vælg","",IF('Andre mærkningsoplysninger'!D16="Nej",0,1))</f>
        <v/>
      </c>
      <c r="BC3" t="str">
        <f>IF(OR('Andre mærkningsoplysninger'!D18="",'Andre mærkningsoplysninger'!D18="Indsæt"),"",'Andre mærkningsoplysninger'!D18)</f>
        <v/>
      </c>
      <c r="BD3" t="str">
        <f>IF('Andre mærkningsoplysninger'!D19="Vælg","",IF('Andre mærkningsoplysninger'!D19="Nej",0,1))</f>
        <v/>
      </c>
      <c r="BE3" t="str">
        <f>IF('Andre mærkningsoplysninger'!D20="Vælg","",'Andre mærkningsoplysninger'!D20)</f>
        <v/>
      </c>
      <c r="BF3" t="str">
        <f>IF(OR('Andre mærkningsoplysninger'!D21="",'Andre mærkningsoplysninger'!D21="Indsæt"),"",'Andre mærkningsoplysninger'!D21)</f>
        <v/>
      </c>
      <c r="BG3" t="str">
        <f>IF('Andre mærkningsoplysninger'!D24="Vælg","",IF('Andre mærkningsoplysninger'!D24="Nej",0,1))</f>
        <v/>
      </c>
      <c r="BH3" t="str">
        <f>IF('Andre mærkningsoplysninger'!D26="Vælg","",IF('Andre mærkningsoplysninger'!D26="Nej",0,1))</f>
        <v/>
      </c>
      <c r="BI3" t="str">
        <f>IF(OR('Andre mærkningsoplysninger'!D27="",'Andre mærkningsoplysninger'!D27="Indsæt"),"",'Andre mærkningsoplysninger'!D27)</f>
        <v/>
      </c>
      <c r="BJ3" t="str">
        <f>IF('Andre mærkningsoplysninger'!D29="Vælg","",IF('Andre mærkningsoplysninger'!D29="Nej",0,1))</f>
        <v/>
      </c>
      <c r="BK3" t="str">
        <f>IF(OR('Andre mærkningsoplysninger'!D30="",'Andre mærkningsoplysninger'!D30="Indsæt"),"",'Andre mærkningsoplysninger'!D30)</f>
        <v/>
      </c>
      <c r="BL3" t="str">
        <f>IF('Andre mærkningsoplysninger'!D31="Vælg","",IF('Andre mærkningsoplysninger'!D31="Nej",0,1))</f>
        <v/>
      </c>
      <c r="BP3" t="str">
        <f>IF(AND(Vareoplysninger!D19&lt;&gt;"",Vareoplysninger!D19&lt;&gt;"Indsæt"),Vareoplysninger!C19&amp;" - "&amp;Vareoplysninger!D19&amp;"| "&amp;IF(Vareoplysninger!F19="","",IFERROR(VLOOKUP(Vareoplysninger!F19,AlleLande[],4,FALSE),""))&amp;"| "&amp;IF(Vareoplysninger!G19="","",IFERROR(VLOOKUP(Vareoplysninger!G19,AlleLande[],4,FALSE),""))&amp;"| "&amp;IF(Vareoplysninger!H19="","",IFERROR(VLOOKUP(Vareoplysninger!H19,AlleLande[],4,FALSE),""))&amp;"| "&amp;IF(Vareoplysninger!I19="","",IFERROR(VLOOKUP(Vareoplysninger!I19,AlleLande[],4,FALSE),""))&amp;"| "&amp;IF(Vareoplysninger!J19="","",IFERROR(VLOOKUP(Vareoplysninger!J19,AlleLande[],4,FALSE),"")),"")</f>
        <v/>
      </c>
      <c r="BQ3" t="str">
        <f>IF(AND(Vareoplysninger!D20&lt;&gt;"",Vareoplysninger!D20&lt;&gt;"Indsæt"),Vareoplysninger!C20&amp;" - "&amp;Vareoplysninger!D20&amp;"| "&amp;IF(Vareoplysninger!F20="","",IFERROR(VLOOKUP(Vareoplysninger!F20,AlleLande[],4,FALSE),""))&amp;"| "&amp;IF(Vareoplysninger!G20="","",IFERROR(VLOOKUP(Vareoplysninger!G20,AlleLande[],4,FALSE),""))&amp;"| "&amp;IF(Vareoplysninger!H20="","",IFERROR(VLOOKUP(Vareoplysninger!H20,AlleLande[],4,FALSE),""))&amp;"| "&amp;IF(Vareoplysninger!I20="","",IFERROR(VLOOKUP(Vareoplysninger!I20,AlleLande[],4,FALSE),""))&amp;"| "&amp;IF(Vareoplysninger!J20="","",IFERROR(VLOOKUP(Vareoplysninger!J20,AlleLande[],4,FALSE),"")),"")</f>
        <v/>
      </c>
      <c r="BR3" t="str">
        <f>IF(AND(Vareoplysninger!D21&lt;&gt;"",Vareoplysninger!D21&lt;&gt;"Indsæt"),Vareoplysninger!C21&amp;" - "&amp;Vareoplysninger!D21&amp;"| "&amp;IF(Vareoplysninger!F21="","",IFERROR(VLOOKUP(Vareoplysninger!F21,AlleLande[],4,FALSE),""))&amp;"| "&amp;IF(Vareoplysninger!G21="","",IFERROR(VLOOKUP(Vareoplysninger!G21,AlleLande[],4,FALSE),""))&amp;"| "&amp;IF(Vareoplysninger!H21="","",IFERROR(VLOOKUP(Vareoplysninger!H21,AlleLande[],4,FALSE),""))&amp;"| "&amp;IF(Vareoplysninger!I21="","",IFERROR(VLOOKUP(Vareoplysninger!I21,AlleLande[],4,FALSE),""))&amp;"| "&amp;IF(Vareoplysninger!J21="","",IFERROR(VLOOKUP(Vareoplysninger!J21,AlleLande[],4,FALSE),"")),"")</f>
        <v/>
      </c>
      <c r="BS3" t="str">
        <f>IF(AND(Vareoplysninger!D22&lt;&gt;"",Vareoplysninger!D22&lt;&gt;"Indsæt"),Vareoplysninger!C22&amp;" - "&amp;Vareoplysninger!D22&amp;"| "&amp;IF(Vareoplysninger!F22="","",IFERROR(VLOOKUP(Vareoplysninger!F22,AlleLande[],4,FALSE),""))&amp;"| "&amp;IF(Vareoplysninger!G22="","",IFERROR(VLOOKUP(Vareoplysninger!G22,AlleLande[],4,FALSE),""))&amp;"| "&amp;IF(Vareoplysninger!H22="","",IFERROR(VLOOKUP(Vareoplysninger!H22,AlleLande[],4,FALSE),""))&amp;"| "&amp;IF(Vareoplysninger!I22="","",IFERROR(VLOOKUP(Vareoplysninger!I22,AlleLande[],4,FALSE),""))&amp;"| "&amp;IF(Vareoplysninger!J22="","",IFERROR(VLOOKUP(Vareoplysninger!J22,AlleLande[],4,FALSE),"")),"")</f>
        <v/>
      </c>
      <c r="BT3" t="str">
        <f>IF(AND(Vareoplysninger!D23&lt;&gt;"",Vareoplysninger!D23&lt;&gt;"Indsæt"),Vareoplysninger!C23&amp;" - "&amp;Vareoplysninger!D23&amp;"| "&amp;IF(Vareoplysninger!F23="","",IFERROR(VLOOKUP(Vareoplysninger!F23,AlleLande[],4,FALSE),""))&amp;"| "&amp;IF(Vareoplysninger!G23="","",IFERROR(VLOOKUP(Vareoplysninger!G23,AlleLande[],4,FALSE),""))&amp;"| "&amp;IF(Vareoplysninger!H23="","",IFERROR(VLOOKUP(Vareoplysninger!H23,AlleLande[],4,FALSE),""))&amp;"| "&amp;IF(Vareoplysninger!I23="","",IFERROR(VLOOKUP(Vareoplysninger!I23,AlleLande[],4,FALSE),""))&amp;"| "&amp;IF(Vareoplysninger!J23="","",IFERROR(VLOOKUP(Vareoplysninger!J23,AlleLande[],4,FALSE),"")),"")</f>
        <v/>
      </c>
      <c r="BU3" t="str">
        <f>IF(AND(Vareoplysninger!D24&lt;&gt;"",Vareoplysninger!D24&lt;&gt;"Indsæt"),Vareoplysninger!C24&amp;" - "&amp;Vareoplysninger!D24&amp;"| "&amp;IF(Vareoplysninger!F24="","",IFERROR(VLOOKUP(Vareoplysninger!F24,AlleLande[],4,FALSE),""))&amp;"| "&amp;IF(Vareoplysninger!G24="","",IFERROR(VLOOKUP(Vareoplysninger!G24,AlleLande[],4,FALSE),""))&amp;"| "&amp;IF(Vareoplysninger!H24="","",IFERROR(VLOOKUP(Vareoplysninger!H24,AlleLande[],4,FALSE),""))&amp;"| "&amp;IF(Vareoplysninger!I24="","",IFERROR(VLOOKUP(Vareoplysninger!I24,AlleLande[],4,FALSE),""))&amp;"| "&amp;IF(Vareoplysninger!J24="","",IFERROR(VLOOKUP(Vareoplysninger!J24,AlleLande[],4,FALSE),"")),"")</f>
        <v/>
      </c>
      <c r="BV3" t="str">
        <f>IF(AND(Vareoplysninger!D25&lt;&gt;"",Vareoplysninger!D25&lt;&gt;"Indsæt"),Vareoplysninger!C25&amp;" - "&amp;Vareoplysninger!D25&amp;"| "&amp;IF(Vareoplysninger!F25="","",IFERROR(VLOOKUP(Vareoplysninger!F25,AlleLande[],4,FALSE),""))&amp;"| "&amp;IF(Vareoplysninger!G25="","",IFERROR(VLOOKUP(Vareoplysninger!G25,AlleLande[],4,FALSE),""))&amp;"| "&amp;IF(Vareoplysninger!H25="","",IFERROR(VLOOKUP(Vareoplysninger!H25,AlleLande[],4,FALSE),""))&amp;"| "&amp;IF(Vareoplysninger!I25="","",IFERROR(VLOOKUP(Vareoplysninger!I25,AlleLande[],4,FALSE),""))&amp;"| "&amp;IF(Vareoplysninger!J25="","",IFERROR(VLOOKUP(Vareoplysninger!J25,AlleLande[],4,FALSE),"")),"")</f>
        <v/>
      </c>
      <c r="BW3" t="str">
        <f>IF(AND(Vareoplysninger!D26&lt;&gt;"",Vareoplysninger!D26&lt;&gt;"Indsæt"),Vareoplysninger!C26&amp;" - "&amp;Vareoplysninger!D26&amp;"| "&amp;IF(Vareoplysninger!F26="","",IFERROR(VLOOKUP(Vareoplysninger!F26,AlleLande[],4,FALSE),""))&amp;"| "&amp;IF(Vareoplysninger!G26="","",IFERROR(VLOOKUP(Vareoplysninger!G26,AlleLande[],4,FALSE),""))&amp;"| "&amp;IF(Vareoplysninger!H26="","",IFERROR(VLOOKUP(Vareoplysninger!H26,AlleLande[],4,FALSE),""))&amp;"| "&amp;IF(Vareoplysninger!I26="","",IFERROR(VLOOKUP(Vareoplysninger!I26,AlleLande[],4,FALSE),""))&amp;"| "&amp;IF(Vareoplysninger!J26="","",IFERROR(VLOOKUP(Vareoplysninger!J26,AlleLande[],4,FALSE),"")),"")</f>
        <v/>
      </c>
      <c r="BX3" t="str">
        <f>IF(AND(Vareoplysninger!D27&lt;&gt;"",Vareoplysninger!D27&lt;&gt;"Indsæt"),Vareoplysninger!C27&amp;" - "&amp;Vareoplysninger!D27&amp;"| "&amp;IF(Vareoplysninger!F27="","",IFERROR(VLOOKUP(Vareoplysninger!F27,AlleLande[],4,FALSE),""))&amp;"| "&amp;IF(Vareoplysninger!G27="","",IFERROR(VLOOKUP(Vareoplysninger!G27,AlleLande[],4,FALSE),""))&amp;"| "&amp;IF(Vareoplysninger!H27="","",IFERROR(VLOOKUP(Vareoplysninger!H27,AlleLande[],4,FALSE),""))&amp;"| "&amp;IF(Vareoplysninger!I27="","",IFERROR(VLOOKUP(Vareoplysninger!I27,AlleLande[],4,FALSE),""))&amp;"| "&amp;IF(Vareoplysninger!J27="","",IFERROR(VLOOKUP(Vareoplysninger!J27,AlleLande[],4,FALSE),"")),"")</f>
        <v/>
      </c>
      <c r="BY3" t="str">
        <f>IF(AND(Vareoplysninger!D28&lt;&gt;"",Vareoplysninger!D28&lt;&gt;"Indsæt"),Vareoplysninger!C28&amp;" - "&amp;Vareoplysninger!D28&amp;"| "&amp;IF(Vareoplysninger!F28="","",IFERROR(VLOOKUP(Vareoplysninger!F28,AlleLande[],4,FALSE),""))&amp;"| "&amp;IF(Vareoplysninger!G28="","",IFERROR(VLOOKUP(Vareoplysninger!G28,AlleLande[],4,FALSE),""))&amp;"| "&amp;IF(Vareoplysninger!H28="","",IFERROR(VLOOKUP(Vareoplysninger!H28,AlleLande[],4,FALSE),""))&amp;"| "&amp;IF(Vareoplysninger!I28="","",IFERROR(VLOOKUP(Vareoplysninger!I28,AlleLande[],4,FALSE),""))&amp;"| "&amp;IF(Vareoplysninger!J28="","",IFERROR(VLOOKUP(Vareoplysninger!J28,AlleLande[],4,FALSE),"")),"")</f>
        <v/>
      </c>
      <c r="BZ3" t="str">
        <f>IF(AND(Vareoplysninger!D29&lt;&gt;"",Vareoplysninger!D29&lt;&gt;"Indsæt"),Vareoplysninger!C29&amp;" - "&amp;Vareoplysninger!D29&amp;"| "&amp;IF(Vareoplysninger!F29="","",IFERROR(VLOOKUP(Vareoplysninger!F29,AlleLande[],4,FALSE),""))&amp;"| "&amp;IF(Vareoplysninger!G29="","",IFERROR(VLOOKUP(Vareoplysninger!G29,AlleLande[],4,FALSE),""))&amp;"| "&amp;IF(Vareoplysninger!H29="","",IFERROR(VLOOKUP(Vareoplysninger!H29,AlleLande[],4,FALSE),""))&amp;"| "&amp;IF(Vareoplysninger!I29="","",IFERROR(VLOOKUP(Vareoplysninger!I29,AlleLande[],4,FALSE),""))&amp;"| "&amp;IF(Vareoplysninger!J29="","",IFERROR(VLOOKUP(Vareoplysninger!J29,AlleLande[],4,FALSE),"")),"")</f>
        <v/>
      </c>
      <c r="CA3" t="str">
        <f>IF(AND(Vareoplysninger!D30&lt;&gt;"",Vareoplysninger!D30&lt;&gt;"Indsæt"),Vareoplysninger!C30&amp;" - "&amp;Vareoplysninger!D30&amp;"| "&amp;IF(Vareoplysninger!F30="","",IFERROR(VLOOKUP(Vareoplysninger!F30,AlleLande[],4,FALSE),""))&amp;"| "&amp;IF(Vareoplysninger!G30="","",IFERROR(VLOOKUP(Vareoplysninger!G30,AlleLande[],4,FALSE),""))&amp;"| "&amp;IF(Vareoplysninger!H30="","",IFERROR(VLOOKUP(Vareoplysninger!H30,AlleLande[],4,FALSE),""))&amp;"| "&amp;IF(Vareoplysninger!I30="","",IFERROR(VLOOKUP(Vareoplysninger!I30,AlleLande[],4,FALSE),""))&amp;"| "&amp;IF(Vareoplysninger!J30="","",IFERROR(VLOOKUP(Vareoplysninger!J30,AlleLande[],4,FALSE),"")),"")</f>
        <v/>
      </c>
      <c r="CB3" t="str">
        <f>IF(AND(Vareoplysninger!D31&lt;&gt;"",Vareoplysninger!D31&lt;&gt;"Indsæt"),Vareoplysninger!C31&amp;" - "&amp;Vareoplysninger!D31&amp;"| "&amp;IF(Vareoplysninger!F31="","",IFERROR(VLOOKUP(Vareoplysninger!F31,AlleLande[],4,FALSE),""))&amp;"| "&amp;IF(Vareoplysninger!G31="","",IFERROR(VLOOKUP(Vareoplysninger!G31,AlleLande[],4,FALSE),""))&amp;"| "&amp;IF(Vareoplysninger!H31="","",IFERROR(VLOOKUP(Vareoplysninger!H31,AlleLande[],4,FALSE),""))&amp;"| "&amp;IF(Vareoplysninger!I31="","",IFERROR(VLOOKUP(Vareoplysninger!I31,AlleLande[],4,FALSE),""))&amp;"| "&amp;IF(Vareoplysninger!J31="","",IFERROR(VLOOKUP(Vareoplysninger!J31,AlleLande[],4,FALSE),"")),"")</f>
        <v/>
      </c>
      <c r="CC3" t="str">
        <f>IF(AND(Vareoplysninger!D32&lt;&gt;"",Vareoplysninger!D32&lt;&gt;"Indsæt"),Vareoplysninger!C32&amp;" - "&amp;Vareoplysninger!D32&amp;"| "&amp;IF(Vareoplysninger!F32="","",IFERROR(VLOOKUP(Vareoplysninger!F32,AlleLande[],4,FALSE),""))&amp;"| "&amp;IF(Vareoplysninger!G32="","",IFERROR(VLOOKUP(Vareoplysninger!G32,AlleLande[],4,FALSE),""))&amp;"| "&amp;IF(Vareoplysninger!H32="","",IFERROR(VLOOKUP(Vareoplysninger!H32,AlleLande[],4,FALSE),""))&amp;"| "&amp;IF(Vareoplysninger!I32="","",IFERROR(VLOOKUP(Vareoplysninger!I32,AlleLande[],4,FALSE),""))&amp;"| "&amp;IF(Vareoplysninger!J32="","",IFERROR(VLOOKUP(Vareoplysninger!J32,AlleLande[],4,FALSE),"")),"")</f>
        <v/>
      </c>
      <c r="CD3" t="str">
        <f>IF(AND(Vareoplysninger!D33&lt;&gt;"",Vareoplysninger!D33&lt;&gt;"Indsæt"),Vareoplysninger!C33&amp;" - "&amp;Vareoplysninger!D33&amp;"| "&amp;IF(Vareoplysninger!F33="","",IFERROR(VLOOKUP(Vareoplysninger!F33,AlleLande[],4,FALSE),""))&amp;"| "&amp;IF(Vareoplysninger!G33="","",IFERROR(VLOOKUP(Vareoplysninger!G33,AlleLande[],4,FALSE),""))&amp;"| "&amp;IF(Vareoplysninger!H33="","",IFERROR(VLOOKUP(Vareoplysninger!H33,AlleLande[],4,FALSE),""))&amp;"| "&amp;IF(Vareoplysninger!I33="","",IFERROR(VLOOKUP(Vareoplysninger!I33,AlleLande[],4,FALSE),""))&amp;"| "&amp;IF(Vareoplysninger!J33="","",IFERROR(VLOOKUP(Vareoplysninger!J33,AlleLande[],4,FALSE),"")),"")</f>
        <v/>
      </c>
      <c r="FL3">
        <f>IF(IFERROR(MATCH(FL2,Vareoplysninger!$F$19:$F$33,0),0)+IFERROR(MATCH(FL2,Vareoplysninger!$G$19:$G$33,0),0)+IFERROR(MATCH(FL2,Vareoplysninger!$H$19:$H$33,0),0)+IFERROR(MATCH(FL2,Vareoplysninger!$I$19:$I$33,0),0)+IFERROR(MATCH(FL2,Vareoplysninger!$J$19:$J$33,0),0)&gt;=1,1,0)</f>
        <v>0</v>
      </c>
      <c r="FM3">
        <f>IF(IFERROR(MATCH(FM2,Vareoplysninger!$F$19:$F$33,0),0)+IFERROR(MATCH(FM2,Vareoplysninger!$G$19:$G$33,0),0)+IFERROR(MATCH(FM2,Vareoplysninger!$H$19:$H$33,0),0)+IFERROR(MATCH(FM2,Vareoplysninger!$I$19:$I$33,0),0)+IFERROR(MATCH(FM2,Vareoplysninger!$J$19:$J$33,0),0)&gt;=1,1,0)</f>
        <v>0</v>
      </c>
      <c r="FN3">
        <f>IF(IFERROR(MATCH(FN2,Vareoplysninger!$F$19:$F$33,0),0)+IFERROR(MATCH(FN2,Vareoplysninger!$G$19:$G$33,0),0)+IFERROR(MATCH(FN2,Vareoplysninger!$H$19:$H$33,0),0)+IFERROR(MATCH(FN2,Vareoplysninger!$I$19:$I$33,0),0)+IFERROR(MATCH(FN2,Vareoplysninger!$J$19:$J$33,0),0)&gt;=1,1,0)</f>
        <v>0</v>
      </c>
      <c r="FO3">
        <f>IF(IFERROR(MATCH(FO2,Vareoplysninger!$F$19:$F$33,0),0)+IFERROR(MATCH(FO2,Vareoplysninger!$G$19:$G$33,0),0)+IFERROR(MATCH(FO2,Vareoplysninger!$H$19:$H$33,0),0)+IFERROR(MATCH(FO2,Vareoplysninger!$I$19:$I$33,0),0)+IFERROR(MATCH(FO2,Vareoplysninger!$J$19:$J$33,0),0)&gt;=1,1,0)</f>
        <v>0</v>
      </c>
      <c r="FP3">
        <f>IF(IFERROR(MATCH(FP2,Vareoplysninger!$F$19:$F$33,0),0)+IFERROR(MATCH(FP2,Vareoplysninger!$G$19:$G$33,0),0)+IFERROR(MATCH(FP2,Vareoplysninger!$H$19:$H$33,0),0)+IFERROR(MATCH(FP2,Vareoplysninger!$I$19:$I$33,0),0)+IFERROR(MATCH(FP2,Vareoplysninger!$J$19:$J$33,0),0)&gt;=1,1,0)</f>
        <v>0</v>
      </c>
      <c r="FQ3">
        <f>IF(IFERROR(MATCH(FQ2,Vareoplysninger!$F$19:$F$33,0),0)+IFERROR(MATCH(FQ2,Vareoplysninger!$G$19:$G$33,0),0)+IFERROR(MATCH(FQ2,Vareoplysninger!$H$19:$H$33,0),0)+IFERROR(MATCH(FQ2,Vareoplysninger!$I$19:$I$33,0),0)+IFERROR(MATCH(FQ2,Vareoplysninger!$J$19:$J$33,0),0)&gt;=1,1,0)</f>
        <v>0</v>
      </c>
      <c r="FR3">
        <f>IF(IFERROR(MATCH(FR2,Vareoplysninger!$F$19:$F$33,0),0)+IFERROR(MATCH(FR2,Vareoplysninger!$G$19:$G$33,0),0)+IFERROR(MATCH(FR2,Vareoplysninger!$H$19:$H$33,0),0)+IFERROR(MATCH(FR2,Vareoplysninger!$I$19:$I$33,0),0)+IFERROR(MATCH(FR2,Vareoplysninger!$J$19:$J$33,0),0)&gt;=1,1,0)</f>
        <v>0</v>
      </c>
      <c r="FS3">
        <f>IF(IFERROR(MATCH(FS2,Vareoplysninger!$F$19:$F$33,0),0)+IFERROR(MATCH(FS2,Vareoplysninger!$G$19:$G$33,0),0)+IFERROR(MATCH(FS2,Vareoplysninger!$H$19:$H$33,0),0)+IFERROR(MATCH(FS2,Vareoplysninger!$I$19:$I$33,0),0)+IFERROR(MATCH(FS2,Vareoplysninger!$J$19:$J$33,0),0)&gt;=1,1,0)</f>
        <v>0</v>
      </c>
      <c r="FT3">
        <f>IF(IFERROR(MATCH(FT2,Vareoplysninger!$F$19:$F$33,0),0)+IFERROR(MATCH(FT2,Vareoplysninger!$G$19:$G$33,0),0)+IFERROR(MATCH(FT2,Vareoplysninger!$H$19:$H$33,0),0)+IFERROR(MATCH(FT2,Vareoplysninger!$I$19:$I$33,0),0)+IFERROR(MATCH(FT2,Vareoplysninger!$J$19:$J$33,0),0)&gt;=1,1,0)</f>
        <v>0</v>
      </c>
      <c r="FU3">
        <f>IF(IFERROR(MATCH(FU2,Vareoplysninger!$F$19:$F$33,0),0)+IFERROR(MATCH(FU2,Vareoplysninger!$G$19:$G$33,0),0)+IFERROR(MATCH(FU2,Vareoplysninger!$H$19:$H$33,0),0)+IFERROR(MATCH(FU2,Vareoplysninger!$I$19:$I$33,0),0)+IFERROR(MATCH(FU2,Vareoplysninger!$J$19:$J$33,0),0)&gt;=1,1,0)</f>
        <v>0</v>
      </c>
      <c r="FV3">
        <f>IF(IFERROR(MATCH(FV2,Vareoplysninger!$F$19:$F$33,0),0)+IFERROR(MATCH(FV2,Vareoplysninger!$G$19:$G$33,0),0)+IFERROR(MATCH(FV2,Vareoplysninger!$H$19:$H$33,0),0)+IFERROR(MATCH(FV2,Vareoplysninger!$I$19:$I$33,0),0)+IFERROR(MATCH(FV2,Vareoplysninger!$J$19:$J$33,0),0)&gt;=1,1,0)</f>
        <v>0</v>
      </c>
      <c r="FW3">
        <f>IF(IFERROR(MATCH(FW2,Vareoplysninger!$F$19:$F$33,0),0)+IFERROR(MATCH(FW2,Vareoplysninger!$G$19:$G$33,0),0)+IFERROR(MATCH(FW2,Vareoplysninger!$H$19:$H$33,0),0)+IFERROR(MATCH(FW2,Vareoplysninger!$I$19:$I$33,0),0)+IFERROR(MATCH(FW2,Vareoplysninger!$J$19:$J$33,0),0)&gt;=1,1,0)</f>
        <v>0</v>
      </c>
      <c r="FX3">
        <f>IF(IFERROR(MATCH(FX2,Vareoplysninger!$F$19:$F$33,0),0)+IFERROR(MATCH(FX2,Vareoplysninger!$G$19:$G$33,0),0)+IFERROR(MATCH(FX2,Vareoplysninger!$H$19:$H$33,0),0)+IFERROR(MATCH(FX2,Vareoplysninger!$I$19:$I$33,0),0)+IFERROR(MATCH(FX2,Vareoplysninger!$J$19:$J$33,0),0)&gt;=1,1,0)</f>
        <v>0</v>
      </c>
      <c r="FY3">
        <f>IF(IFERROR(MATCH(FY2,Vareoplysninger!$F$19:$F$33,0),0)+IFERROR(MATCH(FY2,Vareoplysninger!$G$19:$G$33,0),0)+IFERROR(MATCH(FY2,Vareoplysninger!$H$19:$H$33,0),0)+IFERROR(MATCH(FY2,Vareoplysninger!$I$19:$I$33,0),0)+IFERROR(MATCH(FY2,Vareoplysninger!$J$19:$J$33,0),0)&gt;=1,1,0)</f>
        <v>0</v>
      </c>
      <c r="FZ3">
        <f>IF(IFERROR(MATCH(FZ2,Vareoplysninger!$F$19:$F$33,0),0)+IFERROR(MATCH(FZ2,Vareoplysninger!$G$19:$G$33,0),0)+IFERROR(MATCH(FZ2,Vareoplysninger!$H$19:$H$33,0),0)+IFERROR(MATCH(FZ2,Vareoplysninger!$I$19:$I$33,0),0)+IFERROR(MATCH(FZ2,Vareoplysninger!$J$19:$J$33,0),0)&gt;=1,1,0)</f>
        <v>0</v>
      </c>
      <c r="GA3">
        <f>IF(IFERROR(MATCH(GA2,Vareoplysninger!$F$19:$F$33,0),0)+IFERROR(MATCH(GA2,Vareoplysninger!$G$19:$G$33,0),0)+IFERROR(MATCH(GA2,Vareoplysninger!$H$19:$H$33,0),0)+IFERROR(MATCH(GA2,Vareoplysninger!$I$19:$I$33,0),0)+IFERROR(MATCH(GA2,Vareoplysninger!$J$19:$J$33,0),0)&gt;=1,1,0)</f>
        <v>0</v>
      </c>
      <c r="GB3">
        <f>IF(IFERROR(MATCH(GB2,Vareoplysninger!$F$19:$F$33,0),0)+IFERROR(MATCH(GB2,Vareoplysninger!$G$19:$G$33,0),0)+IFERROR(MATCH(GB2,Vareoplysninger!$H$19:$H$33,0),0)+IFERROR(MATCH(GB2,Vareoplysninger!$I$19:$I$33,0),0)+IFERROR(MATCH(GB2,Vareoplysninger!$J$19:$J$33,0),0)&gt;=1,1,0)</f>
        <v>0</v>
      </c>
      <c r="GC3">
        <f>IF(IFERROR(MATCH(GC2,Vareoplysninger!$F$19:$F$33,0),0)+IFERROR(MATCH(GC2,Vareoplysninger!$G$19:$G$33,0),0)+IFERROR(MATCH(GC2,Vareoplysninger!$H$19:$H$33,0),0)+IFERROR(MATCH(GC2,Vareoplysninger!$I$19:$I$33,0),0)+IFERROR(MATCH(GC2,Vareoplysninger!$J$19:$J$33,0),0)&gt;=1,1,0)</f>
        <v>0</v>
      </c>
      <c r="GD3">
        <f>IF(IFERROR(MATCH(GD2,Vareoplysninger!$F$19:$F$33,0),0)+IFERROR(MATCH(GD2,Vareoplysninger!$G$19:$G$33,0),0)+IFERROR(MATCH(GD2,Vareoplysninger!$H$19:$H$33,0),0)+IFERROR(MATCH(GD2,Vareoplysninger!$I$19:$I$33,0),0)+IFERROR(MATCH(GD2,Vareoplysninger!$J$19:$J$33,0),0)&gt;=1,1,0)</f>
        <v>0</v>
      </c>
      <c r="GE3">
        <f>IF(IFERROR(MATCH(GE2,Vareoplysninger!$F$19:$F$33,0),0)+IFERROR(MATCH(GE2,Vareoplysninger!$G$19:$G$33,0),0)+IFERROR(MATCH(GE2,Vareoplysninger!$H$19:$H$33,0),0)+IFERROR(MATCH(GE2,Vareoplysninger!$I$19:$I$33,0),0)+IFERROR(MATCH(GE2,Vareoplysninger!$J$19:$J$33,0),0)&gt;=1,1,0)</f>
        <v>0</v>
      </c>
      <c r="GF3">
        <f>IF(IFERROR(MATCH(GF2,Vareoplysninger!$F$19:$F$33,0),0)+IFERROR(MATCH(GF2,Vareoplysninger!$G$19:$G$33,0),0)+IFERROR(MATCH(GF2,Vareoplysninger!$H$19:$H$33,0),0)+IFERROR(MATCH(GF2,Vareoplysninger!$I$19:$I$33,0),0)+IFERROR(MATCH(GF2,Vareoplysninger!$J$19:$J$33,0),0)&gt;=1,1,0)</f>
        <v>0</v>
      </c>
      <c r="GG3">
        <f>IF(IFERROR(MATCH(GG2,Vareoplysninger!$F$19:$F$33,0),0)+IFERROR(MATCH(GG2,Vareoplysninger!$G$19:$G$33,0),0)+IFERROR(MATCH(GG2,Vareoplysninger!$H$19:$H$33,0),0)+IFERROR(MATCH(GG2,Vareoplysninger!$I$19:$I$33,0),0)+IFERROR(MATCH(GG2,Vareoplysninger!$J$19:$J$33,0),0)&gt;=1,1,0)</f>
        <v>0</v>
      </c>
      <c r="GH3">
        <f>IF(IFERROR(MATCH(GH2,Vareoplysninger!$F$19:$F$33,0),0)+IFERROR(MATCH(GH2,Vareoplysninger!$G$19:$G$33,0),0)+IFERROR(MATCH(GH2,Vareoplysninger!$H$19:$H$33,0),0)+IFERROR(MATCH(GH2,Vareoplysninger!$I$19:$I$33,0),0)+IFERROR(MATCH(GH2,Vareoplysninger!$J$19:$J$33,0),0)&gt;=1,1,0)</f>
        <v>0</v>
      </c>
      <c r="GI3">
        <f>IF(IFERROR(MATCH(GI2,Vareoplysninger!$F$19:$F$33,0),0)+IFERROR(MATCH(GI2,Vareoplysninger!$G$19:$G$33,0),0)+IFERROR(MATCH(GI2,Vareoplysninger!$H$19:$H$33,0),0)+IFERROR(MATCH(GI2,Vareoplysninger!$I$19:$I$33,0),0)+IFERROR(MATCH(GI2,Vareoplysninger!$J$19:$J$33,0),0)&gt;=1,1,0)</f>
        <v>0</v>
      </c>
      <c r="GJ3">
        <f>IF(IFERROR(MATCH(GJ2,Vareoplysninger!$F$19:$F$33,0),0)+IFERROR(MATCH(GJ2,Vareoplysninger!$G$19:$G$33,0),0)+IFERROR(MATCH(GJ2,Vareoplysninger!$H$19:$H$33,0),0)+IFERROR(MATCH(GJ2,Vareoplysninger!$I$19:$I$33,0),0)+IFERROR(MATCH(GJ2,Vareoplysninger!$J$19:$J$33,0),0)&gt;=1,1,0)</f>
        <v>0</v>
      </c>
      <c r="GK3">
        <f>IF(IFERROR(MATCH(GK2,Vareoplysninger!$F$19:$F$33,0),0)+IFERROR(MATCH(GK2,Vareoplysninger!$G$19:$G$33,0),0)+IFERROR(MATCH(GK2,Vareoplysninger!$H$19:$H$33,0),0)+IFERROR(MATCH(GK2,Vareoplysninger!$I$19:$I$33,0),0)+IFERROR(MATCH(GK2,Vareoplysninger!$J$19:$J$33,0),0)&gt;=1,1,0)</f>
        <v>0</v>
      </c>
      <c r="GL3">
        <f>IF(IFERROR(MATCH(GL2,Vareoplysninger!$F$19:$F$33,0),0)+IFERROR(MATCH(GL2,Vareoplysninger!$G$19:$G$33,0),0)+IFERROR(MATCH(GL2,Vareoplysninger!$H$19:$H$33,0),0)+IFERROR(MATCH(GL2,Vareoplysninger!$I$19:$I$33,0),0)+IFERROR(MATCH(GL2,Vareoplysninger!$J$19:$J$33,0),0)&gt;=1,1,0)</f>
        <v>0</v>
      </c>
      <c r="GM3">
        <f>IF(IFERROR(MATCH(GM2,Vareoplysninger!$F$19:$F$33,0),0)+IFERROR(MATCH(GM2,Vareoplysninger!$G$19:$G$33,0),0)+IFERROR(MATCH(GM2,Vareoplysninger!$H$19:$H$33,0),0)+IFERROR(MATCH(GM2,Vareoplysninger!$I$19:$I$33,0),0)+IFERROR(MATCH(GM2,Vareoplysninger!$J$19:$J$33,0),0)&gt;=1,1,0)</f>
        <v>0</v>
      </c>
      <c r="GN3">
        <f>IF(IFERROR(MATCH(GN2,Vareoplysninger!$F$19:$F$33,0),0)+IFERROR(MATCH(GN2,Vareoplysninger!$G$19:$G$33,0),0)+IFERROR(MATCH(GN2,Vareoplysninger!$H$19:$H$33,0),0)+IFERROR(MATCH(GN2,Vareoplysninger!$I$19:$I$33,0),0)+IFERROR(MATCH(GN2,Vareoplysninger!$J$19:$J$33,0),0)&gt;=1,1,0)</f>
        <v>0</v>
      </c>
      <c r="GO3">
        <f>IF(IFERROR(MATCH(GO2,Vareoplysninger!$F$19:$F$33,0),0)+IFERROR(MATCH(GO2,Vareoplysninger!$G$19:$G$33,0),0)+IFERROR(MATCH(GO2,Vareoplysninger!$H$19:$H$33,0),0)+IFERROR(MATCH(GO2,Vareoplysninger!$I$19:$I$33,0),0)+IFERROR(MATCH(GO2,Vareoplysninger!$J$19:$J$33,0),0)&gt;=1,1,0)</f>
        <v>0</v>
      </c>
      <c r="GP3">
        <f>IF(IFERROR(MATCH(GP2,Vareoplysninger!$F$19:$F$33,0),0)+IFERROR(MATCH(GP2,Vareoplysninger!$G$19:$G$33,0),0)+IFERROR(MATCH(GP2,Vareoplysninger!$H$19:$H$33,0),0)+IFERROR(MATCH(GP2,Vareoplysninger!$I$19:$I$33,0),0)+IFERROR(MATCH(GP2,Vareoplysninger!$J$19:$J$33,0),0)&gt;=1,1,0)</f>
        <v>0</v>
      </c>
      <c r="GQ3">
        <f>IF(IFERROR(MATCH(GQ2,Vareoplysninger!$F$19:$F$33,0),0)+IFERROR(MATCH(GQ2,Vareoplysninger!$G$19:$G$33,0),0)+IFERROR(MATCH(GQ2,Vareoplysninger!$H$19:$H$33,0),0)+IFERROR(MATCH(GQ2,Vareoplysninger!$I$19:$I$33,0),0)+IFERROR(MATCH(GQ2,Vareoplysninger!$J$19:$J$33,0),0)&gt;=1,1,0)</f>
        <v>0</v>
      </c>
      <c r="GR3">
        <f>IF(IFERROR(MATCH(GR2,Vareoplysninger!$F$19:$F$33,0),0)+IFERROR(MATCH(GR2,Vareoplysninger!$G$19:$G$33,0),0)+IFERROR(MATCH(GR2,Vareoplysninger!$H$19:$H$33,0),0)+IFERROR(MATCH(GR2,Vareoplysninger!$I$19:$I$33,0),0)+IFERROR(MATCH(GR2,Vareoplysninger!$J$19:$J$33,0),0)&gt;=1,1,0)</f>
        <v>0</v>
      </c>
      <c r="GS3">
        <f>IF(IFERROR(MATCH(GS2,Vareoplysninger!$F$19:$F$33,0),0)+IFERROR(MATCH(GS2,Vareoplysninger!$G$19:$G$33,0),0)+IFERROR(MATCH(GS2,Vareoplysninger!$H$19:$H$33,0),0)+IFERROR(MATCH(GS2,Vareoplysninger!$I$19:$I$33,0),0)+IFERROR(MATCH(GS2,Vareoplysninger!$J$19:$J$33,0),0)&gt;=1,1,0)</f>
        <v>0</v>
      </c>
      <c r="GT3">
        <f>IF(IFERROR(MATCH(GT2,Vareoplysninger!$F$19:$F$33,0),0)+IFERROR(MATCH(GT2,Vareoplysninger!$G$19:$G$33,0),0)+IFERROR(MATCH(GT2,Vareoplysninger!$H$19:$H$33,0),0)+IFERROR(MATCH(GT2,Vareoplysninger!$I$19:$I$33,0),0)+IFERROR(MATCH(GT2,Vareoplysninger!$J$19:$J$33,0),0)&gt;=1,1,0)</f>
        <v>0</v>
      </c>
      <c r="GU3">
        <f>IF(IFERROR(MATCH(GU2,Vareoplysninger!$F$19:$F$33,0),0)+IFERROR(MATCH(GU2,Vareoplysninger!$G$19:$G$33,0),0)+IFERROR(MATCH(GU2,Vareoplysninger!$H$19:$H$33,0),0)+IFERROR(MATCH(GU2,Vareoplysninger!$I$19:$I$33,0),0)+IFERROR(MATCH(GU2,Vareoplysninger!$J$19:$J$33,0),0)&gt;=1,1,0)</f>
        <v>0</v>
      </c>
      <c r="GV3">
        <f>IF(IFERROR(MATCH(GV2,Vareoplysninger!$F$19:$F$33,0),0)+IFERROR(MATCH(GV2,Vareoplysninger!$G$19:$G$33,0),0)+IFERROR(MATCH(GV2,Vareoplysninger!$H$19:$H$33,0),0)+IFERROR(MATCH(GV2,Vareoplysninger!$I$19:$I$33,0),0)+IFERROR(MATCH(GV2,Vareoplysninger!$J$19:$J$33,0),0)&gt;=1,1,0)</f>
        <v>0</v>
      </c>
      <c r="GW3">
        <f>IF(IFERROR(MATCH(GW2,Vareoplysninger!$F$19:$F$33,0),0)+IFERROR(MATCH(GW2,Vareoplysninger!$G$19:$G$33,0),0)+IFERROR(MATCH(GW2,Vareoplysninger!$H$19:$H$33,0),0)+IFERROR(MATCH(GW2,Vareoplysninger!$I$19:$I$33,0),0)+IFERROR(MATCH(GW2,Vareoplysninger!$J$19:$J$33,0),0)&gt;=1,1,0)</f>
        <v>0</v>
      </c>
      <c r="GX3">
        <f>IF(IFERROR(MATCH(GX2,Vareoplysninger!$F$19:$F$33,0),0)+IFERROR(MATCH(GX2,Vareoplysninger!$G$19:$G$33,0),0)+IFERROR(MATCH(GX2,Vareoplysninger!$H$19:$H$33,0),0)+IFERROR(MATCH(GX2,Vareoplysninger!$I$19:$I$33,0),0)+IFERROR(MATCH(GX2,Vareoplysninger!$J$19:$J$33,0),0)&gt;=1,1,0)</f>
        <v>0</v>
      </c>
      <c r="GY3">
        <f>IF(IFERROR(MATCH(GY2,Vareoplysninger!$F$19:$F$33,0),0)+IFERROR(MATCH(GY2,Vareoplysninger!$G$19:$G$33,0),0)+IFERROR(MATCH(GY2,Vareoplysninger!$H$19:$H$33,0),0)+IFERROR(MATCH(GY2,Vareoplysninger!$I$19:$I$33,0),0)+IFERROR(MATCH(GY2,Vareoplysninger!$J$19:$J$33,0),0)&gt;=1,1,0)</f>
        <v>0</v>
      </c>
      <c r="GZ3">
        <f>IF(IFERROR(MATCH(GZ2,Vareoplysninger!$F$19:$F$33,0),0)+IFERROR(MATCH(GZ2,Vareoplysninger!$G$19:$G$33,0),0)+IFERROR(MATCH(GZ2,Vareoplysninger!$H$19:$H$33,0),0)+IFERROR(MATCH(GZ2,Vareoplysninger!$I$19:$I$33,0),0)+IFERROR(MATCH(GZ2,Vareoplysninger!$J$19:$J$33,0),0)&gt;=1,1,0)</f>
        <v>0</v>
      </c>
      <c r="HA3">
        <f>IF(IFERROR(MATCH(HA2,Vareoplysninger!$F$19:$F$33,0),0)+IFERROR(MATCH(HA2,Vareoplysninger!$G$19:$G$33,0),0)+IFERROR(MATCH(HA2,Vareoplysninger!$H$19:$H$33,0),0)+IFERROR(MATCH(HA2,Vareoplysninger!$I$19:$I$33,0),0)+IFERROR(MATCH(HA2,Vareoplysninger!$J$19:$J$33,0),0)&gt;=1,1,0)</f>
        <v>0</v>
      </c>
      <c r="HB3">
        <f>IF(IFERROR(MATCH(HB2,Vareoplysninger!$F$19:$F$33,0),0)+IFERROR(MATCH(HB2,Vareoplysninger!$G$19:$G$33,0),0)+IFERROR(MATCH(HB2,Vareoplysninger!$H$19:$H$33,0),0)+IFERROR(MATCH(HB2,Vareoplysninger!$I$19:$I$33,0),0)+IFERROR(MATCH(HB2,Vareoplysninger!$J$19:$J$33,0),0)&gt;=1,1,0)</f>
        <v>0</v>
      </c>
      <c r="HC3">
        <f>IF(IFERROR(MATCH(HC2,Vareoplysninger!$F$19:$F$33,0),0)+IFERROR(MATCH(HC2,Vareoplysninger!$G$19:$G$33,0),0)+IFERROR(MATCH(HC2,Vareoplysninger!$H$19:$H$33,0),0)+IFERROR(MATCH(HC2,Vareoplysninger!$I$19:$I$33,0),0)+IFERROR(MATCH(HC2,Vareoplysninger!$J$19:$J$33,0),0)&gt;=1,1,0)</f>
        <v>0</v>
      </c>
      <c r="HD3">
        <f>IF(IFERROR(MATCH(HD2,Vareoplysninger!$F$19:$F$33,0),0)+IFERROR(MATCH(HD2,Vareoplysninger!$G$19:$G$33,0),0)+IFERROR(MATCH(HD2,Vareoplysninger!$H$19:$H$33,0),0)+IFERROR(MATCH(HD2,Vareoplysninger!$I$19:$I$33,0),0)+IFERROR(MATCH(HD2,Vareoplysninger!$J$19:$J$33,0),0)&gt;=1,1,0)</f>
        <v>0</v>
      </c>
      <c r="HE3">
        <f>IF(IFERROR(MATCH(HE2,Vareoplysninger!$F$19:$F$33,0),0)+IFERROR(MATCH(HE2,Vareoplysninger!$G$19:$G$33,0),0)+IFERROR(MATCH(HE2,Vareoplysninger!$H$19:$H$33,0),0)+IFERROR(MATCH(HE2,Vareoplysninger!$I$19:$I$33,0),0)+IFERROR(MATCH(HE2,Vareoplysninger!$J$19:$J$33,0),0)&gt;=1,1,0)</f>
        <v>0</v>
      </c>
      <c r="HF3">
        <f>IF(IFERROR(MATCH(HF2,Vareoplysninger!$F$19:$F$33,0),0)+IFERROR(MATCH(HF2,Vareoplysninger!$G$19:$G$33,0),0)+IFERROR(MATCH(HF2,Vareoplysninger!$H$19:$H$33,0),0)+IFERROR(MATCH(HF2,Vareoplysninger!$I$19:$I$33,0),0)+IFERROR(MATCH(HF2,Vareoplysninger!$J$19:$J$33,0),0)&gt;=1,1,0)</f>
        <v>0</v>
      </c>
      <c r="HG3">
        <f>IF(IFERROR(MATCH(HG2,Vareoplysninger!$F$19:$F$33,0),0)+IFERROR(MATCH(HG2,Vareoplysninger!$G$19:$G$33,0),0)+IFERROR(MATCH(HG2,Vareoplysninger!$H$19:$H$33,0),0)+IFERROR(MATCH(HG2,Vareoplysninger!$I$19:$I$33,0),0)+IFERROR(MATCH(HG2,Vareoplysninger!$J$19:$J$33,0),0)&gt;=1,1,0)</f>
        <v>0</v>
      </c>
      <c r="HH3">
        <f>IF(IFERROR(MATCH(HH2,Vareoplysninger!$F$19:$F$33,0),0)+IFERROR(MATCH(HH2,Vareoplysninger!$G$19:$G$33,0),0)+IFERROR(MATCH(HH2,Vareoplysninger!$H$19:$H$33,0),0)+IFERROR(MATCH(HH2,Vareoplysninger!$I$19:$I$33,0),0)+IFERROR(MATCH(HH2,Vareoplysninger!$J$19:$J$33,0),0)&gt;=1,1,0)</f>
        <v>0</v>
      </c>
      <c r="HI3">
        <f>IF(IFERROR(MATCH(HI2,Vareoplysninger!$F$19:$F$33,0),0)+IFERROR(MATCH(HI2,Vareoplysninger!$G$19:$G$33,0),0)+IFERROR(MATCH(HI2,Vareoplysninger!$H$19:$H$33,0),0)+IFERROR(MATCH(HI2,Vareoplysninger!$I$19:$I$33,0),0)+IFERROR(MATCH(HI2,Vareoplysninger!$J$19:$J$33,0),0)&gt;=1,1,0)</f>
        <v>0</v>
      </c>
      <c r="HJ3">
        <f>IF(IFERROR(MATCH(HJ2,Vareoplysninger!$F$19:$F$33,0),0)+IFERROR(MATCH(HJ2,Vareoplysninger!$G$19:$G$33,0),0)+IFERROR(MATCH(HJ2,Vareoplysninger!$H$19:$H$33,0),0)+IFERROR(MATCH(HJ2,Vareoplysninger!$I$19:$I$33,0),0)+IFERROR(MATCH(HJ2,Vareoplysninger!$J$19:$J$33,0),0)&gt;=1,1,0)</f>
        <v>0</v>
      </c>
      <c r="HK3">
        <f>IF(IFERROR(MATCH(HK2,Vareoplysninger!$F$19:$F$33,0),0)+IFERROR(MATCH(HK2,Vareoplysninger!$G$19:$G$33,0),0)+IFERROR(MATCH(HK2,Vareoplysninger!$H$19:$H$33,0),0)+IFERROR(MATCH(HK2,Vareoplysninger!$I$19:$I$33,0),0)+IFERROR(MATCH(HK2,Vareoplysninger!$J$19:$J$33,0),0)&gt;=1,1,0)</f>
        <v>0</v>
      </c>
      <c r="HL3">
        <f>IF(IFERROR(MATCH(HL2,Vareoplysninger!$F$19:$F$33,0),0)+IFERROR(MATCH(HL2,Vareoplysninger!$G$19:$G$33,0),0)+IFERROR(MATCH(HL2,Vareoplysninger!$H$19:$H$33,0),0)+IFERROR(MATCH(HL2,Vareoplysninger!$I$19:$I$33,0),0)+IFERROR(MATCH(HL2,Vareoplysninger!$J$19:$J$33,0),0)&gt;=1,1,0)</f>
        <v>0</v>
      </c>
      <c r="HM3">
        <f>IF(IFERROR(MATCH(HM2,Vareoplysninger!$F$19:$F$33,0),0)+IFERROR(MATCH(HM2,Vareoplysninger!$G$19:$G$33,0),0)+IFERROR(MATCH(HM2,Vareoplysninger!$H$19:$H$33,0),0)+IFERROR(MATCH(HM2,Vareoplysninger!$I$19:$I$33,0),0)+IFERROR(MATCH(HM2,Vareoplysninger!$J$19:$J$33,0),0)&gt;=1,1,0)</f>
        <v>0</v>
      </c>
      <c r="HN3">
        <f>IF(IFERROR(MATCH(HN2,Vareoplysninger!$F$19:$F$33,0),0)+IFERROR(MATCH(HN2,Vareoplysninger!$G$19:$G$33,0),0)+IFERROR(MATCH(HN2,Vareoplysninger!$H$19:$H$33,0),0)+IFERROR(MATCH(HN2,Vareoplysninger!$I$19:$I$33,0),0)+IFERROR(MATCH(HN2,Vareoplysninger!$J$19:$J$33,0),0)&gt;=1,1,0)</f>
        <v>0</v>
      </c>
      <c r="HO3">
        <f>IF(IFERROR(MATCH(HO2,Vareoplysninger!$F$19:$F$33,0),0)+IFERROR(MATCH(HO2,Vareoplysninger!$G$19:$G$33,0),0)+IFERROR(MATCH(HO2,Vareoplysninger!$H$19:$H$33,0),0)+IFERROR(MATCH(HO2,Vareoplysninger!$I$19:$I$33,0),0)+IFERROR(MATCH(HO2,Vareoplysninger!$J$19:$J$33,0),0)&gt;=1,1,0)</f>
        <v>0</v>
      </c>
      <c r="HP3">
        <f>IF(IFERROR(MATCH(HP2,Vareoplysninger!$F$19:$F$33,0),0)+IFERROR(MATCH(HP2,Vareoplysninger!$G$19:$G$33,0),0)+IFERROR(MATCH(HP2,Vareoplysninger!$H$19:$H$33,0),0)+IFERROR(MATCH(HP2,Vareoplysninger!$I$19:$I$33,0),0)+IFERROR(MATCH(HP2,Vareoplysninger!$J$19:$J$33,0),0)&gt;=1,1,0)</f>
        <v>0</v>
      </c>
      <c r="HQ3">
        <f>IF(IFERROR(MATCH(HQ2,Vareoplysninger!$F$19:$F$33,0),0)+IFERROR(MATCH(HQ2,Vareoplysninger!$G$19:$G$33,0),0)+IFERROR(MATCH(HQ2,Vareoplysninger!$H$19:$H$33,0),0)+IFERROR(MATCH(HQ2,Vareoplysninger!$I$19:$I$33,0),0)+IFERROR(MATCH(HQ2,Vareoplysninger!$J$19:$J$33,0),0)&gt;=1,1,0)</f>
        <v>0</v>
      </c>
      <c r="HR3">
        <f>IF(IFERROR(MATCH(HR2,Vareoplysninger!$F$19:$F$33,0),0)+IFERROR(MATCH(HR2,Vareoplysninger!$G$19:$G$33,0),0)+IFERROR(MATCH(HR2,Vareoplysninger!$H$19:$H$33,0),0)+IFERROR(MATCH(HR2,Vareoplysninger!$I$19:$I$33,0),0)+IFERROR(MATCH(HR2,Vareoplysninger!$J$19:$J$33,0),0)&gt;=1,1,0)</f>
        <v>0</v>
      </c>
      <c r="HS3">
        <f>IF(IFERROR(MATCH(HS2,Vareoplysninger!$F$19:$F$33,0),0)+IFERROR(MATCH(HS2,Vareoplysninger!$G$19:$G$33,0),0)+IFERROR(MATCH(HS2,Vareoplysninger!$H$19:$H$33,0),0)+IFERROR(MATCH(HS2,Vareoplysninger!$I$19:$I$33,0),0)+IFERROR(MATCH(HS2,Vareoplysninger!$J$19:$J$33,0),0)&gt;=1,1,0)</f>
        <v>0</v>
      </c>
      <c r="HT3">
        <f>IF(IFERROR(MATCH(HT2,Vareoplysninger!$F$19:$F$33,0),0)+IFERROR(MATCH(HT2,Vareoplysninger!$G$19:$G$33,0),0)+IFERROR(MATCH(HT2,Vareoplysninger!$H$19:$H$33,0),0)+IFERROR(MATCH(HT2,Vareoplysninger!$I$19:$I$33,0),0)+IFERROR(MATCH(HT2,Vareoplysninger!$J$19:$J$33,0),0)&gt;=1,1,0)</f>
        <v>0</v>
      </c>
      <c r="HU3">
        <f>IF(IFERROR(MATCH(HU2,Vareoplysninger!$F$19:$F$33,0),0)+IFERROR(MATCH(HU2,Vareoplysninger!$G$19:$G$33,0),0)+IFERROR(MATCH(HU2,Vareoplysninger!$H$19:$H$33,0),0)+IFERROR(MATCH(HU2,Vareoplysninger!$I$19:$I$33,0),0)+IFERROR(MATCH(HU2,Vareoplysninger!$J$19:$J$33,0),0)&gt;=1,1,0)</f>
        <v>0</v>
      </c>
      <c r="HV3">
        <f>IF(IFERROR(MATCH(HV2,Vareoplysninger!$F$19:$F$33,0),0)+IFERROR(MATCH(HV2,Vareoplysninger!$G$19:$G$33,0),0)+IFERROR(MATCH(HV2,Vareoplysninger!$H$19:$H$33,0),0)+IFERROR(MATCH(HV2,Vareoplysninger!$I$19:$I$33,0),0)+IFERROR(MATCH(HV2,Vareoplysninger!$J$19:$J$33,0),0)&gt;=1,1,0)</f>
        <v>0</v>
      </c>
      <c r="HW3">
        <f>IF(IFERROR(MATCH(HW2,Vareoplysninger!$F$19:$F$33,0),0)+IFERROR(MATCH(HW2,Vareoplysninger!$G$19:$G$33,0),0)+IFERROR(MATCH(HW2,Vareoplysninger!$H$19:$H$33,0),0)+IFERROR(MATCH(HW2,Vareoplysninger!$I$19:$I$33,0),0)+IFERROR(MATCH(HW2,Vareoplysninger!$J$19:$J$33,0),0)&gt;=1,1,0)</f>
        <v>0</v>
      </c>
      <c r="HX3">
        <f>IF(IFERROR(MATCH(HX2,Vareoplysninger!$F$19:$F$33,0),0)+IFERROR(MATCH(HX2,Vareoplysninger!$G$19:$G$33,0),0)+IFERROR(MATCH(HX2,Vareoplysninger!$H$19:$H$33,0),0)+IFERROR(MATCH(HX2,Vareoplysninger!$I$19:$I$33,0),0)+IFERROR(MATCH(HX2,Vareoplysninger!$J$19:$J$33,0),0)&gt;=1,1,0)</f>
        <v>0</v>
      </c>
      <c r="HY3">
        <f>IF(IFERROR(MATCH(HY2,Vareoplysninger!$F$19:$F$33,0),0)+IFERROR(MATCH(HY2,Vareoplysninger!$G$19:$G$33,0),0)+IFERROR(MATCH(HY2,Vareoplysninger!$H$19:$H$33,0),0)+IFERROR(MATCH(HY2,Vareoplysninger!$I$19:$I$33,0),0)+IFERROR(MATCH(HY2,Vareoplysninger!$J$19:$J$33,0),0)&gt;=1,1,0)</f>
        <v>0</v>
      </c>
      <c r="HZ3">
        <f>IF(IFERROR(MATCH(HZ2,Vareoplysninger!$F$19:$F$33,0),0)+IFERROR(MATCH(HZ2,Vareoplysninger!$G$19:$G$33,0),0)+IFERROR(MATCH(HZ2,Vareoplysninger!$H$19:$H$33,0),0)+IFERROR(MATCH(HZ2,Vareoplysninger!$I$19:$I$33,0),0)+IFERROR(MATCH(HZ2,Vareoplysninger!$J$19:$J$33,0),0)&gt;=1,1,0)</f>
        <v>0</v>
      </c>
      <c r="IA3">
        <f>IF(IFERROR(MATCH(IA2,Vareoplysninger!$F$19:$F$33,0),0)+IFERROR(MATCH(IA2,Vareoplysninger!$G$19:$G$33,0),0)+IFERROR(MATCH(IA2,Vareoplysninger!$H$19:$H$33,0),0)+IFERROR(MATCH(IA2,Vareoplysninger!$I$19:$I$33,0),0)+IFERROR(MATCH(IA2,Vareoplysninger!$J$19:$J$33,0),0)&gt;=1,1,0)</f>
        <v>0</v>
      </c>
      <c r="IB3">
        <f>IF(IFERROR(MATCH(IB2,Vareoplysninger!$F$19:$F$33,0),0)+IFERROR(MATCH(IB2,Vareoplysninger!$G$19:$G$33,0),0)+IFERROR(MATCH(IB2,Vareoplysninger!$H$19:$H$33,0),0)+IFERROR(MATCH(IB2,Vareoplysninger!$I$19:$I$33,0),0)+IFERROR(MATCH(IB2,Vareoplysninger!$J$19:$J$33,0),0)&gt;=1,1,0)</f>
        <v>0</v>
      </c>
      <c r="IC3">
        <f>IF(IFERROR(MATCH(IC2,Vareoplysninger!$F$19:$F$33,0),0)+IFERROR(MATCH(IC2,Vareoplysninger!$G$19:$G$33,0),0)+IFERROR(MATCH(IC2,Vareoplysninger!$H$19:$H$33,0),0)+IFERROR(MATCH(IC2,Vareoplysninger!$I$19:$I$33,0),0)+IFERROR(MATCH(IC2,Vareoplysninger!$J$19:$J$33,0),0)&gt;=1,1,0)</f>
        <v>0</v>
      </c>
      <c r="ID3">
        <f>IF(IFERROR(MATCH(ID2,Vareoplysninger!$F$19:$F$33,0),0)+IFERROR(MATCH(ID2,Vareoplysninger!$G$19:$G$33,0),0)+IFERROR(MATCH(ID2,Vareoplysninger!$H$19:$H$33,0),0)+IFERROR(MATCH(ID2,Vareoplysninger!$I$19:$I$33,0),0)+IFERROR(MATCH(ID2,Vareoplysninger!$J$19:$J$33,0),0)&gt;=1,1,0)</f>
        <v>0</v>
      </c>
      <c r="IE3">
        <f>IF(IFERROR(MATCH(IE2,Vareoplysninger!$F$19:$F$33,0),0)+IFERROR(MATCH(IE2,Vareoplysninger!$G$19:$G$33,0),0)+IFERROR(MATCH(IE2,Vareoplysninger!$H$19:$H$33,0),0)+IFERROR(MATCH(IE2,Vareoplysninger!$I$19:$I$33,0),0)+IFERROR(MATCH(IE2,Vareoplysninger!$J$19:$J$33,0),0)&gt;=1,1,0)</f>
        <v>0</v>
      </c>
      <c r="IF3">
        <f>IF(IFERROR(MATCH(IF2,Vareoplysninger!$F$19:$F$33,0),0)+IFERROR(MATCH(IF2,Vareoplysninger!$G$19:$G$33,0),0)+IFERROR(MATCH(IF2,Vareoplysninger!$H$19:$H$33,0),0)+IFERROR(MATCH(IF2,Vareoplysninger!$I$19:$I$33,0),0)+IFERROR(MATCH(IF2,Vareoplysninger!$J$19:$J$33,0),0)&gt;=1,1,0)</f>
        <v>0</v>
      </c>
      <c r="IG3">
        <f>IF(IFERROR(MATCH(IG2,Vareoplysninger!$F$19:$F$33,0),0)+IFERROR(MATCH(IG2,Vareoplysninger!$G$19:$G$33,0),0)+IFERROR(MATCH(IG2,Vareoplysninger!$H$19:$H$33,0),0)+IFERROR(MATCH(IG2,Vareoplysninger!$I$19:$I$33,0),0)+IFERROR(MATCH(IG2,Vareoplysninger!$J$19:$J$33,0),0)&gt;=1,1,0)</f>
        <v>0</v>
      </c>
      <c r="IH3">
        <f>IF(IFERROR(MATCH(IH2,Vareoplysninger!$F$19:$F$33,0),0)+IFERROR(MATCH(IH2,Vareoplysninger!$G$19:$G$33,0),0)+IFERROR(MATCH(IH2,Vareoplysninger!$H$19:$H$33,0),0)+IFERROR(MATCH(IH2,Vareoplysninger!$I$19:$I$33,0),0)+IFERROR(MATCH(IH2,Vareoplysninger!$J$19:$J$33,0),0)&gt;=1,1,0)</f>
        <v>0</v>
      </c>
      <c r="II3">
        <f>IF(IFERROR(MATCH(II2,Vareoplysninger!$F$19:$F$33,0),0)+IFERROR(MATCH(II2,Vareoplysninger!$G$19:$G$33,0),0)+IFERROR(MATCH(II2,Vareoplysninger!$H$19:$H$33,0),0)+IFERROR(MATCH(II2,Vareoplysninger!$I$19:$I$33,0),0)+IFERROR(MATCH(II2,Vareoplysninger!$J$19:$J$33,0),0)&gt;=1,1,0)</f>
        <v>0</v>
      </c>
      <c r="IJ3">
        <f>IF(IFERROR(MATCH(IJ2,Vareoplysninger!$F$19:$F$33,0),0)+IFERROR(MATCH(IJ2,Vareoplysninger!$G$19:$G$33,0),0)+IFERROR(MATCH(IJ2,Vareoplysninger!$H$19:$H$33,0),0)+IFERROR(MATCH(IJ2,Vareoplysninger!$I$19:$I$33,0),0)+IFERROR(MATCH(IJ2,Vareoplysninger!$J$19:$J$33,0),0)&gt;=1,1,0)</f>
        <v>0</v>
      </c>
      <c r="IK3">
        <f>IF(IFERROR(MATCH(IK2,Vareoplysninger!$F$19:$F$33,0),0)+IFERROR(MATCH(IK2,Vareoplysninger!$G$19:$G$33,0),0)+IFERROR(MATCH(IK2,Vareoplysninger!$H$19:$H$33,0),0)+IFERROR(MATCH(IK2,Vareoplysninger!$I$19:$I$33,0),0)+IFERROR(MATCH(IK2,Vareoplysninger!$J$19:$J$33,0),0)&gt;=1,1,0)</f>
        <v>0</v>
      </c>
      <c r="IL3">
        <f>IF(IFERROR(MATCH(IL2,Vareoplysninger!$F$19:$F$33,0),0)+IFERROR(MATCH(IL2,Vareoplysninger!$G$19:$G$33,0),0)+IFERROR(MATCH(IL2,Vareoplysninger!$H$19:$H$33,0),0)+IFERROR(MATCH(IL2,Vareoplysninger!$I$19:$I$33,0),0)+IFERROR(MATCH(IL2,Vareoplysninger!$J$19:$J$33,0),0)&gt;=1,1,0)</f>
        <v>0</v>
      </c>
      <c r="IM3">
        <f>IF(IFERROR(MATCH(IM2,Vareoplysninger!$F$19:$F$33,0),0)+IFERROR(MATCH(IM2,Vareoplysninger!$G$19:$G$33,0),0)+IFERROR(MATCH(IM2,Vareoplysninger!$H$19:$H$33,0),0)+IFERROR(MATCH(IM2,Vareoplysninger!$I$19:$I$33,0),0)+IFERROR(MATCH(IM2,Vareoplysninger!$J$19:$J$33,0),0)&gt;=1,1,0)</f>
        <v>0</v>
      </c>
      <c r="IN3">
        <f>IF(IFERROR(MATCH(IN2,Vareoplysninger!$F$19:$F$33,0),0)+IFERROR(MATCH(IN2,Vareoplysninger!$G$19:$G$33,0),0)+IFERROR(MATCH(IN2,Vareoplysninger!$H$19:$H$33,0),0)+IFERROR(MATCH(IN2,Vareoplysninger!$I$19:$I$33,0),0)+IFERROR(MATCH(IN2,Vareoplysninger!$J$19:$J$33,0),0)&gt;=1,1,0)</f>
        <v>0</v>
      </c>
      <c r="IO3">
        <f>IF(IFERROR(MATCH(IO2,Vareoplysninger!$F$19:$F$33,0),0)+IFERROR(MATCH(IO2,Vareoplysninger!$G$19:$G$33,0),0)+IFERROR(MATCH(IO2,Vareoplysninger!$H$19:$H$33,0),0)+IFERROR(MATCH(IO2,Vareoplysninger!$I$19:$I$33,0),0)+IFERROR(MATCH(IO2,Vareoplysninger!$J$19:$J$33,0),0)&gt;=1,1,0)</f>
        <v>0</v>
      </c>
      <c r="IP3">
        <f>IF(IFERROR(MATCH(IP2,Vareoplysninger!$F$19:$F$33,0),0)+IFERROR(MATCH(IP2,Vareoplysninger!$G$19:$G$33,0),0)+IFERROR(MATCH(IP2,Vareoplysninger!$H$19:$H$33,0),0)+IFERROR(MATCH(IP2,Vareoplysninger!$I$19:$I$33,0),0)+IFERROR(MATCH(IP2,Vareoplysninger!$J$19:$J$33,0),0)&gt;=1,1,0)</f>
        <v>0</v>
      </c>
      <c r="IQ3">
        <f>IF(IFERROR(MATCH(IQ2,Vareoplysninger!$F$19:$F$33,0),0)+IFERROR(MATCH(IQ2,Vareoplysninger!$G$19:$G$33,0),0)+IFERROR(MATCH(IQ2,Vareoplysninger!$H$19:$H$33,0),0)+IFERROR(MATCH(IQ2,Vareoplysninger!$I$19:$I$33,0),0)+IFERROR(MATCH(IQ2,Vareoplysninger!$J$19:$J$33,0),0)&gt;=1,1,0)</f>
        <v>0</v>
      </c>
      <c r="IR3">
        <f>IF(IFERROR(MATCH(IR2,Vareoplysninger!$F$19:$F$33,0),0)+IFERROR(MATCH(IR2,Vareoplysninger!$G$19:$G$33,0),0)+IFERROR(MATCH(IR2,Vareoplysninger!$H$19:$H$33,0),0)+IFERROR(MATCH(IR2,Vareoplysninger!$I$19:$I$33,0),0)+IFERROR(MATCH(IR2,Vareoplysninger!$J$19:$J$33,0),0)&gt;=1,1,0)</f>
        <v>0</v>
      </c>
      <c r="IS3">
        <f>IF(IFERROR(MATCH(IS2,Vareoplysninger!$F$19:$F$33,0),0)+IFERROR(MATCH(IS2,Vareoplysninger!$G$19:$G$33,0),0)+IFERROR(MATCH(IS2,Vareoplysninger!$H$19:$H$33,0),0)+IFERROR(MATCH(IS2,Vareoplysninger!$I$19:$I$33,0),0)+IFERROR(MATCH(IS2,Vareoplysninger!$J$19:$J$33,0),0)&gt;=1,1,0)</f>
        <v>0</v>
      </c>
      <c r="IT3">
        <f>IF(IFERROR(MATCH(IT2,Vareoplysninger!$F$19:$F$33,0),0)+IFERROR(MATCH(IT2,Vareoplysninger!$G$19:$G$33,0),0)+IFERROR(MATCH(IT2,Vareoplysninger!$H$19:$H$33,0),0)+IFERROR(MATCH(IT2,Vareoplysninger!$I$19:$I$33,0),0)+IFERROR(MATCH(IT2,Vareoplysninger!$J$19:$J$33,0),0)&gt;=1,1,0)</f>
        <v>0</v>
      </c>
      <c r="IU3">
        <f>IF(IFERROR(MATCH(IU2,Vareoplysninger!$F$19:$F$33,0),0)+IFERROR(MATCH(IU2,Vareoplysninger!$G$19:$G$33,0),0)+IFERROR(MATCH(IU2,Vareoplysninger!$H$19:$H$33,0),0)+IFERROR(MATCH(IU2,Vareoplysninger!$I$19:$I$33,0),0)+IFERROR(MATCH(IU2,Vareoplysninger!$J$19:$J$33,0),0)&gt;=1,1,0)</f>
        <v>0</v>
      </c>
      <c r="IV3">
        <f>IF(IFERROR(MATCH(IV2,Vareoplysninger!$F$19:$F$33,0),0)+IFERROR(MATCH(IV2,Vareoplysninger!$G$19:$G$33,0),0)+IFERROR(MATCH(IV2,Vareoplysninger!$H$19:$H$33,0),0)+IFERROR(MATCH(IV2,Vareoplysninger!$I$19:$I$33,0),0)+IFERROR(MATCH(IV2,Vareoplysninger!$J$19:$J$33,0),0)&gt;=1,1,0)</f>
        <v>0</v>
      </c>
      <c r="IW3">
        <f>IF(IFERROR(MATCH(IW2,Vareoplysninger!$F$19:$F$33,0),0)+IFERROR(MATCH(IW2,Vareoplysninger!$G$19:$G$33,0),0)+IFERROR(MATCH(IW2,Vareoplysninger!$H$19:$H$33,0),0)+IFERROR(MATCH(IW2,Vareoplysninger!$I$19:$I$33,0),0)+IFERROR(MATCH(IW2,Vareoplysninger!$J$19:$J$33,0),0)&gt;=1,1,0)</f>
        <v>0</v>
      </c>
      <c r="IX3">
        <f>IF(IFERROR(MATCH(IX2,Vareoplysninger!$F$19:$F$33,0),0)+IFERROR(MATCH(IX2,Vareoplysninger!$G$19:$G$33,0),0)+IFERROR(MATCH(IX2,Vareoplysninger!$H$19:$H$33,0),0)+IFERROR(MATCH(IX2,Vareoplysninger!$I$19:$I$33,0),0)+IFERROR(MATCH(IX2,Vareoplysninger!$J$19:$J$33,0),0)&gt;=1,1,0)</f>
        <v>0</v>
      </c>
      <c r="IY3">
        <f>IF(IFERROR(MATCH(IY2,Vareoplysninger!$F$19:$F$33,0),0)+IFERROR(MATCH(IY2,Vareoplysninger!$G$19:$G$33,0),0)+IFERROR(MATCH(IY2,Vareoplysninger!$H$19:$H$33,0),0)+IFERROR(MATCH(IY2,Vareoplysninger!$I$19:$I$33,0),0)+IFERROR(MATCH(IY2,Vareoplysninger!$J$19:$J$33,0),0)&gt;=1,1,0)</f>
        <v>0</v>
      </c>
      <c r="IZ3">
        <f>IF(IFERROR(MATCH(IZ2,Vareoplysninger!$F$19:$F$33,0),0)+IFERROR(MATCH(IZ2,Vareoplysninger!$G$19:$G$33,0),0)+IFERROR(MATCH(IZ2,Vareoplysninger!$H$19:$H$33,0),0)+IFERROR(MATCH(IZ2,Vareoplysninger!$I$19:$I$33,0),0)+IFERROR(MATCH(IZ2,Vareoplysninger!$J$19:$J$33,0),0)&gt;=1,1,0)</f>
        <v>0</v>
      </c>
      <c r="JA3">
        <f>IF(IFERROR(MATCH(JA2,Vareoplysninger!$F$19:$F$33,0),0)+IFERROR(MATCH(JA2,Vareoplysninger!$G$19:$G$33,0),0)+IFERROR(MATCH(JA2,Vareoplysninger!$H$19:$H$33,0),0)+IFERROR(MATCH(JA2,Vareoplysninger!$I$19:$I$33,0),0)+IFERROR(MATCH(JA2,Vareoplysninger!$J$19:$J$33,0),0)&gt;=1,1,0)</f>
        <v>0</v>
      </c>
      <c r="JB3">
        <f>IF(IFERROR(MATCH(JB2,Vareoplysninger!$F$19:$F$33,0),0)+IFERROR(MATCH(JB2,Vareoplysninger!$G$19:$G$33,0),0)+IFERROR(MATCH(JB2,Vareoplysninger!$H$19:$H$33,0),0)+IFERROR(MATCH(JB2,Vareoplysninger!$I$19:$I$33,0),0)+IFERROR(MATCH(JB2,Vareoplysninger!$J$19:$J$33,0),0)&gt;=1,1,0)</f>
        <v>0</v>
      </c>
      <c r="JC3">
        <f>IF(IFERROR(MATCH(JC2,Vareoplysninger!$F$19:$F$33,0),0)+IFERROR(MATCH(JC2,Vareoplysninger!$G$19:$G$33,0),0)+IFERROR(MATCH(JC2,Vareoplysninger!$H$19:$H$33,0),0)+IFERROR(MATCH(JC2,Vareoplysninger!$I$19:$I$33,0),0)+IFERROR(MATCH(JC2,Vareoplysninger!$J$19:$J$33,0),0)&gt;=1,1,0)</f>
        <v>0</v>
      </c>
      <c r="JD3">
        <f>IF(IFERROR(MATCH(JD2,Vareoplysninger!$F$19:$F$33,0),0)+IFERROR(MATCH(JD2,Vareoplysninger!$G$19:$G$33,0),0)+IFERROR(MATCH(JD2,Vareoplysninger!$H$19:$H$33,0),0)+IFERROR(MATCH(JD2,Vareoplysninger!$I$19:$I$33,0),0)+IFERROR(MATCH(JD2,Vareoplysninger!$J$19:$J$33,0),0)&gt;=1,1,0)</f>
        <v>0</v>
      </c>
      <c r="JE3">
        <f>IF(IFERROR(MATCH(JE2,Vareoplysninger!$F$19:$F$33,0),0)+IFERROR(MATCH(JE2,Vareoplysninger!$G$19:$G$33,0),0)+IFERROR(MATCH(JE2,Vareoplysninger!$H$19:$H$33,0),0)+IFERROR(MATCH(JE2,Vareoplysninger!$I$19:$I$33,0),0)+IFERROR(MATCH(JE2,Vareoplysninger!$J$19:$J$33,0),0)&gt;=1,1,0)</f>
        <v>0</v>
      </c>
      <c r="JF3">
        <f>IF(IFERROR(MATCH(JF2,Vareoplysninger!$F$19:$F$33,0),0)+IFERROR(MATCH(JF2,Vareoplysninger!$G$19:$G$33,0),0)+IFERROR(MATCH(JF2,Vareoplysninger!$H$19:$H$33,0),0)+IFERROR(MATCH(JF2,Vareoplysninger!$I$19:$I$33,0),0)+IFERROR(MATCH(JF2,Vareoplysninger!$J$19:$J$33,0),0)&gt;=1,1,0)</f>
        <v>0</v>
      </c>
      <c r="JG3">
        <f>IF(IFERROR(MATCH(JG2,Vareoplysninger!$F$19:$F$33,0),0)+IFERROR(MATCH(JG2,Vareoplysninger!$G$19:$G$33,0),0)+IFERROR(MATCH(JG2,Vareoplysninger!$H$19:$H$33,0),0)+IFERROR(MATCH(JG2,Vareoplysninger!$I$19:$I$33,0),0)+IFERROR(MATCH(JG2,Vareoplysninger!$J$19:$J$33,0),0)&gt;=1,1,0)</f>
        <v>0</v>
      </c>
      <c r="JH3">
        <f>IF(IFERROR(MATCH(JH2,Vareoplysninger!$F$19:$F$33,0),0)+IFERROR(MATCH(JH2,Vareoplysninger!$G$19:$G$33,0),0)+IFERROR(MATCH(JH2,Vareoplysninger!$H$19:$H$33,0),0)+IFERROR(MATCH(JH2,Vareoplysninger!$I$19:$I$33,0),0)+IFERROR(MATCH(JH2,Vareoplysninger!$J$19:$J$33,0),0)&gt;=1,1,0)</f>
        <v>0</v>
      </c>
      <c r="JI3">
        <f>IF(IFERROR(MATCH(JI2,Vareoplysninger!$F$19:$F$33,0),0)+IFERROR(MATCH(JI2,Vareoplysninger!$G$19:$G$33,0),0)+IFERROR(MATCH(JI2,Vareoplysninger!$H$19:$H$33,0),0)+IFERROR(MATCH(JI2,Vareoplysninger!$I$19:$I$33,0),0)+IFERROR(MATCH(JI2,Vareoplysninger!$J$19:$J$33,0),0)&gt;=1,1,0)</f>
        <v>0</v>
      </c>
      <c r="JJ3">
        <f>IF(IFERROR(MATCH(JJ2,Vareoplysninger!$F$19:$F$33,0),0)+IFERROR(MATCH(JJ2,Vareoplysninger!$G$19:$G$33,0),0)+IFERROR(MATCH(JJ2,Vareoplysninger!$H$19:$H$33,0),0)+IFERROR(MATCH(JJ2,Vareoplysninger!$I$19:$I$33,0),0)+IFERROR(MATCH(JJ2,Vareoplysninger!$J$19:$J$33,0),0)&gt;=1,1,0)</f>
        <v>0</v>
      </c>
      <c r="JK3">
        <f>IF(IFERROR(MATCH(JK2,Vareoplysninger!$F$19:$F$33,0),0)+IFERROR(MATCH(JK2,Vareoplysninger!$G$19:$G$33,0),0)+IFERROR(MATCH(JK2,Vareoplysninger!$H$19:$H$33,0),0)+IFERROR(MATCH(JK2,Vareoplysninger!$I$19:$I$33,0),0)+IFERROR(MATCH(JK2,Vareoplysninger!$J$19:$J$33,0),0)&gt;=1,1,0)</f>
        <v>0</v>
      </c>
      <c r="JL3">
        <f>IF(IFERROR(MATCH(JL2,Vareoplysninger!$F$19:$F$33,0),0)+IFERROR(MATCH(JL2,Vareoplysninger!$G$19:$G$33,0),0)+IFERROR(MATCH(JL2,Vareoplysninger!$H$19:$H$33,0),0)+IFERROR(MATCH(JL2,Vareoplysninger!$I$19:$I$33,0),0)+IFERROR(MATCH(JL2,Vareoplysninger!$J$19:$J$33,0),0)&gt;=1,1,0)</f>
        <v>0</v>
      </c>
      <c r="JM3">
        <f>IF(IFERROR(MATCH(JM2,Vareoplysninger!$F$19:$F$33,0),0)+IFERROR(MATCH(JM2,Vareoplysninger!$G$19:$G$33,0),0)+IFERROR(MATCH(JM2,Vareoplysninger!$H$19:$H$33,0),0)+IFERROR(MATCH(JM2,Vareoplysninger!$I$19:$I$33,0),0)+IFERROR(MATCH(JM2,Vareoplysninger!$J$19:$J$33,0),0)&gt;=1,1,0)</f>
        <v>0</v>
      </c>
      <c r="JN3">
        <f>IF(IFERROR(MATCH(JN2,Vareoplysninger!$F$19:$F$33,0),0)+IFERROR(MATCH(JN2,Vareoplysninger!$G$19:$G$33,0),0)+IFERROR(MATCH(JN2,Vareoplysninger!$H$19:$H$33,0),0)+IFERROR(MATCH(JN2,Vareoplysninger!$I$19:$I$33,0),0)+IFERROR(MATCH(JN2,Vareoplysninger!$J$19:$J$33,0),0)&gt;=1,1,0)</f>
        <v>0</v>
      </c>
      <c r="JO3">
        <f>IF(IFERROR(MATCH(JO2,Vareoplysninger!$F$19:$F$33,0),0)+IFERROR(MATCH(JO2,Vareoplysninger!$G$19:$G$33,0),0)+IFERROR(MATCH(JO2,Vareoplysninger!$H$19:$H$33,0),0)+IFERROR(MATCH(JO2,Vareoplysninger!$I$19:$I$33,0),0)+IFERROR(MATCH(JO2,Vareoplysninger!$J$19:$J$33,0),0)&gt;=1,1,0)</f>
        <v>0</v>
      </c>
      <c r="JP3">
        <f>IF(IFERROR(MATCH(JP2,Vareoplysninger!$F$19:$F$33,0),0)+IFERROR(MATCH(JP2,Vareoplysninger!$G$19:$G$33,0),0)+IFERROR(MATCH(JP2,Vareoplysninger!$H$19:$H$33,0),0)+IFERROR(MATCH(JP2,Vareoplysninger!$I$19:$I$33,0),0)+IFERROR(MATCH(JP2,Vareoplysninger!$J$19:$J$33,0),0)&gt;=1,1,0)</f>
        <v>0</v>
      </c>
      <c r="JQ3">
        <f>IF(IFERROR(MATCH(JQ2,Vareoplysninger!$F$19:$F$33,0),0)+IFERROR(MATCH(JQ2,Vareoplysninger!$G$19:$G$33,0),0)+IFERROR(MATCH(JQ2,Vareoplysninger!$H$19:$H$33,0),0)+IFERROR(MATCH(JQ2,Vareoplysninger!$I$19:$I$33,0),0)+IFERROR(MATCH(JQ2,Vareoplysninger!$J$19:$J$33,0),0)&gt;=1,1,0)</f>
        <v>0</v>
      </c>
      <c r="JR3">
        <f>IF(IFERROR(MATCH(JR2,Vareoplysninger!$F$19:$F$33,0),0)+IFERROR(MATCH(JR2,Vareoplysninger!$G$19:$G$33,0),0)+IFERROR(MATCH(JR2,Vareoplysninger!$H$19:$H$33,0),0)+IFERROR(MATCH(JR2,Vareoplysninger!$I$19:$I$33,0),0)+IFERROR(MATCH(JR2,Vareoplysninger!$J$19:$J$33,0),0)&gt;=1,1,0)</f>
        <v>0</v>
      </c>
      <c r="JS3">
        <f>IF(IFERROR(MATCH(JS2,Vareoplysninger!$F$19:$F$33,0),0)+IFERROR(MATCH(JS2,Vareoplysninger!$G$19:$G$33,0),0)+IFERROR(MATCH(JS2,Vareoplysninger!$H$19:$H$33,0),0)+IFERROR(MATCH(JS2,Vareoplysninger!$I$19:$I$33,0),0)+IFERROR(MATCH(JS2,Vareoplysninger!$J$19:$J$33,0),0)&gt;=1,1,0)</f>
        <v>0</v>
      </c>
      <c r="JT3">
        <f>IF(IFERROR(MATCH(JT2,Vareoplysninger!$F$19:$F$33,0),0)+IFERROR(MATCH(JT2,Vareoplysninger!$G$19:$G$33,0),0)+IFERROR(MATCH(JT2,Vareoplysninger!$H$19:$H$33,0),0)+IFERROR(MATCH(JT2,Vareoplysninger!$I$19:$I$33,0),0)+IFERROR(MATCH(JT2,Vareoplysninger!$J$19:$J$33,0),0)&gt;=1,1,0)</f>
        <v>0</v>
      </c>
      <c r="JU3">
        <f>IF(IFERROR(MATCH(JU2,Vareoplysninger!$F$19:$F$33,0),0)+IFERROR(MATCH(JU2,Vareoplysninger!$G$19:$G$33,0),0)+IFERROR(MATCH(JU2,Vareoplysninger!$H$19:$H$33,0),0)+IFERROR(MATCH(JU2,Vareoplysninger!$I$19:$I$33,0),0)+IFERROR(MATCH(JU2,Vareoplysninger!$J$19:$J$33,0),0)&gt;=1,1,0)</f>
        <v>0</v>
      </c>
      <c r="JV3">
        <f>IF(IFERROR(MATCH(JV2,Vareoplysninger!$F$19:$F$33,0),0)+IFERROR(MATCH(JV2,Vareoplysninger!$G$19:$G$33,0),0)+IFERROR(MATCH(JV2,Vareoplysninger!$H$19:$H$33,0),0)+IFERROR(MATCH(JV2,Vareoplysninger!$I$19:$I$33,0),0)+IFERROR(MATCH(JV2,Vareoplysninger!$J$19:$J$33,0),0)&gt;=1,1,0)</f>
        <v>0</v>
      </c>
      <c r="JW3">
        <f>IF(IFERROR(MATCH(JW2,Vareoplysninger!$F$19:$F$33,0),0)+IFERROR(MATCH(JW2,Vareoplysninger!$G$19:$G$33,0),0)+IFERROR(MATCH(JW2,Vareoplysninger!$H$19:$H$33,0),0)+IFERROR(MATCH(JW2,Vareoplysninger!$I$19:$I$33,0),0)+IFERROR(MATCH(JW2,Vareoplysninger!$J$19:$J$33,0),0)&gt;=1,1,0)</f>
        <v>0</v>
      </c>
      <c r="JX3">
        <f>IF(IFERROR(MATCH(JX2,Vareoplysninger!$F$19:$F$33,0),0)+IFERROR(MATCH(JX2,Vareoplysninger!$G$19:$G$33,0),0)+IFERROR(MATCH(JX2,Vareoplysninger!$H$19:$H$33,0),0)+IFERROR(MATCH(JX2,Vareoplysninger!$I$19:$I$33,0),0)+IFERROR(MATCH(JX2,Vareoplysninger!$J$19:$J$33,0),0)&gt;=1,1,0)</f>
        <v>0</v>
      </c>
      <c r="JY3">
        <f>IF(IFERROR(MATCH(JY2,Vareoplysninger!$F$19:$F$33,0),0)+IFERROR(MATCH(JY2,Vareoplysninger!$G$19:$G$33,0),0)+IFERROR(MATCH(JY2,Vareoplysninger!$H$19:$H$33,0),0)+IFERROR(MATCH(JY2,Vareoplysninger!$I$19:$I$33,0),0)+IFERROR(MATCH(JY2,Vareoplysninger!$J$19:$J$33,0),0)&gt;=1,1,0)</f>
        <v>0</v>
      </c>
      <c r="JZ3">
        <f>IF(IFERROR(MATCH(JZ2,Vareoplysninger!$F$19:$F$33,0),0)+IFERROR(MATCH(JZ2,Vareoplysninger!$G$19:$G$33,0),0)+IFERROR(MATCH(JZ2,Vareoplysninger!$H$19:$H$33,0),0)+IFERROR(MATCH(JZ2,Vareoplysninger!$I$19:$I$33,0),0)+IFERROR(MATCH(JZ2,Vareoplysninger!$J$19:$J$33,0),0)&gt;=1,1,0)</f>
        <v>0</v>
      </c>
      <c r="KA3">
        <f>IF(IFERROR(MATCH(KA2,Vareoplysninger!$F$19:$F$33,0),0)+IFERROR(MATCH(KA2,Vareoplysninger!$G$19:$G$33,0),0)+IFERROR(MATCH(KA2,Vareoplysninger!$H$19:$H$33,0),0)+IFERROR(MATCH(KA2,Vareoplysninger!$I$19:$I$33,0),0)+IFERROR(MATCH(KA2,Vareoplysninger!$J$19:$J$33,0),0)&gt;=1,1,0)</f>
        <v>0</v>
      </c>
      <c r="KB3">
        <f>IF(IFERROR(MATCH(KB2,Vareoplysninger!$F$19:$F$33,0),0)+IFERROR(MATCH(KB2,Vareoplysninger!$G$19:$G$33,0),0)+IFERROR(MATCH(KB2,Vareoplysninger!$H$19:$H$33,0),0)+IFERROR(MATCH(KB2,Vareoplysninger!$I$19:$I$33,0),0)+IFERROR(MATCH(KB2,Vareoplysninger!$J$19:$J$33,0),0)&gt;=1,1,0)</f>
        <v>0</v>
      </c>
      <c r="KC3">
        <f>IF(IFERROR(MATCH(KC2,Vareoplysninger!$F$19:$F$33,0),0)+IFERROR(MATCH(KC2,Vareoplysninger!$G$19:$G$33,0),0)+IFERROR(MATCH(KC2,Vareoplysninger!$H$19:$H$33,0),0)+IFERROR(MATCH(KC2,Vareoplysninger!$I$19:$I$33,0),0)+IFERROR(MATCH(KC2,Vareoplysninger!$J$19:$J$33,0),0)&gt;=1,1,0)</f>
        <v>0</v>
      </c>
      <c r="KD3">
        <f>IF(IFERROR(MATCH(KD2,Vareoplysninger!$F$19:$F$33,0),0)+IFERROR(MATCH(KD2,Vareoplysninger!$G$19:$G$33,0),0)+IFERROR(MATCH(KD2,Vareoplysninger!$H$19:$H$33,0),0)+IFERROR(MATCH(KD2,Vareoplysninger!$I$19:$I$33,0),0)+IFERROR(MATCH(KD2,Vareoplysninger!$J$19:$J$33,0),0)&gt;=1,1,0)</f>
        <v>0</v>
      </c>
      <c r="KE3">
        <f>IF(IFERROR(MATCH(KE2,Vareoplysninger!$F$19:$F$33,0),0)+IFERROR(MATCH(KE2,Vareoplysninger!$G$19:$G$33,0),0)+IFERROR(MATCH(KE2,Vareoplysninger!$H$19:$H$33,0),0)+IFERROR(MATCH(KE2,Vareoplysninger!$I$19:$I$33,0),0)+IFERROR(MATCH(KE2,Vareoplysninger!$J$19:$J$33,0),0)&gt;=1,1,0)</f>
        <v>0</v>
      </c>
      <c r="KF3">
        <f>IF(IFERROR(MATCH(KF2,Vareoplysninger!$F$19:$F$33,0),0)+IFERROR(MATCH(KF2,Vareoplysninger!$G$19:$G$33,0),0)+IFERROR(MATCH(KF2,Vareoplysninger!$H$19:$H$33,0),0)+IFERROR(MATCH(KF2,Vareoplysninger!$I$19:$I$33,0),0)+IFERROR(MATCH(KF2,Vareoplysninger!$J$19:$J$33,0),0)&gt;=1,1,0)</f>
        <v>0</v>
      </c>
      <c r="KG3">
        <f>IF(IFERROR(MATCH(KG2,Vareoplysninger!$F$19:$F$33,0),0)+IFERROR(MATCH(KG2,Vareoplysninger!$G$19:$G$33,0),0)+IFERROR(MATCH(KG2,Vareoplysninger!$H$19:$H$33,0),0)+IFERROR(MATCH(KG2,Vareoplysninger!$I$19:$I$33,0),0)+IFERROR(MATCH(KG2,Vareoplysninger!$J$19:$J$33,0),0)&gt;=1,1,0)</f>
        <v>0</v>
      </c>
      <c r="KH3">
        <f>IF(IFERROR(MATCH(KH2,Vareoplysninger!$F$19:$F$33,0),0)+IFERROR(MATCH(KH2,Vareoplysninger!$G$19:$G$33,0),0)+IFERROR(MATCH(KH2,Vareoplysninger!$H$19:$H$33,0),0)+IFERROR(MATCH(KH2,Vareoplysninger!$I$19:$I$33,0),0)+IFERROR(MATCH(KH2,Vareoplysninger!$J$19:$J$33,0),0)&gt;=1,1,0)</f>
        <v>0</v>
      </c>
      <c r="KI3">
        <f>IF(IFERROR(MATCH(KI2,Vareoplysninger!$F$19:$F$33,0),0)+IFERROR(MATCH(KI2,Vareoplysninger!$G$19:$G$33,0),0)+IFERROR(MATCH(KI2,Vareoplysninger!$H$19:$H$33,0),0)+IFERROR(MATCH(KI2,Vareoplysninger!$I$19:$I$33,0),0)+IFERROR(MATCH(KI2,Vareoplysninger!$J$19:$J$33,0),0)&gt;=1,1,0)</f>
        <v>0</v>
      </c>
      <c r="KJ3">
        <f>IF(IFERROR(MATCH(KJ2,Vareoplysninger!$F$19:$F$33,0),0)+IFERROR(MATCH(KJ2,Vareoplysninger!$G$19:$G$33,0),0)+IFERROR(MATCH(KJ2,Vareoplysninger!$H$19:$H$33,0),0)+IFERROR(MATCH(KJ2,Vareoplysninger!$I$19:$I$33,0),0)+IFERROR(MATCH(KJ2,Vareoplysninger!$J$19:$J$33,0),0)&gt;=1,1,0)</f>
        <v>0</v>
      </c>
      <c r="KK3">
        <f>IF(IFERROR(MATCH(KK2,Vareoplysninger!$F$19:$F$33,0),0)+IFERROR(MATCH(KK2,Vareoplysninger!$G$19:$G$33,0),0)+IFERROR(MATCH(KK2,Vareoplysninger!$H$19:$H$33,0),0)+IFERROR(MATCH(KK2,Vareoplysninger!$I$19:$I$33,0),0)+IFERROR(MATCH(KK2,Vareoplysninger!$J$19:$J$33,0),0)&gt;=1,1,0)</f>
        <v>0</v>
      </c>
      <c r="KL3">
        <f>IF(IFERROR(MATCH(KL2,Vareoplysninger!$F$19:$F$33,0),0)+IFERROR(MATCH(KL2,Vareoplysninger!$G$19:$G$33,0),0)+IFERROR(MATCH(KL2,Vareoplysninger!$H$19:$H$33,0),0)+IFERROR(MATCH(KL2,Vareoplysninger!$I$19:$I$33,0),0)+IFERROR(MATCH(KL2,Vareoplysninger!$J$19:$J$33,0),0)&gt;=1,1,0)</f>
        <v>0</v>
      </c>
      <c r="KM3">
        <f>IF(IFERROR(MATCH(KM2,Vareoplysninger!$F$19:$F$33,0),0)+IFERROR(MATCH(KM2,Vareoplysninger!$G$19:$G$33,0),0)+IFERROR(MATCH(KM2,Vareoplysninger!$H$19:$H$33,0),0)+IFERROR(MATCH(KM2,Vareoplysninger!$I$19:$I$33,0),0)+IFERROR(MATCH(KM2,Vareoplysninger!$J$19:$J$33,0),0)&gt;=1,1,0)</f>
        <v>0</v>
      </c>
      <c r="KN3">
        <f>IF(IFERROR(MATCH(KN2,Vareoplysninger!$F$19:$F$33,0),0)+IFERROR(MATCH(KN2,Vareoplysninger!$G$19:$G$33,0),0)+IFERROR(MATCH(KN2,Vareoplysninger!$H$19:$H$33,0),0)+IFERROR(MATCH(KN2,Vareoplysninger!$I$19:$I$33,0),0)+IFERROR(MATCH(KN2,Vareoplysninger!$J$19:$J$33,0),0)&gt;=1,1,0)</f>
        <v>0</v>
      </c>
      <c r="KO3">
        <f>IF(IFERROR(MATCH(KO2,Vareoplysninger!$F$19:$F$33,0),0)+IFERROR(MATCH(KO2,Vareoplysninger!$G$19:$G$33,0),0)+IFERROR(MATCH(KO2,Vareoplysninger!$H$19:$H$33,0),0)+IFERROR(MATCH(KO2,Vareoplysninger!$I$19:$I$33,0),0)+IFERROR(MATCH(KO2,Vareoplysninger!$J$19:$J$33,0),0)&gt;=1,1,0)</f>
        <v>0</v>
      </c>
      <c r="KP3">
        <f>IF(IFERROR(MATCH(KP2,Vareoplysninger!$F$19:$F$33,0),0)+IFERROR(MATCH(KP2,Vareoplysninger!$G$19:$G$33,0),0)+IFERROR(MATCH(KP2,Vareoplysninger!$H$19:$H$33,0),0)+IFERROR(MATCH(KP2,Vareoplysninger!$I$19:$I$33,0),0)+IFERROR(MATCH(KP2,Vareoplysninger!$J$19:$J$33,0),0)&gt;=1,1,0)</f>
        <v>0</v>
      </c>
      <c r="KQ3">
        <f>IF(IFERROR(MATCH(KQ2,Vareoplysninger!$F$19:$F$33,0),0)+IFERROR(MATCH(KQ2,Vareoplysninger!$G$19:$G$33,0),0)+IFERROR(MATCH(KQ2,Vareoplysninger!$H$19:$H$33,0),0)+IFERROR(MATCH(KQ2,Vareoplysninger!$I$19:$I$33,0),0)+IFERROR(MATCH(KQ2,Vareoplysninger!$J$19:$J$33,0),0)&gt;=1,1,0)</f>
        <v>0</v>
      </c>
      <c r="KR3">
        <f>IF(IFERROR(MATCH(KR2,Vareoplysninger!$F$19:$F$33,0),0)+IFERROR(MATCH(KR2,Vareoplysninger!$G$19:$G$33,0),0)+IFERROR(MATCH(KR2,Vareoplysninger!$H$19:$H$33,0),0)+IFERROR(MATCH(KR2,Vareoplysninger!$I$19:$I$33,0),0)+IFERROR(MATCH(KR2,Vareoplysninger!$J$19:$J$33,0),0)&gt;=1,1,0)</f>
        <v>0</v>
      </c>
      <c r="KS3">
        <f>IF(IFERROR(MATCH(KS2,Vareoplysninger!$F$19:$F$33,0),0)+IFERROR(MATCH(KS2,Vareoplysninger!$G$19:$G$33,0),0)+IFERROR(MATCH(KS2,Vareoplysninger!$H$19:$H$33,0),0)+IFERROR(MATCH(KS2,Vareoplysninger!$I$19:$I$33,0),0)+IFERROR(MATCH(KS2,Vareoplysninger!$J$19:$J$33,0),0)&gt;=1,1,0)</f>
        <v>0</v>
      </c>
      <c r="KT3">
        <f>IF(IFERROR(MATCH(KT2,Vareoplysninger!$F$19:$F$33,0),0)+IFERROR(MATCH(KT2,Vareoplysninger!$G$19:$G$33,0),0)+IFERROR(MATCH(KT2,Vareoplysninger!$H$19:$H$33,0),0)+IFERROR(MATCH(KT2,Vareoplysninger!$I$19:$I$33,0),0)+IFERROR(MATCH(KT2,Vareoplysninger!$J$19:$J$33,0),0)&gt;=1,1,0)</f>
        <v>0</v>
      </c>
      <c r="KU3">
        <f>IF(IFERROR(MATCH(KU2,Vareoplysninger!$F$19:$F$33,0),0)+IFERROR(MATCH(KU2,Vareoplysninger!$G$19:$G$33,0),0)+IFERROR(MATCH(KU2,Vareoplysninger!$H$19:$H$33,0),0)+IFERROR(MATCH(KU2,Vareoplysninger!$I$19:$I$33,0),0)+IFERROR(MATCH(KU2,Vareoplysninger!$J$19:$J$33,0),0)&gt;=1,1,0)</f>
        <v>0</v>
      </c>
      <c r="KV3">
        <f>IF(IFERROR(MATCH(KV2,Vareoplysninger!$F$19:$F$33,0),0)+IFERROR(MATCH(KV2,Vareoplysninger!$G$19:$G$33,0),0)+IFERROR(MATCH(KV2,Vareoplysninger!$H$19:$H$33,0),0)+IFERROR(MATCH(KV2,Vareoplysninger!$I$19:$I$33,0),0)+IFERROR(MATCH(KV2,Vareoplysninger!$J$19:$J$33,0),0)&gt;=1,1,0)</f>
        <v>0</v>
      </c>
      <c r="KW3">
        <f>IF(IFERROR(MATCH(KW2,Vareoplysninger!$F$19:$F$33,0),0)+IFERROR(MATCH(KW2,Vareoplysninger!$G$19:$G$33,0),0)+IFERROR(MATCH(KW2,Vareoplysninger!$H$19:$H$33,0),0)+IFERROR(MATCH(KW2,Vareoplysninger!$I$19:$I$33,0),0)+IFERROR(MATCH(KW2,Vareoplysninger!$J$19:$J$33,0),0)&gt;=1,1,0)</f>
        <v>0</v>
      </c>
      <c r="KX3">
        <f>IF(IFERROR(MATCH(KX2,Vareoplysninger!$F$19:$F$33,0),0)+IFERROR(MATCH(KX2,Vareoplysninger!$G$19:$G$33,0),0)+IFERROR(MATCH(KX2,Vareoplysninger!$H$19:$H$33,0),0)+IFERROR(MATCH(KX2,Vareoplysninger!$I$19:$I$33,0),0)+IFERROR(MATCH(KX2,Vareoplysninger!$J$19:$J$33,0),0)&gt;=1,1,0)</f>
        <v>0</v>
      </c>
      <c r="KY3">
        <f>IF(IFERROR(MATCH(KY2,Vareoplysninger!$F$19:$F$33,0),0)+IFERROR(MATCH(KY2,Vareoplysninger!$G$19:$G$33,0),0)+IFERROR(MATCH(KY2,Vareoplysninger!$H$19:$H$33,0),0)+IFERROR(MATCH(KY2,Vareoplysninger!$I$19:$I$33,0),0)+IFERROR(MATCH(KY2,Vareoplysninger!$J$19:$J$33,0),0)&gt;=1,1,0)</f>
        <v>0</v>
      </c>
      <c r="KZ3">
        <f>IF(IFERROR(MATCH(KZ2,Vareoplysninger!$F$19:$F$33,0),0)+IFERROR(MATCH(KZ2,Vareoplysninger!$G$19:$G$33,0),0)+IFERROR(MATCH(KZ2,Vareoplysninger!$H$19:$H$33,0),0)+IFERROR(MATCH(KZ2,Vareoplysninger!$I$19:$I$33,0),0)+IFERROR(MATCH(KZ2,Vareoplysninger!$J$19:$J$33,0),0)&gt;=1,1,0)</f>
        <v>0</v>
      </c>
      <c r="LA3">
        <f>IF(IFERROR(MATCH(LA2,Vareoplysninger!$F$19:$F$33,0),0)+IFERROR(MATCH(LA2,Vareoplysninger!$G$19:$G$33,0),0)+IFERROR(MATCH(LA2,Vareoplysninger!$H$19:$H$33,0),0)+IFERROR(MATCH(LA2,Vareoplysninger!$I$19:$I$33,0),0)+IFERROR(MATCH(LA2,Vareoplysninger!$J$19:$J$33,0),0)&gt;=1,1,0)</f>
        <v>0</v>
      </c>
      <c r="LB3">
        <f>IF(IFERROR(MATCH(LB2,Vareoplysninger!$F$19:$F$33,0),0)+IFERROR(MATCH(LB2,Vareoplysninger!$G$19:$G$33,0),0)+IFERROR(MATCH(LB2,Vareoplysninger!$H$19:$H$33,0),0)+IFERROR(MATCH(LB2,Vareoplysninger!$I$19:$I$33,0),0)+IFERROR(MATCH(LB2,Vareoplysninger!$J$19:$J$33,0),0)&gt;=1,1,0)</f>
        <v>0</v>
      </c>
      <c r="LC3">
        <f>IF(IFERROR(MATCH(LC2,Vareoplysninger!$F$19:$F$33,0),0)+IFERROR(MATCH(LC2,Vareoplysninger!$G$19:$G$33,0),0)+IFERROR(MATCH(LC2,Vareoplysninger!$H$19:$H$33,0),0)+IFERROR(MATCH(LC2,Vareoplysninger!$I$19:$I$33,0),0)+IFERROR(MATCH(LC2,Vareoplysninger!$J$19:$J$33,0),0)&gt;=1,1,0)</f>
        <v>0</v>
      </c>
      <c r="LD3">
        <f>IF(IFERROR(MATCH(LD2,Vareoplysninger!$F$19:$F$33,0),0)+IFERROR(MATCH(LD2,Vareoplysninger!$G$19:$G$33,0),0)+IFERROR(MATCH(LD2,Vareoplysninger!$H$19:$H$33,0),0)+IFERROR(MATCH(LD2,Vareoplysninger!$I$19:$I$33,0),0)+IFERROR(MATCH(LD2,Vareoplysninger!$J$19:$J$33,0),0)&gt;=1,1,0)</f>
        <v>0</v>
      </c>
      <c r="LE3">
        <f>IF(IFERROR(MATCH(LE2,Vareoplysninger!$F$19:$F$33,0),0)+IFERROR(MATCH(LE2,Vareoplysninger!$G$19:$G$33,0),0)+IFERROR(MATCH(LE2,Vareoplysninger!$H$19:$H$33,0),0)+IFERROR(MATCH(LE2,Vareoplysninger!$I$19:$I$33,0),0)+IFERROR(MATCH(LE2,Vareoplysninger!$J$19:$J$33,0),0)&gt;=1,1,0)</f>
        <v>0</v>
      </c>
      <c r="LF3">
        <f>IF(IFERROR(MATCH(LF2,Vareoplysninger!$F$19:$F$33,0),0)+IFERROR(MATCH(LF2,Vareoplysninger!$G$19:$G$33,0),0)+IFERROR(MATCH(LF2,Vareoplysninger!$H$19:$H$33,0),0)+IFERROR(MATCH(LF2,Vareoplysninger!$I$19:$I$33,0),0)+IFERROR(MATCH(LF2,Vareoplysninger!$J$19:$J$33,0),0)&gt;=1,1,0)</f>
        <v>0</v>
      </c>
      <c r="LG3">
        <f>IF(IFERROR(MATCH(LG2,Vareoplysninger!$F$19:$F$33,0),0)+IFERROR(MATCH(LG2,Vareoplysninger!$G$19:$G$33,0),0)+IFERROR(MATCH(LG2,Vareoplysninger!$H$19:$H$33,0),0)+IFERROR(MATCH(LG2,Vareoplysninger!$I$19:$I$33,0),0)+IFERROR(MATCH(LG2,Vareoplysninger!$J$19:$J$33,0),0)&gt;=1,1,0)</f>
        <v>0</v>
      </c>
      <c r="LH3">
        <f>IF(IFERROR(MATCH(LH2,Vareoplysninger!$F$19:$F$33,0),0)+IFERROR(MATCH(LH2,Vareoplysninger!$G$19:$G$33,0),0)+IFERROR(MATCH(LH2,Vareoplysninger!$H$19:$H$33,0),0)+IFERROR(MATCH(LH2,Vareoplysninger!$I$19:$I$33,0),0)+IFERROR(MATCH(LH2,Vareoplysninger!$J$19:$J$33,0),0)&gt;=1,1,0)</f>
        <v>0</v>
      </c>
      <c r="LI3">
        <f>IF(IFERROR(MATCH(LI2,Vareoplysninger!$F$19:$F$33,0),0)+IFERROR(MATCH(LI2,Vareoplysninger!$G$19:$G$33,0),0)+IFERROR(MATCH(LI2,Vareoplysninger!$H$19:$H$33,0),0)+IFERROR(MATCH(LI2,Vareoplysninger!$I$19:$I$33,0),0)+IFERROR(MATCH(LI2,Vareoplysninger!$J$19:$J$33,0),0)&gt;=1,1,0)</f>
        <v>0</v>
      </c>
      <c r="LJ3">
        <f>IF(IFERROR(MATCH(LJ2,Vareoplysninger!$F$19:$F$33,0),0)+IFERROR(MATCH(LJ2,Vareoplysninger!$G$19:$G$33,0),0)+IFERROR(MATCH(LJ2,Vareoplysninger!$H$19:$H$33,0),0)+IFERROR(MATCH(LJ2,Vareoplysninger!$I$19:$I$33,0),0)+IFERROR(MATCH(LJ2,Vareoplysninger!$J$19:$J$33,0),0)&gt;=1,1,0)</f>
        <v>0</v>
      </c>
      <c r="LK3">
        <f>IF(IFERROR(MATCH(LK2,Vareoplysninger!$F$19:$F$33,0),0)+IFERROR(MATCH(LK2,Vareoplysninger!$G$19:$G$33,0),0)+IFERROR(MATCH(LK2,Vareoplysninger!$H$19:$H$33,0),0)+IFERROR(MATCH(LK2,Vareoplysninger!$I$19:$I$33,0),0)+IFERROR(MATCH(LK2,Vareoplysninger!$J$19:$J$33,0),0)&gt;=1,1,0)</f>
        <v>0</v>
      </c>
      <c r="LL3">
        <f>IF(IFERROR(MATCH(LL2,Vareoplysninger!$F$19:$F$33,0),0)+IFERROR(MATCH(LL2,Vareoplysninger!$G$19:$G$33,0),0)+IFERROR(MATCH(LL2,Vareoplysninger!$H$19:$H$33,0),0)+IFERROR(MATCH(LL2,Vareoplysninger!$I$19:$I$33,0),0)+IFERROR(MATCH(LL2,Vareoplysninger!$J$19:$J$33,0),0)&gt;=1,1,0)</f>
        <v>0</v>
      </c>
      <c r="LM3">
        <f>IF(IFERROR(MATCH(LM2,Vareoplysninger!$F$19:$F$33,0),0)+IFERROR(MATCH(LM2,Vareoplysninger!$G$19:$G$33,0),0)+IFERROR(MATCH(LM2,Vareoplysninger!$H$19:$H$33,0),0)+IFERROR(MATCH(LM2,Vareoplysninger!$I$19:$I$33,0),0)+IFERROR(MATCH(LM2,Vareoplysninger!$J$19:$J$33,0),0)&gt;=1,1,0)</f>
        <v>0</v>
      </c>
      <c r="LN3">
        <f>IF(IFERROR(MATCH(LN2,Vareoplysninger!$F$19:$F$33,0),0)+IFERROR(MATCH(LN2,Vareoplysninger!$G$19:$G$33,0),0)+IFERROR(MATCH(LN2,Vareoplysninger!$H$19:$H$33,0),0)+IFERROR(MATCH(LN2,Vareoplysninger!$I$19:$I$33,0),0)+IFERROR(MATCH(LN2,Vareoplysninger!$J$19:$J$33,0),0)&gt;=1,1,0)</f>
        <v>0</v>
      </c>
      <c r="LO3">
        <f>IF(IFERROR(MATCH(LO2,Vareoplysninger!$F$19:$F$33,0),0)+IFERROR(MATCH(LO2,Vareoplysninger!$G$19:$G$33,0),0)+IFERROR(MATCH(LO2,Vareoplysninger!$H$19:$H$33,0),0)+IFERROR(MATCH(LO2,Vareoplysninger!$I$19:$I$33,0),0)+IFERROR(MATCH(LO2,Vareoplysninger!$J$19:$J$33,0),0)&gt;=1,1,0)</f>
        <v>0</v>
      </c>
      <c r="LP3">
        <f>IF(IFERROR(MATCH(LP2,Vareoplysninger!$F$19:$F$33,0),0)+IFERROR(MATCH(LP2,Vareoplysninger!$G$19:$G$33,0),0)+IFERROR(MATCH(LP2,Vareoplysninger!$H$19:$H$33,0),0)+IFERROR(MATCH(LP2,Vareoplysninger!$I$19:$I$33,0),0)+IFERROR(MATCH(LP2,Vareoplysninger!$J$19:$J$33,0),0)&gt;=1,1,0)</f>
        <v>0</v>
      </c>
      <c r="LQ3">
        <f>IF(IFERROR(MATCH(LQ2,Vareoplysninger!$F$19:$F$33,0),0)+IFERROR(MATCH(LQ2,Vareoplysninger!$G$19:$G$33,0),0)+IFERROR(MATCH(LQ2,Vareoplysninger!$H$19:$H$33,0),0)+IFERROR(MATCH(LQ2,Vareoplysninger!$I$19:$I$33,0),0)+IFERROR(MATCH(LQ2,Vareoplysninger!$J$19:$J$33,0),0)&gt;=1,1,0)</f>
        <v>0</v>
      </c>
      <c r="LR3">
        <f>IF(IFERROR(MATCH(LR2,Vareoplysninger!$F$19:$F$33,0),0)+IFERROR(MATCH(LR2,Vareoplysninger!$G$19:$G$33,0),0)+IFERROR(MATCH(LR2,Vareoplysninger!$H$19:$H$33,0),0)+IFERROR(MATCH(LR2,Vareoplysninger!$I$19:$I$33,0),0)+IFERROR(MATCH(LR2,Vareoplysninger!$J$19:$J$33,0),0)&gt;=1,1,0)</f>
        <v>0</v>
      </c>
      <c r="LS3">
        <f>IF(IFERROR(MATCH(LS2,Vareoplysninger!$F$19:$F$33,0),0)+IFERROR(MATCH(LS2,Vareoplysninger!$G$19:$G$33,0),0)+IFERROR(MATCH(LS2,Vareoplysninger!$H$19:$H$33,0),0)+IFERROR(MATCH(LS2,Vareoplysninger!$I$19:$I$33,0),0)+IFERROR(MATCH(LS2,Vareoplysninger!$J$19:$J$33,0),0)&gt;=1,1,0)</f>
        <v>0</v>
      </c>
      <c r="LT3">
        <f>IF(IFERROR(MATCH(LT2,Vareoplysninger!$F$19:$F$33,0),0)+IFERROR(MATCH(LT2,Vareoplysninger!$G$19:$G$33,0),0)+IFERROR(MATCH(LT2,Vareoplysninger!$H$19:$H$33,0),0)+IFERROR(MATCH(LT2,Vareoplysninger!$I$19:$I$33,0),0)+IFERROR(MATCH(LT2,Vareoplysninger!$J$19:$J$33,0),0)&gt;=1,1,0)</f>
        <v>0</v>
      </c>
      <c r="LU3">
        <f>IF(IFERROR(MATCH(LU2,Vareoplysninger!$F$19:$F$33,0),0)+IFERROR(MATCH(LU2,Vareoplysninger!$G$19:$G$33,0),0)+IFERROR(MATCH(LU2,Vareoplysninger!$H$19:$H$33,0),0)+IFERROR(MATCH(LU2,Vareoplysninger!$I$19:$I$33,0),0)+IFERROR(MATCH(LU2,Vareoplysninger!$J$19:$J$33,0),0)&gt;=1,1,0)</f>
        <v>0</v>
      </c>
      <c r="LV3">
        <f>IF(IFERROR(MATCH(LV2,Vareoplysninger!$F$19:$F$33,0),0)+IFERROR(MATCH(LV2,Vareoplysninger!$G$19:$G$33,0),0)+IFERROR(MATCH(LV2,Vareoplysninger!$H$19:$H$33,0),0)+IFERROR(MATCH(LV2,Vareoplysninger!$I$19:$I$33,0),0)+IFERROR(MATCH(LV2,Vareoplysninger!$J$19:$J$33,0),0)&gt;=1,1,0)</f>
        <v>0</v>
      </c>
      <c r="LW3">
        <f>IF(IFERROR(MATCH(LW2,Vareoplysninger!$F$19:$F$33,0),0)+IFERROR(MATCH(LW2,Vareoplysninger!$G$19:$G$33,0),0)+IFERROR(MATCH(LW2,Vareoplysninger!$H$19:$H$33,0),0)+IFERROR(MATCH(LW2,Vareoplysninger!$I$19:$I$33,0),0)+IFERROR(MATCH(LW2,Vareoplysninger!$J$19:$J$33,0),0)&gt;=1,1,0)</f>
        <v>0</v>
      </c>
      <c r="LX3">
        <f>IF(IFERROR(MATCH(LX2,Vareoplysninger!$F$19:$F$33,0),0)+IFERROR(MATCH(LX2,Vareoplysninger!$G$19:$G$33,0),0)+IFERROR(MATCH(LX2,Vareoplysninger!$H$19:$H$33,0),0)+IFERROR(MATCH(LX2,Vareoplysninger!$I$19:$I$33,0),0)+IFERROR(MATCH(LX2,Vareoplysninger!$J$19:$J$33,0),0)&gt;=1,1,0)</f>
        <v>0</v>
      </c>
      <c r="LY3">
        <f>IF(IFERROR(MATCH(LY2,Vareoplysninger!$F$19:$F$33,0),0)+IFERROR(MATCH(LY2,Vareoplysninger!$G$19:$G$33,0),0)+IFERROR(MATCH(LY2,Vareoplysninger!$H$19:$H$33,0),0)+IFERROR(MATCH(LY2,Vareoplysninger!$I$19:$I$33,0),0)+IFERROR(MATCH(LY2,Vareoplysninger!$J$19:$J$33,0),0)&gt;=1,1,0)</f>
        <v>0</v>
      </c>
      <c r="LZ3">
        <f>IF(IFERROR(MATCH(LZ2,Vareoplysninger!$F$19:$F$33,0),0)+IFERROR(MATCH(LZ2,Vareoplysninger!$G$19:$G$33,0),0)+IFERROR(MATCH(LZ2,Vareoplysninger!$H$19:$H$33,0),0)+IFERROR(MATCH(LZ2,Vareoplysninger!$I$19:$I$33,0),0)+IFERROR(MATCH(LZ2,Vareoplysninger!$J$19:$J$33,0),0)&gt;=1,1,0)</f>
        <v>0</v>
      </c>
      <c r="MA3">
        <f>IF(IFERROR(MATCH(MA2,Vareoplysninger!$F$19:$F$33,0),0)+IFERROR(MATCH(MA2,Vareoplysninger!$G$19:$G$33,0),0)+IFERROR(MATCH(MA2,Vareoplysninger!$H$19:$H$33,0),0)+IFERROR(MATCH(MA2,Vareoplysninger!$I$19:$I$33,0),0)+IFERROR(MATCH(MA2,Vareoplysninger!$J$19:$J$33,0),0)&gt;=1,1,0)</f>
        <v>0</v>
      </c>
      <c r="MB3">
        <f>IF(IFERROR(MATCH(MB2,Vareoplysninger!$F$19:$F$33,0),0)+IFERROR(MATCH(MB2,Vareoplysninger!$G$19:$G$33,0),0)+IFERROR(MATCH(MB2,Vareoplysninger!$H$19:$H$33,0),0)+IFERROR(MATCH(MB2,Vareoplysninger!$I$19:$I$33,0),0)+IFERROR(MATCH(MB2,Vareoplysninger!$J$19:$J$33,0),0)&gt;=1,1,0)</f>
        <v>0</v>
      </c>
      <c r="MC3">
        <f>IF(IFERROR(MATCH(MC2,Vareoplysninger!$F$19:$F$33,0),0)+IFERROR(MATCH(MC2,Vareoplysninger!$G$19:$G$33,0),0)+IFERROR(MATCH(MC2,Vareoplysninger!$H$19:$H$33,0),0)+IFERROR(MATCH(MC2,Vareoplysninger!$I$19:$I$33,0),0)+IFERROR(MATCH(MC2,Vareoplysninger!$J$19:$J$33,0),0)&gt;=1,1,0)</f>
        <v>0</v>
      </c>
      <c r="MD3">
        <f>IF(IFERROR(MATCH(MD2,Vareoplysninger!$F$19:$F$33,0),0)+IFERROR(MATCH(MD2,Vareoplysninger!$G$19:$G$33,0),0)+IFERROR(MATCH(MD2,Vareoplysninger!$H$19:$H$33,0),0)+IFERROR(MATCH(MD2,Vareoplysninger!$I$19:$I$33,0),0)+IFERROR(MATCH(MD2,Vareoplysninger!$J$19:$J$33,0),0)&gt;=1,1,0)</f>
        <v>0</v>
      </c>
      <c r="ME3">
        <f>IF(IFERROR(MATCH(ME2,Vareoplysninger!$F$19:$F$33,0),0)+IFERROR(MATCH(ME2,Vareoplysninger!$G$19:$G$33,0),0)+IFERROR(MATCH(ME2,Vareoplysninger!$H$19:$H$33,0),0)+IFERROR(MATCH(ME2,Vareoplysninger!$I$19:$I$33,0),0)+IFERROR(MATCH(ME2,Vareoplysninger!$J$19:$J$33,0),0)&gt;=1,1,0)</f>
        <v>0</v>
      </c>
      <c r="MF3">
        <f>IF(IFERROR(MATCH(MF2,Vareoplysninger!$F$19:$F$33,0),0)+IFERROR(MATCH(MF2,Vareoplysninger!$G$19:$G$33,0),0)+IFERROR(MATCH(MF2,Vareoplysninger!$H$19:$H$33,0),0)+IFERROR(MATCH(MF2,Vareoplysninger!$I$19:$I$33,0),0)+IFERROR(MATCH(MF2,Vareoplysninger!$J$19:$J$33,0),0)&gt;=1,1,0)</f>
        <v>0</v>
      </c>
      <c r="MG3">
        <f>IF(IFERROR(MATCH(MG2,Vareoplysninger!$F$19:$F$33,0),0)+IFERROR(MATCH(MG2,Vareoplysninger!$G$19:$G$33,0),0)+IFERROR(MATCH(MG2,Vareoplysninger!$H$19:$H$33,0),0)+IFERROR(MATCH(MG2,Vareoplysninger!$I$19:$I$33,0),0)+IFERROR(MATCH(MG2,Vareoplysninger!$J$19:$J$33,0),0)&gt;=1,1,0)</f>
        <v>0</v>
      </c>
      <c r="MH3">
        <f>IF(IFERROR(MATCH(MH2,Vareoplysninger!$F$19:$F$33,0),0)+IFERROR(MATCH(MH2,Vareoplysninger!$G$19:$G$33,0),0)+IFERROR(MATCH(MH2,Vareoplysninger!$H$19:$H$33,0),0)+IFERROR(MATCH(MH2,Vareoplysninger!$I$19:$I$33,0),0)+IFERROR(MATCH(MH2,Vareoplysninger!$J$19:$J$33,0),0)&gt;=1,1,0)</f>
        <v>0</v>
      </c>
      <c r="MI3">
        <f>IF(IFERROR(MATCH(MI2,Vareoplysninger!$F$19:$F$33,0),0)+IFERROR(MATCH(MI2,Vareoplysninger!$G$19:$G$33,0),0)+IFERROR(MATCH(MI2,Vareoplysninger!$H$19:$H$33,0),0)+IFERROR(MATCH(MI2,Vareoplysninger!$I$19:$I$33,0),0)+IFERROR(MATCH(MI2,Vareoplysninger!$J$19:$J$33,0),0)&gt;=1,1,0)</f>
        <v>0</v>
      </c>
      <c r="MJ3">
        <f>IF(IFERROR(MATCH(MJ2,Vareoplysninger!$F$19:$F$33,0),0)+IFERROR(MATCH(MJ2,Vareoplysninger!$G$19:$G$33,0),0)+IFERROR(MATCH(MJ2,Vareoplysninger!$H$19:$H$33,0),0)+IFERROR(MATCH(MJ2,Vareoplysninger!$I$19:$I$33,0),0)+IFERROR(MATCH(MJ2,Vareoplysninger!$J$19:$J$33,0),0)&gt;=1,1,0)</f>
        <v>0</v>
      </c>
      <c r="MK3">
        <f>IF(IFERROR(MATCH(MK2,Vareoplysninger!$F$19:$F$33,0),0)+IFERROR(MATCH(MK2,Vareoplysninger!$G$19:$G$33,0),0)+IFERROR(MATCH(MK2,Vareoplysninger!$H$19:$H$33,0),0)+IFERROR(MATCH(MK2,Vareoplysninger!$I$19:$I$33,0),0)+IFERROR(MATCH(MK2,Vareoplysninger!$J$19:$J$33,0),0)&gt;=1,1,0)</f>
        <v>0</v>
      </c>
      <c r="ML3">
        <f>IF(IFERROR(MATCH(ML2,Vareoplysninger!$F$19:$F$33,0),0)+IFERROR(MATCH(ML2,Vareoplysninger!$G$19:$G$33,0),0)+IFERROR(MATCH(ML2,Vareoplysninger!$H$19:$H$33,0),0)+IFERROR(MATCH(ML2,Vareoplysninger!$I$19:$I$33,0),0)+IFERROR(MATCH(ML2,Vareoplysninger!$J$19:$J$33,0),0)&gt;=1,1,0)</f>
        <v>0</v>
      </c>
      <c r="MM3">
        <f>IF(IFERROR(MATCH(MM2,Vareoplysninger!$F$19:$F$33,0),0)+IFERROR(MATCH(MM2,Vareoplysninger!$G$19:$G$33,0),0)+IFERROR(MATCH(MM2,Vareoplysninger!$H$19:$H$33,0),0)+IFERROR(MATCH(MM2,Vareoplysninger!$I$19:$I$33,0),0)+IFERROR(MATCH(MM2,Vareoplysninger!$J$19:$J$33,0),0)&gt;=1,1,0)</f>
        <v>0</v>
      </c>
      <c r="MN3">
        <f>IF(IFERROR(MATCH(MN2,Vareoplysninger!$F$19:$F$33,0),0)+IFERROR(MATCH(MN2,Vareoplysninger!$G$19:$G$33,0),0)+IFERROR(MATCH(MN2,Vareoplysninger!$H$19:$H$33,0),0)+IFERROR(MATCH(MN2,Vareoplysninger!$I$19:$I$33,0),0)+IFERROR(MATCH(MN2,Vareoplysninger!$J$19:$J$33,0),0)&gt;=1,1,0)</f>
        <v>0</v>
      </c>
      <c r="MO3">
        <f>IF(IFERROR(MATCH(MO2,Vareoplysninger!$F$19:$F$33,0),0)+IFERROR(MATCH(MO2,Vareoplysninger!$G$19:$G$33,0),0)+IFERROR(MATCH(MO2,Vareoplysninger!$H$19:$H$33,0),0)+IFERROR(MATCH(MO2,Vareoplysninger!$I$19:$I$33,0),0)+IFERROR(MATCH(MO2,Vareoplysninger!$J$19:$J$33,0),0)&gt;=1,1,0)</f>
        <v>0</v>
      </c>
      <c r="MP3">
        <f>IF(IFERROR(MATCH(MP2,Vareoplysninger!$F$19:$F$33,0),0)+IFERROR(MATCH(MP2,Vareoplysninger!$G$19:$G$33,0),0)+IFERROR(MATCH(MP2,Vareoplysninger!$H$19:$H$33,0),0)+IFERROR(MATCH(MP2,Vareoplysninger!$I$19:$I$33,0),0)+IFERROR(MATCH(MP2,Vareoplysninger!$J$19:$J$33,0),0)&gt;=1,1,0)</f>
        <v>0</v>
      </c>
      <c r="MQ3">
        <f>IF(IFERROR(MATCH(MQ2,Vareoplysninger!$F$19:$F$33,0),0)+IFERROR(MATCH(MQ2,Vareoplysninger!$G$19:$G$33,0),0)+IFERROR(MATCH(MQ2,Vareoplysninger!$H$19:$H$33,0),0)+IFERROR(MATCH(MQ2,Vareoplysninger!$I$19:$I$33,0),0)+IFERROR(MATCH(MQ2,Vareoplysninger!$J$19:$J$33,0),0)&gt;=1,1,0)</f>
        <v>0</v>
      </c>
      <c r="MR3">
        <f>IF(IFERROR(MATCH(MR2,Vareoplysninger!$F$19:$F$33,0),0)+IFERROR(MATCH(MR2,Vareoplysninger!$G$19:$G$33,0),0)+IFERROR(MATCH(MR2,Vareoplysninger!$H$19:$H$33,0),0)+IFERROR(MATCH(MR2,Vareoplysninger!$I$19:$I$33,0),0)+IFERROR(MATCH(MR2,Vareoplysninger!$J$19:$J$33,0),0)&gt;=1,1,0)</f>
        <v>0</v>
      </c>
      <c r="MS3">
        <f>IF(IFERROR(MATCH(MS2,Vareoplysninger!$F$19:$F$33,0),0)+IFERROR(MATCH(MS2,Vareoplysninger!$G$19:$G$33,0),0)+IFERROR(MATCH(MS2,Vareoplysninger!$H$19:$H$33,0),0)+IFERROR(MATCH(MS2,Vareoplysninger!$I$19:$I$33,0),0)+IFERROR(MATCH(MS2,Vareoplysninger!$J$19:$J$33,0),0)&gt;=1,1,0)</f>
        <v>0</v>
      </c>
      <c r="MT3">
        <f>IF(IFERROR(MATCH(MT2,Vareoplysninger!$F$19:$F$33,0),0)+IFERROR(MATCH(MT2,Vareoplysninger!$G$19:$G$33,0),0)+IFERROR(MATCH(MT2,Vareoplysninger!$H$19:$H$33,0),0)+IFERROR(MATCH(MT2,Vareoplysninger!$I$19:$I$33,0),0)+IFERROR(MATCH(MT2,Vareoplysninger!$J$19:$J$33,0),0)&gt;=1,1,0)</f>
        <v>0</v>
      </c>
      <c r="MU3">
        <f>IF(IFERROR(MATCH(MU2,Vareoplysninger!$F$19:$F$33,0),0)+IFERROR(MATCH(MU2,Vareoplysninger!$G$19:$G$33,0),0)+IFERROR(MATCH(MU2,Vareoplysninger!$H$19:$H$33,0),0)+IFERROR(MATCH(MU2,Vareoplysninger!$I$19:$I$33,0),0)+IFERROR(MATCH(MU2,Vareoplysninger!$J$19:$J$33,0),0)&gt;=1,1,0)</f>
        <v>0</v>
      </c>
      <c r="MV3">
        <f>IF(IFERROR(MATCH(MV2,Vareoplysninger!$F$19:$F$33,0),0)+IFERROR(MATCH(MV2,Vareoplysninger!$G$19:$G$33,0),0)+IFERROR(MATCH(MV2,Vareoplysninger!$H$19:$H$33,0),0)+IFERROR(MATCH(MV2,Vareoplysninger!$I$19:$I$33,0),0)+IFERROR(MATCH(MV2,Vareoplysninger!$J$19:$J$33,0),0)&gt;=1,1,0)</f>
        <v>0</v>
      </c>
      <c r="MW3">
        <f>IF(IFERROR(MATCH(MW2,Vareoplysninger!$F$19:$F$33,0),0)+IFERROR(MATCH(MW2,Vareoplysninger!$G$19:$G$33,0),0)+IFERROR(MATCH(MW2,Vareoplysninger!$H$19:$H$33,0),0)+IFERROR(MATCH(MW2,Vareoplysninger!$I$19:$I$33,0),0)+IFERROR(MATCH(MW2,Vareoplysninger!$J$19:$J$33,0),0)&gt;=1,1,0)</f>
        <v>0</v>
      </c>
      <c r="MX3">
        <f>IF(IFERROR(MATCH(MX2,Vareoplysninger!$F$19:$F$33,0),0)+IFERROR(MATCH(MX2,Vareoplysninger!$G$19:$G$33,0),0)+IFERROR(MATCH(MX2,Vareoplysninger!$H$19:$H$33,0),0)+IFERROR(MATCH(MX2,Vareoplysninger!$I$19:$I$33,0),0)+IFERROR(MATCH(MX2,Vareoplysninger!$J$19:$J$33,0),0)&gt;=1,1,0)</f>
        <v>0</v>
      </c>
      <c r="MY3">
        <f>IF(IFERROR(MATCH(MY2,Vareoplysninger!$F$19:$F$33,0),0)+IFERROR(MATCH(MY2,Vareoplysninger!$G$19:$G$33,0),0)+IFERROR(MATCH(MY2,Vareoplysninger!$H$19:$H$33,0),0)+IFERROR(MATCH(MY2,Vareoplysninger!$I$19:$I$33,0),0)+IFERROR(MATCH(MY2,Vareoplysninger!$J$19:$J$33,0),0)&gt;=1,1,0)</f>
        <v>0</v>
      </c>
    </row>
    <row r="13" spans="2:363" x14ac:dyDescent="0.45">
      <c r="P13" s="30"/>
    </row>
    <row r="15" spans="2:363" x14ac:dyDescent="0.45">
      <c r="P15" s="30"/>
    </row>
    <row r="16" spans="2:363" x14ac:dyDescent="0.45">
      <c r="P16" s="30"/>
    </row>
    <row r="18" spans="16:16" x14ac:dyDescent="0.45">
      <c r="P18" s="30"/>
    </row>
    <row r="21" spans="16:16" x14ac:dyDescent="0.45">
      <c r="P21" s="30"/>
    </row>
    <row r="24" spans="16:16" x14ac:dyDescent="0.45">
      <c r="P24" s="30"/>
    </row>
    <row r="26" spans="16:16" x14ac:dyDescent="0.45">
      <c r="P26" s="30"/>
    </row>
    <row r="28" spans="16:16" x14ac:dyDescent="0.45">
      <c r="P28" s="30"/>
    </row>
    <row r="30" spans="16:16" x14ac:dyDescent="0.45">
      <c r="P30" s="30"/>
    </row>
  </sheetData>
  <sheetProtection algorithmName="SHA-512" hashValue="LV0dY7GTpFINFqX2UxsIZN+yTQ8cgUDYas18pYQDxTL1XZ5AXscLC4ObG5exNQxFrFEAMRJKMtSR9LhNuULgHw==" saltValue="mLmYUahUi91Ubmys9xgoUw==" spinCount="100000" sheet="1" scenarios="1" formatRows="0" pivotTables="0"/>
  <phoneticPr fontId="16" type="noConversion"/>
  <conditionalFormatting sqref="A3:CD3 CG3:XFD3">
    <cfRule type="expression" dxfId="108" priority="1">
      <formula>_xlfn.ISFORMULA(A3)</formula>
    </cfRule>
  </conditionalFormatting>
  <conditionalFormatting sqref="Z2 S2 L2">
    <cfRule type="duplicateValues" dxfId="107" priority="259"/>
  </conditionalFormatting>
  <conditionalFormatting sqref="BH2:BK2 M2:R2 T2:Y2 AA2:AG2 AS2 A2:K2 BM2:FK2">
    <cfRule type="duplicateValues" dxfId="106" priority="260"/>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A537-8C19-405E-952C-0FC06C9383F7}">
  <sheetPr codeName="Sheet4"/>
  <dimension ref="A1:Z62"/>
  <sheetViews>
    <sheetView tabSelected="1" topLeftCell="B1" workbookViewId="0">
      <selection activeCell="D7" sqref="D7:H7"/>
    </sheetView>
  </sheetViews>
  <sheetFormatPr defaultRowHeight="14.25" x14ac:dyDescent="0.45"/>
  <cols>
    <col min="1" max="1" width="2.86328125" customWidth="1"/>
    <col min="2" max="2" width="3.3984375" customWidth="1"/>
    <col min="3" max="3" width="33.1328125" customWidth="1"/>
    <col min="4" max="4" width="17.73046875" customWidth="1"/>
    <col min="5" max="5" width="13.5976562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70" t="s">
        <v>783</v>
      </c>
      <c r="C1" s="70"/>
      <c r="D1" s="70"/>
      <c r="E1" s="70"/>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807</v>
      </c>
      <c r="D3" s="6"/>
      <c r="E3" s="6"/>
      <c r="F3" s="6"/>
      <c r="G3" s="6"/>
      <c r="H3" s="6"/>
      <c r="I3" s="7"/>
      <c r="J3" s="4"/>
      <c r="K3" s="1"/>
      <c r="L3" s="1"/>
      <c r="M3" s="1"/>
      <c r="N3" s="1"/>
      <c r="O3" s="1"/>
      <c r="P3" s="1"/>
      <c r="Q3" s="1"/>
      <c r="R3" s="1"/>
      <c r="S3" s="1"/>
      <c r="T3" s="1"/>
      <c r="U3" s="1"/>
      <c r="V3" s="1"/>
      <c r="W3" s="1"/>
      <c r="X3" s="1"/>
      <c r="Y3" s="1"/>
      <c r="Z3" s="1"/>
    </row>
    <row r="4" spans="1:26" ht="20.25" x14ac:dyDescent="0.55000000000000004">
      <c r="A4" s="3"/>
      <c r="B4" s="5"/>
      <c r="C4" s="9" t="s">
        <v>777</v>
      </c>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6"/>
      <c r="D5" s="6"/>
      <c r="E5" s="6"/>
      <c r="F5" s="6"/>
      <c r="G5" s="6"/>
      <c r="H5" s="6"/>
      <c r="I5" s="7"/>
      <c r="J5" s="4"/>
      <c r="K5" s="1"/>
      <c r="L5" s="37" t="s">
        <v>367</v>
      </c>
      <c r="M5" s="1"/>
      <c r="N5" s="1"/>
      <c r="O5" s="1"/>
      <c r="P5" s="15"/>
      <c r="Q5" s="1"/>
      <c r="R5" s="1"/>
      <c r="S5" s="1"/>
      <c r="T5" s="1"/>
      <c r="U5" s="1"/>
      <c r="V5" s="1"/>
      <c r="W5" s="1"/>
      <c r="X5" s="1"/>
      <c r="Y5" s="1"/>
      <c r="Z5" s="1"/>
    </row>
    <row r="6" spans="1:26" ht="18" x14ac:dyDescent="0.55000000000000004">
      <c r="A6" s="3"/>
      <c r="B6" s="5"/>
      <c r="C6" s="56" t="s">
        <v>373</v>
      </c>
      <c r="D6" s="6"/>
      <c r="E6" s="6"/>
      <c r="F6" s="6"/>
      <c r="G6" s="6"/>
      <c r="H6" s="6"/>
      <c r="I6" s="7"/>
      <c r="J6" s="4"/>
      <c r="K6" s="1"/>
      <c r="L6" s="13" t="s">
        <v>366</v>
      </c>
      <c r="M6" s="1"/>
      <c r="N6" s="1"/>
      <c r="O6" s="1"/>
      <c r="P6" s="1"/>
      <c r="Q6" s="1"/>
      <c r="R6" s="1"/>
      <c r="S6" s="1"/>
      <c r="T6" s="1"/>
      <c r="U6" s="1"/>
      <c r="V6" s="1"/>
      <c r="W6" s="1"/>
      <c r="X6" s="1"/>
      <c r="Y6" s="1"/>
      <c r="Z6" s="1"/>
    </row>
    <row r="7" spans="1:26" x14ac:dyDescent="0.45">
      <c r="A7" s="3"/>
      <c r="B7" s="5"/>
      <c r="C7" s="12" t="s">
        <v>1</v>
      </c>
      <c r="D7" s="60" t="s">
        <v>804</v>
      </c>
      <c r="E7" s="60"/>
      <c r="F7" s="60"/>
      <c r="G7" s="60"/>
      <c r="H7" s="60"/>
      <c r="I7" s="7"/>
      <c r="J7" s="4"/>
      <c r="K7" s="1"/>
      <c r="L7" s="13" t="s">
        <v>376</v>
      </c>
      <c r="M7" s="1"/>
      <c r="N7" s="1"/>
      <c r="O7" s="1"/>
      <c r="P7" s="1"/>
      <c r="Q7" s="1"/>
      <c r="R7" s="1"/>
      <c r="S7" s="1"/>
      <c r="T7" s="1"/>
      <c r="U7" s="1"/>
      <c r="V7" s="1"/>
      <c r="W7" s="1"/>
      <c r="X7" s="1"/>
      <c r="Y7" s="1"/>
      <c r="Z7" s="1"/>
    </row>
    <row r="8" spans="1:26" x14ac:dyDescent="0.45">
      <c r="A8" s="3"/>
      <c r="B8" s="5"/>
      <c r="C8" s="12" t="s">
        <v>2</v>
      </c>
      <c r="D8" s="60" t="s">
        <v>804</v>
      </c>
      <c r="E8" s="60"/>
      <c r="F8" s="60"/>
      <c r="G8" s="60"/>
      <c r="H8" s="60"/>
      <c r="I8" s="7"/>
      <c r="J8" s="4"/>
      <c r="K8" s="1"/>
      <c r="L8" s="13" t="s">
        <v>368</v>
      </c>
      <c r="M8" s="1"/>
      <c r="N8" s="1"/>
      <c r="O8" s="1"/>
      <c r="P8" s="1"/>
      <c r="Q8" s="1"/>
      <c r="R8" s="1"/>
      <c r="S8" s="1"/>
      <c r="T8" s="1"/>
      <c r="U8" s="1"/>
      <c r="V8" s="1"/>
      <c r="W8" s="1"/>
      <c r="X8" s="1"/>
      <c r="Y8" s="1"/>
      <c r="Z8" s="1"/>
    </row>
    <row r="9" spans="1:26" x14ac:dyDescent="0.45">
      <c r="A9" s="3"/>
      <c r="B9" s="5"/>
      <c r="C9" s="12" t="s">
        <v>6</v>
      </c>
      <c r="D9" s="60" t="s">
        <v>804</v>
      </c>
      <c r="E9" s="60"/>
      <c r="F9" s="60"/>
      <c r="G9" s="60"/>
      <c r="H9" s="60"/>
      <c r="I9" s="7"/>
      <c r="J9" s="4"/>
      <c r="K9" s="1"/>
      <c r="L9" s="13" t="s">
        <v>369</v>
      </c>
      <c r="M9" s="1"/>
      <c r="N9" s="1"/>
      <c r="O9" s="1"/>
      <c r="P9" s="1"/>
      <c r="Q9" s="1"/>
      <c r="R9" s="1"/>
      <c r="S9" s="1"/>
      <c r="T9" s="1"/>
      <c r="U9" s="1"/>
      <c r="V9" s="1"/>
      <c r="W9" s="1"/>
      <c r="X9" s="1"/>
      <c r="Y9" s="1"/>
      <c r="Z9" s="1"/>
    </row>
    <row r="10" spans="1:26" ht="14.65" thickBot="1" x14ac:dyDescent="0.5">
      <c r="A10" s="3"/>
      <c r="B10" s="5"/>
      <c r="C10" s="12" t="s">
        <v>3</v>
      </c>
      <c r="D10" s="60" t="s">
        <v>804</v>
      </c>
      <c r="E10" s="60"/>
      <c r="F10" s="60"/>
      <c r="G10" s="60"/>
      <c r="H10" s="60"/>
      <c r="I10" s="7"/>
      <c r="J10" s="4"/>
      <c r="K10" s="1"/>
      <c r="L10" s="14" t="s">
        <v>778</v>
      </c>
      <c r="M10" s="1"/>
      <c r="N10" s="1"/>
      <c r="O10" s="1"/>
      <c r="P10" s="1"/>
      <c r="Q10" s="1"/>
      <c r="R10" s="1"/>
      <c r="S10" s="1"/>
      <c r="T10" s="1"/>
      <c r="U10" s="1"/>
      <c r="V10" s="1"/>
      <c r="W10" s="1"/>
      <c r="X10" s="1"/>
      <c r="Y10" s="1"/>
      <c r="Z10" s="1"/>
    </row>
    <row r="11" spans="1:26" x14ac:dyDescent="0.45">
      <c r="A11" s="3"/>
      <c r="B11" s="5"/>
      <c r="C11" s="12" t="s">
        <v>751</v>
      </c>
      <c r="D11" s="60" t="s">
        <v>804</v>
      </c>
      <c r="E11" s="60"/>
      <c r="F11" s="60"/>
      <c r="G11" s="60"/>
      <c r="H11" s="60"/>
      <c r="I11" s="7"/>
      <c r="J11" s="4"/>
      <c r="K11" s="1"/>
      <c r="L11" s="1"/>
      <c r="M11" s="1"/>
      <c r="N11" s="1"/>
      <c r="O11" s="1"/>
      <c r="P11" s="1"/>
      <c r="Q11" s="1"/>
      <c r="R11" s="1"/>
      <c r="S11" s="1"/>
      <c r="T11" s="1"/>
      <c r="U11" s="1"/>
      <c r="V11" s="1"/>
      <c r="W11" s="1"/>
      <c r="X11" s="1"/>
      <c r="Y11" s="1"/>
      <c r="Z11" s="1"/>
    </row>
    <row r="12" spans="1:26" x14ac:dyDescent="0.45">
      <c r="A12" s="3"/>
      <c r="B12" s="5"/>
      <c r="C12" s="6"/>
      <c r="D12" s="6"/>
      <c r="E12" s="6"/>
      <c r="F12" s="6"/>
      <c r="G12" s="6"/>
      <c r="H12" s="6"/>
      <c r="I12" s="7"/>
      <c r="J12" s="4"/>
      <c r="K12" s="1"/>
      <c r="L12" s="1"/>
      <c r="M12" s="1"/>
      <c r="N12" s="1"/>
      <c r="O12" s="1"/>
      <c r="P12" s="1"/>
      <c r="Q12" s="1"/>
      <c r="R12" s="1"/>
      <c r="S12" s="1"/>
      <c r="T12" s="1"/>
      <c r="U12" s="1"/>
      <c r="V12" s="1"/>
      <c r="W12" s="1"/>
      <c r="X12" s="1"/>
      <c r="Y12" s="1"/>
      <c r="Z12" s="1"/>
    </row>
    <row r="13" spans="1:26" ht="14.65" customHeight="1" x14ac:dyDescent="0.45">
      <c r="A13" s="3"/>
      <c r="B13" s="5"/>
      <c r="C13" s="12" t="s">
        <v>370</v>
      </c>
      <c r="D13" s="60" t="s">
        <v>804</v>
      </c>
      <c r="E13" s="60"/>
      <c r="F13" s="60"/>
      <c r="G13" s="60"/>
      <c r="H13" s="60"/>
      <c r="I13" s="7"/>
      <c r="J13" s="4"/>
      <c r="K13" s="1"/>
      <c r="L13" s="1"/>
      <c r="M13" s="1"/>
      <c r="N13" s="1"/>
      <c r="O13" s="1"/>
      <c r="P13" s="1"/>
      <c r="Q13" s="1"/>
      <c r="R13" s="1"/>
      <c r="S13" s="1"/>
      <c r="T13" s="1"/>
      <c r="U13" s="1"/>
      <c r="V13" s="1"/>
      <c r="W13" s="1"/>
      <c r="X13" s="1"/>
      <c r="Y13" s="1"/>
      <c r="Z13" s="1"/>
    </row>
    <row r="14" spans="1:26" ht="14.65" customHeight="1" x14ac:dyDescent="0.45">
      <c r="A14" s="3"/>
      <c r="B14" s="5"/>
      <c r="C14" s="12" t="s">
        <v>356</v>
      </c>
      <c r="D14" s="60" t="s">
        <v>804</v>
      </c>
      <c r="E14" s="60"/>
      <c r="F14" s="60"/>
      <c r="G14" s="60"/>
      <c r="H14" s="60"/>
      <c r="I14" s="7"/>
      <c r="J14" s="4"/>
      <c r="K14" s="1"/>
      <c r="L14" s="1"/>
      <c r="M14" s="1"/>
      <c r="N14" s="1"/>
      <c r="O14" s="1"/>
      <c r="P14" s="1"/>
      <c r="Q14" s="1"/>
      <c r="R14" s="1"/>
      <c r="S14" s="1"/>
      <c r="T14" s="1"/>
      <c r="U14" s="1"/>
      <c r="V14" s="1"/>
      <c r="W14" s="1"/>
      <c r="X14" s="1"/>
      <c r="Y14" s="1"/>
      <c r="Z14" s="1"/>
    </row>
    <row r="15" spans="1:26" ht="14.65" customHeight="1" x14ac:dyDescent="0.45">
      <c r="A15" s="3"/>
      <c r="B15" s="5"/>
      <c r="C15" s="6"/>
      <c r="D15" s="6"/>
      <c r="E15" s="6"/>
      <c r="F15" s="6"/>
      <c r="G15" s="6"/>
      <c r="H15" s="6"/>
      <c r="I15" s="7"/>
      <c r="J15" s="4"/>
      <c r="K15" s="1"/>
      <c r="L15" s="1"/>
      <c r="M15" s="1"/>
      <c r="N15" s="1"/>
      <c r="O15" s="1"/>
      <c r="P15" s="1"/>
      <c r="Q15" s="1"/>
      <c r="R15" s="1"/>
      <c r="S15" s="1"/>
      <c r="T15" s="1"/>
      <c r="U15" s="1"/>
      <c r="V15" s="1"/>
      <c r="W15" s="1"/>
      <c r="X15" s="1"/>
      <c r="Y15" s="1"/>
      <c r="Z15" s="1"/>
    </row>
    <row r="16" spans="1:26" ht="14.65" customHeight="1" x14ac:dyDescent="0.45">
      <c r="A16" s="3"/>
      <c r="B16" s="5"/>
      <c r="C16" s="12" t="s">
        <v>4</v>
      </c>
      <c r="D16" s="65" t="s">
        <v>11</v>
      </c>
      <c r="E16" s="66"/>
      <c r="F16" s="66"/>
      <c r="G16" s="66"/>
      <c r="H16" s="66"/>
      <c r="I16" s="7"/>
      <c r="J16" s="4"/>
      <c r="K16" s="1"/>
      <c r="L16" s="1"/>
      <c r="M16" s="1"/>
      <c r="N16" s="1"/>
      <c r="O16" s="1"/>
      <c r="P16" s="1"/>
      <c r="Q16" s="1"/>
      <c r="R16" s="1"/>
      <c r="S16" s="1"/>
      <c r="T16" s="1"/>
      <c r="U16" s="1"/>
      <c r="V16" s="1"/>
      <c r="W16" s="1"/>
      <c r="X16" s="1"/>
      <c r="Y16" s="1"/>
      <c r="Z16" s="1"/>
    </row>
    <row r="17" spans="1:26" ht="14.65" customHeight="1" x14ac:dyDescent="0.45">
      <c r="A17" s="3"/>
      <c r="B17" s="5"/>
      <c r="C17" s="12" t="s">
        <v>5</v>
      </c>
      <c r="D17" s="21" t="s">
        <v>11</v>
      </c>
      <c r="E17" s="12" t="s">
        <v>10</v>
      </c>
      <c r="F17" s="67" t="s">
        <v>804</v>
      </c>
      <c r="G17" s="68"/>
      <c r="H17" s="69"/>
      <c r="I17" s="7"/>
      <c r="J17" s="4"/>
      <c r="K17" s="1"/>
      <c r="L17" s="1"/>
      <c r="M17" s="1"/>
      <c r="N17" s="1"/>
      <c r="O17" s="1"/>
      <c r="P17" s="1"/>
      <c r="Q17" s="1"/>
      <c r="R17" s="1"/>
      <c r="S17" s="1"/>
      <c r="T17" s="1"/>
      <c r="U17" s="1"/>
      <c r="V17" s="1"/>
      <c r="W17" s="1"/>
      <c r="X17" s="1"/>
      <c r="Y17" s="1"/>
      <c r="Z17" s="1"/>
    </row>
    <row r="18" spans="1:26" ht="14.65" customHeight="1" x14ac:dyDescent="0.45">
      <c r="A18" s="3"/>
      <c r="B18" s="5"/>
      <c r="C18" s="12" t="s">
        <v>750</v>
      </c>
      <c r="D18" s="60" t="s">
        <v>804</v>
      </c>
      <c r="E18" s="60"/>
      <c r="F18" s="60"/>
      <c r="G18" s="60"/>
      <c r="H18" s="60"/>
      <c r="I18" s="7"/>
      <c r="J18" s="4"/>
      <c r="K18" s="1"/>
      <c r="L18" s="1"/>
      <c r="M18" s="1"/>
      <c r="N18" s="1"/>
      <c r="O18" s="1"/>
      <c r="P18" s="1"/>
      <c r="Q18" s="1"/>
      <c r="R18" s="1"/>
      <c r="S18" s="1"/>
      <c r="T18" s="1"/>
      <c r="U18" s="1"/>
      <c r="V18" s="1"/>
      <c r="W18" s="1"/>
      <c r="X18" s="1"/>
      <c r="Y18" s="1"/>
      <c r="Z18" s="1"/>
    </row>
    <row r="19" spans="1:26" ht="14.65" customHeight="1" x14ac:dyDescent="0.45">
      <c r="A19" s="3"/>
      <c r="B19" s="5"/>
      <c r="C19" s="6"/>
      <c r="D19" s="6"/>
      <c r="E19" s="6"/>
      <c r="F19" s="6"/>
      <c r="G19" s="6"/>
      <c r="H19" s="6"/>
      <c r="I19" s="7"/>
      <c r="J19" s="4"/>
      <c r="K19" s="1"/>
      <c r="L19" s="1"/>
      <c r="M19" s="1"/>
      <c r="N19" s="1"/>
      <c r="O19" s="1"/>
      <c r="P19" s="1"/>
      <c r="Q19" s="1"/>
      <c r="R19" s="1"/>
      <c r="S19" s="1"/>
      <c r="T19" s="1"/>
      <c r="U19" s="1"/>
      <c r="V19" s="1"/>
      <c r="W19" s="1"/>
      <c r="X19" s="1"/>
      <c r="Y19" s="1"/>
      <c r="Z19" s="1"/>
    </row>
    <row r="20" spans="1:26" ht="14.65" customHeight="1" x14ac:dyDescent="0.55000000000000004">
      <c r="A20" s="3"/>
      <c r="B20" s="5"/>
      <c r="C20" s="56" t="s">
        <v>371</v>
      </c>
      <c r="D20" s="6"/>
      <c r="E20" s="6"/>
      <c r="F20" s="6"/>
      <c r="G20" s="6"/>
      <c r="H20" s="6"/>
      <c r="I20" s="7"/>
      <c r="J20" s="4"/>
      <c r="K20" s="1"/>
      <c r="L20" s="1"/>
      <c r="M20" s="1"/>
      <c r="N20" s="1"/>
      <c r="O20" s="1"/>
      <c r="P20" s="1"/>
      <c r="Q20" s="1"/>
      <c r="R20" s="1"/>
      <c r="S20" s="1"/>
      <c r="T20" s="1"/>
      <c r="U20" s="1"/>
      <c r="V20" s="1"/>
      <c r="W20" s="1"/>
      <c r="X20" s="1"/>
      <c r="Y20" s="1"/>
      <c r="Z20" s="1"/>
    </row>
    <row r="21" spans="1:26" ht="15" customHeight="1" x14ac:dyDescent="0.45">
      <c r="A21" s="3"/>
      <c r="B21" s="5"/>
      <c r="C21" s="12" t="s">
        <v>1</v>
      </c>
      <c r="D21" s="60" t="s">
        <v>804</v>
      </c>
      <c r="E21" s="60"/>
      <c r="F21" s="60"/>
      <c r="G21" s="60"/>
      <c r="H21" s="60"/>
      <c r="I21" s="7"/>
      <c r="J21" s="4"/>
      <c r="K21" s="1"/>
      <c r="L21" s="1"/>
      <c r="M21" s="1"/>
      <c r="N21" s="1"/>
      <c r="O21" s="1"/>
      <c r="P21" s="1"/>
      <c r="Q21" s="1"/>
      <c r="R21" s="1"/>
      <c r="S21" s="1"/>
      <c r="T21" s="1"/>
      <c r="U21" s="1"/>
      <c r="V21" s="1"/>
      <c r="W21" s="1"/>
      <c r="X21" s="1"/>
      <c r="Y21" s="1"/>
      <c r="Z21" s="1"/>
    </row>
    <row r="22" spans="1:26" x14ac:dyDescent="0.45">
      <c r="A22" s="3"/>
      <c r="B22" s="5"/>
      <c r="C22" s="12" t="s">
        <v>372</v>
      </c>
      <c r="D22" s="60" t="s">
        <v>804</v>
      </c>
      <c r="E22" s="60"/>
      <c r="F22" s="60"/>
      <c r="G22" s="60"/>
      <c r="H22" s="60"/>
      <c r="I22" s="7"/>
      <c r="J22" s="4"/>
      <c r="K22" s="1"/>
      <c r="L22" s="1"/>
      <c r="M22" s="1"/>
      <c r="N22" s="1"/>
      <c r="O22" s="1"/>
      <c r="P22" s="1"/>
      <c r="Q22" s="1"/>
      <c r="R22" s="1"/>
      <c r="S22" s="1"/>
      <c r="T22" s="1"/>
      <c r="U22" s="1"/>
      <c r="V22" s="1"/>
      <c r="W22" s="1"/>
      <c r="X22" s="1"/>
      <c r="Y22" s="1"/>
      <c r="Z22" s="1"/>
    </row>
    <row r="23" spans="1:26" x14ac:dyDescent="0.45">
      <c r="A23" s="3"/>
      <c r="B23" s="5"/>
      <c r="C23" s="12" t="s">
        <v>6</v>
      </c>
      <c r="D23" s="60" t="s">
        <v>804</v>
      </c>
      <c r="E23" s="60"/>
      <c r="F23" s="60"/>
      <c r="G23" s="60"/>
      <c r="H23" s="60"/>
      <c r="I23" s="7"/>
      <c r="J23" s="4"/>
      <c r="K23" s="1"/>
      <c r="L23" s="1"/>
      <c r="M23" s="1"/>
      <c r="N23" s="1"/>
      <c r="O23" s="1"/>
      <c r="P23" s="1"/>
      <c r="Q23" s="1"/>
      <c r="R23" s="1"/>
      <c r="S23" s="1"/>
      <c r="T23" s="1"/>
      <c r="U23" s="1"/>
      <c r="V23" s="1"/>
      <c r="W23" s="1"/>
      <c r="X23" s="1"/>
      <c r="Y23" s="1"/>
      <c r="Z23" s="1"/>
    </row>
    <row r="24" spans="1:26" x14ac:dyDescent="0.45">
      <c r="A24" s="3"/>
      <c r="B24" s="5"/>
      <c r="C24" s="12" t="s">
        <v>3</v>
      </c>
      <c r="D24" s="60" t="s">
        <v>804</v>
      </c>
      <c r="E24" s="60"/>
      <c r="F24" s="60"/>
      <c r="G24" s="60"/>
      <c r="H24" s="60"/>
      <c r="I24" s="7"/>
      <c r="J24" s="4"/>
      <c r="K24" s="1"/>
      <c r="L24" s="1"/>
      <c r="M24" s="1"/>
      <c r="N24" s="1"/>
      <c r="O24" s="1"/>
      <c r="P24" s="1"/>
      <c r="Q24" s="1"/>
      <c r="R24" s="1"/>
      <c r="S24" s="1"/>
      <c r="T24" s="1"/>
      <c r="U24" s="1"/>
      <c r="V24" s="1"/>
      <c r="W24" s="1"/>
      <c r="X24" s="1"/>
      <c r="Y24" s="1"/>
      <c r="Z24" s="1"/>
    </row>
    <row r="25" spans="1:26" x14ac:dyDescent="0.45">
      <c r="A25" s="3"/>
      <c r="B25" s="5"/>
      <c r="C25" s="12" t="s">
        <v>752</v>
      </c>
      <c r="D25" s="60" t="s">
        <v>804</v>
      </c>
      <c r="E25" s="60"/>
      <c r="F25" s="60"/>
      <c r="G25" s="60"/>
      <c r="H25" s="60"/>
      <c r="I25" s="7"/>
      <c r="J25" s="4"/>
      <c r="K25" s="1"/>
      <c r="L25" s="1"/>
      <c r="M25" s="1"/>
      <c r="N25" s="1"/>
      <c r="O25" s="1"/>
      <c r="P25" s="1"/>
      <c r="Q25" s="1"/>
      <c r="R25" s="1"/>
      <c r="S25" s="1"/>
      <c r="T25" s="1"/>
      <c r="U25" s="1"/>
      <c r="V25" s="1"/>
      <c r="W25" s="1"/>
      <c r="X25" s="1"/>
      <c r="Y25" s="1"/>
      <c r="Z25" s="1"/>
    </row>
    <row r="26" spans="1:26" ht="14.65" thickBot="1" x14ac:dyDescent="0.5">
      <c r="A26" s="3"/>
      <c r="B26" s="5"/>
      <c r="C26" s="6"/>
      <c r="D26" s="6"/>
      <c r="E26" s="6"/>
      <c r="F26" s="6"/>
      <c r="G26" s="6"/>
      <c r="H26" s="6"/>
      <c r="I26" s="7"/>
      <c r="J26" s="4"/>
      <c r="K26" s="1"/>
      <c r="L26" s="1"/>
      <c r="M26" s="1"/>
      <c r="N26" s="1"/>
      <c r="O26" s="1"/>
      <c r="P26" s="1"/>
      <c r="Q26" s="1"/>
      <c r="R26" s="1"/>
      <c r="S26" s="1"/>
      <c r="T26" s="1"/>
      <c r="U26" s="1"/>
      <c r="V26" s="1"/>
      <c r="W26" s="1"/>
      <c r="X26" s="1"/>
      <c r="Y26" s="1"/>
      <c r="Z26" s="1"/>
    </row>
    <row r="27" spans="1:26" x14ac:dyDescent="0.45">
      <c r="A27" s="3"/>
      <c r="B27" s="5"/>
      <c r="C27" s="57" t="s">
        <v>753</v>
      </c>
      <c r="D27" s="32"/>
      <c r="E27" s="32"/>
      <c r="F27" s="32"/>
      <c r="G27" s="32"/>
      <c r="H27" s="33"/>
      <c r="I27" s="7"/>
      <c r="J27" s="4"/>
      <c r="K27" s="1"/>
      <c r="L27" s="1"/>
      <c r="M27" s="1"/>
      <c r="N27" s="1"/>
      <c r="O27" s="1"/>
      <c r="P27" s="1"/>
      <c r="Q27" s="1"/>
      <c r="R27" s="1"/>
      <c r="S27" s="1"/>
      <c r="T27" s="1"/>
      <c r="U27" s="1"/>
      <c r="V27" s="1"/>
      <c r="W27" s="1"/>
      <c r="X27" s="1"/>
      <c r="Y27" s="1"/>
      <c r="Z27" s="1"/>
    </row>
    <row r="28" spans="1:26" x14ac:dyDescent="0.45">
      <c r="A28" s="3"/>
      <c r="B28" s="5"/>
      <c r="C28" s="34" t="s">
        <v>361</v>
      </c>
      <c r="D28" s="60" t="s">
        <v>804</v>
      </c>
      <c r="E28" s="60"/>
      <c r="F28" s="60"/>
      <c r="G28" s="60"/>
      <c r="H28" s="61"/>
      <c r="I28" s="7"/>
      <c r="J28" s="4"/>
      <c r="K28" s="1"/>
      <c r="L28" s="1"/>
      <c r="M28" s="1"/>
      <c r="N28" s="1"/>
      <c r="O28" s="1"/>
      <c r="P28" s="1"/>
      <c r="Q28" s="1"/>
      <c r="R28" s="1"/>
      <c r="S28" s="1"/>
      <c r="T28" s="1"/>
      <c r="U28" s="1"/>
      <c r="V28" s="1"/>
      <c r="W28" s="1"/>
      <c r="X28" s="1"/>
      <c r="Y28" s="1"/>
      <c r="Z28" s="1"/>
    </row>
    <row r="29" spans="1:26" x14ac:dyDescent="0.45">
      <c r="A29" s="3"/>
      <c r="B29" s="5"/>
      <c r="C29" s="34" t="s">
        <v>792</v>
      </c>
      <c r="D29" s="60" t="s">
        <v>804</v>
      </c>
      <c r="E29" s="60"/>
      <c r="F29" s="60"/>
      <c r="G29" s="60"/>
      <c r="H29" s="61"/>
      <c r="I29" s="7"/>
      <c r="J29" s="4"/>
      <c r="K29" s="1"/>
      <c r="L29" s="1"/>
      <c r="M29" s="1"/>
      <c r="N29" s="1"/>
      <c r="O29" s="1"/>
      <c r="P29" s="1"/>
      <c r="Q29" s="1"/>
      <c r="R29" s="1"/>
      <c r="S29" s="1"/>
      <c r="T29" s="1"/>
      <c r="U29" s="1"/>
      <c r="V29" s="1"/>
      <c r="W29" s="1"/>
      <c r="X29" s="1"/>
      <c r="Y29" s="1"/>
      <c r="Z29" s="1"/>
    </row>
    <row r="30" spans="1:26" x14ac:dyDescent="0.45">
      <c r="A30" s="3"/>
      <c r="B30" s="5"/>
      <c r="C30" s="34" t="s">
        <v>362</v>
      </c>
      <c r="D30" s="60" t="s">
        <v>804</v>
      </c>
      <c r="E30" s="60"/>
      <c r="F30" s="60"/>
      <c r="G30" s="60"/>
      <c r="H30" s="61"/>
      <c r="I30" s="7"/>
      <c r="J30" s="4"/>
      <c r="K30" s="1"/>
      <c r="L30" s="1"/>
      <c r="M30" s="1"/>
      <c r="N30" s="1"/>
      <c r="O30" s="1"/>
      <c r="P30" s="1"/>
      <c r="Q30" s="1"/>
      <c r="R30" s="1"/>
      <c r="S30" s="1"/>
      <c r="T30" s="1"/>
      <c r="U30" s="1"/>
      <c r="V30" s="1"/>
      <c r="W30" s="1"/>
      <c r="X30" s="1"/>
      <c r="Y30" s="1"/>
      <c r="Z30" s="1"/>
    </row>
    <row r="31" spans="1:26" ht="14.65" thickBot="1" x14ac:dyDescent="0.5">
      <c r="A31" s="3"/>
      <c r="B31" s="5"/>
      <c r="C31" s="35" t="s">
        <v>791</v>
      </c>
      <c r="D31" s="62" t="s">
        <v>11</v>
      </c>
      <c r="E31" s="63"/>
      <c r="F31" s="63"/>
      <c r="G31" s="63"/>
      <c r="H31" s="64"/>
      <c r="I31" s="7"/>
      <c r="J31" s="4"/>
      <c r="K31" s="1"/>
      <c r="L31" s="1"/>
      <c r="M31" s="1"/>
      <c r="N31" s="1"/>
      <c r="O31" s="1"/>
      <c r="P31" s="1"/>
      <c r="Q31" s="1"/>
      <c r="R31" s="1"/>
      <c r="S31" s="1"/>
      <c r="T31" s="1"/>
      <c r="U31" s="1"/>
      <c r="V31" s="1"/>
      <c r="W31" s="1"/>
      <c r="X31" s="1"/>
      <c r="Y31" s="1"/>
      <c r="Z31" s="1"/>
    </row>
    <row r="32" spans="1:26" x14ac:dyDescent="0.45">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45">
      <c r="A33" s="3"/>
      <c r="B33" s="5"/>
      <c r="C33" s="6"/>
      <c r="D33" s="6"/>
      <c r="E33" s="6"/>
      <c r="F33" s="6"/>
      <c r="G33" s="59" t="s">
        <v>213</v>
      </c>
      <c r="H33" s="59"/>
      <c r="I33" s="7"/>
      <c r="J33" s="4"/>
      <c r="K33" s="1"/>
      <c r="L33" s="1"/>
      <c r="M33" s="1"/>
      <c r="N33" s="1"/>
      <c r="O33" s="1"/>
      <c r="P33" s="1"/>
      <c r="Q33" s="1"/>
      <c r="R33" s="1"/>
      <c r="S33" s="1"/>
      <c r="T33" s="1"/>
      <c r="U33" s="1"/>
      <c r="V33" s="1"/>
      <c r="W33" s="1"/>
      <c r="X33" s="1"/>
      <c r="Y33" s="1"/>
      <c r="Z33" s="1"/>
    </row>
    <row r="34" spans="1:26" x14ac:dyDescent="0.45">
      <c r="A34" s="3"/>
      <c r="B34" s="5"/>
      <c r="C34" s="6"/>
      <c r="D34" s="6"/>
      <c r="E34" s="6"/>
      <c r="F34" s="6"/>
      <c r="G34" s="59"/>
      <c r="H34" s="59"/>
      <c r="I34" s="7"/>
      <c r="J34" s="4"/>
      <c r="K34" s="1"/>
      <c r="L34" s="1"/>
      <c r="M34" s="1"/>
      <c r="N34" s="1"/>
      <c r="O34" s="1"/>
      <c r="P34" s="1"/>
      <c r="Q34" s="1"/>
      <c r="R34" s="1"/>
      <c r="S34" s="1"/>
      <c r="T34" s="1"/>
      <c r="U34" s="1"/>
      <c r="V34" s="1"/>
      <c r="W34" s="1"/>
      <c r="X34" s="1"/>
      <c r="Y34" s="1"/>
      <c r="Z34" s="1"/>
    </row>
    <row r="35" spans="1:26" x14ac:dyDescent="0.45">
      <c r="A35" s="3"/>
      <c r="B35" s="24"/>
      <c r="C35" s="25"/>
      <c r="D35" s="25"/>
      <c r="E35" s="25"/>
      <c r="F35" s="25"/>
      <c r="G35" s="25"/>
      <c r="H35" s="25"/>
      <c r="I35" s="26"/>
      <c r="J35" s="4"/>
      <c r="K35" s="1"/>
      <c r="L35" s="1"/>
      <c r="M35" s="1"/>
      <c r="N35" s="1"/>
      <c r="O35" s="1"/>
      <c r="P35" s="1"/>
      <c r="Q35" s="1"/>
      <c r="R35" s="1"/>
      <c r="S35" s="1"/>
      <c r="T35" s="1"/>
      <c r="U35" s="1"/>
      <c r="V35" s="1"/>
      <c r="W35" s="1"/>
      <c r="X35" s="1"/>
      <c r="Y35" s="1"/>
      <c r="Z35" s="1"/>
    </row>
    <row r="36" spans="1:26" x14ac:dyDescent="0.45">
      <c r="A36" s="2"/>
      <c r="B36" s="19"/>
      <c r="C36" s="19"/>
      <c r="D36" s="19"/>
      <c r="E36" s="19"/>
      <c r="F36" s="19"/>
      <c r="G36" s="19"/>
      <c r="H36" s="19"/>
      <c r="I36" s="19"/>
      <c r="J36" s="20"/>
      <c r="K36" s="1"/>
      <c r="L36" s="29"/>
      <c r="M36" s="1"/>
      <c r="N36" s="1"/>
      <c r="O36" s="1"/>
      <c r="P36" s="1"/>
      <c r="Q36" s="1"/>
      <c r="R36" s="1"/>
      <c r="S36" s="1"/>
      <c r="T36" s="1"/>
      <c r="U36" s="1"/>
      <c r="V36" s="1"/>
      <c r="W36" s="1"/>
      <c r="X36" s="1"/>
      <c r="Y36" s="1"/>
      <c r="Z36" s="1"/>
    </row>
    <row r="37" spans="1:26" x14ac:dyDescent="0.4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x14ac:dyDescent="0.4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x14ac:dyDescent="0.4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x14ac:dyDescent="0.4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x14ac:dyDescent="0.4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x14ac:dyDescent="0.4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x14ac:dyDescent="0.4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x14ac:dyDescent="0.4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x14ac:dyDescent="0.4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x14ac:dyDescent="0.4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x14ac:dyDescent="0.4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x14ac:dyDescent="0.4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x14ac:dyDescent="0.4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x14ac:dyDescent="0.4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x14ac:dyDescent="0.4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x14ac:dyDescent="0.4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x14ac:dyDescent="0.4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x14ac:dyDescent="0.4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x14ac:dyDescent="0.4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x14ac:dyDescent="0.4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x14ac:dyDescent="0.4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x14ac:dyDescent="0.4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x14ac:dyDescent="0.4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x14ac:dyDescent="0.4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x14ac:dyDescent="0.4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x14ac:dyDescent="0.45">
      <c r="A62" s="29"/>
      <c r="B62" s="29"/>
      <c r="C62" s="29"/>
      <c r="D62" s="29"/>
      <c r="E62" s="29"/>
      <c r="F62" s="29"/>
      <c r="G62" s="29"/>
      <c r="H62" s="29"/>
      <c r="I62" s="29"/>
      <c r="J62" s="29"/>
      <c r="K62" s="29"/>
      <c r="L62" s="55"/>
      <c r="M62" s="29"/>
      <c r="N62" s="29"/>
      <c r="O62" s="29"/>
      <c r="P62" s="29"/>
      <c r="Q62" s="29"/>
      <c r="R62" s="29"/>
      <c r="S62" s="29"/>
      <c r="T62" s="29"/>
      <c r="U62" s="29"/>
      <c r="V62" s="29"/>
      <c r="W62" s="29"/>
      <c r="X62" s="29"/>
      <c r="Y62" s="29"/>
      <c r="Z62" s="29"/>
    </row>
  </sheetData>
  <sheetProtection algorithmName="SHA-512" hashValue="oKHd50E+XrP/sz0fbWG/h0Vf2usBM8Z/I0WV3Oe0qQqYpXyTyZI0z5IjVmLkqY2GxhXbqn8j9yPqSKSv1bpyIw==" saltValue="pxnPTUSiCzk9HIKFMGskXQ==" spinCount="100000" sheet="1" scenarios="1" formatRows="0" pivotTables="0"/>
  <mergeCells count="21">
    <mergeCell ref="B1:E1"/>
    <mergeCell ref="D7:H7"/>
    <mergeCell ref="D8:H8"/>
    <mergeCell ref="D9:H9"/>
    <mergeCell ref="D10:H10"/>
    <mergeCell ref="D18:H18"/>
    <mergeCell ref="D24:H24"/>
    <mergeCell ref="D25:H25"/>
    <mergeCell ref="D11:H11"/>
    <mergeCell ref="D16:H16"/>
    <mergeCell ref="F17:H17"/>
    <mergeCell ref="D13:H13"/>
    <mergeCell ref="D14:H14"/>
    <mergeCell ref="G33:H34"/>
    <mergeCell ref="D21:H21"/>
    <mergeCell ref="D22:H22"/>
    <mergeCell ref="D23:H23"/>
    <mergeCell ref="D28:H28"/>
    <mergeCell ref="D29:H29"/>
    <mergeCell ref="D30:H30"/>
    <mergeCell ref="D31:H31"/>
  </mergeCells>
  <conditionalFormatting sqref="D17">
    <cfRule type="expression" dxfId="105" priority="44">
      <formula>D17="Vælg"</formula>
    </cfRule>
    <cfRule type="expression" dxfId="104" priority="45">
      <formula>D17&lt;&gt;"Vælg"</formula>
    </cfRule>
  </conditionalFormatting>
  <conditionalFormatting sqref="D7:H11">
    <cfRule type="expression" dxfId="103" priority="42">
      <formula>OR(D7="",D7="Indsæt")</formula>
    </cfRule>
    <cfRule type="expression" dxfId="102" priority="48">
      <formula>D7&lt;&gt;"Indsæt"</formula>
    </cfRule>
  </conditionalFormatting>
  <conditionalFormatting sqref="D13:H14">
    <cfRule type="expression" dxfId="101" priority="7">
      <formula>OR(D13="",D13="Indsæt")</formula>
    </cfRule>
    <cfRule type="expression" dxfId="100" priority="8">
      <formula>D13&lt;&gt;"Indsæt"</formula>
    </cfRule>
  </conditionalFormatting>
  <conditionalFormatting sqref="D16:H16">
    <cfRule type="expression" dxfId="99" priority="19">
      <formula>$D$16="Vælg"</formula>
    </cfRule>
    <cfRule type="expression" dxfId="98" priority="20">
      <formula>$D$16&lt;&gt;"Vælg"</formula>
    </cfRule>
  </conditionalFormatting>
  <conditionalFormatting sqref="D18:H18">
    <cfRule type="expression" dxfId="97" priority="9">
      <formula>OR(D18="",D18="Indsæt")</formula>
    </cfRule>
    <cfRule type="expression" dxfId="96" priority="10">
      <formula>D18&lt;&gt;"Indsæt"</formula>
    </cfRule>
  </conditionalFormatting>
  <conditionalFormatting sqref="D21:H25">
    <cfRule type="expression" dxfId="95" priority="33">
      <formula>OR(D21="",D21="Indsæt")</formula>
    </cfRule>
    <cfRule type="expression" dxfId="94" priority="34">
      <formula>D21&lt;&gt;"Indsæt"</formula>
    </cfRule>
  </conditionalFormatting>
  <conditionalFormatting sqref="D28:H30">
    <cfRule type="expression" dxfId="93" priority="13">
      <formula>OR(D28="",D28="Indsæt")</formula>
    </cfRule>
    <cfRule type="expression" dxfId="92" priority="14">
      <formula>D28&lt;&gt;"Indsæt"</formula>
    </cfRule>
  </conditionalFormatting>
  <conditionalFormatting sqref="D31:H31">
    <cfRule type="expression" dxfId="91" priority="1">
      <formula>$D$31="Vælg"</formula>
    </cfRule>
    <cfRule type="expression" dxfId="90" priority="2">
      <formula>$D$31&lt;&gt;"Vælg"</formula>
    </cfRule>
  </conditionalFormatting>
  <conditionalFormatting sqref="F17:H17">
    <cfRule type="expression" dxfId="89" priority="39">
      <formula>OR(F17="",F17="Indsæt")</formula>
    </cfRule>
    <cfRule type="expression" dxfId="88" priority="40">
      <formula>F17&lt;&gt;"Indsæt"</formula>
    </cfRule>
  </conditionalFormatting>
  <dataValidations count="1">
    <dataValidation type="custom" operator="notEqual" allowBlank="1" showInputMessage="1" showErrorMessage="1" errorTitle="Ugyldige data" error="Indtast venligst et 5-cifret nummer." promptTitle="VK nummer" prompt="Indtast venligst et 5-cifret nummer" sqref="F17:H17 D28:F28" xr:uid="{F2A1B63D-18F2-40CB-A8E1-6B2D13187402}">
      <formula1>AND(ISNUMBER(D17),D17=INT(D17),D17&gt;=10000,D17&lt;=99999)</formula1>
    </dataValidation>
  </dataValidations>
  <hyperlinks>
    <hyperlink ref="G33:H34" location="Vareoplysninger!A1" display="Næste" xr:uid="{4ECA2EA9-3A91-436E-8EF5-3EA2645852EF}"/>
    <hyperlink ref="C27" r:id="rId1" xr:uid="{621DC9D3-A4D0-47EF-9AF6-15FDF7A3BF7E}"/>
    <hyperlink ref="L5" location="Start!A1" display="Start " xr:uid="{636CE99B-9DA4-41D7-9759-8B4533BB1B7B}"/>
    <hyperlink ref="L6" location="Vareoplysninger!A1" display="Vareoplysninger" xr:uid="{4A3E3581-8610-4173-816B-825DC003E116}"/>
    <hyperlink ref="L7" location="'Yderligere vareoplysninger'!A1" display="Yderligere vareoplysninger" xr:uid="{EB5D8352-BAFC-4F63-8F2A-C97837E8A1CD}"/>
    <hyperlink ref="L8" location="'Brugsanvisning og anvendelse'!A1" display="Brugsanvisning og anvendelse" xr:uid="{0CA81E2E-6557-4804-B350-DEE7E6DE1D48}"/>
    <hyperlink ref="L9" location="'Andre mærkningsoplysninger'!A1" display="Andre mærkningsoplysninger" xr:uid="{F8CF2ACB-0968-4BC8-BAD2-D764B2F42B51}"/>
    <hyperlink ref="L10" location="'Bilag I'!A1" display="Bilag I" xr:uid="{BDF3640E-5958-4E17-8890-8AF12457C3FF}"/>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3085E40-7324-483F-86AD-7699395D6352}">
          <x14:formula1>
            <xm:f>'Drop down'!$A$2:$A$4</xm:f>
          </x14:formula1>
          <xm:sqref>D16:H16</xm:sqref>
        </x14:dataValidation>
        <x14:dataValidation type="list" allowBlank="1" showInputMessage="1" showErrorMessage="1" promptTitle="Vælg" xr:uid="{3D123171-8014-4E51-AD65-024D406C92CE}">
          <x14:formula1>
            <xm:f>'Drop down'!$A$2:$A$4</xm:f>
          </x14:formula1>
          <xm:sqref>D17</xm:sqref>
        </x14:dataValidation>
        <x14:dataValidation type="list" allowBlank="1" showInputMessage="1" showErrorMessage="1" xr:uid="{15C43F85-BD16-4EDC-B751-197AB4CADBF3}">
          <x14:formula1>
            <xm:f>'Drop down'!$A$31:$A$39</xm:f>
          </x14:formula1>
          <xm:sqref>D31:H31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3622-DCF9-45F3-B94E-58B748B2563C}">
  <sheetPr codeName="Sheet12"/>
  <dimension ref="A1:AB82"/>
  <sheetViews>
    <sheetView workbookViewId="0">
      <selection activeCell="G66" sqref="G66:J67"/>
    </sheetView>
  </sheetViews>
  <sheetFormatPr defaultRowHeight="14.25" x14ac:dyDescent="0.45"/>
  <cols>
    <col min="1" max="1" width="2.86328125" customWidth="1"/>
    <col min="2" max="2" width="3.3984375" customWidth="1"/>
    <col min="3" max="3" width="35.73046875" customWidth="1"/>
    <col min="4" max="4" width="14.3984375" customWidth="1"/>
    <col min="5" max="5" width="16.86328125" customWidth="1"/>
    <col min="6" max="10" width="12.3984375" customWidth="1"/>
    <col min="11" max="11" width="2.59765625" customWidth="1"/>
    <col min="12" max="12" width="3.1328125" customWidth="1"/>
    <col min="13" max="13" width="3.3984375" customWidth="1"/>
    <col min="14" max="14" width="34.3984375" bestFit="1" customWidth="1"/>
  </cols>
  <sheetData>
    <row r="1" spans="1:28" ht="43.15" customHeight="1" x14ac:dyDescent="0.45">
      <c r="A1" s="3"/>
      <c r="B1" s="70" t="s">
        <v>783</v>
      </c>
      <c r="C1" s="70"/>
      <c r="D1" s="70"/>
      <c r="E1" s="70"/>
      <c r="F1" s="10"/>
      <c r="G1" s="2"/>
      <c r="H1" s="2"/>
      <c r="I1" s="2"/>
      <c r="J1" s="2"/>
      <c r="K1" s="2"/>
      <c r="L1" s="4"/>
      <c r="M1" s="1"/>
      <c r="N1" s="1"/>
      <c r="O1" s="1"/>
      <c r="P1" s="1"/>
      <c r="Q1" s="1"/>
      <c r="R1" s="1"/>
      <c r="S1" s="1"/>
      <c r="T1" s="1"/>
      <c r="U1" s="1"/>
      <c r="V1" s="1"/>
      <c r="W1" s="1"/>
      <c r="X1" s="1"/>
      <c r="Y1" s="1"/>
      <c r="Z1" s="1"/>
      <c r="AA1" s="1"/>
      <c r="AB1" s="1"/>
    </row>
    <row r="2" spans="1:28" x14ac:dyDescent="0.45">
      <c r="A2" s="3"/>
      <c r="B2" s="5"/>
      <c r="C2" s="6"/>
      <c r="D2" s="6"/>
      <c r="E2" s="6"/>
      <c r="F2" s="6"/>
      <c r="G2" s="6"/>
      <c r="H2" s="6"/>
      <c r="I2" s="6"/>
      <c r="J2" s="6"/>
      <c r="K2" s="7"/>
      <c r="L2" s="4"/>
      <c r="M2" s="1"/>
      <c r="N2" s="1"/>
      <c r="O2" s="1"/>
      <c r="P2" s="1"/>
      <c r="Q2" s="1"/>
      <c r="R2" s="1"/>
      <c r="S2" s="1"/>
      <c r="T2" s="1"/>
      <c r="U2" s="1"/>
      <c r="V2" s="1"/>
      <c r="W2" s="1"/>
      <c r="X2" s="1"/>
      <c r="Y2" s="1"/>
      <c r="Z2" s="1"/>
      <c r="AA2" s="1"/>
      <c r="AB2" s="1"/>
    </row>
    <row r="3" spans="1:28" ht="23.25" thickBot="1" x14ac:dyDescent="0.7">
      <c r="A3" s="3"/>
      <c r="B3" s="5"/>
      <c r="C3" s="8" t="s">
        <v>366</v>
      </c>
      <c r="D3" s="6"/>
      <c r="E3" s="6"/>
      <c r="F3" s="6"/>
      <c r="G3" s="6"/>
      <c r="H3" s="6"/>
      <c r="I3" s="6"/>
      <c r="J3" s="6"/>
      <c r="K3" s="7"/>
      <c r="L3" s="4"/>
      <c r="M3" s="1"/>
      <c r="N3" s="1"/>
      <c r="O3" s="1"/>
      <c r="P3" s="1"/>
      <c r="Q3" s="1"/>
      <c r="R3" s="1"/>
      <c r="S3" s="1"/>
      <c r="T3" s="1"/>
      <c r="U3" s="1"/>
      <c r="V3" s="1"/>
      <c r="W3" s="1"/>
      <c r="X3" s="1"/>
      <c r="Y3" s="1"/>
      <c r="Z3" s="1"/>
      <c r="AA3" s="1"/>
      <c r="AB3" s="1"/>
    </row>
    <row r="4" spans="1:28" ht="13.5" customHeight="1" x14ac:dyDescent="0.45">
      <c r="A4" s="3"/>
      <c r="B4" s="5"/>
      <c r="C4" s="73" t="s">
        <v>761</v>
      </c>
      <c r="D4" s="74"/>
      <c r="E4" s="74"/>
      <c r="F4" s="74"/>
      <c r="G4" s="74"/>
      <c r="H4" s="74"/>
      <c r="I4" s="74"/>
      <c r="J4" s="74"/>
      <c r="K4" s="7"/>
      <c r="L4" s="4"/>
      <c r="M4" s="1"/>
      <c r="N4" s="11" t="s">
        <v>0</v>
      </c>
      <c r="O4" s="1"/>
      <c r="P4" s="1"/>
      <c r="Q4" s="1"/>
      <c r="R4" s="1"/>
      <c r="S4" s="1"/>
      <c r="T4" s="1"/>
      <c r="U4" s="1"/>
      <c r="V4" s="1"/>
      <c r="W4" s="1"/>
      <c r="X4" s="1"/>
      <c r="Y4" s="1"/>
      <c r="Z4" s="1"/>
      <c r="AA4" s="1"/>
      <c r="AB4" s="1"/>
    </row>
    <row r="5" spans="1:28" ht="13.5" customHeight="1" x14ac:dyDescent="0.45">
      <c r="A5" s="3"/>
      <c r="B5" s="5"/>
      <c r="C5" s="74"/>
      <c r="D5" s="74"/>
      <c r="E5" s="74"/>
      <c r="F5" s="74"/>
      <c r="G5" s="74"/>
      <c r="H5" s="74"/>
      <c r="I5" s="74"/>
      <c r="J5" s="74"/>
      <c r="K5" s="7"/>
      <c r="L5" s="4"/>
      <c r="M5" s="1"/>
      <c r="N5" s="13" t="s">
        <v>367</v>
      </c>
      <c r="O5" s="1"/>
      <c r="P5" s="1"/>
      <c r="Q5" s="1"/>
      <c r="R5" s="1"/>
      <c r="S5" s="1"/>
      <c r="T5" s="1"/>
      <c r="U5" s="1"/>
      <c r="V5" s="1"/>
      <c r="W5" s="1"/>
      <c r="X5" s="1"/>
      <c r="Y5" s="1"/>
      <c r="Z5" s="1"/>
      <c r="AA5" s="1"/>
      <c r="AB5" s="1"/>
    </row>
    <row r="6" spans="1:28" x14ac:dyDescent="0.45">
      <c r="A6" s="3"/>
      <c r="B6" s="5"/>
      <c r="C6" s="6"/>
      <c r="D6" s="6"/>
      <c r="E6" s="6"/>
      <c r="F6" s="6"/>
      <c r="G6" s="6"/>
      <c r="H6" s="6"/>
      <c r="I6" s="6"/>
      <c r="J6" s="6"/>
      <c r="K6" s="7"/>
      <c r="L6" s="4"/>
      <c r="M6" s="1"/>
      <c r="N6" s="37" t="s">
        <v>366</v>
      </c>
      <c r="O6" s="1"/>
      <c r="P6" s="1"/>
      <c r="Q6" s="1"/>
      <c r="R6" s="1"/>
      <c r="S6" s="1"/>
      <c r="T6" s="1"/>
      <c r="U6" s="1"/>
      <c r="V6" s="1"/>
      <c r="W6" s="1"/>
      <c r="X6" s="1"/>
      <c r="Y6" s="1"/>
      <c r="Z6" s="1"/>
      <c r="AA6" s="1"/>
      <c r="AB6" s="1"/>
    </row>
    <row r="7" spans="1:28" x14ac:dyDescent="0.45">
      <c r="A7" s="3"/>
      <c r="B7" s="5"/>
      <c r="C7" s="12" t="s">
        <v>374</v>
      </c>
      <c r="D7" s="72"/>
      <c r="E7" s="72"/>
      <c r="F7" s="72"/>
      <c r="G7" s="72"/>
      <c r="H7" s="72"/>
      <c r="I7" s="72"/>
      <c r="J7" s="72"/>
      <c r="K7" s="7"/>
      <c r="L7" s="4"/>
      <c r="M7" s="1"/>
      <c r="N7" s="13" t="s">
        <v>376</v>
      </c>
      <c r="O7" s="1"/>
      <c r="P7" s="1"/>
      <c r="Q7" s="1"/>
      <c r="R7" s="1"/>
      <c r="S7" s="1"/>
      <c r="T7" s="1"/>
      <c r="U7" s="1"/>
      <c r="V7" s="1"/>
      <c r="W7" s="1"/>
      <c r="X7" s="1"/>
      <c r="Y7" s="1"/>
      <c r="Z7" s="1"/>
      <c r="AA7" s="1"/>
      <c r="AB7" s="1"/>
    </row>
    <row r="8" spans="1:28" x14ac:dyDescent="0.45">
      <c r="A8" s="3"/>
      <c r="B8" s="5"/>
      <c r="C8" s="6"/>
      <c r="D8" s="6"/>
      <c r="E8" s="6"/>
      <c r="F8" s="6"/>
      <c r="G8" s="6"/>
      <c r="H8" s="6"/>
      <c r="I8" s="6"/>
      <c r="J8" s="6"/>
      <c r="K8" s="7"/>
      <c r="L8" s="4"/>
      <c r="M8" s="1"/>
      <c r="N8" s="13" t="s">
        <v>368</v>
      </c>
      <c r="O8" s="1"/>
      <c r="P8" s="1"/>
      <c r="Q8" s="1"/>
      <c r="R8" s="1"/>
      <c r="S8" s="1"/>
      <c r="T8" s="1"/>
      <c r="U8" s="1"/>
      <c r="V8" s="1"/>
      <c r="W8" s="1"/>
      <c r="X8" s="1"/>
      <c r="Y8" s="1"/>
      <c r="Z8" s="1"/>
      <c r="AA8" s="1"/>
      <c r="AB8" s="1"/>
    </row>
    <row r="9" spans="1:28" x14ac:dyDescent="0.45">
      <c r="A9" s="3"/>
      <c r="B9" s="5"/>
      <c r="C9" s="23" t="s">
        <v>755</v>
      </c>
      <c r="D9" s="67" t="s">
        <v>11</v>
      </c>
      <c r="E9" s="68"/>
      <c r="F9" s="68"/>
      <c r="G9" s="68"/>
      <c r="H9" s="68"/>
      <c r="I9" s="68"/>
      <c r="J9" s="69"/>
      <c r="K9" s="7"/>
      <c r="L9" s="4"/>
      <c r="M9" s="1"/>
      <c r="N9" s="13" t="s">
        <v>369</v>
      </c>
      <c r="O9" s="1"/>
      <c r="P9" s="1"/>
      <c r="Q9" s="1"/>
      <c r="R9" s="1"/>
      <c r="S9" s="1"/>
      <c r="T9" s="1"/>
      <c r="U9" s="1"/>
      <c r="V9" s="1"/>
      <c r="W9" s="1"/>
      <c r="X9" s="1"/>
      <c r="Y9" s="1"/>
      <c r="Z9" s="1"/>
      <c r="AA9" s="1"/>
      <c r="AB9" s="1"/>
    </row>
    <row r="10" spans="1:28" ht="14.65" thickBot="1" x14ac:dyDescent="0.5">
      <c r="A10" s="3"/>
      <c r="B10" s="5"/>
      <c r="C10" s="6"/>
      <c r="D10" s="6"/>
      <c r="E10" s="6"/>
      <c r="F10" s="6"/>
      <c r="G10" s="6"/>
      <c r="H10" s="6"/>
      <c r="I10" s="6"/>
      <c r="J10" s="6"/>
      <c r="K10" s="7"/>
      <c r="L10" s="4"/>
      <c r="M10" s="1"/>
      <c r="N10" s="14" t="s">
        <v>778</v>
      </c>
      <c r="O10" s="1"/>
      <c r="P10" s="1"/>
      <c r="Q10" s="1"/>
      <c r="R10" s="1"/>
      <c r="S10" s="1"/>
      <c r="T10" s="1"/>
      <c r="U10" s="1"/>
      <c r="V10" s="1"/>
      <c r="W10" s="1"/>
      <c r="X10" s="1"/>
      <c r="Y10" s="1"/>
      <c r="Z10" s="1"/>
      <c r="AA10" s="1"/>
      <c r="AB10" s="1"/>
    </row>
    <row r="11" spans="1:28" ht="18" x14ac:dyDescent="0.55000000000000004">
      <c r="A11" s="3"/>
      <c r="B11" s="5"/>
      <c r="C11" s="56" t="s">
        <v>787</v>
      </c>
      <c r="D11" s="6"/>
      <c r="E11" s="6"/>
      <c r="F11" s="6"/>
      <c r="G11" s="6"/>
      <c r="H11" s="6"/>
      <c r="I11" s="6"/>
      <c r="J11" s="6"/>
      <c r="K11" s="7"/>
      <c r="L11" s="4"/>
      <c r="M11" s="1"/>
      <c r="N11" s="1"/>
      <c r="O11" s="1"/>
      <c r="P11" s="1"/>
      <c r="Q11" s="1"/>
      <c r="R11" s="1"/>
      <c r="S11" s="1"/>
      <c r="T11" s="1"/>
      <c r="U11" s="1"/>
      <c r="V11" s="1"/>
      <c r="W11" s="1"/>
      <c r="X11" s="1"/>
      <c r="Y11" s="1"/>
      <c r="Z11" s="1"/>
      <c r="AA11" s="1"/>
      <c r="AB11" s="1"/>
    </row>
    <row r="12" spans="1:28" x14ac:dyDescent="0.45">
      <c r="A12" s="3"/>
      <c r="B12" s="5"/>
      <c r="C12" s="23" t="s">
        <v>769</v>
      </c>
      <c r="D12" s="67" t="s">
        <v>11</v>
      </c>
      <c r="E12" s="68"/>
      <c r="F12" s="68"/>
      <c r="G12" s="68"/>
      <c r="H12" s="68"/>
      <c r="I12" s="68"/>
      <c r="J12" s="69"/>
      <c r="K12" s="7"/>
      <c r="L12" s="4"/>
      <c r="M12" s="1"/>
      <c r="N12" s="1"/>
      <c r="O12" s="1"/>
      <c r="P12" s="1"/>
      <c r="Q12" s="1"/>
      <c r="R12" s="1"/>
      <c r="S12" s="1"/>
      <c r="T12" s="1"/>
      <c r="U12" s="1"/>
      <c r="V12" s="1"/>
      <c r="W12" s="1"/>
      <c r="X12" s="1"/>
      <c r="Y12" s="1"/>
      <c r="Z12" s="1"/>
      <c r="AA12" s="1"/>
      <c r="AB12" s="1"/>
    </row>
    <row r="13" spans="1:28" x14ac:dyDescent="0.45">
      <c r="A13" s="3"/>
      <c r="B13" s="5"/>
      <c r="C13" s="88" t="s">
        <v>770</v>
      </c>
      <c r="D13" s="89" t="s">
        <v>804</v>
      </c>
      <c r="E13" s="89"/>
      <c r="F13" s="89"/>
      <c r="G13" s="89"/>
      <c r="H13" s="89"/>
      <c r="I13" s="89"/>
      <c r="J13" s="89"/>
      <c r="K13" s="7"/>
      <c r="L13" s="4"/>
      <c r="M13" s="1"/>
      <c r="N13" s="1"/>
      <c r="O13" s="1"/>
      <c r="P13" s="1"/>
      <c r="Q13" s="1"/>
      <c r="R13" s="1"/>
      <c r="S13" s="1"/>
      <c r="T13" s="1"/>
      <c r="U13" s="1"/>
      <c r="V13" s="1"/>
      <c r="W13" s="1"/>
      <c r="X13" s="1"/>
      <c r="Y13" s="1"/>
      <c r="Z13" s="1"/>
      <c r="AA13" s="1"/>
      <c r="AB13" s="1"/>
    </row>
    <row r="14" spans="1:28" x14ac:dyDescent="0.45">
      <c r="A14" s="3"/>
      <c r="B14" s="5"/>
      <c r="C14" s="88"/>
      <c r="D14" s="89"/>
      <c r="E14" s="89"/>
      <c r="F14" s="89"/>
      <c r="G14" s="89"/>
      <c r="H14" s="89"/>
      <c r="I14" s="89"/>
      <c r="J14" s="89"/>
      <c r="K14" s="7"/>
      <c r="L14" s="4"/>
      <c r="M14" s="1"/>
      <c r="N14" s="1"/>
      <c r="O14" s="1"/>
      <c r="P14" s="1"/>
      <c r="Q14" s="1"/>
      <c r="R14" s="1"/>
      <c r="S14" s="1"/>
      <c r="T14" s="1"/>
      <c r="U14" s="1"/>
      <c r="V14" s="1"/>
      <c r="W14" s="1"/>
      <c r="X14" s="1"/>
      <c r="Y14" s="1"/>
      <c r="Z14" s="1"/>
      <c r="AA14" s="1"/>
      <c r="AB14" s="1"/>
    </row>
    <row r="15" spans="1:28" x14ac:dyDescent="0.45">
      <c r="A15" s="3"/>
      <c r="B15" s="5"/>
      <c r="C15" s="6"/>
      <c r="D15" s="6"/>
      <c r="E15" s="6"/>
      <c r="F15" s="6"/>
      <c r="G15" s="6"/>
      <c r="H15" s="6"/>
      <c r="I15" s="6"/>
      <c r="J15" s="6"/>
      <c r="K15" s="7"/>
      <c r="L15" s="4"/>
      <c r="M15" s="1"/>
      <c r="N15" s="1"/>
      <c r="O15" s="1"/>
      <c r="P15" s="1"/>
      <c r="Q15" s="1"/>
      <c r="R15" s="1"/>
      <c r="S15" s="1"/>
      <c r="T15" s="1"/>
      <c r="U15" s="1"/>
      <c r="V15" s="1"/>
      <c r="W15" s="1"/>
      <c r="X15" s="1"/>
      <c r="Y15" s="1"/>
      <c r="Z15" s="1"/>
      <c r="AA15" s="1"/>
      <c r="AB15" s="1"/>
    </row>
    <row r="16" spans="1:28" x14ac:dyDescent="0.45">
      <c r="A16" s="3"/>
      <c r="B16" s="5"/>
      <c r="C16" s="6"/>
      <c r="D16" s="6"/>
      <c r="E16" s="6"/>
      <c r="F16" s="6"/>
      <c r="G16" s="6"/>
      <c r="H16" s="6"/>
      <c r="I16" s="6"/>
      <c r="J16" s="6"/>
      <c r="K16" s="7"/>
      <c r="L16" s="4"/>
      <c r="M16" s="1"/>
      <c r="N16" s="1"/>
      <c r="O16" s="1"/>
      <c r="P16" s="1"/>
      <c r="Q16" s="1"/>
      <c r="R16" s="1"/>
      <c r="S16" s="1"/>
      <c r="T16" s="1"/>
      <c r="U16" s="1"/>
      <c r="V16" s="1"/>
      <c r="W16" s="1"/>
      <c r="X16" s="1"/>
      <c r="Y16" s="1"/>
      <c r="Z16" s="1"/>
      <c r="AA16" s="1"/>
      <c r="AB16" s="1"/>
    </row>
    <row r="17" spans="1:28" x14ac:dyDescent="0.45">
      <c r="A17" s="3"/>
      <c r="B17" s="5"/>
      <c r="D17" s="6"/>
      <c r="E17" s="6"/>
      <c r="F17" s="6" t="s">
        <v>757</v>
      </c>
      <c r="G17" s="6"/>
      <c r="H17" s="6"/>
      <c r="I17" s="6"/>
      <c r="J17" s="6"/>
      <c r="K17" s="7"/>
      <c r="L17" s="4"/>
      <c r="M17" s="1"/>
      <c r="N17" s="1"/>
      <c r="O17" s="1"/>
      <c r="P17" s="1"/>
      <c r="Q17" s="1"/>
      <c r="R17" s="1"/>
      <c r="S17" s="1"/>
      <c r="T17" s="1"/>
      <c r="U17" s="1"/>
      <c r="V17" s="1"/>
      <c r="W17" s="1"/>
      <c r="X17" s="1"/>
      <c r="Y17" s="1"/>
      <c r="Z17" s="1"/>
      <c r="AA17" s="1"/>
      <c r="AB17" s="1"/>
    </row>
    <row r="18" spans="1:28" ht="29.25" customHeight="1" x14ac:dyDescent="0.45">
      <c r="A18" s="3"/>
      <c r="B18" s="5"/>
      <c r="C18" s="50" t="s">
        <v>771</v>
      </c>
      <c r="D18" s="75" t="s">
        <v>772</v>
      </c>
      <c r="E18" s="75"/>
      <c r="F18" s="49" t="s">
        <v>210</v>
      </c>
      <c r="G18" s="49" t="s">
        <v>758</v>
      </c>
      <c r="H18" s="49" t="s">
        <v>212</v>
      </c>
      <c r="I18" s="49" t="s">
        <v>759</v>
      </c>
      <c r="J18" s="49" t="s">
        <v>211</v>
      </c>
      <c r="K18" s="7"/>
      <c r="L18" s="4"/>
      <c r="M18" s="1"/>
      <c r="N18" s="1"/>
      <c r="O18" s="1"/>
      <c r="P18" s="1"/>
      <c r="Q18" s="1"/>
      <c r="R18" s="1"/>
      <c r="S18" s="1"/>
      <c r="T18" s="1"/>
      <c r="U18" s="1"/>
      <c r="V18" s="1"/>
      <c r="W18" s="1"/>
      <c r="X18" s="1"/>
      <c r="Y18" s="1"/>
      <c r="Z18" s="1"/>
      <c r="AA18" s="1"/>
      <c r="AB18" s="1"/>
    </row>
    <row r="19" spans="1:28" x14ac:dyDescent="0.45">
      <c r="A19" s="3"/>
      <c r="B19" s="5"/>
      <c r="C19" s="51" t="s">
        <v>804</v>
      </c>
      <c r="D19" s="76" t="s">
        <v>804</v>
      </c>
      <c r="E19" s="77"/>
      <c r="F19" s="40"/>
      <c r="G19" s="40"/>
      <c r="H19" s="40"/>
      <c r="I19" s="40"/>
      <c r="J19" s="40"/>
      <c r="K19" s="7"/>
      <c r="L19" s="4"/>
      <c r="M19" s="1"/>
      <c r="N19" s="1"/>
      <c r="O19" s="1"/>
      <c r="P19" s="1"/>
      <c r="Q19" s="1"/>
      <c r="R19" s="1"/>
      <c r="S19" s="1"/>
      <c r="T19" s="1"/>
      <c r="U19" s="1"/>
      <c r="V19" s="1"/>
      <c r="W19" s="1"/>
      <c r="X19" s="1"/>
      <c r="Y19" s="1"/>
      <c r="Z19" s="1"/>
      <c r="AA19" s="1"/>
      <c r="AB19" s="1"/>
    </row>
    <row r="20" spans="1:28" x14ac:dyDescent="0.45">
      <c r="A20" s="3"/>
      <c r="B20" s="5"/>
      <c r="C20" s="51" t="s">
        <v>804</v>
      </c>
      <c r="D20" s="76" t="s">
        <v>804</v>
      </c>
      <c r="E20" s="78"/>
      <c r="F20" s="40"/>
      <c r="G20" s="40"/>
      <c r="H20" s="40"/>
      <c r="I20" s="40"/>
      <c r="J20" s="40"/>
      <c r="K20" s="7"/>
      <c r="L20" s="4"/>
      <c r="M20" s="1"/>
      <c r="N20" s="1"/>
      <c r="O20" s="1"/>
      <c r="P20" s="1"/>
      <c r="Q20" s="1"/>
      <c r="R20" s="1"/>
      <c r="S20" s="1"/>
      <c r="T20" s="1"/>
      <c r="U20" s="1"/>
      <c r="V20" s="1"/>
      <c r="W20" s="1"/>
      <c r="X20" s="1"/>
      <c r="Y20" s="1"/>
      <c r="Z20" s="1"/>
      <c r="AA20" s="1"/>
      <c r="AB20" s="1"/>
    </row>
    <row r="21" spans="1:28" x14ac:dyDescent="0.45">
      <c r="A21" s="3"/>
      <c r="B21" s="5"/>
      <c r="C21" s="51" t="s">
        <v>804</v>
      </c>
      <c r="D21" s="76" t="s">
        <v>804</v>
      </c>
      <c r="E21" s="78"/>
      <c r="F21" s="40"/>
      <c r="G21" s="40"/>
      <c r="H21" s="40"/>
      <c r="I21" s="40"/>
      <c r="J21" s="40"/>
      <c r="K21" s="7"/>
      <c r="L21" s="4"/>
      <c r="M21" s="1"/>
      <c r="N21" s="1"/>
      <c r="O21" s="1"/>
      <c r="P21" s="1"/>
      <c r="Q21" s="1"/>
      <c r="R21" s="1"/>
      <c r="S21" s="1"/>
      <c r="T21" s="1"/>
      <c r="U21" s="1"/>
      <c r="V21" s="1"/>
      <c r="W21" s="1"/>
      <c r="X21" s="1"/>
      <c r="Y21" s="1"/>
      <c r="Z21" s="1"/>
      <c r="AA21" s="1"/>
      <c r="AB21" s="1"/>
    </row>
    <row r="22" spans="1:28" x14ac:dyDescent="0.45">
      <c r="A22" s="3"/>
      <c r="B22" s="5"/>
      <c r="C22" s="51" t="s">
        <v>804</v>
      </c>
      <c r="D22" s="76" t="s">
        <v>804</v>
      </c>
      <c r="E22" s="78"/>
      <c r="F22" s="40"/>
      <c r="G22" s="40"/>
      <c r="H22" s="40"/>
      <c r="I22" s="40"/>
      <c r="J22" s="40"/>
      <c r="K22" s="7"/>
      <c r="L22" s="4"/>
      <c r="M22" s="1"/>
      <c r="N22" s="1"/>
      <c r="O22" s="1"/>
      <c r="P22" s="1"/>
      <c r="Q22" s="1"/>
      <c r="R22" s="1"/>
      <c r="S22" s="1"/>
      <c r="T22" s="1"/>
      <c r="U22" s="1"/>
      <c r="V22" s="1"/>
      <c r="W22" s="1"/>
      <c r="X22" s="1"/>
      <c r="Y22" s="1"/>
      <c r="Z22" s="1"/>
      <c r="AA22" s="1"/>
      <c r="AB22" s="1"/>
    </row>
    <row r="23" spans="1:28" x14ac:dyDescent="0.45">
      <c r="A23" s="3"/>
      <c r="B23" s="5"/>
      <c r="C23" s="51" t="s">
        <v>804</v>
      </c>
      <c r="D23" s="76" t="s">
        <v>804</v>
      </c>
      <c r="E23" s="78"/>
      <c r="F23" s="40"/>
      <c r="G23" s="40"/>
      <c r="H23" s="40"/>
      <c r="I23" s="40"/>
      <c r="J23" s="40"/>
      <c r="K23" s="7"/>
      <c r="L23" s="4"/>
      <c r="M23" s="1"/>
      <c r="N23" s="1"/>
      <c r="O23" s="1"/>
      <c r="P23" s="1"/>
      <c r="Q23" s="1"/>
      <c r="R23" s="1"/>
      <c r="S23" s="1"/>
      <c r="T23" s="1"/>
      <c r="U23" s="1"/>
      <c r="V23" s="1"/>
      <c r="W23" s="1"/>
      <c r="X23" s="1"/>
      <c r="Y23" s="1"/>
      <c r="Z23" s="1"/>
      <c r="AA23" s="1"/>
      <c r="AB23" s="1"/>
    </row>
    <row r="24" spans="1:28" x14ac:dyDescent="0.45">
      <c r="A24" s="3"/>
      <c r="B24" s="5"/>
      <c r="C24" s="51" t="s">
        <v>804</v>
      </c>
      <c r="D24" s="76" t="s">
        <v>804</v>
      </c>
      <c r="E24" s="78"/>
      <c r="F24" s="40"/>
      <c r="G24" s="40"/>
      <c r="H24" s="40"/>
      <c r="I24" s="40"/>
      <c r="J24" s="40"/>
      <c r="K24" s="7"/>
      <c r="L24" s="4"/>
      <c r="M24" s="1"/>
      <c r="N24" s="1"/>
      <c r="O24" s="1"/>
      <c r="P24" s="1"/>
      <c r="Q24" s="1"/>
      <c r="R24" s="1"/>
      <c r="S24" s="1"/>
      <c r="T24" s="1"/>
      <c r="U24" s="1"/>
      <c r="V24" s="1"/>
      <c r="W24" s="1"/>
      <c r="X24" s="1"/>
      <c r="Y24" s="1"/>
      <c r="Z24" s="1"/>
      <c r="AA24" s="1"/>
      <c r="AB24" s="1"/>
    </row>
    <row r="25" spans="1:28" x14ac:dyDescent="0.45">
      <c r="A25" s="3"/>
      <c r="B25" s="5"/>
      <c r="C25" s="51" t="s">
        <v>804</v>
      </c>
      <c r="D25" s="76" t="s">
        <v>804</v>
      </c>
      <c r="E25" s="78"/>
      <c r="F25" s="40"/>
      <c r="G25" s="40"/>
      <c r="H25" s="40"/>
      <c r="I25" s="40"/>
      <c r="J25" s="40"/>
      <c r="K25" s="7"/>
      <c r="L25" s="4"/>
      <c r="M25" s="1"/>
      <c r="N25" s="1"/>
      <c r="O25" s="1"/>
      <c r="P25" s="1"/>
      <c r="Q25" s="1"/>
      <c r="R25" s="1"/>
      <c r="S25" s="1"/>
      <c r="T25" s="1"/>
      <c r="U25" s="1"/>
      <c r="V25" s="1"/>
      <c r="W25" s="1"/>
      <c r="X25" s="1"/>
      <c r="Y25" s="1"/>
      <c r="Z25" s="1"/>
      <c r="AA25" s="1"/>
      <c r="AB25" s="1"/>
    </row>
    <row r="26" spans="1:28" x14ac:dyDescent="0.45">
      <c r="A26" s="3"/>
      <c r="B26" s="5"/>
      <c r="C26" s="51" t="s">
        <v>804</v>
      </c>
      <c r="D26" s="76" t="s">
        <v>804</v>
      </c>
      <c r="E26" s="78"/>
      <c r="F26" s="40"/>
      <c r="G26" s="40"/>
      <c r="H26" s="40"/>
      <c r="I26" s="40"/>
      <c r="J26" s="40"/>
      <c r="K26" s="7"/>
      <c r="L26" s="4"/>
      <c r="M26" s="1"/>
      <c r="N26" s="1"/>
      <c r="O26" s="1"/>
      <c r="P26" s="1"/>
      <c r="Q26" s="1"/>
      <c r="R26" s="1"/>
      <c r="S26" s="1"/>
      <c r="T26" s="1"/>
      <c r="U26" s="1"/>
      <c r="V26" s="1"/>
      <c r="W26" s="1"/>
      <c r="X26" s="1"/>
      <c r="Y26" s="1"/>
      <c r="Z26" s="1"/>
      <c r="AA26" s="1"/>
      <c r="AB26" s="1"/>
    </row>
    <row r="27" spans="1:28" x14ac:dyDescent="0.45">
      <c r="A27" s="3"/>
      <c r="B27" s="5"/>
      <c r="C27" s="51" t="s">
        <v>804</v>
      </c>
      <c r="D27" s="76" t="s">
        <v>804</v>
      </c>
      <c r="E27" s="78"/>
      <c r="F27" s="40"/>
      <c r="G27" s="40"/>
      <c r="H27" s="40"/>
      <c r="I27" s="40"/>
      <c r="J27" s="40"/>
      <c r="K27" s="7"/>
      <c r="L27" s="4"/>
      <c r="M27" s="1"/>
      <c r="N27" s="1"/>
      <c r="O27" s="1"/>
      <c r="P27" s="1"/>
      <c r="Q27" s="1"/>
      <c r="R27" s="1"/>
      <c r="S27" s="1"/>
      <c r="T27" s="1"/>
      <c r="U27" s="1"/>
      <c r="V27" s="1"/>
      <c r="W27" s="1"/>
      <c r="X27" s="1"/>
      <c r="Y27" s="1"/>
      <c r="Z27" s="1"/>
      <c r="AA27" s="1"/>
      <c r="AB27" s="1"/>
    </row>
    <row r="28" spans="1:28" x14ac:dyDescent="0.45">
      <c r="A28" s="3"/>
      <c r="B28" s="5"/>
      <c r="C28" s="51" t="s">
        <v>804</v>
      </c>
      <c r="D28" s="76" t="s">
        <v>804</v>
      </c>
      <c r="E28" s="77"/>
      <c r="F28" s="40"/>
      <c r="G28" s="40"/>
      <c r="H28" s="40"/>
      <c r="I28" s="40"/>
      <c r="J28" s="40"/>
      <c r="K28" s="7"/>
      <c r="L28" s="4"/>
      <c r="M28" s="1"/>
      <c r="N28" s="1"/>
      <c r="O28" s="1"/>
      <c r="P28" s="1"/>
      <c r="Q28" s="1"/>
      <c r="R28" s="1"/>
      <c r="S28" s="1"/>
      <c r="T28" s="1"/>
      <c r="U28" s="1"/>
      <c r="V28" s="1"/>
      <c r="W28" s="1"/>
      <c r="X28" s="1"/>
      <c r="Y28" s="1"/>
      <c r="Z28" s="1"/>
      <c r="AA28" s="1"/>
      <c r="AB28" s="1"/>
    </row>
    <row r="29" spans="1:28" x14ac:dyDescent="0.45">
      <c r="A29" s="3"/>
      <c r="B29" s="5"/>
      <c r="C29" s="51" t="s">
        <v>804</v>
      </c>
      <c r="D29" s="76" t="s">
        <v>804</v>
      </c>
      <c r="E29" s="78"/>
      <c r="F29" s="40"/>
      <c r="G29" s="40"/>
      <c r="H29" s="40"/>
      <c r="I29" s="40"/>
      <c r="J29" s="40"/>
      <c r="K29" s="7"/>
      <c r="L29" s="4"/>
      <c r="M29" s="1"/>
      <c r="N29" s="1"/>
      <c r="O29" s="1"/>
      <c r="P29" s="1"/>
      <c r="Q29" s="1"/>
      <c r="R29" s="1"/>
      <c r="S29" s="1"/>
      <c r="T29" s="1"/>
      <c r="U29" s="1"/>
      <c r="V29" s="1"/>
      <c r="W29" s="1"/>
      <c r="X29" s="1"/>
      <c r="Y29" s="1"/>
      <c r="Z29" s="1"/>
      <c r="AA29" s="1"/>
      <c r="AB29" s="1"/>
    </row>
    <row r="30" spans="1:28" x14ac:dyDescent="0.45">
      <c r="A30" s="3"/>
      <c r="B30" s="5"/>
      <c r="C30" s="51" t="s">
        <v>804</v>
      </c>
      <c r="D30" s="76" t="s">
        <v>804</v>
      </c>
      <c r="E30" s="78"/>
      <c r="F30" s="40"/>
      <c r="G30" s="40"/>
      <c r="H30" s="40"/>
      <c r="I30" s="40"/>
      <c r="J30" s="40"/>
      <c r="K30" s="7"/>
      <c r="L30" s="4"/>
      <c r="M30" s="1"/>
      <c r="N30" s="1"/>
      <c r="O30" s="1"/>
      <c r="P30" s="1"/>
      <c r="Q30" s="1"/>
      <c r="R30" s="1"/>
      <c r="S30" s="1"/>
      <c r="T30" s="1"/>
      <c r="U30" s="1"/>
      <c r="V30" s="1"/>
      <c r="W30" s="1"/>
      <c r="X30" s="1"/>
      <c r="Y30" s="1"/>
      <c r="Z30" s="1"/>
      <c r="AA30" s="1"/>
      <c r="AB30" s="1"/>
    </row>
    <row r="31" spans="1:28" x14ac:dyDescent="0.45">
      <c r="A31" s="3"/>
      <c r="B31" s="5"/>
      <c r="C31" s="51" t="s">
        <v>804</v>
      </c>
      <c r="D31" s="76" t="s">
        <v>804</v>
      </c>
      <c r="E31" s="78"/>
      <c r="F31" s="40"/>
      <c r="G31" s="40"/>
      <c r="H31" s="40"/>
      <c r="I31" s="40"/>
      <c r="J31" s="40"/>
      <c r="K31" s="7"/>
      <c r="L31" s="4"/>
      <c r="M31" s="1"/>
      <c r="N31" s="1"/>
      <c r="O31" s="1"/>
      <c r="P31" s="1"/>
      <c r="Q31" s="1"/>
      <c r="R31" s="1"/>
      <c r="S31" s="1"/>
      <c r="T31" s="1"/>
      <c r="U31" s="1"/>
      <c r="V31" s="1"/>
      <c r="W31" s="1"/>
      <c r="X31" s="1"/>
      <c r="Y31" s="1"/>
      <c r="Z31" s="1"/>
      <c r="AA31" s="1"/>
      <c r="AB31" s="1"/>
    </row>
    <row r="32" spans="1:28" x14ac:dyDescent="0.45">
      <c r="A32" s="3"/>
      <c r="B32" s="5"/>
      <c r="C32" s="51" t="s">
        <v>804</v>
      </c>
      <c r="D32" s="76" t="s">
        <v>804</v>
      </c>
      <c r="E32" s="78"/>
      <c r="F32" s="40"/>
      <c r="G32" s="40"/>
      <c r="H32" s="40"/>
      <c r="I32" s="40"/>
      <c r="J32" s="40"/>
      <c r="K32" s="7"/>
      <c r="L32" s="4"/>
      <c r="M32" s="1"/>
      <c r="N32" s="1"/>
      <c r="O32" s="1"/>
      <c r="P32" s="1"/>
      <c r="Q32" s="1"/>
      <c r="R32" s="1"/>
      <c r="S32" s="1"/>
      <c r="T32" s="1"/>
      <c r="U32" s="1"/>
      <c r="V32" s="1"/>
      <c r="W32" s="1"/>
      <c r="X32" s="1"/>
      <c r="Y32" s="1"/>
      <c r="Z32" s="1"/>
      <c r="AA32" s="1"/>
      <c r="AB32" s="1"/>
    </row>
    <row r="33" spans="1:28" x14ac:dyDescent="0.45">
      <c r="A33" s="3"/>
      <c r="B33" s="5"/>
      <c r="C33" s="51" t="s">
        <v>804</v>
      </c>
      <c r="D33" s="76" t="s">
        <v>804</v>
      </c>
      <c r="E33" s="78"/>
      <c r="F33" s="40"/>
      <c r="G33" s="40"/>
      <c r="H33" s="40"/>
      <c r="I33" s="40"/>
      <c r="J33" s="40"/>
      <c r="K33" s="7"/>
      <c r="L33" s="4"/>
      <c r="M33" s="1"/>
      <c r="N33" s="1"/>
      <c r="O33" s="1"/>
      <c r="P33" s="1"/>
      <c r="Q33" s="1"/>
      <c r="R33" s="1"/>
      <c r="S33" s="1"/>
      <c r="T33" s="1"/>
      <c r="U33" s="1"/>
      <c r="V33" s="1"/>
      <c r="W33" s="1"/>
      <c r="X33" s="1"/>
      <c r="Y33" s="1"/>
      <c r="Z33" s="1"/>
      <c r="AA33" s="1"/>
      <c r="AB33" s="1"/>
    </row>
    <row r="34" spans="1:28" x14ac:dyDescent="0.45">
      <c r="A34" s="3"/>
      <c r="B34" s="5"/>
      <c r="C34" s="6"/>
      <c r="D34" s="6"/>
      <c r="E34" s="6"/>
      <c r="F34" s="6"/>
      <c r="G34" s="6"/>
      <c r="H34" s="6"/>
      <c r="I34" s="6"/>
      <c r="J34" s="6"/>
      <c r="K34" s="7"/>
      <c r="L34" s="4"/>
      <c r="M34" s="1"/>
      <c r="N34" s="1"/>
      <c r="O34" s="1"/>
      <c r="P34" s="1"/>
      <c r="Q34" s="1"/>
      <c r="R34" s="1"/>
      <c r="S34" s="1"/>
      <c r="T34" s="1"/>
      <c r="U34" s="1"/>
      <c r="V34" s="1"/>
      <c r="W34" s="1"/>
      <c r="X34" s="1"/>
      <c r="Y34" s="1"/>
      <c r="Z34" s="1"/>
      <c r="AA34" s="1"/>
      <c r="AB34" s="1"/>
    </row>
    <row r="35" spans="1:28" ht="18" x14ac:dyDescent="0.55000000000000004">
      <c r="A35" s="3"/>
      <c r="B35" s="5"/>
      <c r="C35" s="56" t="s">
        <v>788</v>
      </c>
      <c r="D35" s="6"/>
      <c r="E35" s="6"/>
      <c r="F35" s="6"/>
      <c r="G35" s="6"/>
      <c r="H35" s="6"/>
      <c r="I35" s="6"/>
      <c r="J35" s="6"/>
      <c r="K35" s="7"/>
      <c r="L35" s="4"/>
      <c r="M35" s="1"/>
      <c r="N35" s="1"/>
      <c r="O35" s="1"/>
      <c r="P35" s="1"/>
      <c r="Q35" s="1"/>
      <c r="R35" s="1"/>
      <c r="S35" s="1"/>
      <c r="T35" s="1"/>
      <c r="U35" s="1"/>
      <c r="V35" s="1"/>
      <c r="W35" s="1"/>
      <c r="X35" s="1"/>
      <c r="Y35" s="1"/>
      <c r="Z35" s="1"/>
      <c r="AA35" s="1"/>
      <c r="AB35" s="1"/>
    </row>
    <row r="36" spans="1:28" x14ac:dyDescent="0.45">
      <c r="A36" s="3"/>
      <c r="B36" s="5"/>
      <c r="C36" s="48" t="s">
        <v>773</v>
      </c>
      <c r="D36" s="60" t="s">
        <v>804</v>
      </c>
      <c r="E36" s="60"/>
      <c r="F36" s="60"/>
      <c r="G36" s="60"/>
      <c r="H36" s="60"/>
      <c r="I36" s="60"/>
      <c r="J36" s="60"/>
      <c r="K36" s="7"/>
      <c r="L36" s="4"/>
      <c r="M36" s="1"/>
      <c r="N36" s="1"/>
      <c r="O36" s="1"/>
      <c r="P36" s="1"/>
      <c r="Q36" s="1"/>
      <c r="R36" s="1"/>
      <c r="S36" s="1"/>
      <c r="T36" s="1"/>
      <c r="U36" s="1"/>
      <c r="V36" s="1"/>
      <c r="W36" s="1"/>
      <c r="X36" s="1"/>
      <c r="Y36" s="1"/>
      <c r="Z36" s="1"/>
      <c r="AA36" s="1"/>
      <c r="AB36" s="1"/>
    </row>
    <row r="37" spans="1:28" x14ac:dyDescent="0.45">
      <c r="A37" s="3"/>
      <c r="B37" s="5"/>
      <c r="C37" s="80" t="s">
        <v>774</v>
      </c>
      <c r="D37" s="82" t="s">
        <v>804</v>
      </c>
      <c r="E37" s="83"/>
      <c r="F37" s="83"/>
      <c r="G37" s="83"/>
      <c r="H37" s="83"/>
      <c r="I37" s="83"/>
      <c r="J37" s="84"/>
      <c r="K37" s="7"/>
      <c r="L37" s="4"/>
      <c r="M37" s="1"/>
      <c r="N37" s="1"/>
      <c r="O37" s="1"/>
      <c r="P37" s="1"/>
      <c r="Q37" s="1"/>
      <c r="R37" s="1"/>
      <c r="S37" s="1"/>
      <c r="T37" s="1"/>
      <c r="U37" s="1"/>
      <c r="V37" s="1"/>
      <c r="W37" s="1"/>
      <c r="X37" s="1"/>
      <c r="Y37" s="1"/>
      <c r="Z37" s="1"/>
      <c r="AA37" s="1"/>
      <c r="AB37" s="1"/>
    </row>
    <row r="38" spans="1:28" x14ac:dyDescent="0.45">
      <c r="A38" s="3"/>
      <c r="B38" s="5"/>
      <c r="C38" s="81"/>
      <c r="D38" s="85"/>
      <c r="E38" s="86"/>
      <c r="F38" s="86"/>
      <c r="G38" s="86"/>
      <c r="H38" s="86"/>
      <c r="I38" s="86"/>
      <c r="J38" s="87"/>
      <c r="K38" s="7"/>
      <c r="L38" s="4"/>
      <c r="M38" s="1"/>
      <c r="N38" s="1"/>
      <c r="O38" s="1"/>
      <c r="P38" s="1"/>
      <c r="Q38" s="1"/>
      <c r="R38" s="1"/>
      <c r="S38" s="1"/>
      <c r="T38" s="1"/>
      <c r="U38" s="1"/>
      <c r="V38" s="1"/>
      <c r="W38" s="1"/>
      <c r="X38" s="1"/>
      <c r="Y38" s="1"/>
      <c r="Z38" s="1"/>
      <c r="AA38" s="1"/>
      <c r="AB38" s="1"/>
    </row>
    <row r="39" spans="1:28" x14ac:dyDescent="0.45">
      <c r="A39" s="3"/>
      <c r="B39" s="5"/>
      <c r="C39" s="79" t="s">
        <v>760</v>
      </c>
      <c r="D39" s="72" t="s">
        <v>11</v>
      </c>
      <c r="E39" s="72"/>
      <c r="F39" s="72"/>
      <c r="G39" s="72"/>
      <c r="H39" s="72"/>
      <c r="I39" s="72"/>
      <c r="J39" s="72"/>
      <c r="K39" s="7"/>
      <c r="L39" s="4"/>
      <c r="M39" s="1"/>
      <c r="N39" s="1"/>
      <c r="O39" s="1"/>
      <c r="P39" s="1"/>
      <c r="Q39" s="1"/>
      <c r="R39" s="1"/>
      <c r="S39" s="1"/>
      <c r="T39" s="1"/>
      <c r="U39" s="1"/>
      <c r="V39" s="1"/>
      <c r="W39" s="1"/>
      <c r="X39" s="1"/>
      <c r="Y39" s="1"/>
      <c r="Z39" s="1"/>
      <c r="AA39" s="1"/>
      <c r="AB39" s="1"/>
    </row>
    <row r="40" spans="1:28" x14ac:dyDescent="0.45">
      <c r="A40" s="3"/>
      <c r="B40" s="5"/>
      <c r="C40" s="79"/>
      <c r="D40" s="72"/>
      <c r="E40" s="72"/>
      <c r="F40" s="72"/>
      <c r="G40" s="72"/>
      <c r="H40" s="72"/>
      <c r="I40" s="72"/>
      <c r="J40" s="72"/>
      <c r="K40" s="7"/>
      <c r="L40" s="4"/>
      <c r="M40" s="1"/>
      <c r="N40" s="1"/>
      <c r="O40" s="1"/>
      <c r="P40" s="1"/>
      <c r="Q40" s="1"/>
      <c r="R40" s="1"/>
      <c r="S40" s="1"/>
      <c r="T40" s="1"/>
      <c r="U40" s="1"/>
      <c r="V40" s="1"/>
      <c r="W40" s="1"/>
      <c r="X40" s="1"/>
      <c r="Y40" s="1"/>
      <c r="Z40" s="1"/>
      <c r="AA40" s="1"/>
      <c r="AB40" s="1"/>
    </row>
    <row r="41" spans="1:28" x14ac:dyDescent="0.45">
      <c r="A41" s="3"/>
      <c r="B41" s="5"/>
      <c r="C41" s="31"/>
      <c r="D41" s="31"/>
      <c r="E41" s="31"/>
      <c r="F41" s="31"/>
      <c r="G41" s="31"/>
      <c r="H41" s="31"/>
      <c r="I41" s="31"/>
      <c r="J41" s="31"/>
      <c r="K41" s="7"/>
      <c r="L41" s="4"/>
      <c r="M41" s="1"/>
      <c r="N41" s="1"/>
      <c r="O41" s="1"/>
      <c r="P41" s="1"/>
      <c r="Q41" s="1"/>
      <c r="R41" s="1"/>
      <c r="S41" s="1"/>
      <c r="T41" s="1"/>
      <c r="U41" s="1"/>
      <c r="V41" s="1"/>
      <c r="W41" s="1"/>
      <c r="X41" s="1"/>
      <c r="Y41" s="1"/>
      <c r="Z41" s="1"/>
      <c r="AA41" s="1"/>
      <c r="AB41" s="1"/>
    </row>
    <row r="42" spans="1:28" ht="18" x14ac:dyDescent="0.55000000000000004">
      <c r="A42" s="3"/>
      <c r="B42" s="5"/>
      <c r="C42" s="58" t="s">
        <v>789</v>
      </c>
      <c r="D42" s="31"/>
      <c r="E42" s="31"/>
      <c r="F42" s="31"/>
      <c r="G42" s="31"/>
      <c r="H42" s="31"/>
      <c r="I42" s="31"/>
      <c r="J42" s="31"/>
      <c r="K42" s="7"/>
      <c r="L42" s="4"/>
      <c r="M42" s="1"/>
      <c r="N42" s="1"/>
      <c r="O42" s="1"/>
      <c r="P42" s="1"/>
      <c r="Q42" s="1"/>
      <c r="R42" s="1"/>
      <c r="S42" s="1"/>
      <c r="T42" s="1"/>
      <c r="U42" s="1"/>
      <c r="V42" s="1"/>
      <c r="W42" s="1"/>
      <c r="X42" s="1"/>
      <c r="Y42" s="1"/>
      <c r="Z42" s="1"/>
      <c r="AA42" s="1"/>
      <c r="AB42" s="1"/>
    </row>
    <row r="43" spans="1:28" x14ac:dyDescent="0.45">
      <c r="A43" s="3"/>
      <c r="B43" s="5"/>
      <c r="C43" s="48" t="s">
        <v>775</v>
      </c>
      <c r="D43" s="60" t="s">
        <v>804</v>
      </c>
      <c r="E43" s="60"/>
      <c r="F43" s="60"/>
      <c r="G43" s="60"/>
      <c r="H43" s="60"/>
      <c r="I43" s="60"/>
      <c r="J43" s="60"/>
      <c r="K43" s="7"/>
      <c r="L43" s="4"/>
      <c r="M43" s="1"/>
      <c r="N43" s="1"/>
      <c r="O43" s="1"/>
      <c r="P43" s="1"/>
      <c r="Q43" s="1"/>
      <c r="R43" s="1"/>
      <c r="S43" s="1"/>
      <c r="T43" s="1"/>
      <c r="U43" s="1"/>
      <c r="V43" s="1"/>
      <c r="W43" s="1"/>
      <c r="X43" s="1"/>
      <c r="Y43" s="1"/>
      <c r="Z43" s="1"/>
      <c r="AA43" s="1"/>
      <c r="AB43" s="1"/>
    </row>
    <row r="44" spans="1:28" x14ac:dyDescent="0.45">
      <c r="A44" s="3"/>
      <c r="B44" s="5"/>
      <c r="C44" s="79" t="s">
        <v>760</v>
      </c>
      <c r="D44" s="72" t="s">
        <v>11</v>
      </c>
      <c r="E44" s="72"/>
      <c r="F44" s="72"/>
      <c r="G44" s="72"/>
      <c r="H44" s="72"/>
      <c r="I44" s="72"/>
      <c r="J44" s="72"/>
      <c r="K44" s="7"/>
      <c r="L44" s="4"/>
      <c r="M44" s="1"/>
      <c r="N44" s="1"/>
      <c r="O44" s="1"/>
      <c r="P44" s="1"/>
      <c r="Q44" s="1"/>
      <c r="R44" s="1"/>
      <c r="S44" s="1"/>
      <c r="T44" s="1"/>
      <c r="U44" s="1"/>
      <c r="V44" s="1"/>
      <c r="W44" s="1"/>
      <c r="X44" s="1"/>
      <c r="Y44" s="1"/>
      <c r="Z44" s="1"/>
      <c r="AA44" s="1"/>
      <c r="AB44" s="1"/>
    </row>
    <row r="45" spans="1:28" x14ac:dyDescent="0.45">
      <c r="A45" s="3"/>
      <c r="B45" s="5"/>
      <c r="C45" s="79"/>
      <c r="D45" s="72"/>
      <c r="E45" s="72"/>
      <c r="F45" s="72"/>
      <c r="G45" s="72"/>
      <c r="H45" s="72"/>
      <c r="I45" s="72"/>
      <c r="J45" s="72"/>
      <c r="K45" s="7"/>
      <c r="L45" s="4"/>
      <c r="M45" s="1"/>
      <c r="N45" s="1"/>
      <c r="O45" s="1"/>
      <c r="P45" s="1"/>
      <c r="Q45" s="1"/>
      <c r="R45" s="1"/>
      <c r="S45" s="1"/>
      <c r="T45" s="1"/>
      <c r="U45" s="1"/>
      <c r="V45" s="1"/>
      <c r="W45" s="1"/>
      <c r="X45" s="1"/>
      <c r="Y45" s="1"/>
      <c r="Z45" s="1"/>
      <c r="AA45" s="1"/>
      <c r="AB45" s="1"/>
    </row>
    <row r="46" spans="1:28" x14ac:dyDescent="0.45">
      <c r="A46" s="3"/>
      <c r="B46" s="5"/>
      <c r="C46" s="31"/>
      <c r="D46" s="31"/>
      <c r="E46" s="31"/>
      <c r="F46" s="31"/>
      <c r="G46" s="31"/>
      <c r="H46" s="31"/>
      <c r="I46" s="31"/>
      <c r="J46" s="31"/>
      <c r="K46" s="7"/>
      <c r="L46" s="4"/>
      <c r="M46" s="1"/>
      <c r="N46" s="1"/>
      <c r="O46" s="1"/>
      <c r="P46" s="1"/>
      <c r="Q46" s="1"/>
      <c r="R46" s="1"/>
      <c r="S46" s="1"/>
      <c r="T46" s="1"/>
      <c r="U46" s="1"/>
      <c r="V46" s="1"/>
      <c r="W46" s="1"/>
      <c r="X46" s="1"/>
      <c r="Y46" s="1"/>
      <c r="Z46" s="1"/>
      <c r="AA46" s="1"/>
      <c r="AB46" s="1"/>
    </row>
    <row r="47" spans="1:28" ht="18" x14ac:dyDescent="0.55000000000000004">
      <c r="A47" s="3"/>
      <c r="B47" s="5"/>
      <c r="C47" s="56" t="s">
        <v>790</v>
      </c>
      <c r="D47" s="6"/>
      <c r="E47" s="6"/>
      <c r="F47" s="6"/>
      <c r="G47" s="6"/>
      <c r="H47" s="6"/>
      <c r="I47" s="6"/>
      <c r="J47" s="6"/>
      <c r="K47" s="7"/>
      <c r="L47" s="4"/>
      <c r="M47" s="1"/>
      <c r="N47" s="1"/>
      <c r="O47" s="1"/>
      <c r="P47" s="1"/>
      <c r="Q47" s="1"/>
      <c r="R47" s="1"/>
      <c r="S47" s="1"/>
      <c r="T47" s="1"/>
      <c r="U47" s="1"/>
      <c r="V47" s="1"/>
      <c r="W47" s="1"/>
      <c r="X47" s="1"/>
      <c r="Y47" s="1"/>
      <c r="Z47" s="1"/>
      <c r="AA47" s="1"/>
      <c r="AB47" s="1"/>
    </row>
    <row r="48" spans="1:28" x14ac:dyDescent="0.45">
      <c r="A48" s="3"/>
      <c r="B48" s="5"/>
      <c r="C48" s="80" t="s">
        <v>776</v>
      </c>
      <c r="D48" s="82" t="s">
        <v>804</v>
      </c>
      <c r="E48" s="83"/>
      <c r="F48" s="83"/>
      <c r="G48" s="83"/>
      <c r="H48" s="83"/>
      <c r="I48" s="83"/>
      <c r="J48" s="84"/>
      <c r="K48" s="7"/>
      <c r="L48" s="4"/>
      <c r="M48" s="1"/>
      <c r="N48" s="1"/>
      <c r="O48" s="1"/>
      <c r="P48" s="1"/>
      <c r="Q48" s="1"/>
      <c r="R48" s="1"/>
      <c r="S48" s="1"/>
      <c r="T48" s="1"/>
      <c r="U48" s="1"/>
      <c r="V48" s="1"/>
      <c r="W48" s="1"/>
      <c r="X48" s="1"/>
      <c r="Y48" s="1"/>
      <c r="Z48" s="1"/>
      <c r="AA48" s="1"/>
      <c r="AB48" s="1"/>
    </row>
    <row r="49" spans="1:28" x14ac:dyDescent="0.45">
      <c r="A49" s="3"/>
      <c r="B49" s="5"/>
      <c r="C49" s="81"/>
      <c r="D49" s="85"/>
      <c r="E49" s="86"/>
      <c r="F49" s="86"/>
      <c r="G49" s="86"/>
      <c r="H49" s="86"/>
      <c r="I49" s="86"/>
      <c r="J49" s="87"/>
      <c r="K49" s="7"/>
      <c r="L49" s="4"/>
      <c r="M49" s="1"/>
      <c r="N49" s="1"/>
      <c r="O49" s="1"/>
      <c r="P49" s="1"/>
      <c r="Q49" s="1"/>
      <c r="R49" s="1"/>
      <c r="S49" s="1"/>
      <c r="T49" s="1"/>
      <c r="U49" s="1"/>
      <c r="V49" s="1"/>
      <c r="W49" s="1"/>
      <c r="X49" s="1"/>
      <c r="Y49" s="1"/>
      <c r="Z49" s="1"/>
      <c r="AA49" s="1"/>
      <c r="AB49" s="1"/>
    </row>
    <row r="50" spans="1:28" x14ac:dyDescent="0.45">
      <c r="A50" s="3"/>
      <c r="B50" s="5"/>
      <c r="C50" s="79" t="s">
        <v>760</v>
      </c>
      <c r="D50" s="72" t="s">
        <v>11</v>
      </c>
      <c r="E50" s="72"/>
      <c r="F50" s="72"/>
      <c r="G50" s="72"/>
      <c r="H50" s="72"/>
      <c r="I50" s="72"/>
      <c r="J50" s="72"/>
      <c r="K50" s="7"/>
      <c r="L50" s="4"/>
      <c r="M50" s="1"/>
      <c r="N50" s="1"/>
      <c r="O50" s="1"/>
      <c r="P50" s="1"/>
      <c r="Q50" s="1"/>
      <c r="R50" s="1"/>
      <c r="S50" s="1"/>
      <c r="T50" s="1"/>
      <c r="U50" s="1"/>
      <c r="V50" s="1"/>
      <c r="W50" s="1"/>
      <c r="X50" s="1"/>
      <c r="Y50" s="1"/>
      <c r="Z50" s="1"/>
      <c r="AA50" s="1"/>
      <c r="AB50" s="1"/>
    </row>
    <row r="51" spans="1:28" x14ac:dyDescent="0.45">
      <c r="A51" s="3"/>
      <c r="B51" s="5"/>
      <c r="C51" s="79"/>
      <c r="D51" s="72"/>
      <c r="E51" s="72"/>
      <c r="F51" s="72"/>
      <c r="G51" s="72"/>
      <c r="H51" s="72"/>
      <c r="I51" s="72"/>
      <c r="J51" s="72"/>
      <c r="K51" s="7"/>
      <c r="L51" s="4"/>
      <c r="M51" s="1"/>
      <c r="N51" s="1"/>
      <c r="O51" s="1"/>
      <c r="P51" s="1"/>
      <c r="Q51" s="1"/>
      <c r="R51" s="1"/>
      <c r="S51" s="1"/>
      <c r="T51" s="1"/>
      <c r="U51" s="1"/>
      <c r="V51" s="1"/>
      <c r="W51" s="1"/>
      <c r="X51" s="1"/>
      <c r="Y51" s="1"/>
      <c r="Z51" s="1"/>
      <c r="AA51" s="1"/>
      <c r="AB51" s="1"/>
    </row>
    <row r="52" spans="1:28" ht="14.65" thickBot="1" x14ac:dyDescent="0.5">
      <c r="A52" s="3"/>
      <c r="B52" s="5"/>
      <c r="C52" s="52"/>
      <c r="D52" s="52"/>
      <c r="E52" s="52"/>
      <c r="F52" s="52"/>
      <c r="G52" s="52"/>
      <c r="H52" s="52"/>
      <c r="I52" s="52"/>
      <c r="J52" s="52"/>
      <c r="K52" s="7"/>
      <c r="L52" s="4"/>
      <c r="M52" s="1"/>
      <c r="N52" s="1"/>
      <c r="O52" s="1"/>
      <c r="P52" s="1"/>
      <c r="Q52" s="1"/>
      <c r="R52" s="1"/>
      <c r="S52" s="1"/>
      <c r="T52" s="1"/>
      <c r="U52" s="1"/>
      <c r="V52" s="1"/>
      <c r="W52" s="1"/>
      <c r="X52" s="1"/>
      <c r="Y52" s="1"/>
      <c r="Z52" s="1"/>
      <c r="AA52" s="1"/>
      <c r="AB52" s="1"/>
    </row>
    <row r="53" spans="1:28" ht="14.65" thickTop="1" x14ac:dyDescent="0.45">
      <c r="A53" s="3"/>
      <c r="B53" s="5"/>
      <c r="C53" s="31"/>
      <c r="D53" s="31"/>
      <c r="E53" s="31"/>
      <c r="F53" s="31"/>
      <c r="G53" s="31"/>
      <c r="H53" s="31"/>
      <c r="I53" s="31"/>
      <c r="J53" s="31"/>
      <c r="K53" s="7"/>
      <c r="L53" s="4"/>
      <c r="M53" s="1"/>
      <c r="N53" s="1"/>
      <c r="O53" s="1"/>
      <c r="P53" s="1"/>
      <c r="Q53" s="1"/>
      <c r="R53" s="1"/>
      <c r="S53" s="1"/>
      <c r="T53" s="1"/>
      <c r="U53" s="1"/>
      <c r="V53" s="1"/>
      <c r="W53" s="1"/>
      <c r="X53" s="1"/>
      <c r="Y53" s="1"/>
      <c r="Z53" s="1"/>
      <c r="AA53" s="1"/>
      <c r="AB53" s="1"/>
    </row>
    <row r="54" spans="1:28" ht="18" x14ac:dyDescent="0.55000000000000004">
      <c r="A54" s="3"/>
      <c r="B54" s="5"/>
      <c r="C54" s="58" t="s">
        <v>762</v>
      </c>
      <c r="D54" s="31"/>
      <c r="E54" s="54"/>
      <c r="F54" s="31"/>
      <c r="G54" s="31"/>
      <c r="H54" s="31"/>
      <c r="I54" s="31"/>
      <c r="J54" s="31"/>
      <c r="K54" s="7"/>
      <c r="L54" s="4"/>
      <c r="M54" s="1"/>
      <c r="N54" s="1"/>
      <c r="O54" s="1"/>
      <c r="P54" s="1"/>
      <c r="Q54" s="1"/>
      <c r="R54" s="1"/>
      <c r="S54" s="1"/>
      <c r="T54" s="1"/>
      <c r="U54" s="1"/>
      <c r="V54" s="1"/>
      <c r="W54" s="1"/>
      <c r="X54" s="1"/>
      <c r="Y54" s="1"/>
      <c r="Z54" s="1"/>
      <c r="AA54" s="1"/>
      <c r="AB54" s="1"/>
    </row>
    <row r="55" spans="1:28" x14ac:dyDescent="0.45">
      <c r="A55" s="3"/>
      <c r="B55" s="5"/>
      <c r="C55" s="48" t="s">
        <v>780</v>
      </c>
      <c r="D55" s="60" t="s">
        <v>804</v>
      </c>
      <c r="E55" s="60"/>
      <c r="F55" s="60"/>
      <c r="G55" s="60"/>
      <c r="H55" s="60"/>
      <c r="I55" s="60"/>
      <c r="J55" s="60"/>
      <c r="K55" s="7"/>
      <c r="L55" s="4"/>
      <c r="M55" s="1"/>
      <c r="N55" s="1"/>
      <c r="O55" s="1"/>
      <c r="P55" s="1"/>
      <c r="Q55" s="1"/>
      <c r="R55" s="1"/>
      <c r="S55" s="1"/>
      <c r="T55" s="1"/>
      <c r="U55" s="1"/>
      <c r="V55" s="1"/>
      <c r="W55" s="1"/>
      <c r="X55" s="1"/>
      <c r="Y55" s="1"/>
      <c r="Z55" s="1"/>
      <c r="AA55" s="1"/>
      <c r="AB55" s="1"/>
    </row>
    <row r="56" spans="1:28" x14ac:dyDescent="0.45">
      <c r="A56" s="3"/>
      <c r="B56" s="5"/>
      <c r="C56" s="48" t="s">
        <v>781</v>
      </c>
      <c r="D56" s="60" t="s">
        <v>804</v>
      </c>
      <c r="E56" s="60"/>
      <c r="F56" s="60"/>
      <c r="G56" s="60"/>
      <c r="H56" s="60"/>
      <c r="I56" s="60"/>
      <c r="J56" s="60"/>
      <c r="K56" s="7"/>
      <c r="L56" s="4"/>
      <c r="M56" s="1"/>
      <c r="N56" s="1"/>
      <c r="O56" s="1"/>
      <c r="P56" s="1"/>
      <c r="Q56" s="1"/>
      <c r="R56" s="1"/>
      <c r="S56" s="1"/>
      <c r="T56" s="1"/>
      <c r="U56" s="1"/>
      <c r="V56" s="1"/>
      <c r="W56" s="1"/>
      <c r="X56" s="1"/>
      <c r="Y56" s="1"/>
      <c r="Z56" s="1"/>
      <c r="AA56" s="1"/>
      <c r="AB56" s="1"/>
    </row>
    <row r="57" spans="1:28" x14ac:dyDescent="0.45">
      <c r="A57" s="3"/>
      <c r="B57" s="5"/>
      <c r="C57" s="79" t="s">
        <v>760</v>
      </c>
      <c r="D57" s="72" t="s">
        <v>11</v>
      </c>
      <c r="E57" s="72"/>
      <c r="F57" s="72"/>
      <c r="G57" s="72"/>
      <c r="H57" s="72"/>
      <c r="I57" s="72"/>
      <c r="J57" s="72"/>
      <c r="K57" s="7"/>
      <c r="L57" s="4"/>
      <c r="M57" s="1"/>
      <c r="N57" s="1"/>
      <c r="O57" s="1"/>
      <c r="P57" s="1"/>
      <c r="Q57" s="1"/>
      <c r="R57" s="1"/>
      <c r="S57" s="1"/>
      <c r="T57" s="1"/>
      <c r="U57" s="1"/>
      <c r="V57" s="1"/>
      <c r="W57" s="1"/>
      <c r="X57" s="1"/>
      <c r="Y57" s="1"/>
      <c r="Z57" s="1"/>
      <c r="AA57" s="1"/>
      <c r="AB57" s="1"/>
    </row>
    <row r="58" spans="1:28" x14ac:dyDescent="0.45">
      <c r="A58" s="3"/>
      <c r="B58" s="5"/>
      <c r="C58" s="79"/>
      <c r="D58" s="72"/>
      <c r="E58" s="72"/>
      <c r="F58" s="72"/>
      <c r="G58" s="72"/>
      <c r="H58" s="72"/>
      <c r="I58" s="72"/>
      <c r="J58" s="72"/>
      <c r="K58" s="7"/>
      <c r="L58" s="4"/>
      <c r="M58" s="1"/>
      <c r="N58" s="1"/>
      <c r="O58" s="1"/>
      <c r="P58" s="1"/>
      <c r="Q58" s="1"/>
      <c r="R58" s="1"/>
      <c r="S58" s="1"/>
      <c r="T58" s="1"/>
      <c r="U58" s="1"/>
      <c r="V58" s="1"/>
      <c r="W58" s="1"/>
      <c r="X58" s="1"/>
      <c r="Y58" s="1"/>
      <c r="Z58" s="1"/>
      <c r="AA58" s="1"/>
      <c r="AB58" s="1"/>
    </row>
    <row r="59" spans="1:28" ht="14.65" thickBot="1" x14ac:dyDescent="0.5">
      <c r="A59" s="3"/>
      <c r="B59" s="5"/>
      <c r="C59" s="53"/>
      <c r="D59" s="53"/>
      <c r="E59" s="53"/>
      <c r="F59" s="53"/>
      <c r="G59" s="53"/>
      <c r="H59" s="53"/>
      <c r="I59" s="53"/>
      <c r="J59" s="53"/>
      <c r="K59" s="7"/>
      <c r="L59" s="4"/>
      <c r="M59" s="1"/>
      <c r="N59" s="1"/>
      <c r="O59" s="1"/>
      <c r="P59" s="1"/>
      <c r="Q59" s="1"/>
      <c r="R59" s="1"/>
      <c r="S59" s="1"/>
      <c r="T59" s="1"/>
      <c r="U59" s="1"/>
      <c r="V59" s="1"/>
      <c r="W59" s="1"/>
      <c r="X59" s="1"/>
      <c r="Y59" s="1"/>
      <c r="Z59" s="1"/>
      <c r="AA59" s="1"/>
      <c r="AB59" s="1"/>
    </row>
    <row r="60" spans="1:28" ht="14.65" thickTop="1" x14ac:dyDescent="0.45">
      <c r="A60" s="3"/>
      <c r="B60" s="5"/>
      <c r="C60" s="31"/>
      <c r="D60" s="31"/>
      <c r="E60" s="31"/>
      <c r="F60" s="31"/>
      <c r="G60" s="31"/>
      <c r="H60" s="31"/>
      <c r="I60" s="31"/>
      <c r="J60" s="31"/>
      <c r="K60" s="7"/>
      <c r="L60" s="4"/>
      <c r="M60" s="1"/>
      <c r="N60" s="1"/>
      <c r="O60" s="1"/>
      <c r="P60" s="1"/>
      <c r="Q60" s="1"/>
      <c r="R60" s="1"/>
      <c r="S60" s="1"/>
      <c r="T60" s="1"/>
      <c r="U60" s="1"/>
      <c r="V60" s="1"/>
      <c r="W60" s="1"/>
      <c r="X60" s="1"/>
      <c r="Y60" s="1"/>
      <c r="Z60" s="1"/>
      <c r="AA60" s="1"/>
      <c r="AB60" s="1"/>
    </row>
    <row r="61" spans="1:28" ht="18" x14ac:dyDescent="0.55000000000000004">
      <c r="A61" s="3"/>
      <c r="B61" s="5"/>
      <c r="C61" s="58" t="s">
        <v>763</v>
      </c>
      <c r="D61" s="31"/>
      <c r="E61" s="31"/>
      <c r="F61" s="31"/>
      <c r="G61" s="31"/>
      <c r="H61" s="31"/>
      <c r="I61" s="31"/>
      <c r="J61" s="31"/>
      <c r="K61" s="7"/>
      <c r="L61" s="4"/>
      <c r="M61" s="1"/>
      <c r="N61" s="1"/>
      <c r="O61" s="1"/>
      <c r="P61" s="1"/>
      <c r="Q61" s="1"/>
      <c r="R61" s="1"/>
      <c r="S61" s="1"/>
      <c r="T61" s="1"/>
      <c r="U61" s="1"/>
      <c r="V61" s="1"/>
      <c r="W61" s="1"/>
      <c r="X61" s="1"/>
      <c r="Y61" s="1"/>
      <c r="Z61" s="1"/>
      <c r="AA61" s="1"/>
      <c r="AB61" s="1"/>
    </row>
    <row r="62" spans="1:28" x14ac:dyDescent="0.45">
      <c r="A62" s="3"/>
      <c r="B62" s="5"/>
      <c r="C62" s="48" t="s">
        <v>779</v>
      </c>
      <c r="D62" s="60" t="s">
        <v>804</v>
      </c>
      <c r="E62" s="60"/>
      <c r="F62" s="60"/>
      <c r="G62" s="60"/>
      <c r="H62" s="60"/>
      <c r="I62" s="60"/>
      <c r="J62" s="60"/>
      <c r="K62" s="7"/>
      <c r="L62" s="4"/>
      <c r="M62" s="1"/>
      <c r="N62" s="1"/>
      <c r="O62" s="1"/>
      <c r="P62" s="1"/>
      <c r="Q62" s="1"/>
      <c r="R62" s="1"/>
      <c r="S62" s="1"/>
      <c r="T62" s="1"/>
      <c r="U62" s="1"/>
      <c r="V62" s="1"/>
      <c r="W62" s="1"/>
      <c r="X62" s="1"/>
      <c r="Y62" s="1"/>
      <c r="Z62" s="1"/>
      <c r="AA62" s="1"/>
      <c r="AB62" s="1"/>
    </row>
    <row r="63" spans="1:28" x14ac:dyDescent="0.45">
      <c r="A63" s="3"/>
      <c r="B63" s="5"/>
      <c r="C63" s="79" t="s">
        <v>760</v>
      </c>
      <c r="D63" s="72" t="s">
        <v>11</v>
      </c>
      <c r="E63" s="72"/>
      <c r="F63" s="72"/>
      <c r="G63" s="72"/>
      <c r="H63" s="72"/>
      <c r="I63" s="72"/>
      <c r="J63" s="72"/>
      <c r="K63" s="7"/>
      <c r="L63" s="4"/>
      <c r="M63" s="1"/>
      <c r="N63" s="1"/>
      <c r="O63" s="1"/>
      <c r="P63" s="1"/>
      <c r="Q63" s="1"/>
      <c r="R63" s="1"/>
      <c r="S63" s="1"/>
      <c r="T63" s="1"/>
      <c r="U63" s="1"/>
      <c r="V63" s="1"/>
      <c r="W63" s="1"/>
      <c r="X63" s="1"/>
      <c r="Y63" s="1"/>
      <c r="Z63" s="1"/>
      <c r="AA63" s="1"/>
      <c r="AB63" s="1"/>
    </row>
    <row r="64" spans="1:28" x14ac:dyDescent="0.45">
      <c r="A64" s="3"/>
      <c r="B64" s="5"/>
      <c r="C64" s="79"/>
      <c r="D64" s="72"/>
      <c r="E64" s="72"/>
      <c r="F64" s="72"/>
      <c r="G64" s="72"/>
      <c r="H64" s="72"/>
      <c r="I64" s="72"/>
      <c r="J64" s="72"/>
      <c r="K64" s="7"/>
      <c r="L64" s="4"/>
      <c r="M64" s="1"/>
      <c r="N64" s="1"/>
      <c r="O64" s="1"/>
      <c r="P64" s="1"/>
      <c r="Q64" s="1"/>
      <c r="R64" s="1"/>
      <c r="S64" s="1"/>
      <c r="T64" s="1"/>
      <c r="U64" s="1"/>
      <c r="V64" s="1"/>
      <c r="W64" s="1"/>
      <c r="X64" s="1"/>
      <c r="Y64" s="1"/>
      <c r="Z64" s="1"/>
      <c r="AA64" s="1"/>
      <c r="AB64" s="1"/>
    </row>
    <row r="65" spans="1:28" x14ac:dyDescent="0.45">
      <c r="A65" s="3"/>
      <c r="B65" s="5"/>
      <c r="C65" s="31"/>
      <c r="D65" s="31"/>
      <c r="E65" s="31"/>
      <c r="F65" s="31"/>
      <c r="G65" s="31"/>
      <c r="H65" s="31"/>
      <c r="I65" s="31"/>
      <c r="J65" s="31"/>
      <c r="K65" s="7"/>
      <c r="L65" s="4"/>
      <c r="M65" s="1"/>
      <c r="N65" s="1"/>
      <c r="O65" s="1"/>
      <c r="P65" s="1"/>
      <c r="Q65" s="1"/>
      <c r="R65" s="1"/>
      <c r="S65" s="1"/>
      <c r="T65" s="1"/>
      <c r="U65" s="1"/>
      <c r="V65" s="1"/>
      <c r="W65" s="1"/>
      <c r="X65" s="1"/>
      <c r="Y65" s="1"/>
      <c r="Z65" s="1"/>
      <c r="AA65" s="1"/>
      <c r="AB65" s="1"/>
    </row>
    <row r="66" spans="1:28" x14ac:dyDescent="0.45">
      <c r="A66" s="3"/>
      <c r="B66" s="5"/>
      <c r="C66" s="71" t="s">
        <v>355</v>
      </c>
      <c r="D66" s="6"/>
      <c r="E66" s="6"/>
      <c r="F66" s="6"/>
      <c r="G66" s="59" t="s">
        <v>213</v>
      </c>
      <c r="H66" s="59"/>
      <c r="I66" s="59"/>
      <c r="J66" s="59"/>
      <c r="K66" s="7"/>
      <c r="L66" s="4"/>
      <c r="M66" s="1"/>
      <c r="N66" s="1"/>
      <c r="O66" s="1"/>
      <c r="P66" s="1"/>
      <c r="Q66" s="1"/>
      <c r="R66" s="1"/>
      <c r="S66" s="1"/>
      <c r="T66" s="1"/>
      <c r="U66" s="1"/>
      <c r="V66" s="1"/>
      <c r="W66" s="1"/>
      <c r="X66" s="1"/>
      <c r="Y66" s="1"/>
      <c r="Z66" s="1"/>
      <c r="AA66" s="1"/>
      <c r="AB66" s="1"/>
    </row>
    <row r="67" spans="1:28" x14ac:dyDescent="0.45">
      <c r="A67" s="3"/>
      <c r="B67" s="5"/>
      <c r="C67" s="71"/>
      <c r="D67" s="6"/>
      <c r="E67" s="6"/>
      <c r="F67" s="6"/>
      <c r="G67" s="59"/>
      <c r="H67" s="59"/>
      <c r="I67" s="59"/>
      <c r="J67" s="59"/>
      <c r="K67" s="7"/>
      <c r="L67" s="4"/>
      <c r="M67" s="1"/>
      <c r="N67" s="1"/>
      <c r="O67" s="1"/>
      <c r="P67" s="1"/>
      <c r="Q67" s="1"/>
      <c r="R67" s="1"/>
      <c r="S67" s="1"/>
      <c r="T67" s="1"/>
      <c r="U67" s="1"/>
      <c r="V67" s="1"/>
      <c r="W67" s="1"/>
      <c r="X67" s="1"/>
      <c r="Y67" s="1"/>
      <c r="Z67" s="1"/>
      <c r="AA67" s="1"/>
      <c r="AB67" s="1"/>
    </row>
    <row r="68" spans="1:28" x14ac:dyDescent="0.45">
      <c r="A68" s="3"/>
      <c r="B68" s="24"/>
      <c r="C68" s="25"/>
      <c r="D68" s="25"/>
      <c r="E68" s="25"/>
      <c r="F68" s="25"/>
      <c r="G68" s="25"/>
      <c r="H68" s="25"/>
      <c r="I68" s="25"/>
      <c r="J68" s="25"/>
      <c r="K68" s="26"/>
      <c r="L68" s="4"/>
      <c r="M68" s="1"/>
      <c r="N68" s="1"/>
      <c r="O68" s="1"/>
      <c r="P68" s="1"/>
      <c r="Q68" s="1"/>
      <c r="R68" s="1"/>
      <c r="S68" s="1"/>
      <c r="T68" s="1"/>
      <c r="U68" s="1"/>
      <c r="V68" s="1"/>
      <c r="W68" s="1"/>
      <c r="X68" s="1"/>
      <c r="Y68" s="1"/>
      <c r="Z68" s="1"/>
      <c r="AA68" s="1"/>
      <c r="AB68" s="1"/>
    </row>
    <row r="69" spans="1:28" x14ac:dyDescent="0.45">
      <c r="A69" s="27"/>
      <c r="B69" s="27"/>
      <c r="C69" s="27"/>
      <c r="D69" s="27"/>
      <c r="E69" s="27"/>
      <c r="F69" s="27"/>
      <c r="G69" s="27"/>
      <c r="H69" s="27"/>
      <c r="I69" s="27"/>
      <c r="J69" s="27"/>
      <c r="K69" s="27"/>
      <c r="L69" s="28"/>
      <c r="M69" s="1"/>
      <c r="N69" s="1"/>
      <c r="O69" s="1"/>
      <c r="P69" s="1"/>
      <c r="Q69" s="1"/>
      <c r="R69" s="1"/>
      <c r="S69" s="1"/>
      <c r="T69" s="1"/>
      <c r="U69" s="1"/>
      <c r="V69" s="1"/>
      <c r="W69" s="1"/>
      <c r="X69" s="1"/>
      <c r="Y69" s="1"/>
      <c r="Z69" s="1"/>
      <c r="AA69" s="1"/>
      <c r="AB69" s="1"/>
    </row>
    <row r="70" spans="1:28" x14ac:dyDescent="0.45">
      <c r="A70" s="29"/>
      <c r="B70" s="29"/>
      <c r="C70" s="29"/>
      <c r="D70" s="29"/>
      <c r="E70" s="29"/>
      <c r="F70" s="29"/>
      <c r="G70" s="29"/>
      <c r="H70" s="29"/>
      <c r="I70" s="29"/>
      <c r="J70" s="29"/>
      <c r="K70" s="29"/>
      <c r="L70" s="29"/>
      <c r="M70" s="1"/>
      <c r="N70" s="1"/>
      <c r="O70" s="1"/>
      <c r="P70" s="1"/>
      <c r="Q70" s="1"/>
      <c r="R70" s="1"/>
      <c r="S70" s="1"/>
      <c r="T70" s="1"/>
      <c r="U70" s="1"/>
      <c r="V70" s="1"/>
      <c r="W70" s="1"/>
      <c r="X70" s="1"/>
      <c r="Y70" s="1"/>
      <c r="Z70" s="1"/>
      <c r="AA70" s="1"/>
      <c r="AB70" s="1"/>
    </row>
    <row r="71" spans="1:28" x14ac:dyDescent="0.45">
      <c r="A71" s="29"/>
      <c r="B71" s="29"/>
      <c r="C71" s="29"/>
      <c r="D71" s="29"/>
      <c r="E71" s="29"/>
      <c r="F71" s="29"/>
      <c r="G71" s="29"/>
      <c r="H71" s="29"/>
      <c r="I71" s="29"/>
      <c r="J71" s="29"/>
      <c r="K71" s="29"/>
      <c r="L71" s="29"/>
      <c r="M71" s="1"/>
      <c r="N71" s="1"/>
      <c r="O71" s="1"/>
      <c r="P71" s="1"/>
      <c r="Q71" s="1"/>
      <c r="R71" s="1"/>
      <c r="S71" s="1"/>
      <c r="T71" s="1"/>
      <c r="U71" s="1"/>
      <c r="V71" s="1"/>
      <c r="W71" s="1"/>
      <c r="X71" s="1"/>
      <c r="Y71" s="1"/>
      <c r="Z71" s="1"/>
      <c r="AA71" s="1"/>
      <c r="AB71" s="1"/>
    </row>
    <row r="72" spans="1:28" x14ac:dyDescent="0.45">
      <c r="A72" s="29"/>
      <c r="B72" s="29"/>
      <c r="C72" s="29"/>
      <c r="D72" s="29"/>
      <c r="E72" s="29"/>
      <c r="F72" s="29"/>
      <c r="G72" s="29"/>
      <c r="H72" s="29"/>
      <c r="I72" s="29"/>
      <c r="J72" s="29"/>
      <c r="K72" s="29"/>
      <c r="L72" s="29"/>
      <c r="M72" s="1"/>
      <c r="N72" s="1"/>
      <c r="O72" s="1"/>
      <c r="P72" s="1"/>
      <c r="Q72" s="1"/>
      <c r="R72" s="1"/>
      <c r="S72" s="1"/>
      <c r="T72" s="1"/>
      <c r="U72" s="1"/>
      <c r="V72" s="1"/>
      <c r="W72" s="1"/>
      <c r="X72" s="1"/>
      <c r="Y72" s="1"/>
      <c r="Z72" s="1"/>
      <c r="AA72" s="1"/>
      <c r="AB72" s="1"/>
    </row>
    <row r="73" spans="1:28" x14ac:dyDescent="0.45">
      <c r="A73" s="29"/>
      <c r="B73" s="29"/>
      <c r="C73" s="29"/>
      <c r="D73" s="29"/>
      <c r="E73" s="29"/>
      <c r="F73" s="29"/>
      <c r="G73" s="29"/>
      <c r="H73" s="29"/>
      <c r="I73" s="29"/>
      <c r="J73" s="29"/>
      <c r="K73" s="29"/>
      <c r="L73" s="29"/>
      <c r="M73" s="1"/>
      <c r="N73" s="1"/>
      <c r="O73" s="1"/>
      <c r="P73" s="1"/>
      <c r="Q73" s="1"/>
      <c r="R73" s="1"/>
      <c r="S73" s="1"/>
      <c r="T73" s="1"/>
      <c r="U73" s="1"/>
      <c r="V73" s="1"/>
      <c r="W73" s="1"/>
      <c r="X73" s="1"/>
      <c r="Y73" s="1"/>
      <c r="Z73" s="1"/>
      <c r="AA73" s="1"/>
      <c r="AB73" s="1"/>
    </row>
    <row r="74" spans="1:28" x14ac:dyDescent="0.45">
      <c r="A74" s="29"/>
      <c r="B74" s="29"/>
      <c r="C74" s="29"/>
      <c r="D74" s="29"/>
      <c r="E74" s="29"/>
      <c r="F74" s="29"/>
      <c r="G74" s="29"/>
      <c r="H74" s="29"/>
      <c r="I74" s="29"/>
      <c r="J74" s="29"/>
      <c r="K74" s="29"/>
      <c r="L74" s="29"/>
      <c r="M74" s="1"/>
      <c r="N74" s="1"/>
      <c r="O74" s="1"/>
      <c r="P74" s="1"/>
      <c r="Q74" s="1"/>
      <c r="R74" s="1"/>
      <c r="S74" s="1"/>
      <c r="T74" s="1"/>
      <c r="U74" s="1"/>
      <c r="V74" s="1"/>
      <c r="W74" s="1"/>
      <c r="X74" s="1"/>
      <c r="Y74" s="1"/>
      <c r="Z74" s="1"/>
      <c r="AA74" s="1"/>
      <c r="AB74" s="1"/>
    </row>
    <row r="75" spans="1:28" x14ac:dyDescent="0.45">
      <c r="A75" s="29"/>
      <c r="B75" s="29"/>
      <c r="C75" s="29"/>
      <c r="D75" s="29"/>
      <c r="E75" s="29"/>
      <c r="F75" s="29"/>
      <c r="G75" s="29"/>
      <c r="H75" s="29"/>
      <c r="I75" s="29"/>
      <c r="J75" s="29"/>
      <c r="K75" s="29"/>
      <c r="L75" s="29"/>
      <c r="M75" s="1"/>
      <c r="N75" s="1"/>
      <c r="O75" s="1"/>
      <c r="P75" s="1"/>
      <c r="Q75" s="1"/>
      <c r="R75" s="1"/>
      <c r="S75" s="1"/>
      <c r="T75" s="1"/>
      <c r="U75" s="1"/>
      <c r="V75" s="1"/>
      <c r="W75" s="1"/>
      <c r="X75" s="1"/>
      <c r="Y75" s="1"/>
      <c r="Z75" s="1"/>
      <c r="AA75" s="1"/>
      <c r="AB75" s="1"/>
    </row>
    <row r="76" spans="1:28" x14ac:dyDescent="0.45">
      <c r="A76" s="29"/>
      <c r="B76" s="29"/>
      <c r="C76" s="29"/>
      <c r="D76" s="29"/>
      <c r="E76" s="29"/>
      <c r="F76" s="29"/>
      <c r="G76" s="29"/>
      <c r="H76" s="29"/>
      <c r="I76" s="29"/>
      <c r="J76" s="29"/>
      <c r="K76" s="29"/>
      <c r="L76" s="29"/>
      <c r="M76" s="1"/>
      <c r="N76" s="1"/>
      <c r="O76" s="1"/>
      <c r="P76" s="1"/>
      <c r="Q76" s="1"/>
      <c r="R76" s="1"/>
      <c r="S76" s="1"/>
      <c r="T76" s="1"/>
      <c r="U76" s="1"/>
      <c r="V76" s="1"/>
      <c r="W76" s="1"/>
      <c r="X76" s="1"/>
      <c r="Y76" s="1"/>
      <c r="Z76" s="1"/>
      <c r="AA76" s="1"/>
      <c r="AB76" s="1"/>
    </row>
    <row r="77" spans="1:28" x14ac:dyDescent="0.45">
      <c r="A77" s="29"/>
      <c r="B77" s="29"/>
      <c r="C77" s="29"/>
      <c r="D77" s="29"/>
      <c r="E77" s="29"/>
      <c r="F77" s="29"/>
      <c r="G77" s="29"/>
      <c r="H77" s="29"/>
      <c r="I77" s="29"/>
      <c r="J77" s="29"/>
      <c r="K77" s="29"/>
      <c r="L77" s="29"/>
      <c r="M77" s="1"/>
      <c r="N77" s="1"/>
      <c r="O77" s="1"/>
      <c r="P77" s="1"/>
      <c r="Q77" s="1"/>
      <c r="R77" s="1"/>
      <c r="S77" s="1"/>
      <c r="T77" s="1"/>
      <c r="U77" s="1"/>
      <c r="V77" s="1"/>
      <c r="W77" s="1"/>
      <c r="X77" s="1"/>
      <c r="Y77" s="1"/>
      <c r="Z77" s="1"/>
      <c r="AA77" s="1"/>
      <c r="AB77" s="1"/>
    </row>
    <row r="78" spans="1:28" x14ac:dyDescent="0.45">
      <c r="A78" s="29"/>
      <c r="B78" s="29"/>
      <c r="C78" s="29"/>
      <c r="D78" s="29"/>
      <c r="E78" s="29"/>
      <c r="F78" s="29"/>
      <c r="G78" s="29"/>
      <c r="H78" s="29"/>
      <c r="I78" s="29"/>
      <c r="J78" s="29"/>
      <c r="K78" s="29"/>
      <c r="L78" s="29"/>
      <c r="M78" s="1"/>
      <c r="N78" s="1"/>
      <c r="O78" s="1"/>
      <c r="P78" s="1"/>
      <c r="Q78" s="1"/>
      <c r="R78" s="1"/>
      <c r="S78" s="1"/>
      <c r="T78" s="1"/>
      <c r="U78" s="1"/>
      <c r="V78" s="1"/>
      <c r="W78" s="1"/>
      <c r="X78" s="1"/>
      <c r="Y78" s="1"/>
      <c r="Z78" s="1"/>
      <c r="AA78" s="1"/>
      <c r="AB78" s="1"/>
    </row>
    <row r="79" spans="1:28" x14ac:dyDescent="0.45">
      <c r="A79" s="29"/>
      <c r="B79" s="29"/>
      <c r="C79" s="29"/>
      <c r="D79" s="29"/>
      <c r="E79" s="29"/>
      <c r="F79" s="29"/>
      <c r="G79" s="29"/>
      <c r="H79" s="29"/>
      <c r="I79" s="29"/>
      <c r="J79" s="29"/>
      <c r="K79" s="29"/>
      <c r="L79" s="29"/>
      <c r="M79" s="1"/>
      <c r="N79" s="1"/>
      <c r="O79" s="1"/>
      <c r="P79" s="1"/>
      <c r="Q79" s="1"/>
      <c r="R79" s="1"/>
      <c r="S79" s="1"/>
      <c r="T79" s="1"/>
      <c r="U79" s="1"/>
      <c r="V79" s="1"/>
      <c r="W79" s="1"/>
      <c r="X79" s="1"/>
      <c r="Y79" s="1"/>
      <c r="Z79" s="1"/>
      <c r="AA79" s="1"/>
      <c r="AB79" s="1"/>
    </row>
    <row r="80" spans="1:28" x14ac:dyDescent="0.45">
      <c r="A80" s="29"/>
      <c r="B80" s="29"/>
      <c r="C80" s="29"/>
      <c r="D80" s="29"/>
      <c r="E80" s="29"/>
      <c r="F80" s="29"/>
      <c r="G80" s="29"/>
      <c r="H80" s="29"/>
      <c r="I80" s="29"/>
      <c r="J80" s="29"/>
      <c r="K80" s="29"/>
      <c r="L80" s="29"/>
      <c r="M80" s="1"/>
      <c r="N80" s="1"/>
      <c r="O80" s="1"/>
      <c r="P80" s="1"/>
      <c r="Q80" s="1"/>
      <c r="R80" s="1"/>
      <c r="S80" s="1"/>
      <c r="T80" s="1"/>
      <c r="U80" s="1"/>
      <c r="V80" s="1"/>
      <c r="W80" s="1"/>
      <c r="X80" s="1"/>
      <c r="Y80" s="1"/>
      <c r="Z80" s="1"/>
      <c r="AA80" s="1"/>
      <c r="AB80" s="1"/>
    </row>
    <row r="81" spans="1:28" x14ac:dyDescent="0.45">
      <c r="A81" s="29"/>
      <c r="B81" s="29"/>
      <c r="C81" s="29"/>
      <c r="D81" s="29"/>
      <c r="E81" s="29"/>
      <c r="F81" s="29"/>
      <c r="G81" s="29"/>
      <c r="H81" s="29"/>
      <c r="I81" s="29"/>
      <c r="J81" s="29"/>
      <c r="K81" s="29"/>
      <c r="L81" s="29"/>
      <c r="M81" s="1"/>
      <c r="N81" s="1"/>
      <c r="O81" s="1"/>
      <c r="P81" s="1"/>
      <c r="Q81" s="1"/>
      <c r="R81" s="1"/>
      <c r="S81" s="1"/>
      <c r="T81" s="1"/>
      <c r="U81" s="1"/>
      <c r="V81" s="1"/>
      <c r="W81" s="1"/>
      <c r="X81" s="1"/>
      <c r="Y81" s="1"/>
      <c r="Z81" s="1"/>
      <c r="AA81" s="1"/>
      <c r="AB81" s="1"/>
    </row>
    <row r="82" spans="1:28" x14ac:dyDescent="0.45">
      <c r="A82" s="29"/>
      <c r="B82" s="29"/>
      <c r="C82" s="29"/>
      <c r="D82" s="29"/>
      <c r="E82" s="29"/>
      <c r="F82" s="29"/>
      <c r="G82" s="29"/>
      <c r="H82" s="29"/>
      <c r="I82" s="29"/>
      <c r="J82" s="29"/>
      <c r="K82" s="29"/>
      <c r="L82" s="29"/>
      <c r="M82" s="1"/>
      <c r="N82" s="55"/>
      <c r="O82" s="1"/>
      <c r="P82" s="1"/>
      <c r="Q82" s="1"/>
      <c r="R82" s="1"/>
      <c r="S82" s="1"/>
      <c r="T82" s="1"/>
      <c r="U82" s="1"/>
      <c r="V82" s="1"/>
      <c r="W82" s="1"/>
      <c r="X82" s="1"/>
      <c r="Y82" s="1"/>
      <c r="Z82" s="1"/>
      <c r="AA82" s="1"/>
      <c r="AB82" s="1"/>
    </row>
  </sheetData>
  <sheetProtection algorithmName="SHA-512" hashValue="uvfXDDP4l4/5s3YXwFsQR62EnPCW18zcFUL37MgPSmhXfb93rnBVMw1nck2XIpqvOJ20KRoxUVG8Cw0ubeAXUA==" saltValue="+JU8bXjLZK4HuGmW00cAsw==" spinCount="100000" sheet="1" scenarios="1" formatRows="0" pivotTables="0"/>
  <mergeCells count="44">
    <mergeCell ref="D55:J55"/>
    <mergeCell ref="D56:J56"/>
    <mergeCell ref="C57:C58"/>
    <mergeCell ref="D57:J58"/>
    <mergeCell ref="D62:J62"/>
    <mergeCell ref="D12:J12"/>
    <mergeCell ref="C13:C14"/>
    <mergeCell ref="D13:J14"/>
    <mergeCell ref="D33:E33"/>
    <mergeCell ref="D23:E23"/>
    <mergeCell ref="D24:E24"/>
    <mergeCell ref="D25:E25"/>
    <mergeCell ref="D26:E26"/>
    <mergeCell ref="D27:E27"/>
    <mergeCell ref="D28:E28"/>
    <mergeCell ref="D29:E29"/>
    <mergeCell ref="D30:E30"/>
    <mergeCell ref="D31:E31"/>
    <mergeCell ref="D32:E32"/>
    <mergeCell ref="C50:C51"/>
    <mergeCell ref="D50:J51"/>
    <mergeCell ref="C48:C49"/>
    <mergeCell ref="D48:J49"/>
    <mergeCell ref="D36:J36"/>
    <mergeCell ref="C39:C40"/>
    <mergeCell ref="D39:J40"/>
    <mergeCell ref="C37:C38"/>
    <mergeCell ref="D37:J38"/>
    <mergeCell ref="B1:E1"/>
    <mergeCell ref="C66:C67"/>
    <mergeCell ref="G66:J67"/>
    <mergeCell ref="D7:J7"/>
    <mergeCell ref="D9:J9"/>
    <mergeCell ref="C4:J5"/>
    <mergeCell ref="D18:E18"/>
    <mergeCell ref="D19:E19"/>
    <mergeCell ref="D20:E20"/>
    <mergeCell ref="D21:E21"/>
    <mergeCell ref="D22:E22"/>
    <mergeCell ref="C63:C64"/>
    <mergeCell ref="D63:J64"/>
    <mergeCell ref="D43:J43"/>
    <mergeCell ref="C44:C45"/>
    <mergeCell ref="D44:J45"/>
  </mergeCells>
  <phoneticPr fontId="16" type="noConversion"/>
  <conditionalFormatting sqref="C19:D33">
    <cfRule type="expression" dxfId="87" priority="19">
      <formula>OR(C19="",C19="Indsæt")</formula>
    </cfRule>
    <cfRule type="expression" dxfId="86" priority="20">
      <formula>C19&lt;&gt;"Indsæt"</formula>
    </cfRule>
  </conditionalFormatting>
  <conditionalFormatting sqref="D9">
    <cfRule type="expression" dxfId="85" priority="95">
      <formula>$D9="Vælg"</formula>
    </cfRule>
    <cfRule type="expression" dxfId="84" priority="96">
      <formula>$D9&lt;&gt;"Vælg"</formula>
    </cfRule>
  </conditionalFormatting>
  <conditionalFormatting sqref="D12">
    <cfRule type="expression" dxfId="83" priority="23">
      <formula>$D12="Vælg"</formula>
    </cfRule>
    <cfRule type="expression" dxfId="82" priority="24">
      <formula>$D12&lt;&gt;"Vælg"</formula>
    </cfRule>
  </conditionalFormatting>
  <conditionalFormatting sqref="D13">
    <cfRule type="expression" dxfId="81" priority="21">
      <formula>OR(D13="",D13="Indsæt")</formula>
    </cfRule>
    <cfRule type="expression" dxfId="80" priority="22">
      <formula>D13&lt;&gt;"Indsæt"</formula>
    </cfRule>
  </conditionalFormatting>
  <conditionalFormatting sqref="D37">
    <cfRule type="expression" dxfId="79" priority="80">
      <formula>OR(D37="",D37="Indsæt")</formula>
    </cfRule>
    <cfRule type="expression" dxfId="78" priority="81">
      <formula>D37&lt;&gt;"Indsæt"</formula>
    </cfRule>
  </conditionalFormatting>
  <conditionalFormatting sqref="D39">
    <cfRule type="expression" dxfId="77" priority="76">
      <formula>$D39="Vælg"</formula>
    </cfRule>
    <cfRule type="expression" dxfId="76" priority="77">
      <formula>$D39&lt;&gt;"Vælg"</formula>
    </cfRule>
  </conditionalFormatting>
  <conditionalFormatting sqref="D44">
    <cfRule type="expression" dxfId="75" priority="15">
      <formula>$D44="Vælg"</formula>
    </cfRule>
    <cfRule type="expression" dxfId="74" priority="16">
      <formula>$D44&lt;&gt;"Vælg"</formula>
    </cfRule>
  </conditionalFormatting>
  <conditionalFormatting sqref="D48">
    <cfRule type="expression" dxfId="73" priority="13">
      <formula>OR(D48="",D48="Indsæt")</formula>
    </cfRule>
    <cfRule type="expression" dxfId="72" priority="14">
      <formula>D48&lt;&gt;"Indsæt"</formula>
    </cfRule>
  </conditionalFormatting>
  <conditionalFormatting sqref="D50">
    <cfRule type="expression" dxfId="71" priority="11">
      <formula>$D50="Vælg"</formula>
    </cfRule>
    <cfRule type="expression" dxfId="70" priority="12">
      <formula>$D50&lt;&gt;"Vælg"</formula>
    </cfRule>
  </conditionalFormatting>
  <conditionalFormatting sqref="D57">
    <cfRule type="expression" dxfId="69" priority="5">
      <formula>$D57="Vælg"</formula>
    </cfRule>
    <cfRule type="expression" dxfId="68" priority="6">
      <formula>$D57&lt;&gt;"Vælg"</formula>
    </cfRule>
  </conditionalFormatting>
  <conditionalFormatting sqref="D63">
    <cfRule type="expression" dxfId="67" priority="1">
      <formula>$D63="Vælg"</formula>
    </cfRule>
    <cfRule type="expression" dxfId="66" priority="2">
      <formula>$D63&lt;&gt;"Vælg"</formula>
    </cfRule>
  </conditionalFormatting>
  <conditionalFormatting sqref="D36:J36">
    <cfRule type="expression" dxfId="64" priority="82">
      <formula>OR(D36="",D36="Indsæt")</formula>
    </cfRule>
    <cfRule type="expression" dxfId="63" priority="83">
      <formula>D36&lt;&gt;"Indsæt"</formula>
    </cfRule>
  </conditionalFormatting>
  <conditionalFormatting sqref="D43:J43">
    <cfRule type="expression" dxfId="62" priority="17">
      <formula>OR(D43="",D43="Indsæt")</formula>
    </cfRule>
    <cfRule type="expression" dxfId="61" priority="18">
      <formula>D43&lt;&gt;"Indsæt"</formula>
    </cfRule>
  </conditionalFormatting>
  <conditionalFormatting sqref="D55:J56">
    <cfRule type="expression" dxfId="60" priority="7">
      <formula>OR(D55="",D55="Indsæt")</formula>
    </cfRule>
    <cfRule type="expression" dxfId="59" priority="8">
      <formula>D55&lt;&gt;"Indsæt"</formula>
    </cfRule>
  </conditionalFormatting>
  <conditionalFormatting sqref="D62:J62">
    <cfRule type="expression" dxfId="58" priority="3">
      <formula>OR(D62="",D62="Indsæt")</formula>
    </cfRule>
    <cfRule type="expression" dxfId="57" priority="4">
      <formula>D62&lt;&gt;"Indsæt"</formula>
    </cfRule>
  </conditionalFormatting>
  <dataValidations count="1">
    <dataValidation type="list" allowBlank="1" showInputMessage="1" sqref="E7:J7" xr:uid="{2EC96E08-703D-4DE0-9B5C-39565828132B}">
      <formula1>_xlfn.ANCHORARRAY(#REF!)</formula1>
    </dataValidation>
  </dataValidations>
  <hyperlinks>
    <hyperlink ref="G66:J67" location="'Yderligere vareoplysninger'!A1" display="Næste" xr:uid="{03DC30FA-A776-4FCF-88FE-BFB4AD704C67}"/>
    <hyperlink ref="C66:C67" location="Start!A1" display="Forrige" xr:uid="{F50B6E22-94D9-48A8-894B-5FB92A11B36D}"/>
    <hyperlink ref="N5" location="Start!A1" display="Start " xr:uid="{3AE18A81-CC7D-46F4-95E6-673E008813A2}"/>
    <hyperlink ref="N6" location="Vareoplysninger!A1" display="Vareoplysninger" xr:uid="{D4535C62-AF1C-4502-9DC7-5B66442DFD57}"/>
    <hyperlink ref="N7" location="'Yderligere vareoplysninger'!A1" display="Yderligere vareoplysninger" xr:uid="{82248894-9D7A-4491-851D-F60AB3E50CE4}"/>
    <hyperlink ref="N8" location="'Brugsanvisning og anvendelse'!A1" display="Brugsanvisning og anvendelse" xr:uid="{E12C05FD-7C10-4694-9743-46662D8F7B9F}"/>
    <hyperlink ref="N9" location="'Andre mærkningsoplysninger'!A1" display="Andre mærkningsoplysninger" xr:uid="{570EDB3E-2602-41AA-B1B9-0942C03547E3}"/>
    <hyperlink ref="N10" location="'Bilag I'!A1" display="Bilag I" xr:uid="{BF1C31F0-77C0-43E2-8B77-F51C90E03D95}"/>
  </hyperlink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269" id="{1600B081-D7D1-4DE9-879B-61A568AB5292}">
            <xm:f>NOT(ISNA(VLOOKUP(D7,'Drop down'!$D$3:$D$198,1,FALSE)))</xm:f>
            <x14:dxf>
              <font>
                <b val="0"/>
                <i val="0"/>
                <color rgb="FFFF0000"/>
              </font>
              <fill>
                <patternFill patternType="solid">
                  <bgColor theme="0"/>
                </patternFill>
              </fill>
            </x14:dxf>
          </x14:cfRule>
          <xm:sqref>D7:J7</xm:sqref>
        </x14:conditionalFormatting>
        <x14:conditionalFormatting xmlns:xm="http://schemas.microsoft.com/office/excel/2006/main">
          <x14:cfRule type="expression" priority="270" id="{7B33191E-1E8D-4FDD-8DB8-42CF178CEEA7}">
            <xm:f>NOT(ISNA(VLOOKUP(F19,'Drop down'!$D$3:$D$198,1,FALSE)))</xm:f>
            <x14:dxf>
              <font>
                <b val="0"/>
                <i val="0"/>
                <color rgb="FFFF0000"/>
              </font>
              <fill>
                <patternFill>
                  <bgColor theme="0"/>
                </patternFill>
              </fill>
            </x14:dxf>
          </x14:cfRule>
          <xm:sqref>F19:J33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9BE235E-571B-4CB4-BD80-5DDCB925F33E}">
          <x14:formula1>
            <xm:f>'Drop down'!$A$2:$A$4</xm:f>
          </x14:formula1>
          <xm:sqref>D39 D44 D50 D57 D63</xm:sqref>
        </x14:dataValidation>
        <x14:dataValidation type="list" allowBlank="1" showInputMessage="1" showErrorMessage="1" xr:uid="{F4892F56-FA26-4278-BD5A-A567D98C2E47}">
          <x14:formula1>
            <xm:f>'Drop down'!$A$7:$A$9</xm:f>
          </x14:formula1>
          <xm:sqref>D9:J9</xm:sqref>
        </x14:dataValidation>
        <x14:dataValidation type="list" allowBlank="1" showInputMessage="1" showErrorMessage="1" xr:uid="{68BC530B-6E5C-4BDF-8CF9-9B3C10FFF2D9}">
          <x14:formula1>
            <xm:f>'Drop down'!$A$19:$A$21</xm:f>
          </x14:formula1>
          <xm:sqref>D12:J12</xm:sqref>
        </x14:dataValidation>
        <x14:dataValidation type="list" allowBlank="1" showInputMessage="1" showErrorMessage="1" xr:uid="{F70F632A-1E1C-40E9-A32D-20D24C2CE92E}">
          <x14:formula1>
            <xm:f>'Drop down'!$D$3:$D$198</xm:f>
          </x14:formula1>
          <xm:sqref>D7 F19 G19 H19 I19 J19 F20 G20 H20 I20 J20 F21 G21 H21 I21 J21 F22 G22 H22 I22 J22 F23 G23 H23 I23 J23 F24 G24 H24 I24 J24 F25 G25 H25 I25 J25 F26 G26 H26 I26 J26 F27 G27 H27 I27 J27 F28 G28 H28 I28 J28 F29 G29 H29 I29 J29 F30 G30 H30 I30 J30 F31 G31 H31 I31 J31 F32 G32 H32 I32 J32 F33 G33 H33 I33 J33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889FE-8E1F-4B1E-AAB4-EAB383920150}">
  <sheetPr codeName="Sheet5"/>
  <dimension ref="A1:Z30"/>
  <sheetViews>
    <sheetView workbookViewId="0">
      <selection activeCell="G14" sqref="G14:H15"/>
    </sheetView>
  </sheetViews>
  <sheetFormatPr defaultColWidth="8.73046875" defaultRowHeight="14.25" x14ac:dyDescent="0.45"/>
  <cols>
    <col min="1" max="1" width="2.86328125" customWidth="1"/>
    <col min="2" max="2" width="3.3984375" customWidth="1"/>
    <col min="3" max="3" width="47.7304687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70" t="s">
        <v>783</v>
      </c>
      <c r="C1" s="70"/>
      <c r="D1" s="70"/>
      <c r="E1" s="70"/>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376</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6"/>
      <c r="D5" s="6"/>
      <c r="E5" s="6"/>
      <c r="F5" s="6"/>
      <c r="G5" s="6"/>
      <c r="H5" s="6"/>
      <c r="I5" s="7"/>
      <c r="J5" s="4"/>
      <c r="K5" s="1"/>
      <c r="L5" s="13" t="s">
        <v>367</v>
      </c>
      <c r="M5" s="1"/>
      <c r="N5" s="1"/>
      <c r="O5" s="1"/>
      <c r="P5" s="1"/>
      <c r="Q5" s="1"/>
      <c r="R5" s="1"/>
      <c r="S5" s="1"/>
      <c r="T5" s="1"/>
      <c r="U5" s="1"/>
      <c r="V5" s="1"/>
      <c r="W5" s="1"/>
      <c r="X5" s="1"/>
      <c r="Y5" s="1"/>
      <c r="Z5" s="1"/>
    </row>
    <row r="6" spans="1:26" x14ac:dyDescent="0.45">
      <c r="A6" s="3"/>
      <c r="B6" s="5"/>
      <c r="C6" s="75" t="s">
        <v>379</v>
      </c>
      <c r="D6" s="72" t="s">
        <v>11</v>
      </c>
      <c r="E6" s="72"/>
      <c r="F6" s="72"/>
      <c r="G6" s="72"/>
      <c r="H6" s="72"/>
      <c r="I6" s="7"/>
      <c r="J6" s="4"/>
      <c r="K6" s="1"/>
      <c r="L6" s="13" t="s">
        <v>366</v>
      </c>
      <c r="M6" s="1"/>
      <c r="N6" s="1"/>
      <c r="O6" s="1"/>
      <c r="P6" s="1"/>
      <c r="Q6" s="1"/>
      <c r="R6" s="1"/>
      <c r="S6" s="1"/>
      <c r="T6" s="1"/>
      <c r="U6" s="1"/>
      <c r="V6" s="1"/>
      <c r="W6" s="1"/>
      <c r="X6" s="1"/>
      <c r="Y6" s="1"/>
      <c r="Z6" s="1"/>
    </row>
    <row r="7" spans="1:26" x14ac:dyDescent="0.45">
      <c r="A7" s="3"/>
      <c r="B7" s="5"/>
      <c r="C7" s="75"/>
      <c r="D7" s="72"/>
      <c r="E7" s="72"/>
      <c r="F7" s="72"/>
      <c r="G7" s="72"/>
      <c r="H7" s="72"/>
      <c r="I7" s="7"/>
      <c r="J7" s="4"/>
      <c r="K7" s="1"/>
      <c r="L7" s="37" t="s">
        <v>376</v>
      </c>
      <c r="M7" s="1"/>
      <c r="N7" s="1"/>
      <c r="O7" s="1"/>
      <c r="P7" s="1"/>
      <c r="Q7" s="1"/>
      <c r="R7" s="1"/>
      <c r="S7" s="1"/>
      <c r="T7" s="1"/>
      <c r="U7" s="1"/>
      <c r="V7" s="1"/>
      <c r="W7" s="1"/>
      <c r="X7" s="1"/>
      <c r="Y7" s="1"/>
      <c r="Z7" s="1"/>
    </row>
    <row r="8" spans="1:26" x14ac:dyDescent="0.45">
      <c r="A8" s="3"/>
      <c r="B8" s="5"/>
      <c r="C8" s="12" t="s">
        <v>378</v>
      </c>
      <c r="D8" s="60" t="s">
        <v>804</v>
      </c>
      <c r="E8" s="60"/>
      <c r="F8" s="60"/>
      <c r="G8" s="60"/>
      <c r="H8" s="60"/>
      <c r="I8" s="7"/>
      <c r="J8" s="4"/>
      <c r="K8" s="1"/>
      <c r="L8" s="13" t="s">
        <v>368</v>
      </c>
      <c r="M8" s="1"/>
      <c r="N8" s="1"/>
      <c r="O8" s="1"/>
      <c r="P8" s="1"/>
      <c r="Q8" s="1"/>
      <c r="R8" s="1"/>
      <c r="S8" s="1"/>
      <c r="T8" s="1"/>
      <c r="U8" s="1"/>
      <c r="V8" s="1"/>
      <c r="W8" s="1"/>
      <c r="X8" s="1"/>
      <c r="Y8" s="1"/>
      <c r="Z8" s="1"/>
    </row>
    <row r="9" spans="1:26" x14ac:dyDescent="0.45">
      <c r="A9" s="3"/>
      <c r="B9" s="5"/>
      <c r="C9" s="6"/>
      <c r="D9" s="6"/>
      <c r="E9" s="6"/>
      <c r="F9" s="6"/>
      <c r="G9" s="6"/>
      <c r="H9" s="6"/>
      <c r="I9" s="7"/>
      <c r="J9" s="4"/>
      <c r="K9" s="1"/>
      <c r="L9" s="13" t="s">
        <v>369</v>
      </c>
      <c r="M9" s="1"/>
      <c r="N9" s="1"/>
      <c r="O9" s="1"/>
      <c r="P9" s="1"/>
      <c r="Q9" s="1"/>
      <c r="R9" s="1"/>
      <c r="S9" s="1"/>
      <c r="T9" s="1"/>
      <c r="U9" s="1"/>
      <c r="V9" s="1"/>
      <c r="W9" s="1"/>
      <c r="X9" s="1"/>
      <c r="Y9" s="1"/>
      <c r="Z9" s="1"/>
    </row>
    <row r="10" spans="1:26" ht="14.65" thickBot="1" x14ac:dyDescent="0.5">
      <c r="A10" s="3"/>
      <c r="B10" s="5"/>
      <c r="C10" s="73" t="s">
        <v>380</v>
      </c>
      <c r="D10" s="72" t="s">
        <v>11</v>
      </c>
      <c r="E10" s="72"/>
      <c r="F10" s="72"/>
      <c r="G10" s="72"/>
      <c r="H10" s="72"/>
      <c r="I10" s="7"/>
      <c r="J10" s="4"/>
      <c r="K10" s="1"/>
      <c r="L10" s="14" t="s">
        <v>778</v>
      </c>
      <c r="M10" s="1"/>
      <c r="N10" s="1"/>
      <c r="O10" s="1"/>
      <c r="P10" s="1"/>
      <c r="Q10" s="1"/>
      <c r="R10" s="1"/>
      <c r="S10" s="1"/>
      <c r="T10" s="1"/>
      <c r="U10" s="1"/>
      <c r="V10" s="1"/>
      <c r="W10" s="1"/>
      <c r="X10" s="1"/>
      <c r="Y10" s="1"/>
      <c r="Z10" s="1"/>
    </row>
    <row r="11" spans="1:26" x14ac:dyDescent="0.45">
      <c r="A11" s="3"/>
      <c r="B11" s="5"/>
      <c r="C11" s="73"/>
      <c r="D11" s="72"/>
      <c r="E11" s="72"/>
      <c r="F11" s="72"/>
      <c r="G11" s="72"/>
      <c r="H11" s="72"/>
      <c r="I11" s="7"/>
      <c r="J11" s="4"/>
      <c r="K11" s="1"/>
      <c r="L11" s="1"/>
      <c r="M11" s="1"/>
      <c r="N11" s="1"/>
      <c r="O11" s="1"/>
      <c r="P11" s="1"/>
      <c r="Q11" s="1"/>
      <c r="R11" s="1"/>
      <c r="S11" s="1"/>
      <c r="T11" s="1"/>
      <c r="U11" s="1"/>
      <c r="V11" s="1"/>
      <c r="W11" s="1"/>
      <c r="X11" s="1"/>
      <c r="Y11" s="1"/>
      <c r="Z11" s="1"/>
    </row>
    <row r="12" spans="1:26" x14ac:dyDescent="0.45">
      <c r="A12" s="3"/>
      <c r="B12" s="5"/>
      <c r="C12" s="12" t="s">
        <v>378</v>
      </c>
      <c r="D12" s="60" t="s">
        <v>804</v>
      </c>
      <c r="E12" s="60"/>
      <c r="F12" s="60"/>
      <c r="G12" s="60"/>
      <c r="H12" s="60"/>
      <c r="I12" s="7"/>
      <c r="J12" s="4"/>
      <c r="K12" s="1"/>
      <c r="L12" s="1"/>
      <c r="M12" s="1"/>
      <c r="N12" s="1"/>
      <c r="O12" s="1"/>
      <c r="P12" s="1"/>
      <c r="Q12" s="1"/>
      <c r="R12" s="1"/>
      <c r="S12" s="1"/>
      <c r="T12" s="1"/>
      <c r="U12" s="1"/>
      <c r="V12" s="1"/>
      <c r="W12" s="1"/>
      <c r="X12" s="1"/>
      <c r="Y12" s="1"/>
      <c r="Z12" s="1"/>
    </row>
    <row r="13" spans="1:26" x14ac:dyDescent="0.45">
      <c r="A13" s="3"/>
      <c r="B13" s="5"/>
      <c r="C13" s="6"/>
      <c r="D13" s="6"/>
      <c r="E13" s="6"/>
      <c r="F13" s="6"/>
      <c r="G13" s="6"/>
      <c r="H13" s="6"/>
      <c r="I13" s="7"/>
      <c r="J13" s="4"/>
      <c r="K13" s="1"/>
      <c r="L13" s="1"/>
      <c r="M13" s="1"/>
      <c r="N13" s="1"/>
      <c r="O13" s="1"/>
      <c r="P13" s="1"/>
      <c r="Q13" s="1"/>
      <c r="R13" s="1"/>
      <c r="S13" s="1"/>
      <c r="T13" s="1"/>
      <c r="U13" s="1"/>
      <c r="V13" s="1"/>
      <c r="W13" s="1"/>
      <c r="X13" s="1"/>
      <c r="Y13" s="1"/>
      <c r="Z13" s="1"/>
    </row>
    <row r="14" spans="1:26" x14ac:dyDescent="0.45">
      <c r="A14" s="3"/>
      <c r="B14" s="5"/>
      <c r="C14" s="90" t="s">
        <v>355</v>
      </c>
      <c r="D14" s="6"/>
      <c r="E14" s="6"/>
      <c r="F14" s="6"/>
      <c r="G14" s="59" t="s">
        <v>213</v>
      </c>
      <c r="H14" s="59"/>
      <c r="I14" s="7"/>
      <c r="J14" s="4"/>
      <c r="K14" s="1"/>
      <c r="L14" s="1"/>
      <c r="M14" s="1"/>
      <c r="N14" s="1"/>
      <c r="O14" s="1"/>
      <c r="P14" s="1"/>
      <c r="Q14" s="1"/>
      <c r="R14" s="1"/>
      <c r="S14" s="1"/>
      <c r="T14" s="1"/>
      <c r="U14" s="1"/>
      <c r="V14" s="1"/>
      <c r="W14" s="1"/>
      <c r="X14" s="1"/>
      <c r="Y14" s="1"/>
      <c r="Z14" s="1"/>
    </row>
    <row r="15" spans="1:26" x14ac:dyDescent="0.45">
      <c r="A15" s="3"/>
      <c r="B15" s="5"/>
      <c r="C15" s="90"/>
      <c r="D15" s="6"/>
      <c r="E15" s="6"/>
      <c r="F15" s="6"/>
      <c r="G15" s="59"/>
      <c r="H15" s="59"/>
      <c r="I15" s="7"/>
      <c r="J15" s="4"/>
      <c r="K15" s="1"/>
      <c r="L15" s="1"/>
      <c r="M15" s="1"/>
      <c r="N15" s="1"/>
      <c r="O15" s="1"/>
      <c r="P15" s="1"/>
      <c r="Q15" s="1"/>
      <c r="R15" s="1"/>
      <c r="S15" s="1"/>
      <c r="T15" s="1"/>
      <c r="U15" s="1"/>
      <c r="V15" s="1"/>
      <c r="W15" s="1"/>
      <c r="X15" s="1"/>
      <c r="Y15" s="1"/>
      <c r="Z15" s="1"/>
    </row>
    <row r="16" spans="1:26" x14ac:dyDescent="0.45">
      <c r="A16" s="3"/>
      <c r="B16" s="24"/>
      <c r="C16" s="25"/>
      <c r="D16" s="25"/>
      <c r="E16" s="25"/>
      <c r="F16" s="25"/>
      <c r="G16" s="25"/>
      <c r="H16" s="25"/>
      <c r="I16" s="26"/>
      <c r="J16" s="4"/>
      <c r="K16" s="1"/>
      <c r="L16" s="1"/>
      <c r="M16" s="1"/>
      <c r="N16" s="1"/>
      <c r="O16" s="1"/>
      <c r="P16" s="1"/>
      <c r="Q16" s="1"/>
      <c r="R16" s="1"/>
      <c r="S16" s="1"/>
      <c r="T16" s="1"/>
      <c r="U16" s="1"/>
      <c r="V16" s="1"/>
      <c r="W16" s="1"/>
      <c r="X16" s="1"/>
      <c r="Y16" s="1"/>
      <c r="Z16" s="1"/>
    </row>
    <row r="17" spans="1:26" x14ac:dyDescent="0.45">
      <c r="A17" s="27"/>
      <c r="B17" s="27"/>
      <c r="C17" s="27"/>
      <c r="D17" s="27"/>
      <c r="E17" s="27"/>
      <c r="F17" s="27"/>
      <c r="G17" s="27"/>
      <c r="H17" s="27"/>
      <c r="I17" s="27"/>
      <c r="J17" s="28"/>
      <c r="K17" s="1"/>
      <c r="L17" s="1"/>
      <c r="M17" s="1"/>
      <c r="N17" s="1"/>
      <c r="O17" s="1"/>
      <c r="P17" s="1"/>
      <c r="Q17" s="1"/>
      <c r="R17" s="1"/>
      <c r="S17" s="1"/>
      <c r="T17" s="1"/>
      <c r="U17" s="1"/>
      <c r="V17" s="1"/>
      <c r="W17" s="1"/>
      <c r="X17" s="1"/>
      <c r="Y17" s="1"/>
      <c r="Z17" s="1"/>
    </row>
    <row r="18" spans="1:26" x14ac:dyDescent="0.45">
      <c r="A18" s="29"/>
      <c r="B18" s="29"/>
      <c r="C18" s="29"/>
      <c r="D18" s="29"/>
      <c r="E18" s="29"/>
      <c r="F18" s="29"/>
      <c r="G18" s="29"/>
      <c r="H18" s="29"/>
      <c r="I18" s="29"/>
      <c r="J18" s="29"/>
      <c r="K18" s="1"/>
      <c r="L18" s="1"/>
      <c r="M18" s="1"/>
      <c r="N18" s="1"/>
      <c r="O18" s="1"/>
      <c r="P18" s="1"/>
      <c r="Q18" s="1"/>
      <c r="R18" s="1"/>
      <c r="S18" s="1"/>
      <c r="T18" s="1"/>
      <c r="U18" s="1"/>
      <c r="V18" s="1"/>
      <c r="W18" s="1"/>
      <c r="X18" s="1"/>
      <c r="Y18" s="1"/>
      <c r="Z18" s="1"/>
    </row>
    <row r="19" spans="1:26" x14ac:dyDescent="0.45">
      <c r="A19" s="29"/>
      <c r="B19" s="29"/>
      <c r="C19" s="29"/>
      <c r="D19" s="29"/>
      <c r="E19" s="29"/>
      <c r="F19" s="29"/>
      <c r="G19" s="29"/>
      <c r="H19" s="29"/>
      <c r="I19" s="29"/>
      <c r="J19" s="29"/>
      <c r="K19" s="1"/>
      <c r="L19" s="1"/>
      <c r="M19" s="1"/>
      <c r="N19" s="1"/>
      <c r="O19" s="1"/>
      <c r="P19" s="1"/>
      <c r="Q19" s="1"/>
      <c r="R19" s="1"/>
      <c r="S19" s="1"/>
      <c r="T19" s="1"/>
      <c r="U19" s="1"/>
      <c r="V19" s="1"/>
      <c r="W19" s="1"/>
      <c r="X19" s="1"/>
      <c r="Y19" s="1"/>
      <c r="Z19" s="1"/>
    </row>
    <row r="20" spans="1:26" x14ac:dyDescent="0.45">
      <c r="A20" s="29"/>
      <c r="B20" s="29"/>
      <c r="C20" s="29"/>
      <c r="D20" s="29"/>
      <c r="E20" s="29"/>
      <c r="F20" s="29"/>
      <c r="G20" s="29"/>
      <c r="H20" s="29"/>
      <c r="I20" s="29"/>
      <c r="J20" s="29"/>
      <c r="K20" s="1"/>
      <c r="L20" s="1"/>
      <c r="M20" s="1"/>
      <c r="N20" s="1"/>
      <c r="O20" s="1"/>
      <c r="P20" s="1"/>
      <c r="Q20" s="1"/>
      <c r="R20" s="1"/>
      <c r="S20" s="1"/>
      <c r="T20" s="1"/>
      <c r="U20" s="1"/>
      <c r="V20" s="1"/>
      <c r="W20" s="1"/>
      <c r="X20" s="1"/>
      <c r="Y20" s="1"/>
      <c r="Z20" s="1"/>
    </row>
    <row r="21" spans="1:26" x14ac:dyDescent="0.45">
      <c r="A21" s="29"/>
      <c r="B21" s="29"/>
      <c r="C21" s="29"/>
      <c r="D21" s="29"/>
      <c r="E21" s="29"/>
      <c r="F21" s="29"/>
      <c r="G21" s="29"/>
      <c r="H21" s="29"/>
      <c r="I21" s="29"/>
      <c r="J21" s="29"/>
      <c r="K21" s="1"/>
      <c r="L21" s="1"/>
      <c r="M21" s="1"/>
      <c r="N21" s="1"/>
      <c r="O21" s="1"/>
      <c r="P21" s="1"/>
      <c r="Q21" s="1"/>
      <c r="R21" s="1"/>
      <c r="S21" s="1"/>
      <c r="T21" s="1"/>
      <c r="U21" s="1"/>
      <c r="V21" s="1"/>
      <c r="W21" s="1"/>
      <c r="X21" s="1"/>
      <c r="Y21" s="1"/>
      <c r="Z21" s="1"/>
    </row>
    <row r="22" spans="1:26" x14ac:dyDescent="0.45">
      <c r="A22" s="29"/>
      <c r="B22" s="29"/>
      <c r="C22" s="29"/>
      <c r="D22" s="29"/>
      <c r="E22" s="29"/>
      <c r="F22" s="29"/>
      <c r="G22" s="29"/>
      <c r="H22" s="29"/>
      <c r="I22" s="29"/>
      <c r="J22" s="29"/>
      <c r="K22" s="1"/>
      <c r="L22" s="1"/>
      <c r="M22" s="1"/>
      <c r="N22" s="1"/>
      <c r="O22" s="1"/>
      <c r="P22" s="1"/>
      <c r="Q22" s="1"/>
      <c r="R22" s="1"/>
      <c r="S22" s="1"/>
      <c r="T22" s="1"/>
      <c r="U22" s="1"/>
      <c r="V22" s="1"/>
      <c r="W22" s="1"/>
      <c r="X22" s="1"/>
      <c r="Y22" s="1"/>
      <c r="Z22" s="1"/>
    </row>
    <row r="23" spans="1:26" x14ac:dyDescent="0.45">
      <c r="A23" s="29"/>
      <c r="B23" s="29"/>
      <c r="C23" s="29"/>
      <c r="D23" s="29"/>
      <c r="E23" s="29"/>
      <c r="F23" s="29"/>
      <c r="G23" s="29"/>
      <c r="H23" s="29"/>
      <c r="I23" s="29"/>
      <c r="J23" s="29"/>
      <c r="K23" s="1"/>
      <c r="L23" s="1"/>
      <c r="M23" s="1"/>
      <c r="N23" s="1"/>
      <c r="O23" s="1"/>
      <c r="P23" s="1"/>
      <c r="Q23" s="1"/>
      <c r="R23" s="1"/>
      <c r="S23" s="1"/>
      <c r="T23" s="1"/>
      <c r="U23" s="1"/>
      <c r="V23" s="1"/>
      <c r="W23" s="1"/>
      <c r="X23" s="1"/>
      <c r="Y23" s="1"/>
      <c r="Z23" s="1"/>
    </row>
    <row r="24" spans="1:26" x14ac:dyDescent="0.45">
      <c r="A24" s="29"/>
      <c r="B24" s="29"/>
      <c r="C24" s="29"/>
      <c r="D24" s="29"/>
      <c r="E24" s="29"/>
      <c r="F24" s="29"/>
      <c r="G24" s="29"/>
      <c r="H24" s="29"/>
      <c r="I24" s="29"/>
      <c r="J24" s="29"/>
      <c r="K24" s="1"/>
      <c r="L24" s="1"/>
      <c r="M24" s="1"/>
      <c r="N24" s="1"/>
      <c r="O24" s="1"/>
      <c r="P24" s="1"/>
      <c r="Q24" s="1"/>
      <c r="R24" s="1"/>
      <c r="S24" s="1"/>
      <c r="T24" s="1"/>
      <c r="U24" s="1"/>
      <c r="V24" s="1"/>
      <c r="W24" s="1"/>
      <c r="X24" s="1"/>
      <c r="Y24" s="1"/>
      <c r="Z24" s="1"/>
    </row>
    <row r="25" spans="1:26" x14ac:dyDescent="0.45">
      <c r="A25" s="29"/>
      <c r="B25" s="29"/>
      <c r="C25" s="29"/>
      <c r="D25" s="29"/>
      <c r="E25" s="29"/>
      <c r="F25" s="29"/>
      <c r="G25" s="29"/>
      <c r="H25" s="29"/>
      <c r="I25" s="29"/>
      <c r="J25" s="29"/>
      <c r="K25" s="1"/>
      <c r="L25" s="1"/>
      <c r="M25" s="1"/>
      <c r="N25" s="1"/>
      <c r="O25" s="1"/>
      <c r="P25" s="1"/>
      <c r="Q25" s="1"/>
      <c r="R25" s="1"/>
      <c r="S25" s="1"/>
      <c r="T25" s="1"/>
      <c r="U25" s="1"/>
      <c r="V25" s="1"/>
      <c r="W25" s="1"/>
      <c r="X25" s="1"/>
      <c r="Y25" s="1"/>
      <c r="Z25" s="1"/>
    </row>
    <row r="26" spans="1:26" x14ac:dyDescent="0.45">
      <c r="A26" s="29"/>
      <c r="B26" s="29"/>
      <c r="C26" s="29"/>
      <c r="D26" s="29"/>
      <c r="E26" s="29"/>
      <c r="F26" s="29"/>
      <c r="G26" s="29"/>
      <c r="H26" s="29"/>
      <c r="I26" s="29"/>
      <c r="J26" s="29"/>
      <c r="K26" s="1"/>
      <c r="L26" s="1"/>
      <c r="M26" s="1"/>
      <c r="N26" s="1"/>
      <c r="O26" s="1"/>
      <c r="P26" s="1"/>
      <c r="Q26" s="1"/>
      <c r="R26" s="1"/>
      <c r="S26" s="1"/>
      <c r="T26" s="1"/>
      <c r="U26" s="1"/>
      <c r="V26" s="1"/>
      <c r="W26" s="1"/>
      <c r="X26" s="1"/>
      <c r="Y26" s="1"/>
      <c r="Z26" s="1"/>
    </row>
    <row r="27" spans="1:26" x14ac:dyDescent="0.45">
      <c r="A27" s="29"/>
      <c r="B27" s="29"/>
      <c r="C27" s="29"/>
      <c r="D27" s="29"/>
      <c r="E27" s="29"/>
      <c r="F27" s="29"/>
      <c r="G27" s="29"/>
      <c r="H27" s="29"/>
      <c r="I27" s="29"/>
      <c r="J27" s="29"/>
      <c r="K27" s="1"/>
      <c r="L27" s="1"/>
      <c r="M27" s="1"/>
      <c r="N27" s="1"/>
      <c r="O27" s="1"/>
      <c r="P27" s="1"/>
      <c r="Q27" s="1"/>
      <c r="R27" s="1"/>
      <c r="S27" s="1"/>
      <c r="T27" s="1"/>
      <c r="U27" s="1"/>
      <c r="V27" s="1"/>
      <c r="W27" s="1"/>
      <c r="X27" s="1"/>
      <c r="Y27" s="1"/>
      <c r="Z27" s="1"/>
    </row>
    <row r="28" spans="1:26" x14ac:dyDescent="0.45">
      <c r="A28" s="29"/>
      <c r="B28" s="29"/>
      <c r="C28" s="29"/>
      <c r="D28" s="29"/>
      <c r="E28" s="29"/>
      <c r="F28" s="29"/>
      <c r="G28" s="29"/>
      <c r="H28" s="29"/>
      <c r="I28" s="29"/>
      <c r="J28" s="29"/>
      <c r="K28" s="1"/>
      <c r="L28" s="1"/>
      <c r="M28" s="1"/>
      <c r="N28" s="1"/>
      <c r="O28" s="1"/>
      <c r="P28" s="1"/>
      <c r="Q28" s="1"/>
      <c r="R28" s="1"/>
      <c r="S28" s="1"/>
      <c r="T28" s="1"/>
      <c r="U28" s="1"/>
      <c r="V28" s="1"/>
      <c r="W28" s="1"/>
      <c r="X28" s="1"/>
      <c r="Y28" s="1"/>
      <c r="Z28" s="1"/>
    </row>
    <row r="29" spans="1:26" x14ac:dyDescent="0.45">
      <c r="A29" s="29"/>
      <c r="B29" s="29"/>
      <c r="C29" s="29"/>
      <c r="D29" s="29"/>
      <c r="E29" s="29"/>
      <c r="F29" s="29"/>
      <c r="G29" s="29"/>
      <c r="H29" s="29"/>
      <c r="I29" s="29"/>
      <c r="J29" s="29"/>
      <c r="K29" s="1"/>
      <c r="L29" s="1"/>
      <c r="M29" s="1"/>
      <c r="N29" s="1"/>
      <c r="O29" s="1"/>
      <c r="P29" s="1"/>
      <c r="Q29" s="1"/>
      <c r="R29" s="1"/>
      <c r="S29" s="1"/>
      <c r="T29" s="1"/>
      <c r="U29" s="1"/>
      <c r="V29" s="1"/>
      <c r="W29" s="1"/>
      <c r="X29" s="1"/>
      <c r="Y29" s="1"/>
      <c r="Z29" s="1"/>
    </row>
    <row r="30" spans="1:26" x14ac:dyDescent="0.45">
      <c r="A30" s="29"/>
      <c r="B30" s="29"/>
      <c r="C30" s="29"/>
      <c r="D30" s="29"/>
      <c r="E30" s="29"/>
      <c r="F30" s="29"/>
      <c r="G30" s="29"/>
      <c r="H30" s="29"/>
      <c r="I30" s="29"/>
      <c r="J30" s="29"/>
      <c r="K30" s="1"/>
      <c r="L30" s="55"/>
      <c r="M30" s="1"/>
      <c r="N30" s="1"/>
      <c r="O30" s="1"/>
      <c r="P30" s="1"/>
      <c r="Q30" s="1"/>
      <c r="R30" s="1"/>
      <c r="S30" s="1"/>
      <c r="T30" s="1"/>
      <c r="U30" s="1"/>
      <c r="V30" s="1"/>
      <c r="W30" s="1"/>
      <c r="X30" s="1"/>
      <c r="Y30" s="1"/>
      <c r="Z30" s="1"/>
    </row>
  </sheetData>
  <sheetProtection algorithmName="SHA-512" hashValue="YWtS9PzoKST3bpvDlQrJH+ZysoFoNfWrtWp3ZGaGp/ivElQZUpAylxzFxAiXW3cgbEzgcUx512xYplg0lzMVvw==" saltValue="URrh5f0zfflK1yHdvv2l2A==" spinCount="100000" sheet="1" scenarios="1" formatRows="0" pivotTables="0"/>
  <mergeCells count="9">
    <mergeCell ref="B1:E1"/>
    <mergeCell ref="C14:C15"/>
    <mergeCell ref="G14:H15"/>
    <mergeCell ref="C6:C7"/>
    <mergeCell ref="D6:H7"/>
    <mergeCell ref="D8:H8"/>
    <mergeCell ref="C10:C11"/>
    <mergeCell ref="D10:H11"/>
    <mergeCell ref="D12:H12"/>
  </mergeCells>
  <conditionalFormatting sqref="D6">
    <cfRule type="expression" dxfId="55" priority="22">
      <formula>$D6="Vælg"</formula>
    </cfRule>
    <cfRule type="expression" dxfId="54" priority="23">
      <formula>$D6&lt;&gt;"Vælg"</formula>
    </cfRule>
  </conditionalFormatting>
  <conditionalFormatting sqref="D10">
    <cfRule type="expression" dxfId="53" priority="18">
      <formula>$D10="Vælg"</formula>
    </cfRule>
    <cfRule type="expression" dxfId="52" priority="19">
      <formula>$D10&lt;&gt;"Vælg"</formula>
    </cfRule>
  </conditionalFormatting>
  <conditionalFormatting sqref="D8:H8">
    <cfRule type="expression" dxfId="51" priority="20">
      <formula>OR(D8="",D8="Indsæt")</formula>
    </cfRule>
    <cfRule type="expression" dxfId="50" priority="21">
      <formula>D8&lt;&gt;"Indsæt"</formula>
    </cfRule>
  </conditionalFormatting>
  <conditionalFormatting sqref="D12:H12">
    <cfRule type="expression" dxfId="49" priority="16">
      <formula>OR(D12="",D12="Indsæt")</formula>
    </cfRule>
    <cfRule type="expression" dxfId="48" priority="17">
      <formula>D12&lt;&gt;"Indsæt"</formula>
    </cfRule>
  </conditionalFormatting>
  <hyperlinks>
    <hyperlink ref="G14:H15" location="'Brugsanvisning og anvendelse'!A1" display="Næste" xr:uid="{FE60F4E4-4F79-4834-A589-43DE7EEBCC18}"/>
    <hyperlink ref="C14:C15" location="Vareoplysninger!A1" display="Forrige" xr:uid="{92641371-5DF6-406B-BF20-E2CFA9FF9CE0}"/>
    <hyperlink ref="L5" location="Start!A1" display="Start " xr:uid="{F933DD63-3363-4813-87F9-A03E1BB9C2A1}"/>
    <hyperlink ref="L6" location="Vareoplysninger!A1" display="Vareoplysninger" xr:uid="{F42D4B39-42ED-43C6-94B2-529314A5CF6B}"/>
    <hyperlink ref="L7" location="'Yderligere vareoplysninger'!A1" display="Yderligere vareoplysninger" xr:uid="{F7046251-301A-42D1-A08E-74659F394BF1}"/>
    <hyperlink ref="L8" location="'Brugsanvisning og anvendelse'!A1" display="Brugsanvisning og anvendelse" xr:uid="{5887E59E-5C44-4295-836B-5B27DAAC7318}"/>
    <hyperlink ref="L9" location="'Andre mærkningsoplysninger'!A1" display="Andre mærkningsoplysninger" xr:uid="{3DE10D13-EB99-434E-B7C6-9F83D3800DA0}"/>
    <hyperlink ref="L10" location="'Bilag I'!A1" display="Bilag I" xr:uid="{9C34102E-692F-4A2E-9502-CC820DBF2B2A}"/>
  </hyperlink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C38AB4D-794A-46F4-AD5D-98C9382D1C0F}">
          <x14:formula1>
            <xm:f>'Drop down'!$A$2:$A$4</xm:f>
          </x14:formula1>
          <xm:sqref>D6 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8159-7E56-4963-8848-28026BDCC5D9}">
  <sheetPr codeName="Sheet6"/>
  <dimension ref="A1:Z30"/>
  <sheetViews>
    <sheetView workbookViewId="0">
      <selection activeCell="G14" sqref="G14:H15"/>
    </sheetView>
  </sheetViews>
  <sheetFormatPr defaultColWidth="8.73046875" defaultRowHeight="14.25" x14ac:dyDescent="0.45"/>
  <cols>
    <col min="1" max="1" width="2.86328125" customWidth="1"/>
    <col min="2" max="2" width="3.3984375" customWidth="1"/>
    <col min="3" max="3" width="35.26562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70" t="s">
        <v>783</v>
      </c>
      <c r="C1" s="70"/>
      <c r="D1" s="70"/>
      <c r="E1" s="70"/>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368</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12" t="s">
        <v>382</v>
      </c>
      <c r="D5" s="60" t="s">
        <v>804</v>
      </c>
      <c r="E5" s="60"/>
      <c r="F5" s="60"/>
      <c r="G5" s="60"/>
      <c r="H5" s="60"/>
      <c r="I5" s="7"/>
      <c r="J5" s="4"/>
      <c r="K5" s="1"/>
      <c r="L5" s="13" t="s">
        <v>367</v>
      </c>
      <c r="M5" s="1"/>
      <c r="N5" s="1"/>
      <c r="O5" s="1"/>
      <c r="P5" s="1"/>
      <c r="Q5" s="1"/>
      <c r="R5" s="1"/>
      <c r="S5" s="1"/>
      <c r="T5" s="1"/>
      <c r="U5" s="1"/>
      <c r="V5" s="1"/>
      <c r="W5" s="1"/>
      <c r="X5" s="1"/>
      <c r="Y5" s="1"/>
      <c r="Z5" s="1"/>
    </row>
    <row r="6" spans="1:26" x14ac:dyDescent="0.45">
      <c r="A6" s="3"/>
      <c r="B6" s="5"/>
      <c r="C6" s="6"/>
      <c r="D6" s="6"/>
      <c r="E6" s="6"/>
      <c r="F6" s="6"/>
      <c r="G6" s="6"/>
      <c r="H6" s="6"/>
      <c r="I6" s="7"/>
      <c r="J6" s="4"/>
      <c r="K6" s="1"/>
      <c r="L6" s="13" t="s">
        <v>366</v>
      </c>
      <c r="M6" s="1"/>
      <c r="N6" s="1"/>
      <c r="O6" s="1"/>
      <c r="P6" s="1"/>
      <c r="Q6" s="1"/>
      <c r="R6" s="1"/>
      <c r="S6" s="1"/>
      <c r="T6" s="1"/>
      <c r="U6" s="1"/>
      <c r="V6" s="1"/>
      <c r="W6" s="1"/>
      <c r="X6" s="1"/>
      <c r="Y6" s="1"/>
      <c r="Z6" s="1"/>
    </row>
    <row r="7" spans="1:26" x14ac:dyDescent="0.45">
      <c r="A7" s="3"/>
      <c r="B7" s="5"/>
      <c r="C7" s="73" t="s">
        <v>434</v>
      </c>
      <c r="D7" s="89" t="s">
        <v>804</v>
      </c>
      <c r="E7" s="89"/>
      <c r="F7" s="89"/>
      <c r="G7" s="89"/>
      <c r="H7" s="89"/>
      <c r="I7" s="7"/>
      <c r="J7" s="4"/>
      <c r="K7" s="1"/>
      <c r="L7" s="13" t="s">
        <v>376</v>
      </c>
      <c r="M7" s="1"/>
      <c r="N7" s="1"/>
      <c r="O7" s="1"/>
      <c r="P7" s="1"/>
      <c r="Q7" s="1"/>
      <c r="R7" s="1"/>
      <c r="S7" s="1"/>
      <c r="T7" s="1"/>
      <c r="U7" s="1"/>
      <c r="V7" s="1"/>
      <c r="W7" s="1"/>
      <c r="X7" s="1"/>
      <c r="Y7" s="1"/>
      <c r="Z7" s="1"/>
    </row>
    <row r="8" spans="1:26" x14ac:dyDescent="0.45">
      <c r="A8" s="3"/>
      <c r="B8" s="5"/>
      <c r="C8" s="73"/>
      <c r="D8" s="89"/>
      <c r="E8" s="89"/>
      <c r="F8" s="89"/>
      <c r="G8" s="89"/>
      <c r="H8" s="89"/>
      <c r="I8" s="7"/>
      <c r="J8" s="4"/>
      <c r="K8" s="1"/>
      <c r="L8" s="37" t="s">
        <v>368</v>
      </c>
      <c r="M8" s="1"/>
      <c r="N8" s="1"/>
      <c r="O8" s="1"/>
      <c r="P8" s="1"/>
      <c r="Q8" s="1"/>
      <c r="R8" s="1"/>
      <c r="S8" s="1"/>
      <c r="T8" s="1"/>
      <c r="U8" s="1"/>
      <c r="V8" s="1"/>
      <c r="W8" s="1"/>
      <c r="X8" s="1"/>
      <c r="Y8" s="1"/>
      <c r="Z8" s="1"/>
    </row>
    <row r="9" spans="1:26" x14ac:dyDescent="0.45">
      <c r="A9" s="3"/>
      <c r="B9" s="5"/>
      <c r="C9" s="6"/>
      <c r="D9" s="6"/>
      <c r="E9" s="6"/>
      <c r="F9" s="6"/>
      <c r="G9" s="6"/>
      <c r="H9" s="6"/>
      <c r="I9" s="7"/>
      <c r="J9" s="4"/>
      <c r="K9" s="1"/>
      <c r="L9" s="13" t="s">
        <v>369</v>
      </c>
      <c r="M9" s="1"/>
      <c r="N9" s="1"/>
      <c r="O9" s="1"/>
      <c r="P9" s="1"/>
      <c r="Q9" s="1"/>
      <c r="R9" s="1"/>
      <c r="S9" s="1"/>
      <c r="T9" s="1"/>
      <c r="U9" s="1"/>
      <c r="V9" s="1"/>
      <c r="W9" s="1"/>
      <c r="X9" s="1"/>
      <c r="Y9" s="1"/>
      <c r="Z9" s="1"/>
    </row>
    <row r="10" spans="1:26" ht="14.65" thickBot="1" x14ac:dyDescent="0.5">
      <c r="A10" s="3"/>
      <c r="B10" s="5"/>
      <c r="C10" s="12" t="s">
        <v>383</v>
      </c>
      <c r="D10" s="60" t="s">
        <v>804</v>
      </c>
      <c r="E10" s="60"/>
      <c r="F10" s="60"/>
      <c r="G10" s="60"/>
      <c r="H10" s="60"/>
      <c r="I10" s="7"/>
      <c r="J10" s="4"/>
      <c r="K10" s="1"/>
      <c r="L10" s="14" t="s">
        <v>778</v>
      </c>
      <c r="M10" s="1"/>
      <c r="N10" s="1"/>
      <c r="O10" s="1"/>
      <c r="P10" s="1"/>
      <c r="Q10" s="1"/>
      <c r="R10" s="1"/>
      <c r="S10" s="1"/>
      <c r="T10" s="1"/>
      <c r="U10" s="1"/>
      <c r="V10" s="1"/>
      <c r="W10" s="1"/>
      <c r="X10" s="1"/>
      <c r="Y10" s="1"/>
      <c r="Z10" s="1"/>
    </row>
    <row r="11" spans="1:26" x14ac:dyDescent="0.45">
      <c r="A11" s="3"/>
      <c r="B11" s="5"/>
      <c r="C11" s="6"/>
      <c r="D11" s="6"/>
      <c r="E11" s="6"/>
      <c r="F11" s="6"/>
      <c r="G11" s="6"/>
      <c r="H11" s="6"/>
      <c r="I11" s="7"/>
      <c r="J11" s="4"/>
      <c r="K11" s="1"/>
      <c r="L11" s="1"/>
      <c r="M11" s="1"/>
      <c r="N11" s="1"/>
      <c r="O11" s="1"/>
      <c r="P11" s="1"/>
      <c r="Q11" s="1"/>
      <c r="R11" s="1"/>
      <c r="S11" s="1"/>
      <c r="T11" s="1"/>
      <c r="U11" s="1"/>
      <c r="V11" s="1"/>
      <c r="W11" s="1"/>
      <c r="X11" s="1"/>
      <c r="Y11" s="1"/>
      <c r="Z11" s="1"/>
    </row>
    <row r="12" spans="1:26" x14ac:dyDescent="0.45">
      <c r="A12" s="3"/>
      <c r="B12" s="5"/>
      <c r="C12" s="23" t="s">
        <v>384</v>
      </c>
      <c r="D12" s="60" t="s">
        <v>804</v>
      </c>
      <c r="E12" s="60"/>
      <c r="F12" s="60"/>
      <c r="G12" s="60"/>
      <c r="H12" s="60"/>
      <c r="I12" s="7"/>
      <c r="J12" s="4"/>
      <c r="K12" s="1"/>
      <c r="L12" s="1"/>
      <c r="M12" s="1"/>
      <c r="N12" s="1"/>
      <c r="O12" s="1"/>
      <c r="P12" s="1"/>
      <c r="Q12" s="1"/>
      <c r="R12" s="1"/>
      <c r="S12" s="1"/>
      <c r="T12" s="1"/>
      <c r="U12" s="1"/>
      <c r="V12" s="1"/>
      <c r="W12" s="1"/>
      <c r="X12" s="1"/>
      <c r="Y12" s="1"/>
      <c r="Z12" s="1"/>
    </row>
    <row r="13" spans="1:26" x14ac:dyDescent="0.45">
      <c r="A13" s="3"/>
      <c r="B13" s="5"/>
      <c r="C13" s="6"/>
      <c r="D13" s="6"/>
      <c r="E13" s="6"/>
      <c r="F13" s="6"/>
      <c r="G13" s="6"/>
      <c r="H13" s="6"/>
      <c r="I13" s="7"/>
      <c r="J13" s="4"/>
      <c r="K13" s="1"/>
      <c r="L13" s="1"/>
      <c r="M13" s="1"/>
      <c r="N13" s="1"/>
      <c r="O13" s="1"/>
      <c r="P13" s="1"/>
      <c r="Q13" s="1"/>
      <c r="R13" s="1"/>
      <c r="S13" s="1"/>
      <c r="T13" s="1"/>
      <c r="U13" s="1"/>
      <c r="V13" s="1"/>
      <c r="W13" s="1"/>
      <c r="X13" s="1"/>
      <c r="Y13" s="1"/>
      <c r="Z13" s="1"/>
    </row>
    <row r="14" spans="1:26" x14ac:dyDescent="0.45">
      <c r="A14" s="3"/>
      <c r="B14" s="5"/>
      <c r="C14" s="90" t="s">
        <v>355</v>
      </c>
      <c r="D14" s="6"/>
      <c r="E14" s="6"/>
      <c r="F14" s="6"/>
      <c r="G14" s="59" t="s">
        <v>213</v>
      </c>
      <c r="H14" s="59"/>
      <c r="I14" s="7"/>
      <c r="J14" s="4"/>
      <c r="K14" s="1"/>
      <c r="L14" s="1"/>
      <c r="M14" s="1"/>
      <c r="N14" s="1"/>
      <c r="O14" s="1"/>
      <c r="P14" s="1"/>
      <c r="Q14" s="1"/>
      <c r="R14" s="1"/>
      <c r="S14" s="1"/>
      <c r="T14" s="1"/>
      <c r="U14" s="1"/>
      <c r="V14" s="1"/>
      <c r="W14" s="1"/>
      <c r="X14" s="1"/>
      <c r="Y14" s="1"/>
      <c r="Z14" s="1"/>
    </row>
    <row r="15" spans="1:26" x14ac:dyDescent="0.45">
      <c r="A15" s="3"/>
      <c r="B15" s="5"/>
      <c r="C15" s="90"/>
      <c r="D15" s="6"/>
      <c r="E15" s="6"/>
      <c r="F15" s="6"/>
      <c r="G15" s="59"/>
      <c r="H15" s="59"/>
      <c r="I15" s="7"/>
      <c r="J15" s="4"/>
      <c r="K15" s="1"/>
      <c r="L15" s="1"/>
      <c r="M15" s="1"/>
      <c r="N15" s="1"/>
      <c r="O15" s="1"/>
      <c r="P15" s="1"/>
      <c r="Q15" s="1"/>
      <c r="R15" s="1"/>
      <c r="S15" s="1"/>
      <c r="T15" s="1"/>
      <c r="U15" s="1"/>
      <c r="V15" s="1"/>
      <c r="W15" s="1"/>
      <c r="X15" s="1"/>
      <c r="Y15" s="1"/>
      <c r="Z15" s="1"/>
    </row>
    <row r="16" spans="1:26" x14ac:dyDescent="0.45">
      <c r="A16" s="3"/>
      <c r="B16" s="24"/>
      <c r="C16" s="25"/>
      <c r="D16" s="25"/>
      <c r="E16" s="25"/>
      <c r="F16" s="25"/>
      <c r="G16" s="25"/>
      <c r="H16" s="25"/>
      <c r="I16" s="26"/>
      <c r="J16" s="4"/>
      <c r="K16" s="1"/>
      <c r="L16" s="1"/>
      <c r="M16" s="1"/>
      <c r="N16" s="1"/>
      <c r="O16" s="1"/>
      <c r="P16" s="1"/>
      <c r="Q16" s="1"/>
      <c r="R16" s="1"/>
      <c r="S16" s="1"/>
      <c r="T16" s="1"/>
      <c r="U16" s="1"/>
      <c r="V16" s="1"/>
      <c r="W16" s="1"/>
      <c r="X16" s="1"/>
      <c r="Y16" s="1"/>
      <c r="Z16" s="1"/>
    </row>
    <row r="17" spans="1:26" x14ac:dyDescent="0.45">
      <c r="A17" s="27"/>
      <c r="B17" s="27"/>
      <c r="C17" s="27"/>
      <c r="D17" s="27"/>
      <c r="E17" s="27"/>
      <c r="F17" s="27"/>
      <c r="G17" s="27"/>
      <c r="H17" s="27"/>
      <c r="I17" s="27"/>
      <c r="J17" s="28"/>
      <c r="K17" s="1"/>
      <c r="L17" s="1"/>
      <c r="M17" s="1"/>
      <c r="N17" s="1"/>
      <c r="O17" s="1"/>
      <c r="P17" s="1"/>
      <c r="Q17" s="1"/>
      <c r="R17" s="1"/>
      <c r="S17" s="1"/>
      <c r="T17" s="1"/>
      <c r="U17" s="1"/>
      <c r="V17" s="1"/>
      <c r="W17" s="1"/>
      <c r="X17" s="1"/>
      <c r="Y17" s="1"/>
      <c r="Z17" s="1"/>
    </row>
    <row r="18" spans="1:26" x14ac:dyDescent="0.45">
      <c r="A18" s="29"/>
      <c r="B18" s="29"/>
      <c r="C18" s="29"/>
      <c r="D18" s="29"/>
      <c r="E18" s="29"/>
      <c r="F18" s="29"/>
      <c r="G18" s="29"/>
      <c r="H18" s="29"/>
      <c r="I18" s="29"/>
      <c r="J18" s="29"/>
      <c r="K18" s="1"/>
      <c r="L18" s="1"/>
      <c r="M18" s="1"/>
      <c r="N18" s="1"/>
      <c r="O18" s="1"/>
      <c r="P18" s="1"/>
      <c r="Q18" s="1"/>
      <c r="R18" s="1"/>
      <c r="S18" s="1"/>
      <c r="T18" s="1"/>
      <c r="U18" s="1"/>
      <c r="V18" s="1"/>
      <c r="W18" s="1"/>
      <c r="X18" s="1"/>
      <c r="Y18" s="1"/>
      <c r="Z18" s="1"/>
    </row>
    <row r="19" spans="1:26" x14ac:dyDescent="0.45">
      <c r="A19" s="29"/>
      <c r="B19" s="29"/>
      <c r="C19" s="29"/>
      <c r="D19" s="29"/>
      <c r="E19" s="29"/>
      <c r="F19" s="29"/>
      <c r="G19" s="29"/>
      <c r="H19" s="29"/>
      <c r="I19" s="29"/>
      <c r="J19" s="29"/>
      <c r="K19" s="1"/>
      <c r="L19" s="1"/>
      <c r="M19" s="1"/>
      <c r="N19" s="1"/>
      <c r="O19" s="1"/>
      <c r="P19" s="1"/>
      <c r="Q19" s="1"/>
      <c r="R19" s="1"/>
      <c r="S19" s="1"/>
      <c r="T19" s="1"/>
      <c r="U19" s="1"/>
      <c r="V19" s="1"/>
      <c r="W19" s="1"/>
      <c r="X19" s="1"/>
      <c r="Y19" s="1"/>
      <c r="Z19" s="1"/>
    </row>
    <row r="20" spans="1:26" x14ac:dyDescent="0.45">
      <c r="A20" s="29"/>
      <c r="B20" s="29"/>
      <c r="C20" s="29"/>
      <c r="D20" s="29"/>
      <c r="E20" s="29"/>
      <c r="F20" s="29"/>
      <c r="G20" s="29"/>
      <c r="H20" s="29"/>
      <c r="I20" s="29"/>
      <c r="J20" s="29"/>
      <c r="K20" s="1"/>
      <c r="L20" s="1"/>
      <c r="M20" s="1"/>
      <c r="N20" s="1"/>
      <c r="O20" s="1"/>
      <c r="P20" s="1"/>
      <c r="Q20" s="1"/>
      <c r="R20" s="1"/>
      <c r="S20" s="1"/>
      <c r="T20" s="1"/>
      <c r="U20" s="1"/>
      <c r="V20" s="1"/>
      <c r="W20" s="1"/>
      <c r="X20" s="1"/>
      <c r="Y20" s="1"/>
      <c r="Z20" s="1"/>
    </row>
    <row r="21" spans="1:26" x14ac:dyDescent="0.45">
      <c r="A21" s="29"/>
      <c r="B21" s="29"/>
      <c r="C21" s="29"/>
      <c r="D21" s="29"/>
      <c r="E21" s="29"/>
      <c r="F21" s="29"/>
      <c r="G21" s="29"/>
      <c r="H21" s="29"/>
      <c r="I21" s="29"/>
      <c r="J21" s="29"/>
      <c r="K21" s="1"/>
      <c r="L21" s="1"/>
      <c r="M21" s="1"/>
      <c r="N21" s="1"/>
      <c r="O21" s="1"/>
      <c r="P21" s="1"/>
      <c r="Q21" s="1"/>
      <c r="R21" s="1"/>
      <c r="S21" s="1"/>
      <c r="T21" s="1"/>
      <c r="U21" s="1"/>
      <c r="V21" s="1"/>
      <c r="W21" s="1"/>
      <c r="X21" s="1"/>
      <c r="Y21" s="1"/>
      <c r="Z21" s="1"/>
    </row>
    <row r="22" spans="1:26" x14ac:dyDescent="0.45">
      <c r="A22" s="29"/>
      <c r="B22" s="29"/>
      <c r="C22" s="29"/>
      <c r="D22" s="29"/>
      <c r="E22" s="29"/>
      <c r="F22" s="29"/>
      <c r="G22" s="29"/>
      <c r="H22" s="29"/>
      <c r="I22" s="29"/>
      <c r="J22" s="29"/>
      <c r="K22" s="1"/>
      <c r="L22" s="1"/>
      <c r="M22" s="1"/>
      <c r="N22" s="1"/>
      <c r="O22" s="1"/>
      <c r="P22" s="1"/>
      <c r="Q22" s="1"/>
      <c r="R22" s="1"/>
      <c r="S22" s="1"/>
      <c r="T22" s="1"/>
      <c r="U22" s="1"/>
      <c r="V22" s="1"/>
      <c r="W22" s="1"/>
      <c r="X22" s="1"/>
      <c r="Y22" s="1"/>
      <c r="Z22" s="1"/>
    </row>
    <row r="23" spans="1:26" x14ac:dyDescent="0.45">
      <c r="A23" s="29"/>
      <c r="B23" s="29"/>
      <c r="C23" s="29"/>
      <c r="D23" s="29"/>
      <c r="E23" s="29"/>
      <c r="F23" s="29"/>
      <c r="G23" s="29"/>
      <c r="H23" s="29"/>
      <c r="I23" s="29"/>
      <c r="J23" s="29"/>
      <c r="K23" s="1"/>
      <c r="L23" s="1"/>
      <c r="M23" s="1"/>
      <c r="N23" s="1"/>
      <c r="O23" s="1"/>
      <c r="P23" s="1"/>
      <c r="Q23" s="1"/>
      <c r="R23" s="1"/>
      <c r="S23" s="1"/>
      <c r="T23" s="1"/>
      <c r="U23" s="1"/>
      <c r="V23" s="1"/>
      <c r="W23" s="1"/>
      <c r="X23" s="1"/>
      <c r="Y23" s="1"/>
      <c r="Z23" s="1"/>
    </row>
    <row r="24" spans="1:26" x14ac:dyDescent="0.45">
      <c r="A24" s="29"/>
      <c r="B24" s="29"/>
      <c r="C24" s="29"/>
      <c r="D24" s="29"/>
      <c r="E24" s="29"/>
      <c r="F24" s="29"/>
      <c r="G24" s="29"/>
      <c r="H24" s="29"/>
      <c r="I24" s="29"/>
      <c r="J24" s="29"/>
      <c r="K24" s="1"/>
      <c r="L24" s="1"/>
      <c r="M24" s="1"/>
      <c r="N24" s="1"/>
      <c r="O24" s="1"/>
      <c r="P24" s="1"/>
      <c r="Q24" s="1"/>
      <c r="R24" s="1"/>
      <c r="S24" s="1"/>
      <c r="T24" s="1"/>
      <c r="U24" s="1"/>
      <c r="V24" s="1"/>
      <c r="W24" s="1"/>
      <c r="X24" s="1"/>
      <c r="Y24" s="1"/>
      <c r="Z24" s="1"/>
    </row>
    <row r="25" spans="1:26" x14ac:dyDescent="0.45">
      <c r="A25" s="29"/>
      <c r="B25" s="29"/>
      <c r="C25" s="29"/>
      <c r="D25" s="29"/>
      <c r="E25" s="29"/>
      <c r="F25" s="29"/>
      <c r="G25" s="29"/>
      <c r="H25" s="29"/>
      <c r="I25" s="29"/>
      <c r="J25" s="29"/>
      <c r="K25" s="1"/>
      <c r="L25" s="1"/>
      <c r="M25" s="1"/>
      <c r="N25" s="1"/>
      <c r="O25" s="1"/>
      <c r="P25" s="1"/>
      <c r="Q25" s="1"/>
      <c r="R25" s="1"/>
      <c r="S25" s="1"/>
      <c r="T25" s="1"/>
      <c r="U25" s="1"/>
      <c r="V25" s="1"/>
      <c r="W25" s="1"/>
      <c r="X25" s="1"/>
      <c r="Y25" s="1"/>
      <c r="Z25" s="1"/>
    </row>
    <row r="26" spans="1:26" x14ac:dyDescent="0.45">
      <c r="A26" s="29"/>
      <c r="B26" s="29"/>
      <c r="C26" s="29"/>
      <c r="D26" s="29"/>
      <c r="E26" s="29"/>
      <c r="F26" s="29"/>
      <c r="G26" s="29"/>
      <c r="H26" s="29"/>
      <c r="I26" s="29"/>
      <c r="J26" s="29"/>
      <c r="K26" s="1"/>
      <c r="L26" s="1"/>
      <c r="M26" s="1"/>
      <c r="N26" s="1"/>
      <c r="O26" s="1"/>
      <c r="P26" s="1"/>
      <c r="Q26" s="1"/>
      <c r="R26" s="1"/>
      <c r="S26" s="1"/>
      <c r="T26" s="1"/>
      <c r="U26" s="1"/>
      <c r="V26" s="1"/>
      <c r="W26" s="1"/>
      <c r="X26" s="1"/>
      <c r="Y26" s="1"/>
      <c r="Z26" s="1"/>
    </row>
    <row r="27" spans="1:26" x14ac:dyDescent="0.45">
      <c r="A27" s="29"/>
      <c r="B27" s="29"/>
      <c r="C27" s="29"/>
      <c r="D27" s="29"/>
      <c r="E27" s="29"/>
      <c r="F27" s="29"/>
      <c r="G27" s="29"/>
      <c r="H27" s="29"/>
      <c r="I27" s="29"/>
      <c r="J27" s="29"/>
      <c r="K27" s="1"/>
      <c r="L27" s="1"/>
      <c r="M27" s="1"/>
      <c r="N27" s="1"/>
      <c r="O27" s="1"/>
      <c r="P27" s="1"/>
      <c r="Q27" s="1"/>
      <c r="R27" s="1"/>
      <c r="S27" s="1"/>
      <c r="T27" s="1"/>
      <c r="U27" s="1"/>
      <c r="V27" s="1"/>
      <c r="W27" s="1"/>
      <c r="X27" s="1"/>
      <c r="Y27" s="1"/>
      <c r="Z27" s="1"/>
    </row>
    <row r="28" spans="1:26" x14ac:dyDescent="0.45">
      <c r="A28" s="29"/>
      <c r="B28" s="29"/>
      <c r="C28" s="29"/>
      <c r="D28" s="29"/>
      <c r="E28" s="29"/>
      <c r="F28" s="29"/>
      <c r="G28" s="29"/>
      <c r="H28" s="29"/>
      <c r="I28" s="29"/>
      <c r="J28" s="29"/>
      <c r="K28" s="1"/>
      <c r="L28" s="1"/>
      <c r="M28" s="1"/>
      <c r="N28" s="1"/>
      <c r="O28" s="1"/>
      <c r="P28" s="1"/>
      <c r="Q28" s="1"/>
      <c r="R28" s="1"/>
      <c r="S28" s="1"/>
      <c r="T28" s="1"/>
      <c r="U28" s="1"/>
      <c r="V28" s="1"/>
      <c r="W28" s="1"/>
      <c r="X28" s="1"/>
      <c r="Y28" s="1"/>
      <c r="Z28" s="1"/>
    </row>
    <row r="29" spans="1:26" x14ac:dyDescent="0.45">
      <c r="A29" s="29"/>
      <c r="B29" s="29"/>
      <c r="C29" s="29"/>
      <c r="D29" s="29"/>
      <c r="E29" s="29"/>
      <c r="F29" s="29"/>
      <c r="G29" s="29"/>
      <c r="H29" s="29"/>
      <c r="I29" s="29"/>
      <c r="J29" s="29"/>
      <c r="K29" s="1"/>
      <c r="L29" s="1"/>
      <c r="M29" s="1"/>
      <c r="N29" s="1"/>
      <c r="O29" s="1"/>
      <c r="P29" s="1"/>
      <c r="Q29" s="1"/>
      <c r="R29" s="1"/>
      <c r="S29" s="1"/>
      <c r="T29" s="1"/>
      <c r="U29" s="1"/>
      <c r="V29" s="1"/>
      <c r="W29" s="1"/>
      <c r="X29" s="1"/>
      <c r="Y29" s="1"/>
      <c r="Z29" s="1"/>
    </row>
    <row r="30" spans="1:26" x14ac:dyDescent="0.45">
      <c r="A30" s="29"/>
      <c r="B30" s="29"/>
      <c r="C30" s="29"/>
      <c r="D30" s="29"/>
      <c r="E30" s="29"/>
      <c r="F30" s="29"/>
      <c r="G30" s="29"/>
      <c r="H30" s="29"/>
      <c r="I30" s="29"/>
      <c r="J30" s="29"/>
      <c r="K30" s="1"/>
      <c r="L30" s="55"/>
      <c r="M30" s="1"/>
      <c r="N30" s="1"/>
      <c r="O30" s="1"/>
      <c r="P30" s="1"/>
      <c r="Q30" s="1"/>
      <c r="R30" s="1"/>
      <c r="S30" s="1"/>
      <c r="T30" s="1"/>
      <c r="U30" s="1"/>
      <c r="V30" s="1"/>
      <c r="W30" s="1"/>
      <c r="X30" s="1"/>
      <c r="Y30" s="1"/>
      <c r="Z30" s="1"/>
    </row>
  </sheetData>
  <sheetProtection algorithmName="SHA-512" hashValue="yg3ks6BLcnMtfQiAgOGaJY/QKgSbmsqrLmFv/t/oHAT+EOa5cKKDLhqzHwLkrofXU2ybsAsbX9pM4FVAUWQO8Q==" saltValue="D1L1F9xo6FSEd2jBL2RRdQ==" spinCount="100000" sheet="1" scenarios="1" formatRows="0" pivotTables="0"/>
  <mergeCells count="8">
    <mergeCell ref="B1:E1"/>
    <mergeCell ref="C14:C15"/>
    <mergeCell ref="G14:H15"/>
    <mergeCell ref="D5:H5"/>
    <mergeCell ref="C7:C8"/>
    <mergeCell ref="D7:H8"/>
    <mergeCell ref="D10:H10"/>
    <mergeCell ref="D12:H12"/>
  </mergeCells>
  <conditionalFormatting sqref="D7">
    <cfRule type="expression" dxfId="47" priority="5">
      <formula>OR(D7="",D7="Indsæt")</formula>
    </cfRule>
    <cfRule type="expression" dxfId="46" priority="6">
      <formula>D7&lt;&gt;"Indsæt"</formula>
    </cfRule>
  </conditionalFormatting>
  <conditionalFormatting sqref="D5:H5">
    <cfRule type="expression" dxfId="45" priority="7">
      <formula>OR(D5="",D5="Indsæt")</formula>
    </cfRule>
    <cfRule type="expression" dxfId="44" priority="8">
      <formula>D5&lt;&gt;"Indsæt"</formula>
    </cfRule>
  </conditionalFormatting>
  <conditionalFormatting sqref="D10:H10">
    <cfRule type="expression" dxfId="43" priority="3">
      <formula>OR(D10="",D10="Indsæt")</formula>
    </cfRule>
    <cfRule type="expression" dxfId="42" priority="4">
      <formula>D10&lt;&gt;"Indsæt"</formula>
    </cfRule>
  </conditionalFormatting>
  <conditionalFormatting sqref="D12:H12">
    <cfRule type="expression" dxfId="41" priority="1">
      <formula>OR(D12="",D12="Indsæt")</formula>
    </cfRule>
    <cfRule type="expression" dxfId="40" priority="2">
      <formula>D12&lt;&gt;"Indsæt"</formula>
    </cfRule>
  </conditionalFormatting>
  <hyperlinks>
    <hyperlink ref="G14:H15" location="'Andre mærkningsoplysninger'!A1" display="Næste" xr:uid="{78F1454D-AD9E-4C5B-8312-C3444DAA9964}"/>
    <hyperlink ref="C14:C15" location="'Yderligere vareoplysninger'!A1" display="Forrige" xr:uid="{74A263D0-6BB0-475C-BADD-46BEAB6D744B}"/>
    <hyperlink ref="L5" location="Start!A1" display="Start " xr:uid="{1B2DCA33-B3FB-4DC9-B1A2-C7E9CDD68AF5}"/>
    <hyperlink ref="L6" location="Vareoplysninger!A1" display="Vareoplysninger" xr:uid="{816238A7-C9D9-4318-A40B-6CCC415D150C}"/>
    <hyperlink ref="L7" location="'Yderligere vareoplysninger'!A1" display="Yderligere vareoplysninger" xr:uid="{5D3C8C1D-34C4-4A40-9208-53BA6C177203}"/>
    <hyperlink ref="L8" location="'Brugsanvisning og anvendelse'!A1" display="Brugsanvisning og anvendelse" xr:uid="{FC906465-F8D1-4219-8504-04A196C4FB79}"/>
    <hyperlink ref="L9" location="'Andre mærkningsoplysninger'!A1" display="Andre mærkningsoplysninger" xr:uid="{50FB0E5B-48F0-4775-920A-8F17C3B50233}"/>
    <hyperlink ref="L10" location="'Bilag I'!A1" display="Bilag I" xr:uid="{4FD012DA-7BF0-41D6-BAF9-D999ADA002E1}"/>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EB5E-8DC7-48E1-9076-EF9352ACEBE6}">
  <sheetPr codeName="Sheet7"/>
  <dimension ref="A1:Z51"/>
  <sheetViews>
    <sheetView workbookViewId="0">
      <selection activeCell="G35" sqref="G35:H36"/>
    </sheetView>
  </sheetViews>
  <sheetFormatPr defaultColWidth="8.73046875" defaultRowHeight="14.25" x14ac:dyDescent="0.45"/>
  <cols>
    <col min="1" max="1" width="2.86328125" customWidth="1"/>
    <col min="2" max="2" width="3.3984375" customWidth="1"/>
    <col min="3" max="3" width="44.398437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70" t="s">
        <v>783</v>
      </c>
      <c r="C1" s="70"/>
      <c r="D1" s="70"/>
      <c r="E1" s="70"/>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369</v>
      </c>
      <c r="D3" s="6"/>
      <c r="E3" s="6"/>
      <c r="F3" s="6"/>
      <c r="G3" s="6"/>
      <c r="H3" s="6"/>
      <c r="I3" s="7"/>
      <c r="J3" s="4"/>
      <c r="K3" s="1"/>
      <c r="L3" s="1"/>
      <c r="M3" s="1"/>
      <c r="N3" s="1"/>
      <c r="O3" s="1"/>
      <c r="P3" s="1"/>
      <c r="Q3" s="1"/>
      <c r="R3" s="1"/>
      <c r="S3" s="1"/>
      <c r="T3" s="1"/>
      <c r="U3" s="1"/>
      <c r="V3" s="1"/>
      <c r="W3" s="1"/>
      <c r="X3" s="1"/>
      <c r="Y3" s="1"/>
      <c r="Z3" s="1"/>
    </row>
    <row r="4" spans="1:26" x14ac:dyDescent="0.4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23" t="s">
        <v>385</v>
      </c>
      <c r="D5" s="93" t="s">
        <v>11</v>
      </c>
      <c r="E5" s="93"/>
      <c r="F5" s="93"/>
      <c r="G5" s="93"/>
      <c r="H5" s="94"/>
      <c r="I5" s="7"/>
      <c r="J5" s="4"/>
      <c r="K5" s="1"/>
      <c r="L5" s="13" t="s">
        <v>367</v>
      </c>
      <c r="M5" s="1"/>
      <c r="N5" s="1"/>
      <c r="O5" s="1"/>
      <c r="P5" s="1"/>
      <c r="Q5" s="1"/>
      <c r="R5" s="1"/>
      <c r="S5" s="1"/>
      <c r="T5" s="1"/>
      <c r="U5" s="1"/>
      <c r="V5" s="1"/>
      <c r="W5" s="1"/>
      <c r="X5" s="1"/>
      <c r="Y5" s="1"/>
      <c r="Z5" s="1"/>
    </row>
    <row r="6" spans="1:26" x14ac:dyDescent="0.45">
      <c r="A6" s="3"/>
      <c r="B6" s="5"/>
      <c r="C6" s="12" t="s">
        <v>782</v>
      </c>
      <c r="D6" s="60" t="s">
        <v>804</v>
      </c>
      <c r="E6" s="60"/>
      <c r="F6" s="60"/>
      <c r="G6" s="60"/>
      <c r="H6" s="60"/>
      <c r="I6" s="7"/>
      <c r="J6" s="4"/>
      <c r="K6" s="1"/>
      <c r="L6" s="13" t="s">
        <v>366</v>
      </c>
      <c r="M6" s="1"/>
      <c r="N6" s="1"/>
      <c r="O6" s="1"/>
      <c r="P6" s="1"/>
      <c r="Q6" s="1"/>
      <c r="R6" s="1"/>
      <c r="S6" s="1"/>
      <c r="T6" s="1"/>
      <c r="U6" s="1"/>
      <c r="V6" s="1"/>
      <c r="W6" s="1"/>
      <c r="X6" s="1"/>
      <c r="Y6" s="1"/>
      <c r="Z6" s="1"/>
    </row>
    <row r="7" spans="1:26" x14ac:dyDescent="0.45">
      <c r="A7" s="3"/>
      <c r="B7" s="5"/>
      <c r="C7" s="12" t="s">
        <v>500</v>
      </c>
      <c r="D7" s="93" t="s">
        <v>11</v>
      </c>
      <c r="E7" s="93"/>
      <c r="F7" s="93"/>
      <c r="G7" s="93"/>
      <c r="H7" s="94"/>
      <c r="I7" s="7"/>
      <c r="J7" s="4"/>
      <c r="K7" s="1"/>
      <c r="L7" s="13" t="s">
        <v>376</v>
      </c>
      <c r="M7" s="1"/>
      <c r="N7" s="1"/>
      <c r="O7" s="1"/>
      <c r="P7" s="1"/>
      <c r="Q7" s="1"/>
      <c r="R7" s="1"/>
      <c r="S7" s="1"/>
      <c r="T7" s="1"/>
      <c r="U7" s="1"/>
      <c r="V7" s="1"/>
      <c r="W7" s="1"/>
      <c r="X7" s="1"/>
      <c r="Y7" s="1"/>
      <c r="Z7" s="1"/>
    </row>
    <row r="8" spans="1:26" x14ac:dyDescent="0.45">
      <c r="A8" s="3"/>
      <c r="B8" s="5"/>
      <c r="C8" s="6"/>
      <c r="D8" s="6"/>
      <c r="E8" s="6"/>
      <c r="F8" s="6"/>
      <c r="G8" s="6"/>
      <c r="H8" s="6"/>
      <c r="I8" s="7"/>
      <c r="J8" s="4"/>
      <c r="K8" s="1"/>
      <c r="L8" s="13" t="s">
        <v>368</v>
      </c>
      <c r="M8" s="1"/>
      <c r="N8" s="1"/>
      <c r="O8" s="1"/>
      <c r="P8" s="1"/>
      <c r="Q8" s="1"/>
      <c r="R8" s="1"/>
      <c r="S8" s="1"/>
      <c r="T8" s="1"/>
      <c r="U8" s="1"/>
      <c r="V8" s="1"/>
      <c r="W8" s="1"/>
      <c r="X8" s="1"/>
      <c r="Y8" s="1"/>
      <c r="Z8" s="1"/>
    </row>
    <row r="9" spans="1:26" x14ac:dyDescent="0.45">
      <c r="A9" s="3"/>
      <c r="B9" s="5"/>
      <c r="C9" s="23" t="s">
        <v>386</v>
      </c>
      <c r="D9" s="93" t="s">
        <v>11</v>
      </c>
      <c r="E9" s="93"/>
      <c r="F9" s="93"/>
      <c r="G9" s="93"/>
      <c r="H9" s="94"/>
      <c r="I9" s="7"/>
      <c r="J9" s="4"/>
      <c r="K9" s="1"/>
      <c r="L9" s="37" t="s">
        <v>369</v>
      </c>
      <c r="M9" s="1"/>
      <c r="N9" s="1"/>
      <c r="O9" s="1"/>
      <c r="P9" s="1"/>
      <c r="Q9" s="1"/>
      <c r="R9" s="1"/>
      <c r="S9" s="1"/>
      <c r="T9" s="1"/>
      <c r="U9" s="1"/>
      <c r="V9" s="1"/>
      <c r="W9" s="1"/>
      <c r="X9" s="1"/>
      <c r="Y9" s="1"/>
      <c r="Z9" s="1"/>
    </row>
    <row r="10" spans="1:26" ht="14.65" thickBot="1" x14ac:dyDescent="0.5">
      <c r="A10" s="3"/>
      <c r="B10" s="5"/>
      <c r="C10" s="12" t="s">
        <v>782</v>
      </c>
      <c r="D10" s="60" t="s">
        <v>804</v>
      </c>
      <c r="E10" s="60"/>
      <c r="F10" s="60"/>
      <c r="G10" s="60"/>
      <c r="H10" s="60"/>
      <c r="I10" s="7"/>
      <c r="J10" s="4"/>
      <c r="K10" s="1"/>
      <c r="L10" s="14" t="s">
        <v>778</v>
      </c>
      <c r="M10" s="1"/>
      <c r="N10" s="1"/>
      <c r="O10" s="1"/>
      <c r="P10" s="1"/>
      <c r="Q10" s="1"/>
      <c r="R10" s="1"/>
      <c r="S10" s="1"/>
      <c r="T10" s="1"/>
      <c r="U10" s="1"/>
      <c r="V10" s="1"/>
      <c r="W10" s="1"/>
      <c r="X10" s="1"/>
      <c r="Y10" s="1"/>
      <c r="Z10" s="1"/>
    </row>
    <row r="11" spans="1:26" x14ac:dyDescent="0.45">
      <c r="A11" s="3"/>
      <c r="B11" s="5"/>
      <c r="C11" s="12" t="s">
        <v>500</v>
      </c>
      <c r="D11" s="93" t="s">
        <v>11</v>
      </c>
      <c r="E11" s="93"/>
      <c r="F11" s="93"/>
      <c r="G11" s="93"/>
      <c r="H11" s="94"/>
      <c r="I11" s="7"/>
      <c r="J11" s="4"/>
      <c r="K11" s="1"/>
      <c r="L11" s="1"/>
      <c r="M11" s="1"/>
      <c r="N11" s="1"/>
      <c r="O11" s="1"/>
      <c r="P11" s="1"/>
      <c r="Q11" s="1"/>
      <c r="R11" s="1"/>
      <c r="S11" s="1"/>
      <c r="T11" s="1"/>
      <c r="U11" s="1"/>
      <c r="V11" s="1"/>
      <c r="W11" s="1"/>
      <c r="X11" s="1"/>
      <c r="Y11" s="1"/>
      <c r="Z11" s="1"/>
    </row>
    <row r="12" spans="1:26" x14ac:dyDescent="0.45">
      <c r="A12" s="3"/>
      <c r="B12" s="5"/>
      <c r="C12" s="6"/>
      <c r="D12" s="6"/>
      <c r="E12" s="6"/>
      <c r="F12" s="6"/>
      <c r="G12" s="6"/>
      <c r="H12" s="6"/>
      <c r="I12" s="7"/>
      <c r="J12" s="4"/>
      <c r="K12" s="1"/>
      <c r="L12" s="1"/>
      <c r="M12" s="1"/>
      <c r="N12" s="1"/>
      <c r="O12" s="1"/>
      <c r="P12" s="1"/>
      <c r="Q12" s="1"/>
      <c r="R12" s="1"/>
      <c r="S12" s="1"/>
      <c r="T12" s="1"/>
      <c r="U12" s="1"/>
      <c r="V12" s="1"/>
      <c r="W12" s="1"/>
      <c r="X12" s="1"/>
      <c r="Y12" s="1"/>
      <c r="Z12" s="1"/>
    </row>
    <row r="13" spans="1:26" x14ac:dyDescent="0.45">
      <c r="A13" s="3"/>
      <c r="B13" s="5"/>
      <c r="C13" s="23" t="s">
        <v>754</v>
      </c>
      <c r="D13" s="93" t="s">
        <v>11</v>
      </c>
      <c r="E13" s="93"/>
      <c r="F13" s="93"/>
      <c r="G13" s="93"/>
      <c r="H13" s="94"/>
      <c r="I13" s="7"/>
      <c r="J13" s="4"/>
      <c r="K13" s="1"/>
      <c r="L13" s="1"/>
      <c r="M13" s="1"/>
      <c r="N13" s="1"/>
      <c r="O13" s="1"/>
      <c r="P13" s="1"/>
      <c r="Q13" s="1"/>
      <c r="R13" s="1"/>
      <c r="S13" s="1"/>
      <c r="T13" s="1"/>
      <c r="U13" s="1"/>
      <c r="V13" s="1"/>
      <c r="W13" s="1"/>
      <c r="X13" s="1"/>
      <c r="Y13" s="1"/>
      <c r="Z13" s="1"/>
    </row>
    <row r="14" spans="1:26" x14ac:dyDescent="0.45">
      <c r="A14" s="3"/>
      <c r="B14" s="5"/>
      <c r="C14" s="12" t="s">
        <v>786</v>
      </c>
      <c r="D14" s="60" t="s">
        <v>804</v>
      </c>
      <c r="E14" s="60"/>
      <c r="F14" s="60"/>
      <c r="G14" s="60"/>
      <c r="H14" s="60"/>
      <c r="I14" s="7"/>
      <c r="J14" s="4"/>
      <c r="K14" s="1"/>
      <c r="L14" s="1"/>
      <c r="M14" s="1"/>
      <c r="N14" s="1"/>
      <c r="O14" s="1"/>
      <c r="P14" s="1"/>
      <c r="Q14" s="1"/>
      <c r="R14" s="1"/>
      <c r="S14" s="1"/>
      <c r="T14" s="1"/>
      <c r="U14" s="1"/>
      <c r="V14" s="1"/>
      <c r="W14" s="1"/>
      <c r="X14" s="1"/>
      <c r="Y14" s="1"/>
      <c r="Z14" s="1"/>
    </row>
    <row r="15" spans="1:26" x14ac:dyDescent="0.45">
      <c r="A15" s="3"/>
      <c r="B15" s="5"/>
      <c r="C15" s="6"/>
      <c r="D15" s="6"/>
      <c r="E15" s="6"/>
      <c r="F15" s="6"/>
      <c r="G15" s="6"/>
      <c r="H15" s="6"/>
      <c r="I15" s="7"/>
      <c r="J15" s="4"/>
      <c r="K15" s="1"/>
      <c r="L15" s="1"/>
      <c r="M15" s="1"/>
      <c r="N15" s="1"/>
      <c r="O15" s="1"/>
      <c r="P15" s="1"/>
      <c r="Q15" s="1"/>
      <c r="R15" s="1"/>
      <c r="S15" s="1"/>
      <c r="T15" s="1"/>
      <c r="U15" s="1"/>
      <c r="V15" s="1"/>
      <c r="W15" s="1"/>
      <c r="X15" s="1"/>
      <c r="Y15" s="1"/>
      <c r="Z15" s="1"/>
    </row>
    <row r="16" spans="1:26" ht="14.65" customHeight="1" x14ac:dyDescent="0.45">
      <c r="A16" s="3"/>
      <c r="B16" s="5"/>
      <c r="C16" s="73" t="s">
        <v>377</v>
      </c>
      <c r="D16" s="72" t="s">
        <v>11</v>
      </c>
      <c r="E16" s="72"/>
      <c r="F16" s="72"/>
      <c r="G16" s="72"/>
      <c r="H16" s="72"/>
      <c r="I16" s="7"/>
      <c r="J16" s="4"/>
      <c r="K16" s="1"/>
      <c r="L16" s="1"/>
      <c r="M16" s="1"/>
      <c r="N16" s="1"/>
      <c r="O16" s="1"/>
      <c r="P16" s="1"/>
      <c r="Q16" s="1"/>
      <c r="R16" s="1"/>
      <c r="S16" s="1"/>
      <c r="T16" s="1"/>
      <c r="U16" s="1"/>
      <c r="V16" s="1"/>
      <c r="W16" s="1"/>
      <c r="X16" s="1"/>
      <c r="Y16" s="1"/>
      <c r="Z16" s="1"/>
    </row>
    <row r="17" spans="1:26" ht="17.25" customHeight="1" x14ac:dyDescent="0.45">
      <c r="A17" s="3"/>
      <c r="B17" s="5"/>
      <c r="C17" s="73"/>
      <c r="D17" s="72"/>
      <c r="E17" s="72"/>
      <c r="F17" s="72"/>
      <c r="G17" s="72"/>
      <c r="H17" s="72"/>
      <c r="I17" s="7"/>
      <c r="J17" s="4"/>
      <c r="K17" s="1"/>
      <c r="L17" s="1"/>
      <c r="M17" s="1"/>
      <c r="N17" s="1"/>
      <c r="O17" s="1"/>
      <c r="P17" s="1"/>
      <c r="Q17" s="1"/>
      <c r="R17" s="1"/>
      <c r="S17" s="1"/>
      <c r="T17" s="1"/>
      <c r="U17" s="1"/>
      <c r="V17" s="1"/>
      <c r="W17" s="1"/>
      <c r="X17" s="1"/>
      <c r="Y17" s="1"/>
      <c r="Z17" s="1"/>
    </row>
    <row r="18" spans="1:26" ht="14.65" customHeight="1" x14ac:dyDescent="0.45">
      <c r="A18" s="3"/>
      <c r="B18" s="5"/>
      <c r="C18" s="12" t="s">
        <v>424</v>
      </c>
      <c r="D18" s="60" t="s">
        <v>804</v>
      </c>
      <c r="E18" s="60"/>
      <c r="F18" s="60"/>
      <c r="G18" s="60"/>
      <c r="H18" s="60"/>
      <c r="I18" s="7"/>
      <c r="J18" s="4"/>
      <c r="K18" s="1"/>
      <c r="L18" s="1"/>
      <c r="M18" s="1"/>
      <c r="N18" s="1"/>
      <c r="O18" s="1"/>
      <c r="P18" s="1"/>
      <c r="Q18" s="1"/>
      <c r="R18" s="1"/>
      <c r="S18" s="1"/>
      <c r="T18" s="1"/>
      <c r="U18" s="1"/>
      <c r="V18" s="1"/>
      <c r="W18" s="1"/>
      <c r="X18" s="1"/>
      <c r="Y18" s="1"/>
      <c r="Z18" s="1"/>
    </row>
    <row r="19" spans="1:26" x14ac:dyDescent="0.45">
      <c r="A19" s="3"/>
      <c r="B19" s="5"/>
      <c r="C19" s="23" t="s">
        <v>698</v>
      </c>
      <c r="D19" s="93" t="s">
        <v>11</v>
      </c>
      <c r="E19" s="93"/>
      <c r="F19" s="93"/>
      <c r="G19" s="93"/>
      <c r="H19" s="94"/>
      <c r="I19" s="7"/>
      <c r="J19" s="4"/>
      <c r="K19" s="1"/>
      <c r="L19" s="1"/>
      <c r="M19" s="1"/>
      <c r="N19" s="1"/>
      <c r="O19" s="1"/>
      <c r="P19" s="1"/>
      <c r="Q19" s="1"/>
      <c r="R19" s="1"/>
      <c r="S19" s="1"/>
      <c r="T19" s="1"/>
      <c r="U19" s="1"/>
      <c r="V19" s="1"/>
      <c r="W19" s="1"/>
      <c r="X19" s="1"/>
      <c r="Y19" s="1"/>
      <c r="Z19" s="1"/>
    </row>
    <row r="20" spans="1:26" ht="14.65" customHeight="1" x14ac:dyDescent="0.45">
      <c r="A20" s="3"/>
      <c r="B20" s="5"/>
      <c r="C20" s="39" t="s">
        <v>436</v>
      </c>
      <c r="D20" s="93" t="s">
        <v>11</v>
      </c>
      <c r="E20" s="93"/>
      <c r="F20" s="93"/>
      <c r="G20" s="93"/>
      <c r="H20" s="94"/>
      <c r="I20" s="7"/>
      <c r="J20" s="4"/>
      <c r="K20" s="1"/>
      <c r="L20" s="1"/>
      <c r="M20" s="1"/>
      <c r="N20" s="1"/>
      <c r="O20" s="1"/>
      <c r="P20" s="1"/>
      <c r="Q20" s="1"/>
      <c r="R20" s="1"/>
      <c r="S20" s="1"/>
      <c r="T20" s="1"/>
      <c r="U20" s="1"/>
      <c r="V20" s="1"/>
      <c r="W20" s="1"/>
      <c r="X20" s="1"/>
      <c r="Y20" s="1"/>
      <c r="Z20" s="1"/>
    </row>
    <row r="21" spans="1:26" x14ac:dyDescent="0.45">
      <c r="A21" s="3"/>
      <c r="B21" s="5"/>
      <c r="C21" s="12" t="s">
        <v>782</v>
      </c>
      <c r="D21" s="60" t="s">
        <v>804</v>
      </c>
      <c r="E21" s="60"/>
      <c r="F21" s="60"/>
      <c r="G21" s="60"/>
      <c r="H21" s="60"/>
      <c r="I21" s="7"/>
      <c r="J21" s="4"/>
      <c r="K21" s="1"/>
      <c r="L21" s="1"/>
      <c r="M21" s="1"/>
      <c r="N21" s="1"/>
      <c r="O21" s="1"/>
      <c r="P21" s="1"/>
      <c r="Q21" s="1"/>
      <c r="R21" s="1"/>
      <c r="S21" s="1"/>
      <c r="T21" s="1"/>
      <c r="U21" s="1"/>
      <c r="V21" s="1"/>
      <c r="W21" s="1"/>
      <c r="X21" s="1"/>
      <c r="Y21" s="1"/>
      <c r="Z21" s="1"/>
    </row>
    <row r="22" spans="1:26" x14ac:dyDescent="0.45">
      <c r="A22" s="3"/>
      <c r="B22" s="5"/>
      <c r="C22" s="91" t="s">
        <v>699</v>
      </c>
      <c r="D22" s="72" t="s">
        <v>11</v>
      </c>
      <c r="E22" s="72"/>
      <c r="F22" s="72"/>
      <c r="G22" s="72"/>
      <c r="H22" s="72"/>
      <c r="I22" s="7"/>
      <c r="J22" s="4"/>
      <c r="K22" s="1"/>
      <c r="L22" s="1"/>
      <c r="M22" s="1"/>
      <c r="N22" s="1"/>
      <c r="O22" s="1"/>
      <c r="P22" s="1"/>
      <c r="Q22" s="1"/>
      <c r="R22" s="1"/>
      <c r="S22" s="1"/>
      <c r="T22" s="1"/>
      <c r="U22" s="1"/>
      <c r="V22" s="1"/>
      <c r="W22" s="1"/>
      <c r="X22" s="1"/>
      <c r="Y22" s="1"/>
      <c r="Z22" s="1"/>
    </row>
    <row r="23" spans="1:26" x14ac:dyDescent="0.45">
      <c r="A23" s="3"/>
      <c r="B23" s="5"/>
      <c r="C23" s="92"/>
      <c r="D23" s="72"/>
      <c r="E23" s="72"/>
      <c r="F23" s="72"/>
      <c r="G23" s="72"/>
      <c r="H23" s="72"/>
      <c r="I23" s="7"/>
      <c r="J23" s="4"/>
      <c r="K23" s="1"/>
      <c r="L23" s="1"/>
      <c r="M23" s="1"/>
      <c r="N23" s="1"/>
      <c r="O23" s="1"/>
      <c r="P23" s="1"/>
      <c r="Q23" s="1"/>
      <c r="R23" s="1"/>
      <c r="S23" s="1"/>
      <c r="T23" s="1"/>
      <c r="U23" s="1"/>
      <c r="V23" s="1"/>
      <c r="W23" s="1"/>
      <c r="X23" s="1"/>
      <c r="Y23" s="1"/>
      <c r="Z23" s="1"/>
    </row>
    <row r="24" spans="1:26" x14ac:dyDescent="0.45">
      <c r="A24" s="3"/>
      <c r="B24" s="5"/>
      <c r="C24" s="12" t="s">
        <v>500</v>
      </c>
      <c r="D24" s="95" t="s">
        <v>11</v>
      </c>
      <c r="E24" s="93"/>
      <c r="F24" s="93"/>
      <c r="G24" s="93"/>
      <c r="H24" s="94"/>
      <c r="I24" s="7"/>
      <c r="J24" s="4"/>
      <c r="K24" s="1"/>
      <c r="L24" s="1"/>
      <c r="M24" s="1"/>
      <c r="N24" s="1"/>
      <c r="O24" s="1"/>
      <c r="P24" s="1"/>
      <c r="Q24" s="1"/>
      <c r="R24" s="1"/>
      <c r="S24" s="1"/>
      <c r="T24" s="1"/>
      <c r="U24" s="1"/>
      <c r="V24" s="1"/>
      <c r="W24" s="1"/>
      <c r="X24" s="1"/>
      <c r="Y24" s="1"/>
      <c r="Z24" s="1"/>
    </row>
    <row r="25" spans="1:26" x14ac:dyDescent="0.45">
      <c r="A25" s="3"/>
      <c r="B25" s="5"/>
      <c r="C25" s="6"/>
      <c r="D25" s="6"/>
      <c r="E25" s="6"/>
      <c r="F25" s="6"/>
      <c r="G25" s="6"/>
      <c r="H25" s="6"/>
      <c r="I25" s="7"/>
      <c r="J25" s="4"/>
      <c r="K25" s="1"/>
      <c r="L25" s="1"/>
      <c r="M25" s="1"/>
      <c r="N25" s="1"/>
      <c r="O25" s="1"/>
      <c r="P25" s="1"/>
      <c r="Q25" s="1"/>
      <c r="R25" s="1"/>
      <c r="S25" s="1"/>
      <c r="T25" s="1"/>
      <c r="U25" s="1"/>
      <c r="V25" s="1"/>
      <c r="W25" s="1"/>
      <c r="X25" s="1"/>
      <c r="Y25" s="1"/>
      <c r="Z25" s="1"/>
    </row>
    <row r="26" spans="1:26" x14ac:dyDescent="0.45">
      <c r="A26" s="3"/>
      <c r="B26" s="5"/>
      <c r="C26" s="23" t="s">
        <v>387</v>
      </c>
      <c r="D26" s="95" t="s">
        <v>11</v>
      </c>
      <c r="E26" s="93"/>
      <c r="F26" s="93"/>
      <c r="G26" s="93"/>
      <c r="H26" s="94"/>
      <c r="I26" s="7"/>
      <c r="J26" s="4"/>
      <c r="K26" s="1"/>
      <c r="L26" s="1"/>
      <c r="M26" s="1"/>
      <c r="N26" s="1"/>
      <c r="O26" s="1"/>
      <c r="P26" s="1"/>
      <c r="Q26" s="1"/>
      <c r="R26" s="1"/>
      <c r="S26" s="1"/>
      <c r="T26" s="1"/>
      <c r="U26" s="1"/>
      <c r="V26" s="1"/>
      <c r="W26" s="1"/>
      <c r="X26" s="1"/>
      <c r="Y26" s="1"/>
      <c r="Z26" s="1"/>
    </row>
    <row r="27" spans="1:26" x14ac:dyDescent="0.45">
      <c r="A27" s="3"/>
      <c r="B27" s="5"/>
      <c r="C27" s="12" t="s">
        <v>388</v>
      </c>
      <c r="D27" s="60" t="s">
        <v>804</v>
      </c>
      <c r="E27" s="60"/>
      <c r="F27" s="60"/>
      <c r="G27" s="60"/>
      <c r="H27" s="60"/>
      <c r="I27" s="7"/>
      <c r="J27" s="4"/>
      <c r="K27" s="1"/>
      <c r="L27" s="1"/>
      <c r="M27" s="1"/>
      <c r="N27" s="1"/>
      <c r="O27" s="1"/>
      <c r="P27" s="1"/>
      <c r="Q27" s="1"/>
      <c r="R27" s="1"/>
      <c r="S27" s="1"/>
      <c r="T27" s="1"/>
      <c r="U27" s="1"/>
      <c r="V27" s="1"/>
      <c r="W27" s="1"/>
      <c r="X27" s="1"/>
      <c r="Y27" s="1"/>
      <c r="Z27" s="1"/>
    </row>
    <row r="28" spans="1:26" x14ac:dyDescent="0.45">
      <c r="A28" s="3"/>
      <c r="B28" s="5"/>
      <c r="C28" s="6"/>
      <c r="D28" s="6"/>
      <c r="E28" s="6"/>
      <c r="F28" s="6"/>
      <c r="G28" s="6"/>
      <c r="H28" s="6"/>
      <c r="I28" s="7"/>
      <c r="J28" s="4"/>
      <c r="K28" s="1"/>
      <c r="L28" s="1"/>
      <c r="M28" s="1"/>
      <c r="N28" s="1"/>
      <c r="O28" s="1"/>
      <c r="P28" s="1"/>
      <c r="Q28" s="1"/>
      <c r="R28" s="1"/>
      <c r="S28" s="1"/>
      <c r="T28" s="1"/>
      <c r="U28" s="1"/>
      <c r="V28" s="1"/>
      <c r="W28" s="1"/>
      <c r="X28" s="1"/>
      <c r="Y28" s="1"/>
      <c r="Z28" s="1"/>
    </row>
    <row r="29" spans="1:26" x14ac:dyDescent="0.45">
      <c r="A29" s="3"/>
      <c r="B29" s="5"/>
      <c r="C29" s="23" t="s">
        <v>389</v>
      </c>
      <c r="D29" s="93" t="s">
        <v>11</v>
      </c>
      <c r="E29" s="93"/>
      <c r="F29" s="93"/>
      <c r="G29" s="93"/>
      <c r="H29" s="94"/>
      <c r="I29" s="7"/>
      <c r="J29" s="4"/>
      <c r="K29" s="1"/>
      <c r="L29" s="1"/>
      <c r="M29" s="1"/>
      <c r="N29" s="1"/>
      <c r="O29" s="1"/>
      <c r="P29" s="1"/>
      <c r="Q29" s="1"/>
      <c r="R29" s="1"/>
      <c r="S29" s="1"/>
      <c r="T29" s="1"/>
      <c r="U29" s="1"/>
      <c r="V29" s="1"/>
      <c r="W29" s="1"/>
      <c r="X29" s="1"/>
      <c r="Y29" s="1"/>
      <c r="Z29" s="1"/>
    </row>
    <row r="30" spans="1:26" x14ac:dyDescent="0.45">
      <c r="A30" s="3"/>
      <c r="B30" s="5"/>
      <c r="C30" s="12" t="s">
        <v>782</v>
      </c>
      <c r="D30" s="60" t="s">
        <v>804</v>
      </c>
      <c r="E30" s="60"/>
      <c r="F30" s="60"/>
      <c r="G30" s="60"/>
      <c r="H30" s="60"/>
      <c r="I30" s="7"/>
      <c r="J30" s="4"/>
      <c r="K30" s="1"/>
      <c r="L30" s="1"/>
      <c r="M30" s="1"/>
      <c r="N30" s="1"/>
      <c r="O30" s="1"/>
      <c r="P30" s="1"/>
      <c r="Q30" s="1"/>
      <c r="R30" s="1"/>
      <c r="S30" s="1"/>
      <c r="T30" s="1"/>
      <c r="U30" s="1"/>
      <c r="V30" s="1"/>
      <c r="W30" s="1"/>
      <c r="X30" s="1"/>
      <c r="Y30" s="1"/>
      <c r="Z30" s="1"/>
    </row>
    <row r="31" spans="1:26" ht="14.65" customHeight="1" x14ac:dyDescent="0.45">
      <c r="A31" s="3"/>
      <c r="B31" s="5"/>
      <c r="C31" s="12" t="s">
        <v>500</v>
      </c>
      <c r="D31" s="93" t="s">
        <v>11</v>
      </c>
      <c r="E31" s="93"/>
      <c r="F31" s="93"/>
      <c r="G31" s="93"/>
      <c r="H31" s="94"/>
      <c r="I31" s="7"/>
      <c r="J31" s="4"/>
      <c r="K31" s="1"/>
      <c r="L31" s="1"/>
      <c r="M31" s="1"/>
      <c r="N31" s="1"/>
      <c r="O31" s="1"/>
      <c r="P31" s="1"/>
      <c r="Q31" s="1"/>
      <c r="R31" s="1"/>
      <c r="S31" s="1"/>
      <c r="T31" s="1"/>
      <c r="U31" s="1"/>
      <c r="V31" s="1"/>
      <c r="W31" s="1"/>
      <c r="X31" s="1"/>
      <c r="Y31" s="1"/>
      <c r="Z31" s="1"/>
    </row>
    <row r="32" spans="1:26" ht="14.65" customHeight="1" x14ac:dyDescent="0.45">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45">
      <c r="A33" s="3"/>
      <c r="B33" s="5"/>
      <c r="C33" s="12" t="s">
        <v>390</v>
      </c>
      <c r="D33" s="60" t="s">
        <v>804</v>
      </c>
      <c r="E33" s="60"/>
      <c r="F33" s="60"/>
      <c r="G33" s="60"/>
      <c r="H33" s="60"/>
      <c r="I33" s="7"/>
      <c r="J33" s="4"/>
      <c r="K33" s="1"/>
      <c r="L33" s="1"/>
      <c r="M33" s="1"/>
      <c r="N33" s="1"/>
      <c r="O33" s="1"/>
      <c r="P33" s="1"/>
      <c r="Q33" s="1"/>
      <c r="R33" s="1"/>
      <c r="S33" s="1"/>
      <c r="T33" s="1"/>
      <c r="U33" s="1"/>
      <c r="V33" s="1"/>
      <c r="W33" s="1"/>
      <c r="X33" s="1"/>
      <c r="Y33" s="1"/>
      <c r="Z33" s="1"/>
    </row>
    <row r="34" spans="1:26" x14ac:dyDescent="0.45">
      <c r="A34" s="3"/>
      <c r="B34" s="5"/>
      <c r="C34" s="6"/>
      <c r="D34" s="6"/>
      <c r="E34" s="6"/>
      <c r="F34" s="6"/>
      <c r="G34" s="6"/>
      <c r="H34" s="6"/>
      <c r="I34" s="7"/>
      <c r="J34" s="4"/>
      <c r="K34" s="1"/>
      <c r="L34" s="1"/>
      <c r="M34" s="1"/>
      <c r="N34" s="1"/>
      <c r="O34" s="1"/>
      <c r="P34" s="1"/>
      <c r="Q34" s="1"/>
      <c r="R34" s="1"/>
      <c r="S34" s="1"/>
      <c r="T34" s="1"/>
      <c r="U34" s="1"/>
      <c r="V34" s="1"/>
      <c r="W34" s="1"/>
      <c r="X34" s="1"/>
      <c r="Y34" s="1"/>
      <c r="Z34" s="1"/>
    </row>
    <row r="35" spans="1:26" x14ac:dyDescent="0.45">
      <c r="A35" s="3"/>
      <c r="B35" s="5"/>
      <c r="C35" s="90" t="s">
        <v>355</v>
      </c>
      <c r="D35" s="6"/>
      <c r="E35" s="6"/>
      <c r="F35" s="6"/>
      <c r="G35" s="59" t="s">
        <v>213</v>
      </c>
      <c r="H35" s="59"/>
      <c r="I35" s="7"/>
      <c r="J35" s="4"/>
      <c r="K35" s="1"/>
      <c r="L35" s="1"/>
      <c r="M35" s="1"/>
      <c r="N35" s="1"/>
      <c r="O35" s="1"/>
      <c r="P35" s="1"/>
      <c r="Q35" s="1"/>
      <c r="R35" s="1"/>
      <c r="S35" s="1"/>
      <c r="T35" s="1"/>
      <c r="U35" s="1"/>
      <c r="V35" s="1"/>
      <c r="W35" s="1"/>
      <c r="X35" s="1"/>
      <c r="Y35" s="1"/>
      <c r="Z35" s="1"/>
    </row>
    <row r="36" spans="1:26" x14ac:dyDescent="0.45">
      <c r="A36" s="3"/>
      <c r="B36" s="5"/>
      <c r="C36" s="90"/>
      <c r="D36" s="6"/>
      <c r="E36" s="6"/>
      <c r="F36" s="6"/>
      <c r="G36" s="59"/>
      <c r="H36" s="59"/>
      <c r="I36" s="7"/>
      <c r="J36" s="4"/>
      <c r="K36" s="1"/>
      <c r="L36" s="1"/>
      <c r="M36" s="1"/>
      <c r="N36" s="1"/>
      <c r="O36" s="1"/>
      <c r="P36" s="1"/>
      <c r="Q36" s="1"/>
      <c r="R36" s="1"/>
      <c r="S36" s="1"/>
      <c r="T36" s="1"/>
      <c r="U36" s="1"/>
      <c r="V36" s="1"/>
      <c r="W36" s="1"/>
      <c r="X36" s="1"/>
      <c r="Y36" s="1"/>
      <c r="Z36" s="1"/>
    </row>
    <row r="37" spans="1:26" ht="14.65" customHeight="1" x14ac:dyDescent="0.45">
      <c r="A37" s="3"/>
      <c r="B37" s="24"/>
      <c r="C37" s="25"/>
      <c r="D37" s="25"/>
      <c r="E37" s="25"/>
      <c r="F37" s="25"/>
      <c r="G37" s="25"/>
      <c r="H37" s="25"/>
      <c r="I37" s="26"/>
      <c r="J37" s="4"/>
      <c r="K37" s="1"/>
      <c r="L37" s="1"/>
      <c r="M37" s="1"/>
      <c r="N37" s="1"/>
      <c r="O37" s="1"/>
      <c r="P37" s="1"/>
      <c r="Q37" s="1"/>
      <c r="R37" s="1"/>
      <c r="S37" s="1"/>
      <c r="T37" s="1"/>
      <c r="U37" s="1"/>
      <c r="V37" s="1"/>
      <c r="W37" s="1"/>
      <c r="X37" s="1"/>
      <c r="Y37" s="1"/>
      <c r="Z37" s="1"/>
    </row>
    <row r="38" spans="1:26" x14ac:dyDescent="0.45">
      <c r="A38" s="27"/>
      <c r="B38" s="27"/>
      <c r="C38" s="27"/>
      <c r="D38" s="27"/>
      <c r="E38" s="27"/>
      <c r="F38" s="27"/>
      <c r="G38" s="27"/>
      <c r="H38" s="27"/>
      <c r="I38" s="27"/>
      <c r="J38" s="28"/>
      <c r="K38" s="1"/>
      <c r="L38" s="1"/>
      <c r="M38" s="1"/>
      <c r="N38" s="1"/>
      <c r="O38" s="1"/>
      <c r="P38" s="1"/>
      <c r="Q38" s="1"/>
      <c r="R38" s="1"/>
      <c r="S38" s="1"/>
      <c r="T38" s="1"/>
      <c r="U38" s="1"/>
      <c r="V38" s="1"/>
      <c r="W38" s="1"/>
      <c r="X38" s="1"/>
      <c r="Y38" s="1"/>
      <c r="Z38" s="1"/>
    </row>
    <row r="39" spans="1:26" x14ac:dyDescent="0.45">
      <c r="A39" s="29"/>
      <c r="B39" s="29"/>
      <c r="C39" s="29"/>
      <c r="D39" s="29"/>
      <c r="E39" s="29"/>
      <c r="F39" s="29"/>
      <c r="G39" s="29"/>
      <c r="H39" s="29"/>
      <c r="I39" s="29"/>
      <c r="J39" s="29"/>
      <c r="K39" s="1"/>
      <c r="L39" s="1"/>
      <c r="M39" s="1"/>
      <c r="N39" s="1"/>
      <c r="O39" s="1"/>
      <c r="P39" s="1"/>
      <c r="Q39" s="1"/>
      <c r="R39" s="1"/>
      <c r="S39" s="1"/>
      <c r="T39" s="1"/>
      <c r="U39" s="1"/>
      <c r="V39" s="1"/>
      <c r="W39" s="1"/>
      <c r="X39" s="1"/>
      <c r="Y39" s="1"/>
      <c r="Z39" s="1"/>
    </row>
    <row r="40" spans="1:26" x14ac:dyDescent="0.45">
      <c r="A40" s="29"/>
      <c r="B40" s="29"/>
      <c r="C40" s="29"/>
      <c r="D40" s="29"/>
      <c r="E40" s="29"/>
      <c r="F40" s="29"/>
      <c r="G40" s="29"/>
      <c r="H40" s="29"/>
      <c r="I40" s="29"/>
      <c r="J40" s="29"/>
      <c r="K40" s="1"/>
      <c r="L40" s="1"/>
      <c r="M40" s="1"/>
      <c r="N40" s="1"/>
      <c r="O40" s="1"/>
      <c r="P40" s="1"/>
      <c r="Q40" s="1"/>
      <c r="R40" s="1"/>
      <c r="S40" s="1"/>
      <c r="T40" s="1"/>
      <c r="U40" s="1"/>
      <c r="V40" s="1"/>
      <c r="W40" s="1"/>
      <c r="X40" s="1"/>
      <c r="Y40" s="1"/>
      <c r="Z40" s="1"/>
    </row>
    <row r="41" spans="1:26" x14ac:dyDescent="0.45">
      <c r="A41" s="29"/>
      <c r="B41" s="29"/>
      <c r="C41" s="29"/>
      <c r="D41" s="29"/>
      <c r="E41" s="29"/>
      <c r="F41" s="29"/>
      <c r="G41" s="29"/>
      <c r="H41" s="29"/>
      <c r="I41" s="29"/>
      <c r="J41" s="29"/>
      <c r="K41" s="1"/>
      <c r="L41" s="1"/>
      <c r="M41" s="1"/>
      <c r="N41" s="1"/>
      <c r="O41" s="1"/>
      <c r="P41" s="1"/>
      <c r="Q41" s="1"/>
      <c r="R41" s="1"/>
      <c r="S41" s="1"/>
      <c r="T41" s="1"/>
      <c r="U41" s="1"/>
      <c r="V41" s="1"/>
      <c r="W41" s="1"/>
      <c r="X41" s="1"/>
      <c r="Y41" s="1"/>
      <c r="Z41" s="1"/>
    </row>
    <row r="42" spans="1:26" x14ac:dyDescent="0.45">
      <c r="A42" s="29"/>
      <c r="B42" s="29"/>
      <c r="C42" s="29"/>
      <c r="D42" s="29"/>
      <c r="E42" s="29"/>
      <c r="F42" s="29"/>
      <c r="G42" s="29"/>
      <c r="H42" s="29"/>
      <c r="I42" s="29"/>
      <c r="J42" s="29"/>
      <c r="K42" s="1"/>
      <c r="L42" s="1"/>
      <c r="M42" s="1"/>
      <c r="N42" s="1"/>
      <c r="O42" s="1"/>
      <c r="P42" s="1"/>
      <c r="Q42" s="1"/>
      <c r="R42" s="1"/>
      <c r="S42" s="1"/>
      <c r="T42" s="1"/>
      <c r="U42" s="1"/>
      <c r="V42" s="1"/>
      <c r="W42" s="1"/>
      <c r="X42" s="1"/>
      <c r="Y42" s="1"/>
      <c r="Z42" s="1"/>
    </row>
    <row r="43" spans="1:26" x14ac:dyDescent="0.45">
      <c r="A43" s="29"/>
      <c r="B43" s="29"/>
      <c r="C43" s="29"/>
      <c r="D43" s="29"/>
      <c r="E43" s="29"/>
      <c r="F43" s="29"/>
      <c r="G43" s="29"/>
      <c r="H43" s="29"/>
      <c r="I43" s="29"/>
      <c r="J43" s="29"/>
      <c r="K43" s="1"/>
      <c r="L43" s="1"/>
      <c r="M43" s="1"/>
      <c r="N43" s="1"/>
      <c r="O43" s="1"/>
      <c r="P43" s="1"/>
      <c r="Q43" s="1"/>
      <c r="R43" s="1"/>
      <c r="S43" s="1"/>
      <c r="T43" s="1"/>
      <c r="U43" s="1"/>
      <c r="V43" s="1"/>
      <c r="W43" s="1"/>
      <c r="X43" s="1"/>
      <c r="Y43" s="1"/>
      <c r="Z43" s="1"/>
    </row>
    <row r="44" spans="1:26" x14ac:dyDescent="0.45">
      <c r="A44" s="29"/>
      <c r="B44" s="29"/>
      <c r="C44" s="29"/>
      <c r="D44" s="29"/>
      <c r="E44" s="29"/>
      <c r="F44" s="29"/>
      <c r="G44" s="29"/>
      <c r="H44" s="29"/>
      <c r="I44" s="29"/>
      <c r="J44" s="29"/>
      <c r="K44" s="1"/>
      <c r="L44" s="1"/>
      <c r="M44" s="1"/>
      <c r="N44" s="1"/>
      <c r="O44" s="1"/>
      <c r="P44" s="1"/>
      <c r="Q44" s="1"/>
      <c r="R44" s="1"/>
      <c r="S44" s="1"/>
      <c r="T44" s="1"/>
      <c r="U44" s="1"/>
      <c r="V44" s="1"/>
      <c r="W44" s="1"/>
      <c r="X44" s="1"/>
      <c r="Y44" s="1"/>
      <c r="Z44" s="1"/>
    </row>
    <row r="45" spans="1:26" x14ac:dyDescent="0.45">
      <c r="A45" s="29"/>
      <c r="B45" s="29"/>
      <c r="C45" s="29"/>
      <c r="D45" s="29"/>
      <c r="E45" s="29"/>
      <c r="F45" s="29"/>
      <c r="G45" s="29"/>
      <c r="H45" s="29"/>
      <c r="I45" s="29"/>
      <c r="J45" s="29"/>
      <c r="K45" s="1"/>
      <c r="L45" s="1"/>
      <c r="M45" s="1"/>
      <c r="N45" s="1"/>
      <c r="O45" s="1"/>
      <c r="P45" s="1"/>
      <c r="Q45" s="1"/>
      <c r="R45" s="1"/>
      <c r="S45" s="1"/>
      <c r="T45" s="1"/>
      <c r="U45" s="1"/>
      <c r="V45" s="1"/>
      <c r="W45" s="1"/>
      <c r="X45" s="1"/>
      <c r="Y45" s="1"/>
      <c r="Z45" s="1"/>
    </row>
    <row r="46" spans="1:26" x14ac:dyDescent="0.45">
      <c r="A46" s="29"/>
      <c r="B46" s="29"/>
      <c r="C46" s="29"/>
      <c r="D46" s="29"/>
      <c r="E46" s="29"/>
      <c r="F46" s="29"/>
      <c r="G46" s="29"/>
      <c r="H46" s="29"/>
      <c r="I46" s="29"/>
      <c r="J46" s="29"/>
      <c r="K46" s="1"/>
      <c r="L46" s="1"/>
      <c r="M46" s="1"/>
      <c r="N46" s="1"/>
      <c r="O46" s="1"/>
      <c r="P46" s="1"/>
      <c r="Q46" s="1"/>
      <c r="R46" s="1"/>
      <c r="S46" s="1"/>
      <c r="T46" s="1"/>
      <c r="U46" s="1"/>
      <c r="V46" s="1"/>
      <c r="W46" s="1"/>
      <c r="X46" s="1"/>
      <c r="Y46" s="1"/>
      <c r="Z46" s="1"/>
    </row>
    <row r="47" spans="1:26" x14ac:dyDescent="0.45">
      <c r="A47" s="29"/>
      <c r="B47" s="29"/>
      <c r="C47" s="29"/>
      <c r="D47" s="29"/>
      <c r="E47" s="29"/>
      <c r="F47" s="29"/>
      <c r="G47" s="29"/>
      <c r="H47" s="29"/>
      <c r="I47" s="29"/>
      <c r="J47" s="29"/>
      <c r="K47" s="1"/>
      <c r="L47" s="1"/>
      <c r="M47" s="1"/>
      <c r="N47" s="1"/>
      <c r="O47" s="1"/>
      <c r="P47" s="1"/>
      <c r="Q47" s="1"/>
      <c r="R47" s="1"/>
      <c r="S47" s="1"/>
      <c r="T47" s="1"/>
      <c r="U47" s="1"/>
      <c r="V47" s="1"/>
      <c r="W47" s="1"/>
      <c r="X47" s="1"/>
      <c r="Y47" s="1"/>
      <c r="Z47" s="1"/>
    </row>
    <row r="48" spans="1:26" x14ac:dyDescent="0.45">
      <c r="A48" s="29"/>
      <c r="B48" s="29"/>
      <c r="C48" s="29"/>
      <c r="D48" s="29"/>
      <c r="E48" s="29"/>
      <c r="F48" s="29"/>
      <c r="G48" s="29"/>
      <c r="H48" s="29"/>
      <c r="I48" s="29"/>
      <c r="J48" s="29"/>
      <c r="K48" s="1"/>
      <c r="L48" s="1"/>
      <c r="M48" s="1"/>
      <c r="N48" s="1"/>
      <c r="O48" s="1"/>
      <c r="P48" s="1"/>
      <c r="Q48" s="1"/>
      <c r="R48" s="1"/>
      <c r="S48" s="1"/>
      <c r="T48" s="1"/>
      <c r="U48" s="1"/>
      <c r="V48" s="1"/>
      <c r="W48" s="1"/>
      <c r="X48" s="1"/>
      <c r="Y48" s="1"/>
      <c r="Z48" s="1"/>
    </row>
    <row r="49" spans="1:26" x14ac:dyDescent="0.45">
      <c r="A49" s="29"/>
      <c r="B49" s="29"/>
      <c r="C49" s="29"/>
      <c r="D49" s="29"/>
      <c r="E49" s="29"/>
      <c r="F49" s="29"/>
      <c r="G49" s="29"/>
      <c r="H49" s="29"/>
      <c r="I49" s="29"/>
      <c r="J49" s="29"/>
      <c r="K49" s="1"/>
      <c r="L49" s="1"/>
      <c r="M49" s="1"/>
      <c r="N49" s="1"/>
      <c r="O49" s="1"/>
      <c r="P49" s="1"/>
      <c r="Q49" s="1"/>
      <c r="R49" s="1"/>
      <c r="S49" s="1"/>
      <c r="T49" s="1"/>
      <c r="U49" s="1"/>
      <c r="V49" s="1"/>
      <c r="W49" s="1"/>
      <c r="X49" s="1"/>
      <c r="Y49" s="1"/>
      <c r="Z49" s="1"/>
    </row>
    <row r="50" spans="1:26" x14ac:dyDescent="0.45">
      <c r="A50" s="29"/>
      <c r="B50" s="29"/>
      <c r="C50" s="29"/>
      <c r="D50" s="29"/>
      <c r="E50" s="29"/>
      <c r="F50" s="29"/>
      <c r="G50" s="29"/>
      <c r="H50" s="29"/>
      <c r="I50" s="29"/>
      <c r="J50" s="29"/>
      <c r="K50" s="1"/>
      <c r="L50" s="1"/>
      <c r="M50" s="1"/>
      <c r="N50" s="1"/>
      <c r="O50" s="1"/>
      <c r="P50" s="1"/>
      <c r="Q50" s="1"/>
      <c r="R50" s="1"/>
      <c r="S50" s="1"/>
      <c r="T50" s="1"/>
      <c r="U50" s="1"/>
      <c r="V50" s="1"/>
      <c r="W50" s="1"/>
      <c r="X50" s="1"/>
      <c r="Y50" s="1"/>
      <c r="Z50" s="1"/>
    </row>
    <row r="51" spans="1:26" x14ac:dyDescent="0.45">
      <c r="A51" s="29"/>
      <c r="B51" s="29"/>
      <c r="C51" s="29"/>
      <c r="D51" s="29"/>
      <c r="E51" s="29"/>
      <c r="F51" s="29"/>
      <c r="G51" s="29"/>
      <c r="H51" s="29"/>
      <c r="I51" s="29"/>
      <c r="J51" s="29"/>
      <c r="K51" s="1"/>
      <c r="L51" s="55"/>
      <c r="M51" s="1"/>
      <c r="N51" s="1"/>
      <c r="O51" s="1"/>
      <c r="P51" s="1"/>
      <c r="Q51" s="1"/>
      <c r="R51" s="1"/>
      <c r="S51" s="1"/>
      <c r="T51" s="1"/>
      <c r="U51" s="1"/>
      <c r="V51" s="1"/>
      <c r="W51" s="1"/>
      <c r="X51" s="1"/>
      <c r="Y51" s="1"/>
      <c r="Z51" s="1"/>
    </row>
  </sheetData>
  <sheetProtection algorithmName="SHA-512" hashValue="ZnbJaqpWXkvqTRE1WqqTX7fU1ssJ4kEWRtI3Pd7dfOVjaOI7CqMAUsYkPSZ/L52TOeZwA9ItC1p1ygoaSr/aAA==" saltValue="/22mlhCpPNL7hcsnq8TghQ==" spinCount="100000" sheet="1" scenarios="1" formatRows="0" pivotTables="0"/>
  <mergeCells count="26">
    <mergeCell ref="B1:E1"/>
    <mergeCell ref="D11:H11"/>
    <mergeCell ref="D10:H10"/>
    <mergeCell ref="C16:C17"/>
    <mergeCell ref="D16:H17"/>
    <mergeCell ref="D5:H5"/>
    <mergeCell ref="D6:H6"/>
    <mergeCell ref="D9:H9"/>
    <mergeCell ref="D13:H13"/>
    <mergeCell ref="D14:H14"/>
    <mergeCell ref="D7:H7"/>
    <mergeCell ref="D19:H19"/>
    <mergeCell ref="D21:H21"/>
    <mergeCell ref="D26:H26"/>
    <mergeCell ref="D27:H27"/>
    <mergeCell ref="D18:H18"/>
    <mergeCell ref="D20:H20"/>
    <mergeCell ref="D24:H24"/>
    <mergeCell ref="C22:C23"/>
    <mergeCell ref="D22:H23"/>
    <mergeCell ref="D31:H31"/>
    <mergeCell ref="C35:C36"/>
    <mergeCell ref="G35:H36"/>
    <mergeCell ref="D29:H29"/>
    <mergeCell ref="D30:H30"/>
    <mergeCell ref="D33:H33"/>
  </mergeCells>
  <conditionalFormatting sqref="D5">
    <cfRule type="expression" dxfId="39" priority="46">
      <formula>$D5&lt;&gt;"Vælg"</formula>
    </cfRule>
    <cfRule type="expression" dxfId="38" priority="45">
      <formula>$D5="Vælg"</formula>
    </cfRule>
  </conditionalFormatting>
  <conditionalFormatting sqref="D7">
    <cfRule type="expression" dxfId="37" priority="1">
      <formula>$D7="Vælg"</formula>
    </cfRule>
    <cfRule type="expression" dxfId="36" priority="2">
      <formula>$D7&lt;&gt;"Vælg"</formula>
    </cfRule>
  </conditionalFormatting>
  <conditionalFormatting sqref="D9">
    <cfRule type="expression" dxfId="35" priority="44">
      <formula>$D9&lt;&gt;"Vælg"</formula>
    </cfRule>
    <cfRule type="expression" dxfId="34" priority="43">
      <formula>$D9="Vælg"</formula>
    </cfRule>
  </conditionalFormatting>
  <conditionalFormatting sqref="D11">
    <cfRule type="expression" dxfId="33" priority="15">
      <formula>$D11="Vælg"</formula>
    </cfRule>
    <cfRule type="expression" dxfId="32" priority="16">
      <formula>$D11&lt;&gt;"Vælg"</formula>
    </cfRule>
  </conditionalFormatting>
  <conditionalFormatting sqref="D13">
    <cfRule type="expression" dxfId="31" priority="7">
      <formula>$D13="Vælg"</formula>
    </cfRule>
    <cfRule type="expression" dxfId="30" priority="8">
      <formula>$D13&lt;&gt;"Vælg"</formula>
    </cfRule>
  </conditionalFormatting>
  <conditionalFormatting sqref="D16">
    <cfRule type="expression" dxfId="29" priority="23">
      <formula>$D16="Vælg"</formula>
    </cfRule>
    <cfRule type="expression" dxfId="28" priority="24">
      <formula>$D16&lt;&gt;"Vælg"</formula>
    </cfRule>
  </conditionalFormatting>
  <conditionalFormatting sqref="D19:D20">
    <cfRule type="expression" dxfId="27" priority="20">
      <formula>$D19&lt;&gt;"Vælg"</formula>
    </cfRule>
    <cfRule type="expression" dxfId="26" priority="19">
      <formula>$D19="Vælg"</formula>
    </cfRule>
  </conditionalFormatting>
  <conditionalFormatting sqref="D22">
    <cfRule type="expression" dxfId="25" priority="9">
      <formula>$D22="Vælg"</formula>
    </cfRule>
    <cfRule type="expression" dxfId="24" priority="10">
      <formula>$D22&lt;&gt;"Vælg"</formula>
    </cfRule>
  </conditionalFormatting>
  <conditionalFormatting sqref="D24">
    <cfRule type="expression" dxfId="23" priority="17">
      <formula>$D24="Vælg"</formula>
    </cfRule>
    <cfRule type="expression" dxfId="22" priority="18">
      <formula>$D24&lt;&gt;"Vælg"</formula>
    </cfRule>
  </conditionalFormatting>
  <conditionalFormatting sqref="D26">
    <cfRule type="expression" dxfId="21" priority="35">
      <formula>$D26="Vælg"</formula>
    </cfRule>
    <cfRule type="expression" dxfId="20" priority="36">
      <formula>$D26&lt;&gt;"Vælg"</formula>
    </cfRule>
  </conditionalFormatting>
  <conditionalFormatting sqref="D29">
    <cfRule type="expression" dxfId="19" priority="31">
      <formula>$D29="Vælg"</formula>
    </cfRule>
    <cfRule type="expression" dxfId="18" priority="32">
      <formula>$D29&lt;&gt;"Vælg"</formula>
    </cfRule>
  </conditionalFormatting>
  <conditionalFormatting sqref="D31">
    <cfRule type="expression" dxfId="17" priority="11">
      <formula>$D31="Vælg"</formula>
    </cfRule>
    <cfRule type="expression" dxfId="16" priority="12">
      <formula>$D31&lt;&gt;"Vælg"</formula>
    </cfRule>
  </conditionalFormatting>
  <conditionalFormatting sqref="D6:H6">
    <cfRule type="expression" dxfId="15" priority="63">
      <formula>OR(D6="",D6="Indsæt")</formula>
    </cfRule>
    <cfRule type="expression" dxfId="14" priority="64">
      <formula>D6&lt;&gt;"Indsæt"</formula>
    </cfRule>
  </conditionalFormatting>
  <conditionalFormatting sqref="D10:H10">
    <cfRule type="expression" dxfId="13" priority="13">
      <formula>OR(D10="",D10="Indsæt")</formula>
    </cfRule>
    <cfRule type="expression" dxfId="12" priority="14">
      <formula>D10&lt;&gt;"Indsæt"</formula>
    </cfRule>
  </conditionalFormatting>
  <conditionalFormatting sqref="D14:H14">
    <cfRule type="expression" dxfId="11" priority="3">
      <formula>OR(D14="",D14="Indsæt")</formula>
    </cfRule>
    <cfRule type="expression" dxfId="10" priority="4">
      <formula>D14&lt;&gt;"Indsæt"</formula>
    </cfRule>
  </conditionalFormatting>
  <conditionalFormatting sqref="D18:H18">
    <cfRule type="expression" dxfId="9" priority="22">
      <formula>D18&lt;&gt;"Indsæt"</formula>
    </cfRule>
    <cfRule type="expression" dxfId="8" priority="21">
      <formula>OR(D18="",D18="Indsæt")</formula>
    </cfRule>
  </conditionalFormatting>
  <conditionalFormatting sqref="D21:H21">
    <cfRule type="expression" dxfId="7" priority="51">
      <formula>OR(D21="",D21="Indsæt")</formula>
    </cfRule>
    <cfRule type="expression" dxfId="6" priority="52">
      <formula>D21&lt;&gt;"Indsæt"</formula>
    </cfRule>
  </conditionalFormatting>
  <conditionalFormatting sqref="D27:H27">
    <cfRule type="expression" dxfId="5" priority="47">
      <formula>OR(D27="",D27="Indsæt")</formula>
    </cfRule>
    <cfRule type="expression" dxfId="4" priority="48">
      <formula>D27&lt;&gt;"Indsæt"</formula>
    </cfRule>
  </conditionalFormatting>
  <conditionalFormatting sqref="D30:H30">
    <cfRule type="expression" dxfId="3" priority="33">
      <formula>OR(D30="",D30="Indsæt")</formula>
    </cfRule>
    <cfRule type="expression" dxfId="2" priority="34">
      <formula>D30&lt;&gt;"Indsæt"</formula>
    </cfRule>
  </conditionalFormatting>
  <conditionalFormatting sqref="D33:H33">
    <cfRule type="expression" dxfId="1" priority="29">
      <formula>OR(D33="",D33="Indsæt")</formula>
    </cfRule>
    <cfRule type="expression" dxfId="0" priority="30">
      <formula>D33&lt;&gt;"Indsæt"</formula>
    </cfRule>
  </conditionalFormatting>
  <hyperlinks>
    <hyperlink ref="G35:H36" location="'Bilag I'!A1" display="Næste" xr:uid="{00FE531B-85E3-42D6-AC75-5C001B6B929D}"/>
    <hyperlink ref="C35:C36" location="'Brugsanvisning og anvendelse'!A1" display="Forrige" xr:uid="{6E580476-4F08-41EB-91FC-4DD915F95927}"/>
    <hyperlink ref="L5" location="Start!A1" display="Start " xr:uid="{335D13E0-E6CC-4BBE-B88B-5CA63166C7B8}"/>
    <hyperlink ref="L6" location="Vareoplysninger!A1" display="Vareoplysninger" xr:uid="{E47B5F6E-9C1E-4D13-975B-3F38DCC73FD7}"/>
    <hyperlink ref="L7" location="'Yderligere vareoplysninger'!A1" display="Yderligere vareoplysninger" xr:uid="{BCBD7280-5B8A-4140-B605-9F15D5C1E948}"/>
    <hyperlink ref="L8" location="'Brugsanvisning og anvendelse'!A1" display="Brugsanvisning og anvendelse" xr:uid="{EEAB6D46-558A-4CD8-89A1-49AF87B7EBB7}"/>
    <hyperlink ref="L9" location="'Andre mærkningsoplysninger'!A1" display="Andre mærkningsoplysninger" xr:uid="{200DDA35-F8F1-453E-88A4-6A6CAE89F582}"/>
    <hyperlink ref="L10" location="'Bilag I'!A1" display="Bilag I" xr:uid="{B61A0215-E0DA-4900-9527-E3E2439C65FF}"/>
  </hyperlink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664A42-FA3D-420A-90FA-6800D3558FB6}">
          <x14:formula1>
            <xm:f>'Drop down'!$A$2:$A$4</xm:f>
          </x14:formula1>
          <xm:sqref>D5 D24 D16 D26 D29 D19 D9 D11 D31 D22 D13 D7</xm:sqref>
        </x14:dataValidation>
        <x14:dataValidation type="list" allowBlank="1" showInputMessage="1" showErrorMessage="1" xr:uid="{F53625A8-E0C1-442D-BF2A-0A6F574F9CA0}">
          <x14:formula1>
            <xm:f>'Drop down'!$A$13:$A$16</xm:f>
          </x14:formula1>
          <xm:sqref>D20:H20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16D8F-7797-4D1C-9E35-50C459A41F25}">
  <sheetPr codeName="Sheet9"/>
  <dimension ref="A1:Z53"/>
  <sheetViews>
    <sheetView workbookViewId="0"/>
  </sheetViews>
  <sheetFormatPr defaultColWidth="8.73046875" defaultRowHeight="14.25" x14ac:dyDescent="0.45"/>
  <cols>
    <col min="1" max="1" width="2.86328125" customWidth="1"/>
    <col min="2" max="2" width="3.3984375" customWidth="1"/>
    <col min="3" max="3" width="43.265625" customWidth="1"/>
    <col min="4" max="4" width="17.73046875" customWidth="1"/>
    <col min="6" max="6" width="13.86328125" customWidth="1"/>
    <col min="9" max="9" width="2.59765625" customWidth="1"/>
    <col min="10" max="10" width="3.1328125" customWidth="1"/>
    <col min="11" max="11" width="3.3984375" customWidth="1"/>
    <col min="12" max="12" width="34.3984375" bestFit="1" customWidth="1"/>
  </cols>
  <sheetData>
    <row r="1" spans="1:26" ht="43.15" customHeight="1" x14ac:dyDescent="0.45">
      <c r="A1" s="3"/>
      <c r="B1" s="70" t="s">
        <v>783</v>
      </c>
      <c r="C1" s="70"/>
      <c r="D1" s="70"/>
      <c r="E1" s="70"/>
      <c r="F1" s="10"/>
      <c r="G1" s="2"/>
      <c r="H1" s="2"/>
      <c r="I1" s="2"/>
      <c r="J1" s="4"/>
      <c r="K1" s="1"/>
      <c r="L1" s="1"/>
      <c r="M1" s="1"/>
      <c r="N1" s="1"/>
      <c r="O1" s="1"/>
      <c r="P1" s="1"/>
      <c r="Q1" s="1"/>
      <c r="R1" s="1"/>
      <c r="S1" s="1"/>
      <c r="T1" s="1"/>
      <c r="U1" s="1"/>
      <c r="V1" s="1"/>
      <c r="W1" s="1"/>
      <c r="X1" s="1"/>
      <c r="Y1" s="1"/>
      <c r="Z1" s="1"/>
    </row>
    <row r="2" spans="1:26" x14ac:dyDescent="0.45">
      <c r="A2" s="3"/>
      <c r="B2" s="5"/>
      <c r="C2" s="6"/>
      <c r="D2" s="6"/>
      <c r="E2" s="6"/>
      <c r="F2" s="6"/>
      <c r="G2" s="6"/>
      <c r="H2" s="6"/>
      <c r="I2" s="7"/>
      <c r="J2" s="4"/>
      <c r="K2" s="1"/>
      <c r="L2" s="1"/>
      <c r="M2" s="1"/>
      <c r="N2" s="1"/>
      <c r="O2" s="1"/>
      <c r="P2" s="1"/>
      <c r="Q2" s="1"/>
      <c r="R2" s="1"/>
      <c r="S2" s="1"/>
      <c r="T2" s="1"/>
      <c r="U2" s="1"/>
      <c r="V2" s="1"/>
      <c r="W2" s="1"/>
      <c r="X2" s="1"/>
      <c r="Y2" s="1"/>
      <c r="Z2" s="1"/>
    </row>
    <row r="3" spans="1:26" ht="23.25" thickBot="1" x14ac:dyDescent="0.7">
      <c r="A3" s="3"/>
      <c r="B3" s="5"/>
      <c r="C3" s="8" t="s">
        <v>778</v>
      </c>
      <c r="D3" s="6"/>
      <c r="E3" s="6"/>
      <c r="F3" s="6"/>
      <c r="G3" s="6"/>
      <c r="H3" s="6"/>
      <c r="I3" s="7"/>
      <c r="J3" s="4"/>
      <c r="K3" s="1"/>
      <c r="L3" s="1"/>
      <c r="M3" s="1"/>
      <c r="N3" s="1"/>
      <c r="O3" s="1"/>
      <c r="P3" s="1"/>
      <c r="Q3" s="1"/>
      <c r="R3" s="1"/>
      <c r="S3" s="1"/>
      <c r="T3" s="1"/>
      <c r="U3" s="1"/>
      <c r="V3" s="1"/>
      <c r="W3" s="1"/>
      <c r="X3" s="1"/>
      <c r="Y3" s="1"/>
      <c r="Z3" s="1"/>
    </row>
    <row r="4" spans="1:26" ht="14.65" thickBot="1" x14ac:dyDescent="0.5">
      <c r="A4" s="3"/>
      <c r="B4" s="5"/>
      <c r="C4" s="6"/>
      <c r="D4" s="6"/>
      <c r="E4" s="6"/>
      <c r="F4" s="6"/>
      <c r="G4" s="6"/>
      <c r="H4" s="6"/>
      <c r="I4" s="7"/>
      <c r="J4" s="4"/>
      <c r="K4" s="1"/>
      <c r="L4" s="11" t="s">
        <v>0</v>
      </c>
      <c r="M4" s="1"/>
      <c r="N4" s="1"/>
      <c r="O4" s="1"/>
      <c r="P4" s="1"/>
      <c r="Q4" s="1"/>
      <c r="R4" s="1"/>
      <c r="S4" s="1"/>
      <c r="T4" s="1"/>
      <c r="U4" s="1"/>
      <c r="V4" s="1"/>
      <c r="W4" s="1"/>
      <c r="X4" s="1"/>
      <c r="Y4" s="1"/>
      <c r="Z4" s="1"/>
    </row>
    <row r="5" spans="1:26" x14ac:dyDescent="0.45">
      <c r="A5" s="3"/>
      <c r="B5" s="5"/>
      <c r="C5" s="97" t="s">
        <v>806</v>
      </c>
      <c r="D5" s="98"/>
      <c r="E5" s="98"/>
      <c r="F5" s="98"/>
      <c r="G5" s="98"/>
      <c r="H5" s="99"/>
      <c r="I5" s="7"/>
      <c r="J5" s="4"/>
      <c r="K5" s="1"/>
      <c r="L5" s="13" t="s">
        <v>367</v>
      </c>
      <c r="M5" s="1"/>
      <c r="N5" s="1"/>
      <c r="O5" s="1"/>
      <c r="P5" s="1"/>
      <c r="Q5" s="1"/>
      <c r="R5" s="1"/>
      <c r="S5" s="1"/>
      <c r="T5" s="1"/>
      <c r="U5" s="1"/>
      <c r="V5" s="1"/>
      <c r="W5" s="1"/>
      <c r="X5" s="1"/>
      <c r="Y5" s="1"/>
      <c r="Z5" s="1"/>
    </row>
    <row r="6" spans="1:26" x14ac:dyDescent="0.45">
      <c r="A6" s="3"/>
      <c r="B6" s="5"/>
      <c r="C6" s="100"/>
      <c r="D6" s="101"/>
      <c r="E6" s="101"/>
      <c r="F6" s="101"/>
      <c r="G6" s="101"/>
      <c r="H6" s="102"/>
      <c r="I6" s="7"/>
      <c r="J6" s="4"/>
      <c r="K6" s="1"/>
      <c r="L6" s="13" t="s">
        <v>366</v>
      </c>
      <c r="M6" s="1"/>
      <c r="N6" s="1"/>
      <c r="O6" s="1"/>
      <c r="P6" s="1"/>
      <c r="Q6" s="1"/>
      <c r="R6" s="1"/>
      <c r="S6" s="1"/>
      <c r="T6" s="1"/>
      <c r="U6" s="1"/>
      <c r="V6" s="1"/>
      <c r="W6" s="1"/>
      <c r="X6" s="1"/>
      <c r="Y6" s="1"/>
      <c r="Z6" s="1"/>
    </row>
    <row r="7" spans="1:26" x14ac:dyDescent="0.45">
      <c r="A7" s="3"/>
      <c r="B7" s="5"/>
      <c r="C7" s="100"/>
      <c r="D7" s="101"/>
      <c r="E7" s="101"/>
      <c r="F7" s="101"/>
      <c r="G7" s="101"/>
      <c r="H7" s="102"/>
      <c r="I7" s="7"/>
      <c r="J7" s="4"/>
      <c r="K7" s="1"/>
      <c r="L7" s="13" t="s">
        <v>376</v>
      </c>
      <c r="M7" s="1"/>
      <c r="N7" s="1"/>
      <c r="O7" s="1"/>
      <c r="P7" s="1"/>
      <c r="Q7" s="1"/>
      <c r="R7" s="1"/>
      <c r="S7" s="1"/>
      <c r="T7" s="1"/>
      <c r="U7" s="1"/>
      <c r="V7" s="1"/>
      <c r="W7" s="1"/>
      <c r="X7" s="1"/>
      <c r="Y7" s="1"/>
      <c r="Z7" s="1"/>
    </row>
    <row r="8" spans="1:26" x14ac:dyDescent="0.45">
      <c r="A8" s="3"/>
      <c r="B8" s="5"/>
      <c r="C8" s="100"/>
      <c r="D8" s="101"/>
      <c r="E8" s="101"/>
      <c r="F8" s="101"/>
      <c r="G8" s="101"/>
      <c r="H8" s="102"/>
      <c r="I8" s="7"/>
      <c r="J8" s="4"/>
      <c r="K8" s="1"/>
      <c r="L8" s="13" t="s">
        <v>368</v>
      </c>
      <c r="M8" s="1"/>
      <c r="N8" s="1"/>
      <c r="O8" s="1"/>
      <c r="P8" s="1"/>
      <c r="Q8" s="1"/>
      <c r="R8" s="1"/>
      <c r="S8" s="1"/>
      <c r="T8" s="1"/>
      <c r="U8" s="1"/>
      <c r="V8" s="1"/>
      <c r="W8" s="1"/>
      <c r="X8" s="1"/>
      <c r="Y8" s="1"/>
      <c r="Z8" s="1"/>
    </row>
    <row r="9" spans="1:26" x14ac:dyDescent="0.45">
      <c r="A9" s="3"/>
      <c r="B9" s="5"/>
      <c r="C9" s="100"/>
      <c r="D9" s="101"/>
      <c r="E9" s="101"/>
      <c r="F9" s="101"/>
      <c r="G9" s="101"/>
      <c r="H9" s="102"/>
      <c r="I9" s="7"/>
      <c r="J9" s="4"/>
      <c r="K9" s="1"/>
      <c r="L9" s="13" t="s">
        <v>369</v>
      </c>
      <c r="M9" s="1"/>
      <c r="N9" s="1"/>
      <c r="O9" s="1"/>
      <c r="P9" s="1"/>
      <c r="Q9" s="1"/>
      <c r="R9" s="1"/>
      <c r="S9" s="1"/>
      <c r="T9" s="1"/>
      <c r="U9" s="1"/>
      <c r="V9" s="1"/>
      <c r="W9" s="1"/>
      <c r="X9" s="1"/>
      <c r="Y9" s="1"/>
      <c r="Z9" s="1"/>
    </row>
    <row r="10" spans="1:26" ht="14.65" thickBot="1" x14ac:dyDescent="0.5">
      <c r="A10" s="3"/>
      <c r="B10" s="5"/>
      <c r="C10" s="100"/>
      <c r="D10" s="101"/>
      <c r="E10" s="101"/>
      <c r="F10" s="101"/>
      <c r="G10" s="101"/>
      <c r="H10" s="102"/>
      <c r="I10" s="7"/>
      <c r="J10" s="4"/>
      <c r="K10" s="1"/>
      <c r="L10" s="36" t="s">
        <v>778</v>
      </c>
      <c r="M10" s="1"/>
      <c r="N10" s="1"/>
      <c r="O10" s="1"/>
      <c r="P10" s="1"/>
      <c r="Q10" s="1"/>
      <c r="R10" s="1"/>
      <c r="S10" s="1"/>
      <c r="T10" s="1"/>
      <c r="U10" s="1"/>
      <c r="V10" s="1"/>
      <c r="W10" s="1"/>
      <c r="X10" s="1"/>
      <c r="Y10" s="1"/>
      <c r="Z10" s="1"/>
    </row>
    <row r="11" spans="1:26" x14ac:dyDescent="0.45">
      <c r="A11" s="3"/>
      <c r="B11" s="5"/>
      <c r="C11" s="100"/>
      <c r="D11" s="101"/>
      <c r="E11" s="101"/>
      <c r="F11" s="101"/>
      <c r="G11" s="101"/>
      <c r="H11" s="102"/>
      <c r="I11" s="7"/>
      <c r="J11" s="4"/>
      <c r="K11" s="1"/>
      <c r="L11" s="1"/>
      <c r="M11" s="1"/>
      <c r="N11" s="1"/>
      <c r="O11" s="1"/>
      <c r="P11" s="1"/>
      <c r="Q11" s="1"/>
      <c r="R11" s="1"/>
      <c r="S11" s="1"/>
      <c r="T11" s="1"/>
      <c r="U11" s="1"/>
      <c r="V11" s="1"/>
      <c r="W11" s="1"/>
      <c r="X11" s="1"/>
      <c r="Y11" s="1"/>
      <c r="Z11" s="1"/>
    </row>
    <row r="12" spans="1:26" x14ac:dyDescent="0.45">
      <c r="A12" s="3"/>
      <c r="B12" s="5"/>
      <c r="C12" s="100"/>
      <c r="D12" s="101"/>
      <c r="E12" s="101"/>
      <c r="F12" s="101"/>
      <c r="G12" s="101"/>
      <c r="H12" s="102"/>
      <c r="I12" s="7"/>
      <c r="J12" s="4"/>
      <c r="K12" s="1"/>
      <c r="L12" s="1"/>
      <c r="M12" s="1"/>
      <c r="N12" s="1"/>
      <c r="O12" s="1"/>
      <c r="P12" s="1"/>
      <c r="Q12" s="1"/>
      <c r="R12" s="1"/>
      <c r="S12" s="1"/>
      <c r="T12" s="1"/>
      <c r="U12" s="1"/>
      <c r="V12" s="1"/>
      <c r="W12" s="1"/>
      <c r="X12" s="1"/>
      <c r="Y12" s="1"/>
      <c r="Z12" s="1"/>
    </row>
    <row r="13" spans="1:26" x14ac:dyDescent="0.45">
      <c r="A13" s="3"/>
      <c r="B13" s="5"/>
      <c r="C13" s="100"/>
      <c r="D13" s="101"/>
      <c r="E13" s="101"/>
      <c r="F13" s="101"/>
      <c r="G13" s="101"/>
      <c r="H13" s="102"/>
      <c r="I13" s="7"/>
      <c r="J13" s="4"/>
      <c r="K13" s="1"/>
      <c r="L13" s="1"/>
      <c r="M13" s="1"/>
      <c r="N13" s="1"/>
      <c r="O13" s="1"/>
      <c r="P13" s="1"/>
      <c r="Q13" s="1"/>
      <c r="R13" s="1"/>
      <c r="S13" s="1"/>
      <c r="T13" s="1"/>
      <c r="U13" s="1"/>
      <c r="V13" s="1"/>
      <c r="W13" s="1"/>
      <c r="X13" s="1"/>
      <c r="Y13" s="1"/>
      <c r="Z13" s="1"/>
    </row>
    <row r="14" spans="1:26" x14ac:dyDescent="0.45">
      <c r="A14" s="3"/>
      <c r="B14" s="5"/>
      <c r="C14" s="100"/>
      <c r="D14" s="101"/>
      <c r="E14" s="101"/>
      <c r="F14" s="101"/>
      <c r="G14" s="101"/>
      <c r="H14" s="102"/>
      <c r="I14" s="7"/>
      <c r="J14" s="4"/>
      <c r="K14" s="1"/>
      <c r="L14" s="1"/>
      <c r="M14" s="1"/>
      <c r="N14" s="1"/>
      <c r="O14" s="1"/>
      <c r="P14" s="1"/>
      <c r="Q14" s="1"/>
      <c r="R14" s="1"/>
      <c r="S14" s="1"/>
      <c r="T14" s="1"/>
      <c r="U14" s="1"/>
      <c r="V14" s="1"/>
      <c r="W14" s="1"/>
      <c r="X14" s="1"/>
      <c r="Y14" s="1"/>
      <c r="Z14" s="1"/>
    </row>
    <row r="15" spans="1:26" x14ac:dyDescent="0.45">
      <c r="A15" s="3"/>
      <c r="B15" s="5"/>
      <c r="C15" s="100"/>
      <c r="D15" s="101"/>
      <c r="E15" s="101"/>
      <c r="F15" s="101"/>
      <c r="G15" s="101"/>
      <c r="H15" s="102"/>
      <c r="I15" s="7"/>
      <c r="J15" s="4"/>
      <c r="K15" s="1"/>
      <c r="L15" s="1"/>
      <c r="M15" s="1"/>
      <c r="N15" s="1"/>
      <c r="O15" s="1"/>
      <c r="P15" s="1"/>
      <c r="Q15" s="1"/>
      <c r="R15" s="1"/>
      <c r="S15" s="1"/>
      <c r="T15" s="1"/>
      <c r="U15" s="1"/>
      <c r="V15" s="1"/>
      <c r="W15" s="1"/>
      <c r="X15" s="1"/>
      <c r="Y15" s="1"/>
      <c r="Z15" s="1"/>
    </row>
    <row r="16" spans="1:26" x14ac:dyDescent="0.45">
      <c r="A16" s="3"/>
      <c r="B16" s="5"/>
      <c r="C16" s="100"/>
      <c r="D16" s="101"/>
      <c r="E16" s="101"/>
      <c r="F16" s="101"/>
      <c r="G16" s="101"/>
      <c r="H16" s="102"/>
      <c r="I16" s="7"/>
      <c r="J16" s="4"/>
      <c r="K16" s="1"/>
      <c r="L16" s="1"/>
      <c r="M16" s="1"/>
      <c r="N16" s="1"/>
      <c r="O16" s="1"/>
      <c r="P16" s="1"/>
      <c r="Q16" s="1"/>
      <c r="R16" s="1"/>
      <c r="S16" s="1"/>
      <c r="T16" s="1"/>
      <c r="U16" s="1"/>
      <c r="V16" s="1"/>
      <c r="W16" s="1"/>
      <c r="X16" s="1"/>
      <c r="Y16" s="1"/>
      <c r="Z16" s="1"/>
    </row>
    <row r="17" spans="1:26" x14ac:dyDescent="0.45">
      <c r="A17" s="3"/>
      <c r="B17" s="5"/>
      <c r="C17" s="100"/>
      <c r="D17" s="101"/>
      <c r="E17" s="101"/>
      <c r="F17" s="101"/>
      <c r="G17" s="101"/>
      <c r="H17" s="102"/>
      <c r="I17" s="7"/>
      <c r="J17" s="4"/>
      <c r="K17" s="1"/>
      <c r="L17" s="1"/>
      <c r="M17" s="1"/>
      <c r="N17" s="1"/>
      <c r="O17" s="1"/>
      <c r="P17" s="1"/>
      <c r="Q17" s="1"/>
      <c r="R17" s="1"/>
      <c r="S17" s="1"/>
      <c r="T17" s="1"/>
      <c r="U17" s="1"/>
      <c r="V17" s="1"/>
      <c r="W17" s="1"/>
      <c r="X17" s="1"/>
      <c r="Y17" s="1"/>
      <c r="Z17" s="1"/>
    </row>
    <row r="18" spans="1:26" x14ac:dyDescent="0.45">
      <c r="A18" s="3"/>
      <c r="B18" s="5"/>
      <c r="C18" s="100"/>
      <c r="D18" s="101"/>
      <c r="E18" s="101"/>
      <c r="F18" s="101"/>
      <c r="G18" s="101"/>
      <c r="H18" s="102"/>
      <c r="I18" s="7"/>
      <c r="J18" s="4"/>
      <c r="K18" s="1"/>
      <c r="L18" s="1"/>
      <c r="M18" s="1"/>
      <c r="N18" s="1"/>
      <c r="O18" s="1"/>
      <c r="P18" s="1"/>
      <c r="Q18" s="1"/>
      <c r="R18" s="1"/>
      <c r="S18" s="1"/>
      <c r="T18" s="1"/>
      <c r="U18" s="1"/>
      <c r="V18" s="1"/>
      <c r="W18" s="1"/>
      <c r="X18" s="1"/>
      <c r="Y18" s="1"/>
      <c r="Z18" s="1"/>
    </row>
    <row r="19" spans="1:26" x14ac:dyDescent="0.45">
      <c r="A19" s="3"/>
      <c r="B19" s="5"/>
      <c r="C19" s="100"/>
      <c r="D19" s="101"/>
      <c r="E19" s="101"/>
      <c r="F19" s="101"/>
      <c r="G19" s="101"/>
      <c r="H19" s="102"/>
      <c r="I19" s="7"/>
      <c r="J19" s="4"/>
      <c r="K19" s="1"/>
      <c r="L19" s="1"/>
      <c r="M19" s="1"/>
      <c r="N19" s="1"/>
      <c r="O19" s="1"/>
      <c r="P19" s="1"/>
      <c r="Q19" s="1"/>
      <c r="R19" s="1"/>
      <c r="S19" s="1"/>
      <c r="T19" s="1"/>
      <c r="U19" s="1"/>
      <c r="V19" s="1"/>
      <c r="W19" s="1"/>
      <c r="X19" s="1"/>
      <c r="Y19" s="1"/>
      <c r="Z19" s="1"/>
    </row>
    <row r="20" spans="1:26" ht="14.65" thickBot="1" x14ac:dyDescent="0.5">
      <c r="A20" s="3"/>
      <c r="B20" s="5"/>
      <c r="C20" s="103"/>
      <c r="D20" s="104"/>
      <c r="E20" s="104"/>
      <c r="F20" s="104"/>
      <c r="G20" s="104"/>
      <c r="H20" s="105"/>
      <c r="I20" s="7"/>
      <c r="J20" s="4"/>
      <c r="K20" s="1"/>
      <c r="L20" s="1"/>
      <c r="M20" s="1"/>
      <c r="N20" s="1"/>
      <c r="O20" s="1"/>
      <c r="P20" s="1"/>
      <c r="Q20" s="1"/>
      <c r="R20" s="1"/>
      <c r="S20" s="1"/>
      <c r="T20" s="1"/>
      <c r="U20" s="1"/>
      <c r="V20" s="1"/>
      <c r="W20" s="1"/>
      <c r="X20" s="1"/>
      <c r="Y20" s="1"/>
      <c r="Z20" s="1"/>
    </row>
    <row r="21" spans="1:26" ht="14.65" thickBot="1" x14ac:dyDescent="0.5">
      <c r="A21" s="3"/>
      <c r="B21" s="5"/>
      <c r="C21" s="6"/>
      <c r="D21" s="6"/>
      <c r="E21" s="6"/>
      <c r="F21" s="6"/>
      <c r="G21" s="6"/>
      <c r="H21" s="6"/>
      <c r="I21" s="7"/>
      <c r="J21" s="4"/>
      <c r="K21" s="1"/>
      <c r="L21" s="1"/>
      <c r="M21" s="1"/>
      <c r="N21" s="1"/>
      <c r="O21" s="1"/>
      <c r="P21" s="1"/>
      <c r="Q21" s="1"/>
      <c r="R21" s="1"/>
      <c r="S21" s="1"/>
      <c r="T21" s="1"/>
      <c r="U21" s="1"/>
      <c r="V21" s="1"/>
      <c r="W21" s="1"/>
      <c r="X21" s="1"/>
      <c r="Y21" s="1"/>
      <c r="Z21" s="1"/>
    </row>
    <row r="22" spans="1:26" ht="14.65" customHeight="1" x14ac:dyDescent="0.45">
      <c r="A22" s="3"/>
      <c r="B22" s="5"/>
      <c r="C22" s="97" t="s">
        <v>805</v>
      </c>
      <c r="D22" s="106"/>
      <c r="E22" s="106"/>
      <c r="F22" s="106"/>
      <c r="G22" s="106"/>
      <c r="H22" s="107"/>
      <c r="I22" s="7"/>
      <c r="J22" s="4"/>
      <c r="K22" s="1"/>
      <c r="L22" s="1"/>
      <c r="M22" s="1"/>
      <c r="N22" s="1"/>
      <c r="O22" s="1"/>
      <c r="P22" s="1"/>
      <c r="Q22" s="1"/>
      <c r="R22" s="1"/>
      <c r="S22" s="1"/>
      <c r="T22" s="1"/>
      <c r="U22" s="1"/>
      <c r="V22" s="1"/>
      <c r="W22" s="1"/>
      <c r="X22" s="1"/>
      <c r="Y22" s="1"/>
      <c r="Z22" s="1"/>
    </row>
    <row r="23" spans="1:26" x14ac:dyDescent="0.45">
      <c r="A23" s="3"/>
      <c r="B23" s="5"/>
      <c r="C23" s="108"/>
      <c r="D23" s="109"/>
      <c r="E23" s="109"/>
      <c r="F23" s="109"/>
      <c r="G23" s="109"/>
      <c r="H23" s="110"/>
      <c r="I23" s="7"/>
      <c r="J23" s="4"/>
      <c r="K23" s="1"/>
      <c r="L23" s="1"/>
      <c r="M23" s="1"/>
      <c r="N23" s="1"/>
      <c r="O23" s="1"/>
      <c r="P23" s="1"/>
      <c r="Q23" s="1"/>
      <c r="R23" s="1"/>
      <c r="S23" s="1"/>
      <c r="T23" s="1"/>
      <c r="U23" s="1"/>
      <c r="V23" s="1"/>
      <c r="W23" s="1"/>
      <c r="X23" s="1"/>
      <c r="Y23" s="1"/>
      <c r="Z23" s="1"/>
    </row>
    <row r="24" spans="1:26" x14ac:dyDescent="0.45">
      <c r="A24" s="3"/>
      <c r="B24" s="5"/>
      <c r="C24" s="108"/>
      <c r="D24" s="109"/>
      <c r="E24" s="109"/>
      <c r="F24" s="109"/>
      <c r="G24" s="109"/>
      <c r="H24" s="110"/>
      <c r="I24" s="7"/>
      <c r="J24" s="4"/>
      <c r="K24" s="1"/>
      <c r="L24" s="1"/>
      <c r="M24" s="1"/>
      <c r="N24" s="1"/>
      <c r="O24" s="1"/>
      <c r="P24" s="1"/>
      <c r="Q24" s="1"/>
      <c r="R24" s="1"/>
      <c r="S24" s="1"/>
      <c r="T24" s="1"/>
      <c r="U24" s="1"/>
      <c r="V24" s="1"/>
      <c r="W24" s="1"/>
      <c r="X24" s="1"/>
      <c r="Y24" s="1"/>
      <c r="Z24" s="1"/>
    </row>
    <row r="25" spans="1:26" x14ac:dyDescent="0.45">
      <c r="A25" s="3"/>
      <c r="B25" s="5"/>
      <c r="C25" s="108"/>
      <c r="D25" s="109"/>
      <c r="E25" s="109"/>
      <c r="F25" s="109"/>
      <c r="G25" s="109"/>
      <c r="H25" s="110"/>
      <c r="I25" s="7"/>
      <c r="J25" s="4"/>
      <c r="K25" s="1"/>
      <c r="L25" s="1"/>
      <c r="M25" s="1"/>
      <c r="N25" s="1"/>
      <c r="O25" s="1"/>
      <c r="P25" s="1"/>
      <c r="Q25" s="1"/>
      <c r="R25" s="1"/>
      <c r="S25" s="1"/>
      <c r="T25" s="1"/>
      <c r="U25" s="1"/>
      <c r="V25" s="1"/>
      <c r="W25" s="1"/>
      <c r="X25" s="1"/>
      <c r="Y25" s="1"/>
      <c r="Z25" s="1"/>
    </row>
    <row r="26" spans="1:26" x14ac:dyDescent="0.45">
      <c r="A26" s="3"/>
      <c r="B26" s="5"/>
      <c r="C26" s="108"/>
      <c r="D26" s="109"/>
      <c r="E26" s="109"/>
      <c r="F26" s="109"/>
      <c r="G26" s="109"/>
      <c r="H26" s="110"/>
      <c r="I26" s="7"/>
      <c r="J26" s="4"/>
      <c r="K26" s="1"/>
      <c r="L26" s="1"/>
      <c r="M26" s="1"/>
      <c r="N26" s="1"/>
      <c r="O26" s="1"/>
      <c r="P26" s="1"/>
      <c r="Q26" s="1"/>
      <c r="R26" s="1"/>
      <c r="S26" s="1"/>
      <c r="T26" s="1"/>
      <c r="U26" s="1"/>
      <c r="V26" s="1"/>
      <c r="W26" s="1"/>
      <c r="X26" s="1"/>
      <c r="Y26" s="1"/>
      <c r="Z26" s="1"/>
    </row>
    <row r="27" spans="1:26" x14ac:dyDescent="0.45">
      <c r="A27" s="3"/>
      <c r="B27" s="5"/>
      <c r="C27" s="108"/>
      <c r="D27" s="109"/>
      <c r="E27" s="109"/>
      <c r="F27" s="109"/>
      <c r="G27" s="109"/>
      <c r="H27" s="110"/>
      <c r="I27" s="7"/>
      <c r="J27" s="4"/>
      <c r="K27" s="1"/>
      <c r="L27" s="1"/>
      <c r="M27" s="1"/>
      <c r="N27" s="1"/>
      <c r="O27" s="1"/>
      <c r="P27" s="1"/>
      <c r="Q27" s="1"/>
      <c r="R27" s="1"/>
      <c r="S27" s="1"/>
      <c r="T27" s="1"/>
      <c r="U27" s="1"/>
      <c r="V27" s="1"/>
      <c r="W27" s="1"/>
      <c r="X27" s="1"/>
      <c r="Y27" s="1"/>
      <c r="Z27" s="1"/>
    </row>
    <row r="28" spans="1:26" x14ac:dyDescent="0.45">
      <c r="A28" s="3"/>
      <c r="B28" s="5"/>
      <c r="C28" s="108"/>
      <c r="D28" s="109"/>
      <c r="E28" s="109"/>
      <c r="F28" s="109"/>
      <c r="G28" s="109"/>
      <c r="H28" s="110"/>
      <c r="I28" s="7"/>
      <c r="J28" s="4"/>
      <c r="K28" s="1"/>
      <c r="L28" s="1"/>
      <c r="M28" s="1"/>
      <c r="N28" s="1"/>
      <c r="O28" s="1"/>
      <c r="P28" s="1"/>
      <c r="Q28" s="1"/>
      <c r="R28" s="1"/>
      <c r="S28" s="1"/>
      <c r="T28" s="1"/>
      <c r="U28" s="1"/>
      <c r="V28" s="1"/>
      <c r="W28" s="1"/>
      <c r="X28" s="1"/>
      <c r="Y28" s="1"/>
      <c r="Z28" s="1"/>
    </row>
    <row r="29" spans="1:26" x14ac:dyDescent="0.45">
      <c r="A29" s="3"/>
      <c r="B29" s="5"/>
      <c r="C29" s="108"/>
      <c r="D29" s="109"/>
      <c r="E29" s="109"/>
      <c r="F29" s="109"/>
      <c r="G29" s="109"/>
      <c r="H29" s="110"/>
      <c r="I29" s="7"/>
      <c r="J29" s="4"/>
      <c r="K29" s="1"/>
      <c r="L29" s="1"/>
      <c r="M29" s="1"/>
      <c r="N29" s="1"/>
      <c r="O29" s="1"/>
      <c r="P29" s="1"/>
      <c r="Q29" s="1"/>
      <c r="R29" s="1"/>
      <c r="S29" s="1"/>
      <c r="T29" s="1"/>
      <c r="U29" s="1"/>
      <c r="V29" s="1"/>
      <c r="W29" s="1"/>
      <c r="X29" s="1"/>
      <c r="Y29" s="1"/>
      <c r="Z29" s="1"/>
    </row>
    <row r="30" spans="1:26" x14ac:dyDescent="0.45">
      <c r="A30" s="3"/>
      <c r="B30" s="5"/>
      <c r="C30" s="108"/>
      <c r="D30" s="109"/>
      <c r="E30" s="109"/>
      <c r="F30" s="109"/>
      <c r="G30" s="109"/>
      <c r="H30" s="110"/>
      <c r="I30" s="7"/>
      <c r="J30" s="4"/>
      <c r="K30" s="1"/>
      <c r="L30" s="1"/>
      <c r="M30" s="1"/>
      <c r="N30" s="1"/>
      <c r="O30" s="1"/>
      <c r="P30" s="1"/>
      <c r="Q30" s="1"/>
      <c r="R30" s="1"/>
      <c r="S30" s="1"/>
      <c r="T30" s="1"/>
      <c r="U30" s="1"/>
      <c r="V30" s="1"/>
      <c r="W30" s="1"/>
      <c r="X30" s="1"/>
      <c r="Y30" s="1"/>
      <c r="Z30" s="1"/>
    </row>
    <row r="31" spans="1:26" x14ac:dyDescent="0.45">
      <c r="A31" s="3"/>
      <c r="B31" s="5"/>
      <c r="C31" s="108"/>
      <c r="D31" s="109"/>
      <c r="E31" s="109"/>
      <c r="F31" s="109"/>
      <c r="G31" s="109"/>
      <c r="H31" s="110"/>
      <c r="I31" s="7"/>
      <c r="J31" s="4"/>
      <c r="K31" s="1"/>
      <c r="L31" s="1"/>
      <c r="M31" s="1"/>
      <c r="N31" s="1"/>
      <c r="O31" s="1"/>
      <c r="P31" s="1"/>
      <c r="Q31" s="1"/>
      <c r="R31" s="1"/>
      <c r="S31" s="1"/>
      <c r="T31" s="1"/>
      <c r="U31" s="1"/>
      <c r="V31" s="1"/>
      <c r="W31" s="1"/>
      <c r="X31" s="1"/>
      <c r="Y31" s="1"/>
      <c r="Z31" s="1"/>
    </row>
    <row r="32" spans="1:26" x14ac:dyDescent="0.45">
      <c r="A32" s="3"/>
      <c r="B32" s="5"/>
      <c r="C32" s="108"/>
      <c r="D32" s="109"/>
      <c r="E32" s="109"/>
      <c r="F32" s="109"/>
      <c r="G32" s="109"/>
      <c r="H32" s="110"/>
      <c r="I32" s="7"/>
      <c r="J32" s="4"/>
      <c r="K32" s="1"/>
      <c r="L32" s="1"/>
      <c r="M32" s="1"/>
      <c r="N32" s="1"/>
      <c r="O32" s="1"/>
      <c r="P32" s="1"/>
      <c r="Q32" s="1"/>
      <c r="R32" s="1"/>
      <c r="S32" s="1"/>
      <c r="T32" s="1"/>
      <c r="U32" s="1"/>
      <c r="V32" s="1"/>
      <c r="W32" s="1"/>
      <c r="X32" s="1"/>
      <c r="Y32" s="1"/>
      <c r="Z32" s="1"/>
    </row>
    <row r="33" spans="1:26" x14ac:dyDescent="0.45">
      <c r="A33" s="3"/>
      <c r="B33" s="5"/>
      <c r="C33" s="108"/>
      <c r="D33" s="109"/>
      <c r="E33" s="109"/>
      <c r="F33" s="109"/>
      <c r="G33" s="109"/>
      <c r="H33" s="110"/>
      <c r="I33" s="7"/>
      <c r="J33" s="4"/>
      <c r="K33" s="1"/>
      <c r="L33" s="1"/>
      <c r="M33" s="1"/>
      <c r="N33" s="1"/>
      <c r="O33" s="1"/>
      <c r="P33" s="1"/>
      <c r="Q33" s="1"/>
      <c r="R33" s="1"/>
      <c r="S33" s="1"/>
      <c r="T33" s="1"/>
      <c r="U33" s="1"/>
      <c r="V33" s="1"/>
      <c r="W33" s="1"/>
      <c r="X33" s="1"/>
      <c r="Y33" s="1"/>
      <c r="Z33" s="1"/>
    </row>
    <row r="34" spans="1:26" x14ac:dyDescent="0.45">
      <c r="A34" s="3"/>
      <c r="B34" s="5"/>
      <c r="C34" s="108"/>
      <c r="D34" s="109"/>
      <c r="E34" s="109"/>
      <c r="F34" s="109"/>
      <c r="G34" s="109"/>
      <c r="H34" s="110"/>
      <c r="I34" s="7"/>
      <c r="J34" s="4"/>
      <c r="K34" s="1"/>
      <c r="L34" s="1"/>
      <c r="M34" s="1"/>
      <c r="N34" s="1"/>
      <c r="O34" s="1"/>
      <c r="P34" s="1"/>
      <c r="Q34" s="1"/>
      <c r="R34" s="1"/>
      <c r="S34" s="1"/>
      <c r="T34" s="1"/>
      <c r="U34" s="1"/>
      <c r="V34" s="1"/>
      <c r="W34" s="1"/>
      <c r="X34" s="1"/>
      <c r="Y34" s="1"/>
      <c r="Z34" s="1"/>
    </row>
    <row r="35" spans="1:26" ht="14.65" thickBot="1" x14ac:dyDescent="0.5">
      <c r="A35" s="3"/>
      <c r="B35" s="5"/>
      <c r="C35" s="111"/>
      <c r="D35" s="112"/>
      <c r="E35" s="112"/>
      <c r="F35" s="112"/>
      <c r="G35" s="112"/>
      <c r="H35" s="113"/>
      <c r="I35" s="7"/>
      <c r="J35" s="4"/>
      <c r="K35" s="1"/>
      <c r="L35" s="1"/>
      <c r="M35" s="1"/>
      <c r="N35" s="1"/>
      <c r="O35" s="1"/>
      <c r="P35" s="1"/>
      <c r="Q35" s="1"/>
      <c r="R35" s="1"/>
      <c r="S35" s="1"/>
      <c r="T35" s="1"/>
      <c r="U35" s="1"/>
      <c r="V35" s="1"/>
      <c r="W35" s="1"/>
      <c r="X35" s="1"/>
      <c r="Y35" s="1"/>
      <c r="Z35" s="1"/>
    </row>
    <row r="36" spans="1:26" x14ac:dyDescent="0.45">
      <c r="A36" s="3"/>
      <c r="B36" s="5"/>
      <c r="C36" s="6"/>
      <c r="D36" s="6"/>
      <c r="E36" s="6"/>
      <c r="F36" s="6"/>
      <c r="G36" s="6"/>
      <c r="H36" s="6"/>
      <c r="I36" s="7"/>
      <c r="J36" s="4"/>
      <c r="K36" s="1"/>
      <c r="L36" s="1"/>
      <c r="M36" s="1"/>
      <c r="N36" s="1"/>
      <c r="O36" s="1"/>
      <c r="P36" s="1"/>
      <c r="Q36" s="1"/>
      <c r="R36" s="1"/>
      <c r="S36" s="1"/>
      <c r="T36" s="1"/>
      <c r="U36" s="1"/>
      <c r="V36" s="1"/>
      <c r="W36" s="1"/>
      <c r="X36" s="1"/>
      <c r="Y36" s="1"/>
      <c r="Z36" s="1"/>
    </row>
    <row r="37" spans="1:26" x14ac:dyDescent="0.45">
      <c r="A37" s="3"/>
      <c r="B37" s="5"/>
      <c r="C37" s="90" t="s">
        <v>355</v>
      </c>
      <c r="D37" s="6"/>
      <c r="E37" s="6"/>
      <c r="F37" s="6"/>
      <c r="G37" s="96"/>
      <c r="H37" s="96"/>
      <c r="I37" s="7"/>
      <c r="J37" s="4"/>
      <c r="K37" s="1"/>
      <c r="L37" s="1"/>
      <c r="M37" s="1"/>
      <c r="N37" s="1"/>
      <c r="O37" s="1"/>
      <c r="P37" s="1"/>
      <c r="Q37" s="1"/>
      <c r="R37" s="1"/>
      <c r="S37" s="1"/>
      <c r="T37" s="1"/>
      <c r="U37" s="1"/>
      <c r="V37" s="1"/>
      <c r="W37" s="1"/>
      <c r="X37" s="1"/>
      <c r="Y37" s="1"/>
      <c r="Z37" s="1"/>
    </row>
    <row r="38" spans="1:26" x14ac:dyDescent="0.45">
      <c r="A38" s="3"/>
      <c r="B38" s="5"/>
      <c r="C38" s="90"/>
      <c r="D38" s="6"/>
      <c r="E38" s="6"/>
      <c r="F38" s="6"/>
      <c r="G38" s="96"/>
      <c r="H38" s="96"/>
      <c r="I38" s="7"/>
      <c r="J38" s="4"/>
      <c r="K38" s="1"/>
      <c r="L38" s="1"/>
      <c r="M38" s="1"/>
      <c r="N38" s="1"/>
      <c r="O38" s="1"/>
      <c r="P38" s="1"/>
      <c r="Q38" s="1"/>
      <c r="R38" s="1"/>
      <c r="S38" s="1"/>
      <c r="T38" s="1"/>
      <c r="U38" s="1"/>
      <c r="V38" s="1"/>
      <c r="W38" s="1"/>
      <c r="X38" s="1"/>
      <c r="Y38" s="1"/>
      <c r="Z38" s="1"/>
    </row>
    <row r="39" spans="1:26" x14ac:dyDescent="0.45">
      <c r="A39" s="3"/>
      <c r="B39" s="24"/>
      <c r="C39" s="25"/>
      <c r="D39" s="25"/>
      <c r="E39" s="25"/>
      <c r="F39" s="25"/>
      <c r="G39" s="25"/>
      <c r="H39" s="25"/>
      <c r="I39" s="26"/>
      <c r="J39" s="4"/>
      <c r="K39" s="1"/>
      <c r="L39" s="1"/>
      <c r="M39" s="1"/>
      <c r="N39" s="1"/>
      <c r="O39" s="1"/>
      <c r="P39" s="1"/>
      <c r="Q39" s="1"/>
      <c r="R39" s="1"/>
      <c r="S39" s="1"/>
      <c r="T39" s="1"/>
      <c r="U39" s="1"/>
      <c r="V39" s="1"/>
      <c r="W39" s="1"/>
      <c r="X39" s="1"/>
      <c r="Y39" s="1"/>
      <c r="Z39" s="1"/>
    </row>
    <row r="40" spans="1:26" x14ac:dyDescent="0.45">
      <c r="A40" s="27"/>
      <c r="B40" s="27"/>
      <c r="C40" s="27"/>
      <c r="D40" s="27"/>
      <c r="E40" s="27"/>
      <c r="F40" s="27"/>
      <c r="G40" s="27"/>
      <c r="H40" s="27"/>
      <c r="I40" s="27"/>
      <c r="J40" s="28"/>
      <c r="K40" s="1"/>
      <c r="L40" s="1"/>
      <c r="M40" s="1"/>
      <c r="N40" s="1"/>
      <c r="O40" s="1"/>
      <c r="P40" s="1"/>
      <c r="Q40" s="1"/>
      <c r="R40" s="1"/>
      <c r="S40" s="1"/>
      <c r="T40" s="1"/>
      <c r="U40" s="1"/>
      <c r="V40" s="1"/>
      <c r="W40" s="1"/>
      <c r="X40" s="1"/>
      <c r="Y40" s="1"/>
      <c r="Z40" s="1"/>
    </row>
    <row r="41" spans="1:26" x14ac:dyDescent="0.45">
      <c r="A41" s="29"/>
      <c r="B41" s="29"/>
      <c r="C41" s="29"/>
      <c r="D41" s="29"/>
      <c r="E41" s="29"/>
      <c r="F41" s="29"/>
      <c r="G41" s="29"/>
      <c r="H41" s="29"/>
      <c r="I41" s="29"/>
      <c r="J41" s="29"/>
      <c r="K41" s="1"/>
      <c r="L41" s="1"/>
      <c r="M41" s="1"/>
      <c r="N41" s="1"/>
      <c r="O41" s="1"/>
      <c r="P41" s="1"/>
      <c r="Q41" s="1"/>
      <c r="R41" s="1"/>
      <c r="S41" s="1"/>
      <c r="T41" s="1"/>
      <c r="U41" s="1"/>
      <c r="V41" s="1"/>
      <c r="W41" s="1"/>
      <c r="X41" s="1"/>
      <c r="Y41" s="1"/>
      <c r="Z41" s="1"/>
    </row>
    <row r="42" spans="1:26" x14ac:dyDescent="0.45">
      <c r="A42" s="29"/>
      <c r="B42" s="29"/>
      <c r="C42" s="29"/>
      <c r="D42" s="29"/>
      <c r="E42" s="29"/>
      <c r="F42" s="29"/>
      <c r="G42" s="29"/>
      <c r="H42" s="29"/>
      <c r="I42" s="29"/>
      <c r="J42" s="29"/>
      <c r="K42" s="1"/>
      <c r="L42" s="1"/>
      <c r="M42" s="1"/>
      <c r="N42" s="1"/>
      <c r="O42" s="1"/>
      <c r="P42" s="1"/>
      <c r="Q42" s="1"/>
      <c r="R42" s="1"/>
      <c r="S42" s="1"/>
      <c r="T42" s="1"/>
      <c r="U42" s="1"/>
      <c r="V42" s="1"/>
      <c r="W42" s="1"/>
      <c r="X42" s="1"/>
      <c r="Y42" s="1"/>
      <c r="Z42" s="1"/>
    </row>
    <row r="43" spans="1:26" x14ac:dyDescent="0.45">
      <c r="A43" s="29"/>
      <c r="B43" s="29"/>
      <c r="C43" s="29"/>
      <c r="D43" s="29"/>
      <c r="E43" s="29"/>
      <c r="F43" s="29"/>
      <c r="G43" s="29"/>
      <c r="H43" s="29"/>
      <c r="I43" s="29"/>
      <c r="J43" s="29"/>
      <c r="K43" s="1"/>
      <c r="L43" s="1"/>
      <c r="M43" s="1"/>
      <c r="N43" s="1"/>
      <c r="O43" s="1"/>
      <c r="P43" s="1"/>
      <c r="Q43" s="1"/>
      <c r="R43" s="1"/>
      <c r="S43" s="1"/>
      <c r="T43" s="1"/>
      <c r="U43" s="1"/>
      <c r="V43" s="1"/>
      <c r="W43" s="1"/>
      <c r="X43" s="1"/>
      <c r="Y43" s="1"/>
      <c r="Z43" s="1"/>
    </row>
    <row r="44" spans="1:26" x14ac:dyDescent="0.45">
      <c r="A44" s="29"/>
      <c r="B44" s="29"/>
      <c r="C44" s="29"/>
      <c r="D44" s="29"/>
      <c r="E44" s="29"/>
      <c r="F44" s="29"/>
      <c r="G44" s="29"/>
      <c r="H44" s="29"/>
      <c r="I44" s="29"/>
      <c r="J44" s="29"/>
      <c r="K44" s="1"/>
      <c r="L44" s="1"/>
      <c r="M44" s="1"/>
      <c r="N44" s="1"/>
      <c r="O44" s="1"/>
      <c r="P44" s="1"/>
      <c r="Q44" s="1"/>
      <c r="R44" s="1"/>
      <c r="S44" s="1"/>
      <c r="T44" s="1"/>
      <c r="U44" s="1"/>
      <c r="V44" s="1"/>
      <c r="W44" s="1"/>
      <c r="X44" s="1"/>
      <c r="Y44" s="1"/>
      <c r="Z44" s="1"/>
    </row>
    <row r="45" spans="1:26" x14ac:dyDescent="0.45">
      <c r="A45" s="29"/>
      <c r="B45" s="29"/>
      <c r="C45" s="29"/>
      <c r="D45" s="29"/>
      <c r="E45" s="29"/>
      <c r="F45" s="29"/>
      <c r="G45" s="29"/>
      <c r="H45" s="29"/>
      <c r="I45" s="29"/>
      <c r="J45" s="29"/>
      <c r="K45" s="1"/>
      <c r="L45" s="1"/>
      <c r="M45" s="1"/>
      <c r="N45" s="1"/>
      <c r="O45" s="1"/>
      <c r="P45" s="1"/>
      <c r="Q45" s="1"/>
      <c r="R45" s="1"/>
      <c r="S45" s="1"/>
      <c r="T45" s="1"/>
      <c r="U45" s="1"/>
      <c r="V45" s="1"/>
      <c r="W45" s="1"/>
      <c r="X45" s="1"/>
      <c r="Y45" s="1"/>
      <c r="Z45" s="1"/>
    </row>
    <row r="46" spans="1:26" x14ac:dyDescent="0.45">
      <c r="A46" s="29"/>
      <c r="B46" s="29"/>
      <c r="C46" s="29"/>
      <c r="D46" s="29"/>
      <c r="E46" s="29"/>
      <c r="F46" s="29"/>
      <c r="G46" s="29"/>
      <c r="H46" s="29"/>
      <c r="I46" s="29"/>
      <c r="J46" s="29"/>
      <c r="K46" s="1"/>
      <c r="L46" s="1"/>
      <c r="M46" s="1"/>
      <c r="N46" s="1"/>
      <c r="O46" s="1"/>
      <c r="P46" s="1"/>
      <c r="Q46" s="1"/>
      <c r="R46" s="1"/>
      <c r="S46" s="1"/>
      <c r="T46" s="1"/>
      <c r="U46" s="1"/>
      <c r="V46" s="1"/>
      <c r="W46" s="1"/>
      <c r="X46" s="1"/>
      <c r="Y46" s="1"/>
      <c r="Z46" s="1"/>
    </row>
    <row r="47" spans="1:26" x14ac:dyDescent="0.45">
      <c r="A47" s="29"/>
      <c r="B47" s="29"/>
      <c r="C47" s="29"/>
      <c r="D47" s="29"/>
      <c r="E47" s="29"/>
      <c r="F47" s="29"/>
      <c r="G47" s="29"/>
      <c r="H47" s="29"/>
      <c r="I47" s="29"/>
      <c r="J47" s="29"/>
      <c r="K47" s="1"/>
      <c r="L47" s="1"/>
      <c r="M47" s="1"/>
      <c r="N47" s="1"/>
      <c r="O47" s="1"/>
      <c r="P47" s="1"/>
      <c r="Q47" s="1"/>
      <c r="R47" s="1"/>
      <c r="S47" s="1"/>
      <c r="T47" s="1"/>
      <c r="U47" s="1"/>
      <c r="V47" s="1"/>
      <c r="W47" s="1"/>
      <c r="X47" s="1"/>
      <c r="Y47" s="1"/>
      <c r="Z47" s="1"/>
    </row>
    <row r="48" spans="1:26" x14ac:dyDescent="0.45">
      <c r="A48" s="29"/>
      <c r="B48" s="29"/>
      <c r="C48" s="29"/>
      <c r="D48" s="29"/>
      <c r="E48" s="29"/>
      <c r="F48" s="29"/>
      <c r="G48" s="29"/>
      <c r="H48" s="29"/>
      <c r="I48" s="29"/>
      <c r="J48" s="29"/>
      <c r="K48" s="1"/>
      <c r="L48" s="1"/>
      <c r="M48" s="1"/>
      <c r="N48" s="1"/>
      <c r="O48" s="1"/>
      <c r="P48" s="1"/>
      <c r="Q48" s="1"/>
      <c r="R48" s="1"/>
      <c r="S48" s="1"/>
      <c r="T48" s="1"/>
      <c r="U48" s="1"/>
      <c r="V48" s="1"/>
      <c r="W48" s="1"/>
      <c r="X48" s="1"/>
      <c r="Y48" s="1"/>
      <c r="Z48" s="1"/>
    </row>
    <row r="49" spans="1:26" x14ac:dyDescent="0.45">
      <c r="A49" s="29"/>
      <c r="B49" s="29"/>
      <c r="C49" s="29"/>
      <c r="D49" s="29"/>
      <c r="E49" s="29"/>
      <c r="F49" s="29"/>
      <c r="G49" s="29"/>
      <c r="H49" s="29"/>
      <c r="I49" s="29"/>
      <c r="J49" s="29"/>
      <c r="K49" s="1"/>
      <c r="L49" s="1"/>
      <c r="M49" s="1"/>
      <c r="N49" s="1"/>
      <c r="O49" s="1"/>
      <c r="P49" s="1"/>
      <c r="Q49" s="1"/>
      <c r="R49" s="1"/>
      <c r="S49" s="1"/>
      <c r="T49" s="1"/>
      <c r="U49" s="1"/>
      <c r="V49" s="1"/>
      <c r="W49" s="1"/>
      <c r="X49" s="1"/>
      <c r="Y49" s="1"/>
      <c r="Z49" s="1"/>
    </row>
    <row r="50" spans="1:26" x14ac:dyDescent="0.45">
      <c r="A50" s="29"/>
      <c r="B50" s="29"/>
      <c r="C50" s="29"/>
      <c r="D50" s="29"/>
      <c r="E50" s="29"/>
      <c r="F50" s="29"/>
      <c r="G50" s="29"/>
      <c r="H50" s="29"/>
      <c r="I50" s="29"/>
      <c r="J50" s="29"/>
      <c r="K50" s="1"/>
      <c r="L50" s="1"/>
      <c r="M50" s="1"/>
      <c r="N50" s="1"/>
      <c r="O50" s="1"/>
      <c r="P50" s="1"/>
      <c r="Q50" s="1"/>
      <c r="R50" s="1"/>
      <c r="S50" s="1"/>
      <c r="T50" s="1"/>
      <c r="U50" s="1"/>
      <c r="V50" s="1"/>
      <c r="W50" s="1"/>
      <c r="X50" s="1"/>
      <c r="Y50" s="1"/>
      <c r="Z50" s="1"/>
    </row>
    <row r="51" spans="1:26" x14ac:dyDescent="0.45">
      <c r="A51" s="29"/>
      <c r="B51" s="29"/>
      <c r="C51" s="29"/>
      <c r="D51" s="29"/>
      <c r="E51" s="29"/>
      <c r="F51" s="29"/>
      <c r="G51" s="29"/>
      <c r="H51" s="29"/>
      <c r="I51" s="29"/>
      <c r="J51" s="29"/>
      <c r="K51" s="1"/>
      <c r="L51" s="1"/>
      <c r="M51" s="1"/>
      <c r="N51" s="1"/>
      <c r="O51" s="1"/>
      <c r="P51" s="1"/>
      <c r="Q51" s="1"/>
      <c r="R51" s="1"/>
      <c r="S51" s="1"/>
      <c r="T51" s="1"/>
      <c r="U51" s="1"/>
      <c r="V51" s="1"/>
      <c r="W51" s="1"/>
      <c r="X51" s="1"/>
      <c r="Y51" s="1"/>
      <c r="Z51" s="1"/>
    </row>
    <row r="52" spans="1:26" x14ac:dyDescent="0.45">
      <c r="A52" s="29"/>
      <c r="B52" s="29"/>
      <c r="C52" s="29"/>
      <c r="D52" s="29"/>
      <c r="E52" s="29"/>
      <c r="F52" s="29"/>
      <c r="G52" s="29"/>
      <c r="H52" s="29"/>
      <c r="I52" s="29"/>
      <c r="J52" s="29"/>
      <c r="K52" s="1"/>
      <c r="L52" s="1"/>
      <c r="M52" s="1"/>
      <c r="N52" s="1"/>
      <c r="O52" s="1"/>
      <c r="P52" s="1"/>
      <c r="Q52" s="1"/>
      <c r="R52" s="1"/>
      <c r="S52" s="1"/>
      <c r="T52" s="1"/>
      <c r="U52" s="1"/>
      <c r="V52" s="1"/>
      <c r="W52" s="1"/>
      <c r="X52" s="1"/>
      <c r="Y52" s="1"/>
      <c r="Z52" s="1"/>
    </row>
    <row r="53" spans="1:26" x14ac:dyDescent="0.45">
      <c r="A53" s="29"/>
      <c r="B53" s="29"/>
      <c r="C53" s="29"/>
      <c r="D53" s="29"/>
      <c r="E53" s="29"/>
      <c r="F53" s="29"/>
      <c r="G53" s="29"/>
      <c r="H53" s="29"/>
      <c r="I53" s="29"/>
      <c r="J53" s="29"/>
      <c r="K53" s="1"/>
      <c r="L53" s="55"/>
      <c r="M53" s="1"/>
      <c r="N53" s="1"/>
      <c r="O53" s="1"/>
      <c r="P53" s="1"/>
      <c r="Q53" s="1"/>
      <c r="R53" s="1"/>
      <c r="S53" s="1"/>
      <c r="T53" s="1"/>
      <c r="U53" s="1"/>
      <c r="V53" s="1"/>
      <c r="W53" s="1"/>
      <c r="X53" s="1"/>
      <c r="Y53" s="1"/>
      <c r="Z53" s="1"/>
    </row>
  </sheetData>
  <sheetProtection algorithmName="SHA-512" hashValue="aLnBvcGqbTsnPcX3AFuvM+O35AEFMynL/WHscLhQ0UXQQMlCK+TxSjH8Lax/u5QmoRvPbi34lte3PGFO0eXHrQ==" saltValue="YztYXj1ueVgrHoFRs2bQIg==" spinCount="100000" sheet="1" scenarios="1" formatRows="0" pivotTables="0"/>
  <mergeCells count="5">
    <mergeCell ref="C37:C38"/>
    <mergeCell ref="G37:H38"/>
    <mergeCell ref="C5:H20"/>
    <mergeCell ref="C22:H35"/>
    <mergeCell ref="B1:E1"/>
  </mergeCells>
  <hyperlinks>
    <hyperlink ref="C37:C38" location="'Andre mærkningsoplysninger'!A1" display="Forrige" xr:uid="{154B7EBD-7C09-4C53-8D85-F28AED256BE0}"/>
    <hyperlink ref="L5" location="Start!A1" display="Start " xr:uid="{2130BD43-014C-4D4E-B1E1-EADC8FFCA195}"/>
    <hyperlink ref="L6" location="Vareoplysninger!A1" display="Vareoplysninger" xr:uid="{72607B80-AFDD-4A2E-AE2D-FF2EAE81F8EB}"/>
    <hyperlink ref="L7" location="'Yderligere vareoplysninger'!A1" display="Yderligere vareoplysninger" xr:uid="{7F8F48FB-039B-4D67-83AA-308129784168}"/>
    <hyperlink ref="L8" location="'Brugsanvisning og anvendelse'!A1" display="Brugsanvisning og anvendelse" xr:uid="{AB210A47-291D-4246-A3CA-E54CA3EDA57A}"/>
    <hyperlink ref="L9" location="'Andre mærkningsoplysninger'!A1" display="Andre mærkningsoplysninger" xr:uid="{A5A51E67-07CD-4C15-8B3C-F8AD7D252A48}"/>
    <hyperlink ref="L10" location="'Bilag I'!A1" display="Bilag I" xr:uid="{69215F79-0CA1-4F67-857D-04D6CEBBFCCE}"/>
  </hyperlink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b8a46d-7af2-4a76-a922-855df10a936d">
      <Terms xmlns="http://schemas.microsoft.com/office/infopath/2007/PartnerControls"/>
    </lcf76f155ced4ddcb4097134ff3c332f>
    <TaxCatchAll xmlns="71b1f780-363b-41d8-8e71-ee3104fd66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E5A5FC75CA14438D7A9C67B278CFD1" ma:contentTypeVersion="19" ma:contentTypeDescription="Create a new document." ma:contentTypeScope="" ma:versionID="8eef762eba993fe12c3cf304d4aab8ca">
  <xsd:schema xmlns:xsd="http://www.w3.org/2001/XMLSchema" xmlns:xs="http://www.w3.org/2001/XMLSchema" xmlns:p="http://schemas.microsoft.com/office/2006/metadata/properties" xmlns:ns2="71b1f780-363b-41d8-8e71-ee3104fd66fe" xmlns:ns3="f9b8a46d-7af2-4a76-a922-855df10a936d" targetNamespace="http://schemas.microsoft.com/office/2006/metadata/properties" ma:root="true" ma:fieldsID="7038f79aec3c1cba606d16cd10eb5d72" ns2:_="" ns3:_="">
    <xsd:import namespace="71b1f780-363b-41d8-8e71-ee3104fd66fe"/>
    <xsd:import namespace="f9b8a46d-7af2-4a76-a922-855df10a936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1f780-363b-41d8-8e71-ee3104fd66f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9b97df-8363-43f8-b0d9-c90e1861d2d5}" ma:internalName="TaxCatchAll" ma:showField="CatchAllData" ma:web="71b1f780-363b-41d8-8e71-ee3104fd66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b8a46d-7af2-4a76-a922-855df10a936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95e7e5-d6c3-41aa-a00d-a342bb56836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C5B880-3E09-4360-A9A5-14706B325B9C}">
  <ds:schemaRefs>
    <ds:schemaRef ds:uri="http://purl.org/dc/terms/"/>
    <ds:schemaRef ds:uri="71b1f780-363b-41d8-8e71-ee3104fd66fe"/>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9b8a46d-7af2-4a76-a922-855df10a936d"/>
    <ds:schemaRef ds:uri="http://www.w3.org/XML/1998/namespace"/>
  </ds:schemaRefs>
</ds:datastoreItem>
</file>

<file path=customXml/itemProps2.xml><?xml version="1.0" encoding="utf-8"?>
<ds:datastoreItem xmlns:ds="http://schemas.openxmlformats.org/officeDocument/2006/customXml" ds:itemID="{1CF36FD3-4258-4616-B872-ED88B98972C3}">
  <ds:schemaRefs>
    <ds:schemaRef ds:uri="http://schemas.microsoft.com/sharepoint/v3/contenttype/forms"/>
  </ds:schemaRefs>
</ds:datastoreItem>
</file>

<file path=customXml/itemProps3.xml><?xml version="1.0" encoding="utf-8"?>
<ds:datastoreItem xmlns:ds="http://schemas.openxmlformats.org/officeDocument/2006/customXml" ds:itemID="{51D0A6E4-328E-4D84-90B4-77E9372D5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1f780-363b-41d8-8e71-ee3104fd66fe"/>
    <ds:schemaRef ds:uri="f9b8a46d-7af2-4a76-a922-855df10a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Drop down</vt:lpstr>
      <vt:lpstr>Data</vt:lpstr>
      <vt:lpstr>Start</vt:lpstr>
      <vt:lpstr>Vareoplysninger</vt:lpstr>
      <vt:lpstr>Yderligere vareoplysninger</vt:lpstr>
      <vt:lpstr>Brugsanvisning og anvendelse</vt:lpstr>
      <vt:lpstr>Andre mærkningsoplysninger</vt:lpstr>
      <vt:lpstr>Bilag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Ørnfeld Jensen</dc:creator>
  <cp:lastModifiedBy>Alamgir Kabir</cp:lastModifiedBy>
  <dcterms:created xsi:type="dcterms:W3CDTF">2022-03-21T06:24:40Z</dcterms:created>
  <dcterms:modified xsi:type="dcterms:W3CDTF">2025-12-22T01:04:01Z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0x01010008E5A5FC75CA14438D7A9C67B278CFD1</vt:lpwstr>
  </property>
  <property fmtid="{D5CDD505-2E9C-101B-9397-08002B2CF9AE}" pid="3" name="MediaServiceImageTags">
    <vt:lpwstr/>
  </property>
</Properties>
</file>