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7123-1 - Ammeindlæg/"/>
    </mc:Choice>
  </mc:AlternateContent>
  <xr:revisionPtr revIDLastSave="1162" documentId="13_ncr:1_{640667BA-C84E-4A43-91A7-D7E063B38C2E}" xr6:coauthVersionLast="47" xr6:coauthVersionMax="47" xr10:uidLastSave="{5760AC20-5BBC-41C3-99CD-8D61C3FA8C8E}"/>
  <workbookProtection workbookAlgorithmName="SHA-512" workbookHashValue="EwASDGgoeEk+RyYqMI2+O9vHRkyY5vpOV1jd4Z6J91gf63G3nysmtzLavlfzLkinIppmxStCWVWOjHGMq9eapg==" workbookSaltValue="FY71851238flpWwwVra8lA==" workbookSpinCount="100000" lockStructure="1"/>
  <bookViews>
    <workbookView xWindow="12615" yWindow="795" windowWidth="23340" windowHeight="15210" firstSheet="3" activeTab="3" xr2:uid="{F65C7CA0-6037-4C89-877F-AAB9AF4CB391}"/>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G3" i="25" l="1"/>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NV3" i="25"/>
  <c r="GF3" i="25"/>
  <c r="CJ3" i="25"/>
  <c r="CK3" i="25"/>
  <c r="CL3" i="25"/>
  <c r="CM3" i="25"/>
  <c r="CN3" i="25"/>
  <c r="CO3" i="25"/>
  <c r="CP3" i="25"/>
  <c r="CQ3" i="25"/>
  <c r="CR3" i="25"/>
  <c r="CS3" i="25"/>
  <c r="CT3" i="25"/>
  <c r="B153" i="24" a="1"/>
  <c r="B153" i="24" s="1"/>
  <c r="B154" i="24" a="1"/>
  <c r="B154" i="24" s="1"/>
  <c r="B155" i="24" a="1"/>
  <c r="B155" i="24" s="1"/>
  <c r="B156" i="24" a="1"/>
  <c r="B156" i="24" s="1"/>
  <c r="B157" i="24" a="1"/>
  <c r="B157" i="24" s="1"/>
  <c r="B158" i="24" a="1"/>
  <c r="B158" i="24" s="1"/>
  <c r="B159" i="24" a="1"/>
  <c r="B159" i="24" s="1"/>
  <c r="B160" i="24" a="1"/>
  <c r="B160" i="24" s="1"/>
  <c r="B161" i="24" a="1"/>
  <c r="B161" i="24" s="1"/>
  <c r="B162" i="24" a="1"/>
  <c r="B162"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89" i="24" a="1"/>
  <c r="B89" i="24" s="1"/>
  <c r="B90" i="24" a="1"/>
  <c r="B90" i="24" s="1"/>
  <c r="B91" i="24" a="1"/>
  <c r="B91" i="24" s="1"/>
  <c r="B92" i="24" a="1"/>
  <c r="B92" i="24" s="1"/>
  <c r="B93" i="24" a="1"/>
  <c r="B93" i="24" s="1"/>
  <c r="B94" i="24" a="1"/>
  <c r="B94" i="24" s="1"/>
  <c r="B95" i="24" a="1"/>
  <c r="B95" i="24" s="1"/>
  <c r="B96" i="24" a="1"/>
  <c r="B96" i="24" s="1"/>
  <c r="B97" i="24" a="1"/>
  <c r="B97" i="24" s="1"/>
  <c r="B98" i="24" a="1"/>
  <c r="B98"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25" i="24" a="1"/>
  <c r="B25" i="24" s="1"/>
  <c r="B26" i="24" a="1"/>
  <c r="B26" i="24" s="1"/>
  <c r="B27" i="24" a="1"/>
  <c r="B27" i="24" s="1"/>
  <c r="B28" i="24" a="1"/>
  <c r="B28" i="24" s="1"/>
  <c r="B29" i="24" a="1"/>
  <c r="B29" i="24" s="1"/>
  <c r="B30" i="24" a="1"/>
  <c r="B30" i="24" s="1"/>
  <c r="B31" i="24" a="1"/>
  <c r="B31" i="24" s="1"/>
  <c r="B32" i="24" a="1"/>
  <c r="B32" i="24" s="1"/>
  <c r="B33" i="24" a="1"/>
  <c r="B33" i="24" s="1"/>
  <c r="B34" i="24" a="1"/>
  <c r="B34" i="24" s="1"/>
  <c r="BO3" i="25"/>
  <c r="AP3" i="25" l="1"/>
  <c r="AO3" i="25"/>
  <c r="AN3" i="25"/>
  <c r="AM3" i="25"/>
  <c r="CU3" i="25"/>
  <c r="CV3" i="25"/>
  <c r="CW3" i="25"/>
  <c r="GE3" i="25" l="1"/>
  <c r="GD3" i="25"/>
  <c r="GC3" i="25"/>
  <c r="GB3" i="25"/>
  <c r="GA3" i="25"/>
  <c r="FZ3" i="25"/>
  <c r="FY3" i="25"/>
  <c r="FX3" i="25"/>
  <c r="FW3" i="25"/>
  <c r="FV3" i="25"/>
  <c r="FU3" i="25"/>
  <c r="FT3" i="25"/>
  <c r="FS3" i="25"/>
  <c r="FR3" i="25"/>
  <c r="FQ3" i="25"/>
  <c r="FP3" i="25"/>
  <c r="FO3" i="25"/>
  <c r="FN3" i="25"/>
  <c r="FM3" i="25"/>
  <c r="FL3" i="25"/>
  <c r="AH3" i="25"/>
  <c r="B304" i="24" a="1"/>
  <c r="B304" i="24" s="1"/>
  <c r="B305" i="24" a="1"/>
  <c r="B305" i="24" s="1"/>
  <c r="B306" i="24" a="1"/>
  <c r="B306" i="24" s="1"/>
  <c r="B303" i="24" a="1"/>
  <c r="B303" i="24" s="1"/>
  <c r="B298" i="24" a="1"/>
  <c r="B298" i="24" s="1"/>
  <c r="B299" i="24" a="1"/>
  <c r="B299" i="24" s="1"/>
  <c r="B300" i="24" a="1"/>
  <c r="B300" i="24" s="1"/>
  <c r="B297" i="24" a="1"/>
  <c r="B297" i="24" s="1"/>
  <c r="B292" i="24" a="1"/>
  <c r="B292" i="24" s="1"/>
  <c r="B293" i="24" a="1"/>
  <c r="B293" i="24" s="1"/>
  <c r="B294" i="24" a="1"/>
  <c r="B294" i="24" s="1"/>
  <c r="B291" i="24" a="1"/>
  <c r="B291" i="24" s="1"/>
  <c r="B286" i="24" a="1"/>
  <c r="B286" i="24" s="1"/>
  <c r="B287" i="24" a="1"/>
  <c r="B287" i="24" s="1"/>
  <c r="B288" i="24" a="1"/>
  <c r="B288" i="24" s="1"/>
  <c r="B285" i="24" a="1"/>
  <c r="B285" i="24" s="1"/>
  <c r="B280" i="24" a="1"/>
  <c r="B280" i="24" s="1"/>
  <c r="B281" i="24" a="1"/>
  <c r="B281" i="24" s="1"/>
  <c r="B282" i="24" a="1"/>
  <c r="B282" i="24" s="1"/>
  <c r="B279" i="24" a="1"/>
  <c r="B279" i="24" s="1"/>
  <c r="CI3" i="25" l="1"/>
  <c r="CH3" i="25"/>
  <c r="CG3" i="25"/>
  <c r="CF3" i="25"/>
  <c r="CE3" i="25"/>
  <c r="CD3" i="25"/>
  <c r="CC3" i="25"/>
  <c r="CB3" i="25"/>
  <c r="CA3" i="25"/>
  <c r="BZ3" i="25"/>
  <c r="BY3" i="25"/>
  <c r="BX3" i="25"/>
  <c r="BW3" i="25"/>
  <c r="BV3" i="25"/>
  <c r="BU3" i="25"/>
  <c r="BT3" i="25"/>
  <c r="BS3" i="25"/>
  <c r="BR3" i="25"/>
  <c r="BQ3" i="25"/>
  <c r="BP3" i="25"/>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52" i="24" a="1"/>
  <c r="B52" i="24" s="1"/>
  <c r="B53" i="24" a="1"/>
  <c r="B53" i="24" s="1"/>
  <c r="B54" i="24" a="1"/>
  <c r="B54" i="24" s="1"/>
  <c r="B55" i="24" a="1"/>
  <c r="B55" i="24" s="1"/>
  <c r="B56" i="24" a="1"/>
  <c r="B56" i="24" s="1"/>
  <c r="B119" i="24" a="1"/>
  <c r="B119" i="24" s="1"/>
  <c r="B120" i="24" a="1"/>
  <c r="B120" i="24" s="1"/>
  <c r="B147" i="24" a="1"/>
  <c r="B147" i="24" s="1"/>
  <c r="B148" i="24" a="1"/>
  <c r="B148" i="24" s="1"/>
  <c r="B149" i="24" a="1"/>
  <c r="B149" i="24" s="1"/>
  <c r="B150" i="24" a="1"/>
  <c r="B150" i="24" s="1"/>
  <c r="B151" i="24" a="1"/>
  <c r="B151" i="24" s="1"/>
  <c r="B152" i="24" a="1"/>
  <c r="B152" i="24" s="1"/>
  <c r="B3" i="25"/>
  <c r="C3" i="25"/>
  <c r="D3" i="25"/>
  <c r="Y3" i="25"/>
  <c r="Z3" i="25"/>
  <c r="AA3" i="25"/>
  <c r="AB3" i="25"/>
  <c r="AC3" i="25"/>
  <c r="AD3" i="25"/>
  <c r="AE3" i="25"/>
  <c r="AF3" i="25"/>
  <c r="AG3" i="25"/>
  <c r="AI3" i="25"/>
  <c r="AJ3" i="25"/>
  <c r="AK3" i="25"/>
  <c r="AL3" i="25"/>
  <c r="AQ3" i="25"/>
  <c r="AR3" i="25"/>
  <c r="AS3" i="25"/>
  <c r="AT3" i="25"/>
  <c r="AU3" i="25"/>
  <c r="AV3" i="25"/>
  <c r="AW3" i="25"/>
  <c r="AX3" i="25"/>
  <c r="AY3" i="25"/>
  <c r="AZ3" i="25"/>
  <c r="BA3" i="25"/>
  <c r="BB3" i="25"/>
  <c r="BC3" i="25"/>
  <c r="BD3" i="25"/>
  <c r="BE3" i="25"/>
  <c r="BF3" i="25"/>
  <c r="BG3" i="25"/>
  <c r="BH3" i="25"/>
  <c r="BI3" i="25"/>
  <c r="BJ3" i="25"/>
  <c r="BK3" i="25"/>
  <c r="BL3" i="25"/>
  <c r="B138" i="24" l="1" a="1"/>
  <c r="B138" i="24" s="1"/>
  <c r="B139" i="24" a="1"/>
  <c r="B139" i="24" s="1"/>
  <c r="B140" i="24" a="1"/>
  <c r="B140" i="24" s="1"/>
  <c r="B141" i="24" a="1"/>
  <c r="B141" i="24" s="1"/>
  <c r="B142" i="24" a="1"/>
  <c r="B142" i="24" s="1"/>
  <c r="B143" i="24" a="1"/>
  <c r="B143" i="24" s="1"/>
  <c r="B144" i="24" a="1"/>
  <c r="B144" i="24" s="1"/>
  <c r="B145" i="24" a="1"/>
  <c r="B145" i="24" s="1"/>
  <c r="B146" i="24" a="1"/>
  <c r="B146" i="24" s="1"/>
  <c r="B106" i="24" a="1"/>
  <c r="B106" i="24" s="1"/>
  <c r="B107" i="24" a="1"/>
  <c r="B107" i="24" s="1"/>
  <c r="B108" i="24" a="1"/>
  <c r="B108" i="24" s="1"/>
  <c r="B109" i="24" a="1"/>
  <c r="B109" i="24" s="1"/>
  <c r="B110" i="24" a="1"/>
  <c r="B110" i="24" s="1"/>
  <c r="B111" i="24" a="1"/>
  <c r="B111" i="24" s="1"/>
  <c r="B112" i="24" a="1"/>
  <c r="B112" i="24" s="1"/>
  <c r="B113" i="24" a="1"/>
  <c r="B113" i="24" s="1"/>
  <c r="B114" i="24" a="1"/>
  <c r="B114" i="24" s="1"/>
  <c r="B115" i="24" a="1"/>
  <c r="B115" i="24" s="1"/>
  <c r="B116" i="24" a="1"/>
  <c r="B116" i="24" s="1"/>
  <c r="B117" i="24" a="1"/>
  <c r="B117" i="24" s="1"/>
  <c r="B118" i="24" a="1"/>
  <c r="B118"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42" i="24" a="1"/>
  <c r="B42" i="24" s="1"/>
  <c r="B43" i="24" a="1"/>
  <c r="B43" i="24" s="1"/>
  <c r="B44" i="24" a="1"/>
  <c r="B44" i="24" s="1"/>
  <c r="B45" i="24" a="1"/>
  <c r="B45" i="24" s="1"/>
  <c r="B46" i="24" a="1"/>
  <c r="B46" i="24" s="1"/>
  <c r="B47" i="24" a="1"/>
  <c r="B47" i="24" s="1"/>
  <c r="B48" i="24" a="1"/>
  <c r="B48" i="24" s="1"/>
  <c r="B49" i="24" a="1"/>
  <c r="B49" i="24" s="1"/>
  <c r="B50" i="24" a="1"/>
  <c r="B50" i="24" s="1"/>
  <c r="B51" i="24" a="1"/>
  <c r="B51" i="24" s="1"/>
  <c r="B10" i="24" a="1"/>
  <c r="B10" i="24" s="1"/>
  <c r="B11" i="24" a="1"/>
  <c r="B11" i="24" s="1"/>
  <c r="B12" i="24" a="1"/>
  <c r="B12" i="24" s="1"/>
  <c r="B13" i="24" a="1"/>
  <c r="B13" i="24" s="1"/>
  <c r="B257" i="24" l="1" a="1"/>
  <c r="B257" i="24" s="1"/>
  <c r="B258" i="24" a="1"/>
  <c r="B258" i="24" s="1"/>
  <c r="B259" i="24" a="1"/>
  <c r="B259" i="24" s="1"/>
  <c r="B260" i="24" a="1"/>
  <c r="B260" i="24" s="1"/>
  <c r="B261" i="24" a="1"/>
  <c r="B261" i="24" s="1"/>
  <c r="B262" i="24" a="1"/>
  <c r="B262" i="24" s="1"/>
  <c r="B263" i="24" a="1"/>
  <c r="B263" i="24" s="1"/>
  <c r="B264" i="24" a="1"/>
  <c r="B264" i="24" s="1"/>
  <c r="B265" i="24" a="1"/>
  <c r="B265" i="24" s="1"/>
  <c r="B266" i="24" a="1"/>
  <c r="B266" i="24" s="1"/>
  <c r="B267" i="24" a="1"/>
  <c r="B267" i="24" s="1"/>
  <c r="B268" i="24" a="1"/>
  <c r="B268" i="24" s="1"/>
  <c r="B269" i="24" a="1"/>
  <c r="B269" i="24" s="1"/>
  <c r="B270" i="24" a="1"/>
  <c r="B270" i="24" s="1"/>
  <c r="B271" i="24" a="1"/>
  <c r="B271" i="24" s="1"/>
  <c r="B272" i="24" a="1"/>
  <c r="B272" i="24" s="1"/>
  <c r="B273" i="24" a="1"/>
  <c r="B273" i="24" s="1"/>
  <c r="B274" i="24" a="1"/>
  <c r="B274" i="24" s="1"/>
  <c r="B275" i="24" a="1"/>
  <c r="B275" i="24" s="1"/>
  <c r="B256" i="24" a="1"/>
  <c r="B256" i="24" s="1"/>
  <c r="B235" i="24" a="1"/>
  <c r="B235" i="24" s="1"/>
  <c r="B236" i="24" a="1"/>
  <c r="B236" i="24" s="1"/>
  <c r="B237" i="24" a="1"/>
  <c r="B237" i="24" s="1"/>
  <c r="B238" i="24" a="1"/>
  <c r="B238" i="24" s="1"/>
  <c r="B239" i="24" a="1"/>
  <c r="B239" i="24" s="1"/>
  <c r="B240" i="24" a="1"/>
  <c r="B240" i="24" s="1"/>
  <c r="B241" i="24" a="1"/>
  <c r="B241" i="24" s="1"/>
  <c r="B242" i="24" a="1"/>
  <c r="B242" i="24" s="1"/>
  <c r="B243" i="24" a="1"/>
  <c r="B243" i="24" s="1"/>
  <c r="B244" i="24" a="1"/>
  <c r="B244" i="24" s="1"/>
  <c r="B245" i="24" a="1"/>
  <c r="B245" i="24" s="1"/>
  <c r="B246" i="24" a="1"/>
  <c r="B246" i="24" s="1"/>
  <c r="B247" i="24" a="1"/>
  <c r="B247" i="24" s="1"/>
  <c r="B248" i="24" a="1"/>
  <c r="B248" i="24" s="1"/>
  <c r="B249" i="24" a="1"/>
  <c r="B249" i="24" s="1"/>
  <c r="B250" i="24" a="1"/>
  <c r="B250" i="24" s="1"/>
  <c r="B251" i="24" a="1"/>
  <c r="B251" i="24" s="1"/>
  <c r="B252" i="24" a="1"/>
  <c r="B252" i="24" s="1"/>
  <c r="B253" i="24" a="1"/>
  <c r="B253" i="24" s="1"/>
  <c r="B234" i="24" a="1"/>
  <c r="B234" i="24" s="1"/>
  <c r="B213" i="24" a="1"/>
  <c r="B213" i="24" s="1"/>
  <c r="B214" i="24" a="1"/>
  <c r="B214" i="24" s="1"/>
  <c r="B215" i="24" a="1"/>
  <c r="B215" i="24" s="1"/>
  <c r="B216" i="24" a="1"/>
  <c r="B216" i="24" s="1"/>
  <c r="B217" i="24" a="1"/>
  <c r="B217" i="24" s="1"/>
  <c r="B218" i="24" a="1"/>
  <c r="B218" i="24" s="1"/>
  <c r="B219" i="24" a="1"/>
  <c r="B219" i="24" s="1"/>
  <c r="B220" i="24" a="1"/>
  <c r="B220" i="24" s="1"/>
  <c r="B221" i="24" a="1"/>
  <c r="B221" i="24" s="1"/>
  <c r="B222" i="24" a="1"/>
  <c r="B222" i="24" s="1"/>
  <c r="B223" i="24" a="1"/>
  <c r="B223" i="24" s="1"/>
  <c r="B224" i="24" a="1"/>
  <c r="B224" i="24" s="1"/>
  <c r="B225" i="24" a="1"/>
  <c r="B225" i="24" s="1"/>
  <c r="B226" i="24" a="1"/>
  <c r="B226" i="24" s="1"/>
  <c r="B227" i="24" a="1"/>
  <c r="B227" i="24" s="1"/>
  <c r="B228" i="24" a="1"/>
  <c r="B228" i="24" s="1"/>
  <c r="B229" i="24" a="1"/>
  <c r="B229" i="24" s="1"/>
  <c r="B230" i="24" a="1"/>
  <c r="B230" i="24" s="1"/>
  <c r="B231" i="24" a="1"/>
  <c r="B231" i="24" s="1"/>
  <c r="B212" i="24" a="1"/>
  <c r="B212" i="24" s="1"/>
  <c r="B191" i="24" a="1"/>
  <c r="B191" i="24" s="1"/>
  <c r="B192" i="24" a="1"/>
  <c r="B192" i="24" s="1"/>
  <c r="B193" i="24" a="1"/>
  <c r="B193" i="24" s="1"/>
  <c r="B194" i="24" a="1"/>
  <c r="B194" i="24" s="1"/>
  <c r="B195" i="24" a="1"/>
  <c r="B195" i="24" s="1"/>
  <c r="B196" i="24" a="1"/>
  <c r="B196" i="24" s="1"/>
  <c r="B197" i="24" a="1"/>
  <c r="B197" i="24" s="1"/>
  <c r="B198" i="24" a="1"/>
  <c r="B198" i="24" s="1"/>
  <c r="B199" i="24" a="1"/>
  <c r="B199" i="24" s="1"/>
  <c r="B200" i="24" a="1"/>
  <c r="B200" i="24" s="1"/>
  <c r="B201" i="24" a="1"/>
  <c r="B201" i="24" s="1"/>
  <c r="B202" i="24" a="1"/>
  <c r="B202" i="24" s="1"/>
  <c r="B203" i="24" a="1"/>
  <c r="B203" i="24" s="1"/>
  <c r="B204" i="24" a="1"/>
  <c r="B204" i="24" s="1"/>
  <c r="B205" i="24" a="1"/>
  <c r="B205" i="24" s="1"/>
  <c r="B206" i="24" a="1"/>
  <c r="B206" i="24" s="1"/>
  <c r="B207" i="24" a="1"/>
  <c r="B207" i="24" s="1"/>
  <c r="B208" i="24" a="1"/>
  <c r="B208" i="24" s="1"/>
  <c r="B209" i="24" a="1"/>
  <c r="B209" i="24" s="1"/>
  <c r="B190" i="24" a="1"/>
  <c r="B190"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81" i="24" a="1"/>
  <c r="B181" i="24" s="1"/>
  <c r="B182" i="24" a="1"/>
  <c r="B182" i="24" s="1"/>
  <c r="B183" i="24" a="1"/>
  <c r="B183" i="24" s="1"/>
  <c r="B184" i="24" a="1"/>
  <c r="B184" i="24" s="1"/>
  <c r="B185" i="24" a="1"/>
  <c r="B185" i="24" s="1"/>
  <c r="B186" i="24" a="1"/>
  <c r="B186" i="24" s="1"/>
  <c r="B187" i="24" a="1"/>
  <c r="B187" i="24" s="1"/>
  <c r="B168" i="24" a="1"/>
  <c r="B168" i="24" s="1"/>
  <c r="B165" i="24" l="1" a="1"/>
  <c r="B165" i="24" s="1"/>
  <c r="B134" i="24" a="1"/>
  <c r="B134" i="24" s="1"/>
  <c r="B135" i="24" a="1"/>
  <c r="B135" i="24" s="1"/>
  <c r="B136" i="24" a="1"/>
  <c r="B136" i="24" s="1"/>
  <c r="B137" i="24" a="1"/>
  <c r="B137" i="24" s="1"/>
  <c r="B133" i="24" a="1"/>
  <c r="B133" i="24" s="1"/>
  <c r="B102" i="24" a="1"/>
  <c r="B102" i="24" s="1"/>
  <c r="B103" i="24" a="1"/>
  <c r="B103" i="24" s="1"/>
  <c r="B104" i="24" a="1"/>
  <c r="B104" i="24" s="1"/>
  <c r="B105" i="24" a="1"/>
  <c r="B105" i="24" s="1"/>
  <c r="B101" i="24" a="1"/>
  <c r="B101" i="24" s="1"/>
  <c r="B70" i="24" a="1"/>
  <c r="B70" i="24" s="1"/>
  <c r="B71" i="24" a="1"/>
  <c r="B71" i="24" s="1"/>
  <c r="B72" i="24" a="1"/>
  <c r="B72" i="24" s="1"/>
  <c r="B73" i="24" a="1"/>
  <c r="B73" i="24" s="1"/>
  <c r="B69" i="24" a="1"/>
  <c r="B69" i="24" s="1"/>
  <c r="B38" i="24" a="1"/>
  <c r="B38" i="24" s="1"/>
  <c r="B39" i="24" a="1"/>
  <c r="B39" i="24" s="1"/>
  <c r="B40" i="24" a="1"/>
  <c r="B40" i="24" s="1"/>
  <c r="B41" i="24" a="1"/>
  <c r="B41" i="24" s="1"/>
  <c r="B37" i="24" a="1"/>
  <c r="B37" i="24" s="1"/>
  <c r="B6" i="24" a="1"/>
  <c r="B6" i="24" s="1"/>
  <c r="B7" i="24" a="1"/>
  <c r="B7" i="24" s="1"/>
  <c r="B8" i="24" a="1"/>
  <c r="B8" i="24" s="1"/>
  <c r="B9" i="24" a="1"/>
  <c r="B9" i="24" s="1"/>
  <c r="B5" i="24" a="1"/>
  <c r="B5" i="24" s="1"/>
  <c r="B2" i="24" a="1"/>
  <c r="B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<sst xmlns="http://schemas.openxmlformats.org/spreadsheetml/2006/main" count="1712" uniqueCount="889">
  <si>
    <t>Indhold (klik for at vælge)</t>
  </si>
  <si>
    <t>Firma:</t>
  </si>
  <si>
    <t>Adresse:</t>
  </si>
  <si>
    <t>Telefon:</t>
  </si>
  <si>
    <t>Ny vare hos Varefakta:</t>
  </si>
  <si>
    <t>Eksisterende vare hos Varefakta:</t>
  </si>
  <si>
    <t>Kontaktperson:</t>
  </si>
  <si>
    <t>Indsæt</t>
  </si>
  <si>
    <t>Ja/Nej</t>
  </si>
  <si>
    <t>Ja</t>
  </si>
  <si>
    <t>Nej</t>
  </si>
  <si>
    <t>VK-nummer:</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</si>
  <si>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</si>
  <si>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</si>
  <si>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</si>
  <si>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</si>
  <si>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</si>
  <si>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</si>
  <si>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</si>
  <si>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</si>
  <si>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</si>
  <si>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</si>
  <si>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</si>
  <si>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</si>
  <si>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</si>
  <si>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</si>
  <si>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</si>
  <si>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</si>
  <si>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</si>
  <si>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</si>
  <si>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</si>
  <si>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</si>
  <si>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</si>
  <si>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</si>
  <si>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</si>
  <si>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</si>
  <si>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</si>
  <si>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</si>
  <si>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</si>
  <si>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</si>
  <si>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</si>
  <si>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</si>
  <si>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</si>
  <si>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</si>
  <si>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</si>
  <si>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</si>
  <si>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</si>
  <si>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</si>
  <si>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</si>
  <si>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</si>
  <si>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</si>
  <si>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</si>
  <si>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</si>
  <si>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</si>
  <si>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</si>
  <si>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</si>
  <si>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</si>
  <si>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</si>
  <si>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</si>
  <si>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</si>
  <si>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</si>
  <si>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</si>
  <si>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</si>
  <si>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</si>
  <si>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</si>
  <si>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</si>
  <si>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</si>
  <si>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</si>
  <si>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</si>
  <si>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</si>
  <si>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</si>
  <si>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</si>
  <si>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</si>
  <si>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</si>
  <si>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</si>
  <si>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</si>
  <si>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</si>
  <si>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</si>
  <si>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</si>
  <si>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</si>
  <si>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</si>
  <si>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</si>
  <si>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</si>
  <si>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Hviderusland (Belarus)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</si>
  <si>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</si>
  <si>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</si>
  <si>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</si>
  <si>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</si>
  <si>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</si>
  <si>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</si>
  <si>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</si>
  <si>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</si>
  <si>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</si>
  <si>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</si>
  <si>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</si>
  <si>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</si>
  <si>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</si>
  <si>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</si>
  <si>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</si>
  <si>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</si>
  <si>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</si>
  <si>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</si>
  <si>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</si>
  <si>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</si>
  <si>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</si>
  <si>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</si>
  <si>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</si>
  <si>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</si>
  <si>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</si>
  <si>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</si>
  <si>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</si>
  <si>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</si>
  <si>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</si>
  <si>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</si>
  <si>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</si>
  <si>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</si>
  <si>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</si>
  <si>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</si>
  <si>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</si>
  <si>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</si>
  <si>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</si>
  <si>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</si>
  <si>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</si>
  <si>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</si>
  <si>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</si>
  <si>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</si>
  <si>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</si>
  <si>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</si>
  <si>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</si>
  <si>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</si>
  <si>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</si>
  <si>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Nederlandene</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</si>
  <si>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</si>
  <si>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</si>
  <si>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</si>
  <si>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</si>
  <si>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</si>
  <si>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</si>
  <si>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</si>
  <si>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</si>
  <si>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</si>
  <si>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</si>
  <si>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</si>
  <si>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</si>
  <si>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</si>
  <si>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</si>
  <si>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</si>
  <si>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</si>
  <si>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</si>
  <si>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</si>
  <si>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</si>
  <si>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</si>
  <si>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</si>
  <si>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</si>
  <si>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</si>
  <si>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</si>
  <si>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</si>
  <si>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</si>
  <si>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</si>
  <si>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</si>
  <si>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Serbien og Montenegro</t>
  </si>
  <si>
    <t>Seychellerne</t>
  </si>
  <si>
    <t>Sierra Leone</t>
  </si>
  <si>
    <t>Singapore</t>
  </si>
  <si>
    <t>Slovakiet</t>
  </si>
  <si>
    <t>Slovenien</t>
  </si>
  <si>
    <t>Somalia</t>
  </si>
  <si>
    <t>Spanien</t>
  </si>
  <si>
    <t>Sri Lanka</t>
  </si>
  <si>
    <t>St. Kitts-Nevis</t>
  </si>
  <si>
    <t>St. Lucia</t>
  </si>
  <si>
    <t>St. Vincent &amp;</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</si>
  <si>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</si>
  <si>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</si>
  <si>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</si>
  <si>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</si>
  <si>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</si>
  <si>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</si>
  <si>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</si>
  <si>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</si>
  <si>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</si>
  <si>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</si>
  <si>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</si>
  <si>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</si>
  <si>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</si>
  <si>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</si>
  <si>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</si>
  <si>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</si>
  <si>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</si>
  <si>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</si>
  <si>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</si>
  <si>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</si>
  <si>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</si>
  <si>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</si>
  <si>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</si>
  <si>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</si>
  <si>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</si>
  <si>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</si>
  <si>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</si>
  <si>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</si>
  <si>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</si>
  <si>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</si>
  <si>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</si>
  <si>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</si>
  <si>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</si>
  <si>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</si>
  <si>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</si>
  <si>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</si>
  <si>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</si>
  <si>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Emballage</t>
  </si>
  <si>
    <t>Danmark</t>
  </si>
  <si>
    <t>Storbritannien (England)</t>
  </si>
  <si>
    <t>Land 1</t>
  </si>
  <si>
    <t>land 2</t>
  </si>
  <si>
    <t>Land 4</t>
  </si>
  <si>
    <t>Land 5</t>
  </si>
  <si>
    <t>Land 3</t>
  </si>
  <si>
    <t>Næste</t>
  </si>
  <si>
    <r>
      <t xml:space="preserve">Oprindelse </t>
    </r>
    <r>
      <rPr>
        <u/>
        <sz val="11"/>
        <rFont val="Calibri"/>
        <family val="2"/>
        <scheme val="minor"/>
      </rPr>
      <t>(søg i felterne)</t>
    </r>
  </si>
  <si>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</si>
  <si>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</si>
  <si>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</si>
  <si>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</si>
  <si>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</si>
  <si>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</si>
  <si>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</si>
  <si>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</si>
  <si>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</si>
  <si>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</si>
  <si>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</si>
  <si>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</si>
  <si>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</si>
  <si>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</si>
  <si>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</si>
  <si>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</si>
  <si>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</si>
  <si>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</si>
  <si>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</si>
  <si>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</si>
  <si>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</si>
  <si>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</si>
  <si>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</si>
  <si>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</si>
  <si>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</si>
  <si>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</si>
  <si>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</si>
  <si>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</si>
  <si>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</si>
  <si>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Hviterussland</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</si>
  <si>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</si>
  <si>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</si>
  <si>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</si>
  <si>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</si>
  <si>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</si>
  <si>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</si>
  <si>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</si>
  <si>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</si>
  <si>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</si>
  <si>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</si>
  <si>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</si>
  <si>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</si>
  <si>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</si>
  <si>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</si>
  <si>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</si>
  <si>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</si>
  <si>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</si>
  <si>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</si>
  <si>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</si>
  <si>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</si>
  <si>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</si>
  <si>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</si>
  <si>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</si>
  <si>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Serbia og Montenegro</t>
  </si>
  <si>
    <t>Seychellene</t>
  </si>
  <si>
    <t>Slovakia</t>
  </si>
  <si>
    <t>Slovenia</t>
  </si>
  <si>
    <t>Spania</t>
  </si>
  <si>
    <t>Storbritannia</t>
  </si>
  <si>
    <t>Sør-Afrika</t>
  </si>
  <si>
    <t>Sør-Korea</t>
  </si>
  <si>
    <t>Syria</t>
  </si>
  <si>
    <t>Tadsjikistan</t>
  </si>
  <si>
    <t>Tsjekkisk Republikk</t>
  </si>
  <si>
    <t>Å gå</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</si>
  <si>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</si>
  <si>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</si>
  <si>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</si>
  <si>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</si>
  <si>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</si>
  <si>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</si>
  <si>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</si>
  <si>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</si>
  <si>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</si>
  <si>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</si>
  <si>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</si>
  <si>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</si>
  <si>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</si>
  <si>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</si>
  <si>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</si>
  <si>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</si>
  <si>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</si>
  <si>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</si>
  <si>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</si>
  <si>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</si>
  <si>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</si>
  <si>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</si>
  <si>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</si>
  <si>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</si>
  <si>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</si>
  <si>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</si>
  <si>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</si>
  <si>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</si>
  <si>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</si>
  <si>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</si>
  <si>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</si>
  <si>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</si>
  <si>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</si>
  <si>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</si>
  <si>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</si>
  <si>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</si>
  <si>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</si>
  <si>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</si>
  <si>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</si>
  <si>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</si>
  <si>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</si>
  <si>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</si>
  <si>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</si>
  <si>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</si>
  <si>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</si>
  <si>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</si>
  <si>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</si>
  <si>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</si>
  <si>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</si>
  <si>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</si>
  <si>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</si>
  <si>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</si>
  <si>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</si>
  <si>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</si>
  <si>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</si>
  <si>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</si>
  <si>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</si>
  <si>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</si>
  <si>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Serbia and Montenegro</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</si>
  <si>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</si>
  <si>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</si>
  <si>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</si>
  <si>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</si>
  <si>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</si>
  <si>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</si>
  <si>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</si>
  <si>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</si>
  <si>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</si>
  <si>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</si>
  <si>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</si>
  <si>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</si>
  <si>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</si>
  <si>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</si>
  <si>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</si>
  <si>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</si>
  <si>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</si>
  <si>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Forrige</t>
  </si>
  <si>
    <t>Genanvendt</t>
  </si>
  <si>
    <t xml:space="preserve">Land 2 </t>
  </si>
  <si>
    <t>Materiale</t>
  </si>
  <si>
    <t>Angiv %</t>
  </si>
  <si>
    <t>Emballagedel</t>
  </si>
  <si>
    <t>Varebetegnelse:</t>
  </si>
  <si>
    <t>Select</t>
  </si>
  <si>
    <t>Yes</t>
  </si>
  <si>
    <t>No</t>
  </si>
  <si>
    <t>Engelsk oversættelse</t>
  </si>
  <si>
    <t>Udfyldes af Varefakta</t>
  </si>
  <si>
    <t>VK nummer:</t>
  </si>
  <si>
    <t>GTIN nummer:</t>
  </si>
  <si>
    <t>EPD nummer:</t>
  </si>
  <si>
    <t>VK nummer</t>
  </si>
  <si>
    <t>EPD nummer</t>
  </si>
  <si>
    <t>GTIN nummer</t>
  </si>
  <si>
    <t>Vareoplysninger</t>
  </si>
  <si>
    <t xml:space="preserve">Start </t>
  </si>
  <si>
    <t>Brugsanvisning og anvendelse</t>
  </si>
  <si>
    <t>Andre mærkningsoplysninger</t>
  </si>
  <si>
    <t>E-mail</t>
  </si>
  <si>
    <t>Evt. vare-/dessinnummer:</t>
  </si>
  <si>
    <t>Varenavn:</t>
  </si>
  <si>
    <t>Producent</t>
  </si>
  <si>
    <t>Producentens adresse:</t>
  </si>
  <si>
    <t>Email:</t>
  </si>
  <si>
    <t>Leverandør</t>
  </si>
  <si>
    <t>Leverandørs adresse:</t>
  </si>
  <si>
    <r>
      <rPr>
        <b/>
        <sz val="11"/>
        <rFont val="Calibri"/>
        <family val="2"/>
        <scheme val="minor"/>
      </rPr>
      <t>Produktionsland</t>
    </r>
    <r>
      <rPr>
        <sz val="11"/>
        <rFont val="Calibri"/>
        <family val="2"/>
        <scheme val="minor"/>
      </rPr>
      <t>: (Søg i cellen)</t>
    </r>
  </si>
  <si>
    <r>
      <rPr>
        <b/>
        <sz val="11"/>
        <rFont val="Calibri"/>
        <family val="2"/>
        <scheme val="minor"/>
      </rPr>
      <t>Oprindelse</t>
    </r>
    <r>
      <rPr>
        <sz val="11"/>
        <rFont val="Calibri"/>
        <family val="2"/>
        <scheme val="minor"/>
      </rPr>
      <t xml:space="preserve"> (søg i celler)</t>
    </r>
  </si>
  <si>
    <t>Produktionsland</t>
  </si>
  <si>
    <t>Receptland 1</t>
  </si>
  <si>
    <t>Receptland 2</t>
  </si>
  <si>
    <t>Receptland 3</t>
  </si>
  <si>
    <t>Receptland 4</t>
  </si>
  <si>
    <t>Receptland 5</t>
  </si>
  <si>
    <t>Yderligere vareoplysninger</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</si>
  <si>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</si>
  <si>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t>
  </si>
  <si>
    <r>
      <t>Indeholder produktet råvarer med</t>
    </r>
    <r>
      <rPr>
        <b/>
        <sz val="11"/>
        <rFont val="Calibri"/>
        <family val="2"/>
        <scheme val="minor"/>
      </rPr>
      <t xml:space="preserve"> petrokemisk oprindelse</t>
    </r>
    <r>
      <rPr>
        <sz val="11"/>
        <rFont val="Calibri"/>
        <family val="2"/>
        <scheme val="minor"/>
      </rPr>
      <t>:</t>
    </r>
  </si>
  <si>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</si>
  <si>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r>
      <t xml:space="preserve">Indeholder produktet </t>
    </r>
    <r>
      <rPr>
        <b/>
        <sz val="11"/>
        <rFont val="Calibri"/>
        <family val="2"/>
        <scheme val="minor"/>
      </rPr>
      <t>bomuld</t>
    </r>
    <r>
      <rPr>
        <sz val="11"/>
        <rFont val="Calibri"/>
        <family val="2"/>
        <scheme val="minor"/>
      </rPr>
      <t>?</t>
    </r>
  </si>
  <si>
    <r>
      <t xml:space="preserve">Hvis ja, er bomulden </t>
    </r>
    <r>
      <rPr>
        <b/>
        <sz val="11"/>
        <rFont val="Calibri"/>
        <family val="2"/>
        <scheme val="minor"/>
      </rPr>
      <t>økologisk</t>
    </r>
    <r>
      <rPr>
        <sz val="11"/>
        <rFont val="Calibri"/>
        <family val="2"/>
        <scheme val="minor"/>
      </rPr>
      <t>:</t>
    </r>
  </si>
  <si>
    <r>
      <t>Angiv oprindelsen (</t>
    </r>
    <r>
      <rPr>
        <sz val="11"/>
        <color theme="7"/>
        <rFont val="Calibri"/>
        <family val="2"/>
        <scheme val="minor"/>
      </rPr>
      <t>søg i cellen</t>
    </r>
    <r>
      <rPr>
        <sz val="11"/>
        <rFont val="Calibri"/>
        <family val="2"/>
        <scheme val="minor"/>
      </rPr>
      <t>)</t>
    </r>
  </si>
  <si>
    <t>Bekærft at der er fremsendt certifikat:</t>
  </si>
  <si>
    <t>Bomuld</t>
  </si>
  <si>
    <t>Andet:</t>
  </si>
  <si>
    <t>Svanemærket:</t>
  </si>
  <si>
    <t>EU-Blomsten:</t>
  </si>
  <si>
    <t>Astma &amp; Allergi:</t>
  </si>
  <si>
    <r>
      <t>Hvis ja, hvilket: (</t>
    </r>
    <r>
      <rPr>
        <sz val="11"/>
        <color theme="7"/>
        <rFont val="Calibri"/>
        <family val="2"/>
        <scheme val="minor"/>
      </rPr>
      <t>fx nordisk, finsk</t>
    </r>
    <r>
      <rPr>
        <sz val="11"/>
        <rFont val="Calibri"/>
        <family val="2"/>
        <scheme val="minor"/>
      </rPr>
      <t>)</t>
    </r>
  </si>
  <si>
    <t>Vegan:</t>
  </si>
  <si>
    <t xml:space="preserve">Hvis ja, hvilket: </t>
  </si>
  <si>
    <t>FSC:</t>
  </si>
  <si>
    <t>Andet (angiv):</t>
  </si>
  <si>
    <t>Emballage land 1</t>
  </si>
  <si>
    <t>Emballage land 2</t>
  </si>
  <si>
    <t>Emballage land 3</t>
  </si>
  <si>
    <t>Emballage land 4</t>
  </si>
  <si>
    <t>Emballage land 5</t>
  </si>
  <si>
    <t>Firma (kunde)</t>
  </si>
  <si>
    <t>Adresse (kunde)</t>
  </si>
  <si>
    <t>Kontaktperson (kunde)</t>
  </si>
  <si>
    <t>Firma (leverandør)</t>
  </si>
  <si>
    <t>Adresse (leverandør)</t>
  </si>
  <si>
    <t>Kontaktperson (leverandør)</t>
  </si>
  <si>
    <t>Firma (producent)</t>
  </si>
  <si>
    <t>Adresse (producent)</t>
  </si>
  <si>
    <t>Kontaktperson (producent)</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</si>
  <si>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</si>
  <si>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</si>
  <si>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</si>
  <si>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</si>
  <si>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</si>
  <si>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</si>
  <si>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</si>
  <si>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</si>
  <si>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</si>
  <si>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</si>
  <si>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</si>
  <si>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</si>
  <si>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</si>
  <si>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</si>
  <si>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</si>
  <si>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</si>
  <si>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</si>
  <si>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</si>
  <si>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</si>
  <si>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</si>
  <si>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Svanemærket</t>
  </si>
  <si>
    <t>EU-blomsten</t>
  </si>
  <si>
    <t>Astma &amp; Allergi</t>
  </si>
  <si>
    <t>Allergy certified</t>
  </si>
  <si>
    <t>RSPO</t>
  </si>
  <si>
    <t>Vegan</t>
  </si>
  <si>
    <t>FSC</t>
  </si>
  <si>
    <t>Hvis ja, hvilke ingredienser:</t>
  </si>
  <si>
    <t>Licensnr (svanemærket</t>
  </si>
  <si>
    <t>Hvilket (astma&amp;allergi)</t>
  </si>
  <si>
    <t>Palme- og palmekerneolie</t>
  </si>
  <si>
    <t>Ingedienser (palmeolie)</t>
  </si>
  <si>
    <t>Licensnr (RSPO)</t>
  </si>
  <si>
    <t>Hvilket (vegan)</t>
  </si>
  <si>
    <t>Licensnr (FSC)</t>
  </si>
  <si>
    <t>Ecocert</t>
  </si>
  <si>
    <t>Hvilket (ecocert)</t>
  </si>
  <si>
    <t>SUP</t>
  </si>
  <si>
    <t>IP, SG, MB</t>
  </si>
  <si>
    <t>Ceritficeringsgrad</t>
  </si>
  <si>
    <t>IP</t>
  </si>
  <si>
    <t>SG</t>
  </si>
  <si>
    <t>MB</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</si>
  <si>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</si>
  <si>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</si>
  <si>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</si>
  <si>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</si>
  <si>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</si>
  <si>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</si>
  <si>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</si>
  <si>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</si>
  <si>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</si>
  <si>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</si>
  <si>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</si>
  <si>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</si>
  <si>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</si>
  <si>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</si>
  <si>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</si>
  <si>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</si>
  <si>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</si>
  <si>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</si>
  <si>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</si>
  <si>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</si>
  <si>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</si>
  <si>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</si>
  <si>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</si>
  <si>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</si>
  <si>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</si>
  <si>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</si>
  <si>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</si>
  <si>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</si>
  <si>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</si>
  <si>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</si>
  <si>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</si>
  <si>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</si>
  <si>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</si>
  <si>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</si>
  <si>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</si>
  <si>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</si>
  <si>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</si>
  <si>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</si>
  <si>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</si>
  <si>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</si>
  <si>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</si>
  <si>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</si>
  <si>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</si>
  <si>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</si>
  <si>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</si>
  <si>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</si>
  <si>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</si>
  <si>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</si>
  <si>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</si>
  <si>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</si>
  <si>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</si>
  <si>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</si>
  <si>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</si>
  <si>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</si>
  <si>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</si>
  <si>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</si>
  <si>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</si>
  <si>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</si>
  <si>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</si>
  <si>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</si>
  <si>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</si>
  <si>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</si>
  <si>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</si>
  <si>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</si>
  <si>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</si>
  <si>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</si>
  <si>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</si>
  <si>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</si>
  <si>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</si>
  <si>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</si>
  <si>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</si>
  <si>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</si>
  <si>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</si>
  <si>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</si>
  <si>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</si>
  <si>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</si>
  <si>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</si>
  <si>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</si>
  <si>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</si>
  <si>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</si>
  <si>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Bekræft at certifikat er fremsendt:</t>
  </si>
  <si>
    <t>Licensnr (EU-blomsten)</t>
  </si>
  <si>
    <t>Certifikat fremsendt (EU-blomsten)</t>
  </si>
  <si>
    <t>Certifikat (RSPO)</t>
  </si>
  <si>
    <t>Certifikat (FSC)</t>
  </si>
  <si>
    <t>UFI</t>
  </si>
  <si>
    <t>UFI nummer er en del af deklarationsteksten</t>
  </si>
  <si>
    <t>UFI nummer tiltrykkes i produktionen</t>
  </si>
  <si>
    <t>Ikke relevant</t>
  </si>
  <si>
    <t>ISO 3166-1</t>
  </si>
  <si>
    <t>AFG</t>
  </si>
  <si>
    <t>ALB</t>
  </si>
  <si>
    <t>DZA</t>
  </si>
  <si>
    <t>AND</t>
  </si>
  <si>
    <t>AGO</t>
  </si>
  <si>
    <t>ATG</t>
  </si>
  <si>
    <t>ARG</t>
  </si>
  <si>
    <t>ARM</t>
  </si>
  <si>
    <t>AZE</t>
  </si>
  <si>
    <t>AUS</t>
  </si>
  <si>
    <t>BHS</t>
  </si>
  <si>
    <t>BHR</t>
  </si>
  <si>
    <t>BGD</t>
  </si>
  <si>
    <t>BRB</t>
  </si>
  <si>
    <t>BEL</t>
  </si>
  <si>
    <t>BLZ</t>
  </si>
  <si>
    <t>BEN</t>
  </si>
  <si>
    <t>BTN</t>
  </si>
  <si>
    <t>BOL</t>
  </si>
  <si>
    <t>BIH</t>
  </si>
  <si>
    <t>BWA</t>
  </si>
  <si>
    <t>BRA</t>
  </si>
  <si>
    <t>BRN</t>
  </si>
  <si>
    <t>BGR</t>
  </si>
  <si>
    <t>BFA</t>
  </si>
  <si>
    <t>MMR</t>
  </si>
  <si>
    <t>BDI</t>
  </si>
  <si>
    <t>KHM</t>
  </si>
  <si>
    <t>CMR</t>
  </si>
  <si>
    <t>CAN</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</si>
  <si>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</si>
  <si>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</si>
  <si>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</si>
  <si>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</si>
  <si>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</si>
  <si>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</si>
  <si>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</si>
  <si>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</si>
  <si>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</si>
  <si>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</si>
  <si>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</si>
  <si>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</si>
  <si>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</si>
  <si>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</si>
  <si>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</si>
  <si>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</si>
  <si>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</si>
  <si>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</si>
  <si>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</si>
  <si>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</si>
  <si>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</si>
  <si>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</si>
  <si>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</si>
  <si>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</si>
  <si>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</si>
  <si>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</si>
  <si>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</si>
  <si>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</si>
  <si>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</si>
  <si>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</si>
  <si>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</si>
  <si>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</si>
  <si>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</si>
  <si>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</si>
  <si>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</si>
  <si>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</si>
  <si>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</si>
  <si>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</si>
  <si>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</si>
  <si>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</si>
  <si>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</si>
  <si>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</si>
  <si>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</si>
  <si>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</si>
  <si>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</si>
  <si>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</si>
  <si>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</si>
  <si>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</si>
  <si>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</si>
  <si>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</si>
  <si>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</si>
  <si>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</si>
  <si>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</si>
  <si>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</si>
  <si>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</si>
  <si>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</si>
  <si>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</si>
  <si>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</si>
  <si>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</si>
  <si>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</si>
  <si>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</si>
  <si>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</si>
  <si>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</si>
  <si>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</si>
  <si>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</si>
  <si>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</si>
  <si>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</si>
  <si>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</si>
  <si>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</si>
  <si>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</si>
  <si>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</si>
  <si>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</si>
  <si>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</si>
  <si>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</si>
  <si>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</si>
  <si>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</si>
  <si>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</si>
  <si>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</si>
  <si>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</si>
  <si>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</si>
  <si>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</si>
  <si>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</si>
  <si>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</si>
  <si>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</si>
  <si>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</si>
  <si>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</si>
  <si>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</si>
  <si>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</si>
  <si>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</si>
  <si>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</si>
  <si>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</si>
  <si>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</si>
  <si>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</si>
  <si>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</si>
  <si>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</si>
  <si>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</si>
  <si>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</si>
  <si>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</si>
  <si>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</si>
  <si>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</si>
  <si>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</si>
  <si>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</si>
  <si>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</si>
  <si>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</si>
  <si>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</si>
  <si>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</si>
  <si>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</si>
  <si>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</si>
  <si>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</si>
  <si>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</si>
  <si>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</si>
  <si>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</si>
  <si>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</si>
  <si>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</si>
  <si>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</si>
  <si>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</si>
  <si>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</si>
  <si>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</si>
  <si>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</si>
  <si>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</si>
  <si>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</si>
  <si>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</si>
  <si>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</si>
  <si>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</si>
  <si>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</si>
  <si>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</si>
  <si>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</si>
  <si>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</si>
  <si>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</si>
  <si>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</si>
  <si>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</si>
  <si>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</si>
  <si>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</si>
  <si>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</si>
  <si>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</si>
  <si>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</si>
  <si>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</si>
  <si>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</si>
  <si>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</si>
  <si>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</si>
  <si>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</si>
  <si>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</si>
  <si>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</si>
  <si>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</si>
  <si>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</si>
  <si>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</si>
  <si>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</si>
  <si>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</si>
  <si>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</si>
  <si>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</si>
  <si>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</si>
  <si>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</si>
  <si>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</si>
  <si>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</si>
  <si>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</si>
  <si>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</si>
  <si>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</si>
  <si>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</si>
  <si>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</si>
  <si>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</si>
  <si>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</si>
  <si>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</si>
  <si>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EU</t>
  </si>
  <si>
    <t>Ikke-EU</t>
  </si>
  <si>
    <t>Non-EU</t>
  </si>
  <si>
    <t>EU/ikke-EU</t>
  </si>
  <si>
    <t>EU/Non-EU</t>
  </si>
  <si>
    <r>
      <t>RSPO</t>
    </r>
    <r>
      <rPr>
        <sz val="11"/>
        <rFont val="Calibri"/>
        <family val="2"/>
        <scheme val="minor"/>
      </rPr>
      <t>-certificeret</t>
    </r>
    <r>
      <rPr>
        <b/>
        <sz val="11"/>
        <rFont val="Calibri"/>
        <family val="2"/>
        <scheme val="minor"/>
      </rPr>
      <t>:</t>
    </r>
  </si>
  <si>
    <t>Er leverandøren (hvis forskellig fra producent) medlem af RSPO</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</si>
  <si>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</si>
  <si>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</si>
  <si>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</si>
  <si>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</si>
  <si>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</si>
  <si>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</si>
  <si>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</si>
  <si>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</si>
  <si>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</si>
  <si>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</si>
  <si>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</si>
  <si>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</si>
  <si>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</si>
  <si>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</si>
  <si>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</si>
  <si>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</si>
  <si>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</si>
  <si>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</si>
  <si>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</si>
  <si>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</si>
  <si>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</si>
  <si>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</si>
  <si>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</si>
  <si>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</si>
  <si>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</si>
  <si>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</si>
  <si>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</si>
  <si>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</si>
  <si>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</si>
  <si>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</si>
  <si>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</si>
  <si>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</si>
  <si>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</si>
  <si>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</si>
  <si>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</si>
  <si>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</si>
  <si>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</si>
  <si>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</si>
  <si>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</si>
  <si>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</si>
  <si>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</si>
  <si>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</si>
  <si>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</si>
  <si>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</si>
  <si>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</si>
  <si>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</si>
  <si>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</si>
  <si>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</si>
  <si>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</si>
  <si>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</si>
  <si>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r>
      <rPr>
        <b/>
        <sz val="11"/>
        <rFont val="Calibri"/>
        <family val="2"/>
        <scheme val="minor"/>
      </rPr>
      <t xml:space="preserve">Antal </t>
    </r>
    <r>
      <rPr>
        <sz val="11"/>
        <rFont val="Calibri"/>
        <family val="2"/>
        <scheme val="minor"/>
      </rPr>
      <t>(stk)</t>
    </r>
  </si>
  <si>
    <t>Sugeevne</t>
  </si>
  <si>
    <t>Resultat (g):</t>
  </si>
  <si>
    <t>Hy-Tec metode (PA 04/02)</t>
  </si>
  <si>
    <t>Overfladens tørhed</t>
  </si>
  <si>
    <t>Hy-Tec metode (PA 04/04)</t>
  </si>
  <si>
    <t>Sugehastighed</t>
  </si>
  <si>
    <t>Hy-Tec metode (PA 04/09)</t>
  </si>
  <si>
    <t>Opsugningshastighed</t>
  </si>
  <si>
    <t>Resultat (sek):</t>
  </si>
  <si>
    <t>Materialerecept</t>
  </si>
  <si>
    <t>Blegemetode</t>
  </si>
  <si>
    <t>Angiv om produktet er bleget:</t>
  </si>
  <si>
    <t>Tilsætningsstoffer</t>
  </si>
  <si>
    <r>
      <rPr>
        <b/>
        <u/>
        <sz val="18"/>
        <rFont val="Calibri"/>
        <family val="2"/>
        <scheme val="minor"/>
      </rPr>
      <t>HUSK</t>
    </r>
    <r>
      <rPr>
        <b/>
        <sz val="15"/>
        <rFont val="Calibri"/>
        <family val="2"/>
        <scheme val="minor"/>
      </rPr>
      <t xml:space="preserve">
Fremsend Hy-Tec rapporter. 
Hvis muligt også gerne et produktdatablad</t>
    </r>
  </si>
  <si>
    <t>Bekræft at der er tilsendt dokumentation:</t>
  </si>
  <si>
    <t>Genanvendt materiale</t>
  </si>
  <si>
    <t>Angiv hvor stor en del der er genanvendt (%)</t>
  </si>
  <si>
    <t>Venligst angiv hvilke dele der er bleget:</t>
  </si>
  <si>
    <r>
      <t>Hvis ja, venligst angiv metode (</t>
    </r>
    <r>
      <rPr>
        <sz val="11"/>
        <color theme="7"/>
        <rFont val="Calibri"/>
        <family val="2"/>
        <scheme val="minor"/>
      </rPr>
      <t>fx ECF, TCF</t>
    </r>
    <r>
      <rPr>
        <sz val="11"/>
        <rFont val="Calibri"/>
        <family val="2"/>
        <scheme val="minor"/>
      </rPr>
      <t>):</t>
    </r>
  </si>
  <si>
    <t xml:space="preserve">INCI-navn eller cas-nummer </t>
  </si>
  <si>
    <t>Farveland 1</t>
  </si>
  <si>
    <t>Farveland 2</t>
  </si>
  <si>
    <t>Farveland 3</t>
  </si>
  <si>
    <t>Farveland 4</t>
  </si>
  <si>
    <t>Farveland 5</t>
  </si>
  <si>
    <r>
      <rPr>
        <b/>
        <sz val="11"/>
        <rFont val="Calibri"/>
        <family val="2"/>
        <scheme val="minor"/>
      </rPr>
      <t>Brugsanvisning</t>
    </r>
    <r>
      <rPr>
        <sz val="11"/>
        <rFont val="Calibri"/>
        <family val="2"/>
        <scheme val="minor"/>
      </rPr>
      <t>:</t>
    </r>
  </si>
  <si>
    <r>
      <rPr>
        <b/>
        <sz val="11"/>
        <rFont val="Calibri"/>
        <family val="2"/>
        <scheme val="minor"/>
      </rPr>
      <t>Advarsler/anvendelsesbegrænsninger</t>
    </r>
    <r>
      <rPr>
        <sz val="11"/>
        <rFont val="Calibri"/>
        <family val="2"/>
        <scheme val="minor"/>
      </rPr>
      <t>:</t>
    </r>
  </si>
  <si>
    <r>
      <rPr>
        <b/>
        <sz val="11"/>
        <rFont val="Calibri"/>
        <family val="2"/>
        <scheme val="minor"/>
      </rPr>
      <t>Råd</t>
    </r>
    <r>
      <rPr>
        <sz val="11"/>
        <rFont val="Calibri"/>
        <family val="2"/>
        <scheme val="minor"/>
      </rPr>
      <t>:</t>
    </r>
  </si>
  <si>
    <t>UFI number will be a part of the Varefakta declaration</t>
  </si>
  <si>
    <t>UFI number is added on at the time of production</t>
  </si>
  <si>
    <t>Not relevant</t>
  </si>
  <si>
    <t>Hy-Tec method (PA 04/02)</t>
  </si>
  <si>
    <t>Hy-Tec method (PA 04/04)</t>
  </si>
  <si>
    <t>Hy-Tec method (PA 04/09)</t>
  </si>
  <si>
    <t>Varefakta Nonfood</t>
  </si>
  <si>
    <t>Opsugende lag</t>
  </si>
  <si>
    <t>Spærrende lag af</t>
  </si>
  <si>
    <t>Produkttype</t>
  </si>
  <si>
    <t>Type:</t>
  </si>
  <si>
    <r>
      <t xml:space="preserve">Nettovægt </t>
    </r>
    <r>
      <rPr>
        <sz val="11"/>
        <color theme="1"/>
        <rFont val="Calibri"/>
        <family val="2"/>
        <scheme val="minor"/>
      </rPr>
      <t>(g)</t>
    </r>
  </si>
  <si>
    <r>
      <t xml:space="preserve">Materialer: </t>
    </r>
    <r>
      <rPr>
        <sz val="11"/>
        <rFont val="Calibri"/>
        <family val="2"/>
        <scheme val="minor"/>
      </rPr>
      <t xml:space="preserve">Anvendte råvarer, hjælpestoffer og det færdige produkt skal overholde Miljøstyrelsens - til enhver tid gældende - bekendtgørelse af lov om kemiske stoffer og produkter. </t>
    </r>
  </si>
  <si>
    <t>Land 2</t>
  </si>
  <si>
    <t>Resultat (g/g):</t>
  </si>
  <si>
    <t>Er produktet pakket enkeltvis?</t>
  </si>
  <si>
    <t>Specifikationsskema for ammeindlæg [F7123:1]</t>
  </si>
  <si>
    <t>Vaskbare ammeindlæg</t>
  </si>
  <si>
    <t>Ammeindlæg til engangsbrug</t>
  </si>
  <si>
    <t>Washable breast pads</t>
  </si>
  <si>
    <t>Disposable breast pads</t>
  </si>
  <si>
    <r>
      <t xml:space="preserve">Andet </t>
    </r>
    <r>
      <rPr>
        <sz val="11"/>
        <rFont val="Calibri"/>
        <family val="2"/>
        <scheme val="minor"/>
      </rPr>
      <t>(beskriv):</t>
    </r>
  </si>
  <si>
    <r>
      <t xml:space="preserve">Diameter </t>
    </r>
    <r>
      <rPr>
        <sz val="11"/>
        <color theme="1"/>
        <rFont val="Calibri"/>
        <family val="2"/>
        <scheme val="minor"/>
      </rPr>
      <t>(Ø/cm)</t>
    </r>
  </si>
  <si>
    <r>
      <t>Tykkelse</t>
    </r>
    <r>
      <rPr>
        <sz val="11"/>
        <color theme="1"/>
        <rFont val="Calibri"/>
        <family val="2"/>
        <scheme val="minor"/>
      </rPr>
      <t xml:space="preserve"> (mm)</t>
    </r>
  </si>
  <si>
    <t>Størrelse, nettovægt og antal</t>
  </si>
  <si>
    <t>Inderside</t>
  </si>
  <si>
    <t>Yderside</t>
  </si>
  <si>
    <r>
      <t>Lim</t>
    </r>
    <r>
      <rPr>
        <sz val="11"/>
        <color theme="1"/>
        <rFont val="Calibri"/>
        <family val="2"/>
        <scheme val="minor"/>
      </rPr>
      <t xml:space="preserve"> (hvis relevant)</t>
    </r>
  </si>
  <si>
    <r>
      <t xml:space="preserve">Tape </t>
    </r>
    <r>
      <rPr>
        <sz val="11"/>
        <color theme="1"/>
        <rFont val="Calibri"/>
        <family val="2"/>
        <scheme val="minor"/>
      </rPr>
      <t>(hvis relevant)</t>
    </r>
  </si>
  <si>
    <t>Optisk hvidt:</t>
  </si>
  <si>
    <t>Parfume:</t>
  </si>
  <si>
    <t>Lotion/balsam:</t>
  </si>
  <si>
    <t>Farve:</t>
  </si>
  <si>
    <t>Lanolin:</t>
  </si>
  <si>
    <t>Hvis ja til nogle af ovenstående tilsætningsstoffer - Venligst angiv i tabellen:</t>
  </si>
  <si>
    <r>
      <t>Hvor er tilsætningsstofferne benyttet (</t>
    </r>
    <r>
      <rPr>
        <sz val="11"/>
        <color theme="7"/>
        <rFont val="Calibri"/>
        <family val="2"/>
        <scheme val="minor"/>
      </rPr>
      <t>fx ydersiden</t>
    </r>
    <r>
      <rPr>
        <sz val="11"/>
        <color theme="1"/>
        <rFont val="Calibri"/>
        <family val="2"/>
        <scheme val="minor"/>
      </rPr>
      <t>):</t>
    </r>
  </si>
  <si>
    <r>
      <t>Angiv hvilken metode at sugeevnen er målt efter (</t>
    </r>
    <r>
      <rPr>
        <sz val="11"/>
        <color rgb="FFAD643A"/>
        <rFont val="Calibri"/>
        <family val="2"/>
        <scheme val="minor"/>
      </rPr>
      <t>Ved valg af Varefaktas metode for absorbtionsevne, skal Varefakta have tilsendt 3 stk. produktprøver til test</t>
    </r>
    <r>
      <rPr>
        <sz val="11"/>
        <rFont val="Calibri"/>
        <family val="2"/>
        <scheme val="minor"/>
      </rPr>
      <t>):</t>
    </r>
  </si>
  <si>
    <r>
      <t>Angiv hvilken metode at overfladens tørhed er målt efter (</t>
    </r>
    <r>
      <rPr>
        <sz val="11"/>
        <color rgb="FFAD643A"/>
        <rFont val="Calibri"/>
        <family val="2"/>
        <scheme val="minor"/>
      </rPr>
      <t>Ved valg af Varefaktas metode for absorbtionsevne, skal Varefakta have tilsendt 3 stk. produktprøver til test</t>
    </r>
    <r>
      <rPr>
        <sz val="11"/>
        <rFont val="Calibri"/>
        <family val="2"/>
        <scheme val="minor"/>
      </rPr>
      <t>):</t>
    </r>
  </si>
  <si>
    <r>
      <t>Angiv hvilken metode at opsugningshastigheden er målt efter (</t>
    </r>
    <r>
      <rPr>
        <sz val="11"/>
        <color rgb="FFAD643A"/>
        <rFont val="Calibri"/>
        <family val="2"/>
        <scheme val="minor"/>
      </rPr>
      <t>Ved valg af Varefaktas metode for opsugningshastighed, skal Varefakta have tilsendt 3 stk. produktprøver til test</t>
    </r>
    <r>
      <rPr>
        <sz val="11"/>
        <rFont val="Calibri"/>
        <family val="2"/>
        <scheme val="minor"/>
      </rPr>
      <t>):</t>
    </r>
  </si>
  <si>
    <t>Varefaktas målemetode</t>
  </si>
  <si>
    <t>Varefakta method</t>
  </si>
  <si>
    <t xml:space="preserve">Varefaktas målemetode </t>
  </si>
  <si>
    <r>
      <t>SUP (</t>
    </r>
    <r>
      <rPr>
        <sz val="11"/>
        <color theme="7"/>
        <rFont val="Calibri"/>
        <family val="2"/>
        <scheme val="minor"/>
      </rPr>
      <t>plastik i produktet, DIR. EU 2019/904</t>
    </r>
    <r>
      <rPr>
        <b/>
        <sz val="11"/>
        <rFont val="Calibri"/>
        <family val="2"/>
        <scheme val="minor"/>
      </rPr>
      <t>)</t>
    </r>
    <r>
      <rPr>
        <sz val="11"/>
        <rFont val="Calibri"/>
        <family val="2"/>
        <scheme val="minor"/>
      </rPr>
      <t>:</t>
    </r>
  </si>
  <si>
    <t>Hvis ja, angiv licens nr.:</t>
  </si>
  <si>
    <t>REMA 1000 ønsker at få oplyst alle dele af deres produkters emballage samt hvilke materialer de består af, om emballagen er genanvendt, hvor mange procent genanvendt materiale der er benyttet samt emballagedelenes oprindelse.</t>
  </si>
  <si>
    <t>Alle rettigheder til dette dokument tilhører Varefakta, og dokumentet må ikke kopieres, gengives, videregives og/eller benyttes uden forudgående skriftlig tilladelse fra Varefakta. (version 22.1)</t>
  </si>
  <si>
    <t>Allergy certified: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</si>
</sst>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b/>
      <sz val="15"/>
      <name val="Calibri"/>
      <family val="2"/>
      <scheme val="minor"/>
    </font>
    <font>
      <b/>
      <u/>
      <sz val="18"/>
      <name val="Calibri"/>
      <family val="2"/>
      <scheme val="minor"/>
    </font>
    <font>
      <sz val="15"/>
      <name val="Calibri"/>
      <family val="2"/>
      <scheme val="minor"/>
    </font>
    <font>
      <sz val="11"/>
      <color rgb="FFAD643A"/>
      <name val="Calibri"/>
      <family val="2"/>
      <scheme val="minor"/>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FFCCFF"/>
        <bgColor indexed="64"/>
      </patternFill>
    </fill>
    <fill>
      <patternFill patternType="solid">
        <fgColor rgb="FFFFC000"/>
        <bgColor indexed="64"/>
      </patternFill>
    </fill>
    <fill>
      <patternFill patternType="solid">
        <fgColor rgb="FF3399FF"/>
        <bgColor indexed="64"/>
      </patternFill>
    </fill>
    <fill>
      <patternFill patternType="solid">
        <fgColor theme="6"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105">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8"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5" fillId="4" borderId="16"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1" xfId="0" applyFont="1" applyFill="1" applyBorder="1"/>
    <xf numFmtId="0" fontId="19" fillId="4" borderId="0" xfId="0" applyFont="1" applyFill="1"/>
    <xf numFmtId="0" fontId="0" fillId="4" borderId="1" xfId="0" applyFill="1" applyBorder="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 fillId="4" borderId="1" xfId="0" applyFont="1" applyFill="1" applyBorder="1" applyAlignment="1">
      <alignment vertical="top" wrapText="1"/>
    </xf>
    <xf numFmtId="0" fontId="20" fillId="10" borderId="0" xfId="0" applyFont="1" applyFill="1" applyAlignment="1">
      <alignment horizontal="centerContinuous"/>
    </xf>
    <xf numFmtId="0" fontId="0" fillId="10" borderId="0" xfId="0" applyFill="1" applyAlignment="1">
      <alignment horizontal="centerContinuous"/>
    </xf>
    <xf numFmtId="0" fontId="0" fillId="11" borderId="0" xfId="0" applyFill="1"/>
    <xf numFmtId="0" fontId="0" fillId="12" borderId="0" xfId="0" applyFill="1"/>
    <xf numFmtId="0" fontId="0" fillId="9" borderId="0" xfId="0" applyFill="1"/>
    <xf numFmtId="0" fontId="0" fillId="13" borderId="0" xfId="0" applyFill="1"/>
    <xf numFmtId="0" fontId="21" fillId="14" borderId="0" xfId="0" applyFont="1" applyFill="1"/>
    <xf numFmtId="0" fontId="0" fillId="15" borderId="0" xfId="0" applyFill="1"/>
    <xf numFmtId="0" fontId="0" fillId="16" borderId="0" xfId="0" applyFill="1"/>
    <xf numFmtId="0" fontId="18" fillId="4" borderId="0" xfId="0" applyFont="1" applyFill="1"/>
    <xf numFmtId="0" fontId="5" fillId="5" borderId="1" xfId="0" applyFont="1" applyFill="1" applyBorder="1" applyAlignment="1" applyProtection="1">
      <alignment horizontal="left" wrapText="1"/>
      <protection locked="0"/>
    </xf>
    <xf numFmtId="0" fontId="18" fillId="4" borderId="1" xfId="0" applyFont="1" applyFill="1" applyBorder="1"/>
    <xf numFmtId="0" fontId="2" fillId="4" borderId="25" xfId="0" applyFont="1" applyFill="1" applyBorder="1" applyAlignment="1">
      <alignment horizontal="left" vertical="top" wrapText="1"/>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5" fillId="5" borderId="1" xfId="0" applyFont="1" applyFill="1" applyBorder="1" applyProtection="1">
      <protection locked="0"/>
    </xf>
    <xf numFmtId="0" fontId="5" fillId="5" borderId="1" xfId="0" applyFont="1" applyFill="1" applyBorder="1" applyAlignment="1" applyProtection="1">
      <alignment horizontal="left" wrapText="1"/>
      <protection locked="0"/>
    </xf>
    <xf numFmtId="0" fontId="14" fillId="4" borderId="0" xfId="1" applyFont="1" applyFill="1" applyBorder="1" applyAlignment="1">
      <alignment horizontal="right" vertical="center"/>
    </xf>
    <xf numFmtId="0" fontId="5" fillId="5" borderId="20"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5" fillId="5" borderId="23"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22" fillId="9" borderId="5" xfId="0" applyFont="1" applyFill="1" applyBorder="1" applyAlignment="1">
      <alignment horizontal="left" vertical="top" wrapText="1"/>
    </xf>
    <xf numFmtId="0" fontId="24" fillId="9" borderId="6" xfId="0" applyFont="1" applyFill="1" applyBorder="1" applyAlignment="1">
      <alignment horizontal="left" vertical="top" wrapText="1"/>
    </xf>
    <xf numFmtId="0" fontId="24" fillId="9" borderId="7" xfId="0" applyFont="1" applyFill="1" applyBorder="1" applyAlignment="1">
      <alignment horizontal="left" vertical="top" wrapText="1"/>
    </xf>
    <xf numFmtId="0" fontId="18" fillId="4" borderId="1" xfId="0" applyFont="1" applyFill="1" applyBorder="1" applyAlignment="1">
      <alignment horizontal="left" vertical="center" wrapText="1"/>
    </xf>
    <xf numFmtId="0" fontId="18" fillId="4" borderId="1" xfId="0" applyFont="1" applyFill="1" applyBorder="1" applyAlignment="1">
      <alignment horizontal="left" vertical="center"/>
    </xf>
    <xf numFmtId="0" fontId="2" fillId="4" borderId="1" xfId="0" applyFont="1" applyFill="1" applyBorder="1" applyAlignment="1" applyProtection="1">
      <alignment horizontal="left" wrapText="1"/>
      <protection locked="0"/>
    </xf>
    <xf numFmtId="0" fontId="18" fillId="4" borderId="1" xfId="0" applyFont="1" applyFill="1" applyBorder="1" applyAlignment="1">
      <alignment horizontal="left"/>
    </xf>
    <xf numFmtId="0" fontId="2" fillId="4" borderId="1" xfId="0" applyFont="1" applyFill="1" applyBorder="1" applyAlignment="1">
      <alignment horizontal="left" vertical="top" wrapText="1"/>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5" xfId="0" applyFont="1" applyFill="1" applyBorder="1" applyAlignment="1" applyProtection="1">
      <alignment horizontal="left" vertical="top"/>
      <protection locked="0"/>
    </xf>
    <xf numFmtId="0" fontId="5" fillId="5" borderId="1" xfId="0" applyFont="1" applyFill="1" applyBorder="1" applyAlignment="1" applyProtection="1">
      <alignment horizontal="left" vertical="top"/>
      <protection locked="0"/>
    </xf>
    <xf numFmtId="0" fontId="5" fillId="9" borderId="8" xfId="0" applyFont="1" applyFill="1" applyBorder="1" applyAlignment="1">
      <alignment horizontal="left"/>
    </xf>
    <xf numFmtId="0" fontId="5" fillId="9" borderId="9" xfId="0" applyFont="1" applyFill="1" applyBorder="1" applyAlignment="1">
      <alignment horizontal="left"/>
    </xf>
    <xf numFmtId="0" fontId="5" fillId="9" borderId="10" xfId="0" applyFont="1" applyFill="1" applyBorder="1" applyAlignment="1">
      <alignment horizontal="left"/>
    </xf>
    <xf numFmtId="0" fontId="14" fillId="4" borderId="0" xfId="1" applyFont="1" applyFill="1" applyBorder="1" applyAlignment="1">
      <alignment horizontal="left" vertical="center"/>
    </xf>
    <xf numFmtId="0" fontId="0" fillId="4" borderId="1" xfId="0" applyFill="1" applyBorder="1" applyAlignment="1">
      <alignment horizontal="left" vertical="top" wrapText="1"/>
    </xf>
    <xf numFmtId="0" fontId="5" fillId="5" borderId="1" xfId="0" applyFont="1" applyFill="1" applyBorder="1" applyAlignment="1" applyProtection="1">
      <alignment horizontal="left" vertical="top" wrapText="1"/>
      <protection locked="0"/>
    </xf>
    <xf numFmtId="0" fontId="2" fillId="4" borderId="1" xfId="0" applyFont="1" applyFill="1" applyBorder="1" applyAlignment="1">
      <alignment horizontal="left" wrapText="1"/>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2" fillId="5" borderId="1" xfId="0" applyFont="1" applyFill="1" applyBorder="1" applyAlignment="1" applyProtection="1">
      <alignment horizontal="left" vertical="top"/>
      <protection locked="0"/>
    </xf>
    <xf numFmtId="0" fontId="5" fillId="5" borderId="8" xfId="0" applyFont="1" applyFill="1" applyBorder="1" applyAlignment="1" applyProtection="1">
      <alignment horizontal="left" vertical="top"/>
      <protection locked="0"/>
    </xf>
    <xf numFmtId="0" fontId="2" fillId="4" borderId="25" xfId="0" applyFont="1" applyFill="1" applyBorder="1" applyAlignment="1">
      <alignment horizontal="left" vertical="top" wrapText="1"/>
    </xf>
    <xf numFmtId="0" fontId="2" fillId="4" borderId="24" xfId="0" applyFont="1" applyFill="1" applyBorder="1" applyAlignment="1">
      <alignment horizontal="left" vertical="top" wrapText="1"/>
    </xf>
    <xf numFmtId="0" fontId="5" fillId="4" borderId="1" xfId="0" applyFont="1" applyFill="1" applyBorder="1" applyAlignment="1">
      <alignment horizontal="left" vertical="top" wrapText="1"/>
    </xf>
  </cellXfs>
  <cellStyles count="2">
    <cellStyle name="Hyperlink" xfId="1" builtinId="8"/>
    <cellStyle name="Normal" xfId="0" builtinId="0"/>
  </cellStyles>
  <dxfs count="141">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3399FF"/>
      <color rgb="FFFFCCFF"/>
      <color rgb="FFCC9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838200</xdr:colOff>
      <xdr:row>0</xdr:row>
      <xdr:rowOff>104775</xdr:rowOff>
    </xdr:from>
    <xdr:to>
      <xdr:col>8</xdr:col>
      <xdr:colOff>142875</xdr:colOff>
      <xdr:row>0</xdr:row>
      <xdr:rowOff>459065</xdr:rowOff>
    </xdr:to>
    <xdr:pic>
      <xdr:nvPicPr>
        <xdr:cNvPr id="2" name="Picture 1">
          <a:extLst>
            <a:ext uri="{FF2B5EF4-FFF2-40B4-BE49-F238E27FC236}">
              <a16:creationId xmlns:a16="http://schemas.microsoft.com/office/drawing/2014/main" id="{4E54CAEA-BE14-4353-9FEA-F2332BCCFF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553075" y="104775"/>
          <a:ext cx="1447800"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361950</xdr:colOff>
      <xdr:row>0</xdr:row>
      <xdr:rowOff>142875</xdr:rowOff>
    </xdr:from>
    <xdr:to>
      <xdr:col>11</xdr:col>
      <xdr:colOff>123061</xdr:colOff>
      <xdr:row>0</xdr:row>
      <xdr:rowOff>497165</xdr:rowOff>
    </xdr:to>
    <xdr:pic>
      <xdr:nvPicPr>
        <xdr:cNvPr id="3" name="Picture 2">
          <a:extLst>
            <a:ext uri="{FF2B5EF4-FFF2-40B4-BE49-F238E27FC236}">
              <a16:creationId xmlns:a16="http://schemas.microsoft.com/office/drawing/2014/main" id="{DF2EB5D6-6245-4452-A68B-39139F8BE4B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658475" y="142875"/>
          <a:ext cx="1418461"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685800</xdr:colOff>
      <xdr:row>0</xdr:row>
      <xdr:rowOff>57150</xdr:rowOff>
    </xdr:from>
    <xdr:to>
      <xdr:col>8</xdr:col>
      <xdr:colOff>114300</xdr:colOff>
      <xdr:row>0</xdr:row>
      <xdr:rowOff>447675</xdr:rowOff>
    </xdr:to>
    <xdr:pic>
      <xdr:nvPicPr>
        <xdr:cNvPr id="3" name="Picture 2">
          <a:extLst>
            <a:ext uri="{FF2B5EF4-FFF2-40B4-BE49-F238E27FC236}">
              <a16:creationId xmlns:a16="http://schemas.microsoft.com/office/drawing/2014/main" id="{F339CBAC-B866-4940-BA61-089EA5B8A28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753100" y="57150"/>
          <a:ext cx="1514475" cy="390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676275</xdr:colOff>
      <xdr:row>0</xdr:row>
      <xdr:rowOff>95250</xdr:rowOff>
    </xdr:from>
    <xdr:to>
      <xdr:col>8</xdr:col>
      <xdr:colOff>104775</xdr:colOff>
      <xdr:row>0</xdr:row>
      <xdr:rowOff>485775</xdr:rowOff>
    </xdr:to>
    <xdr:pic>
      <xdr:nvPicPr>
        <xdr:cNvPr id="4" name="Picture 3">
          <a:extLst>
            <a:ext uri="{FF2B5EF4-FFF2-40B4-BE49-F238E27FC236}">
              <a16:creationId xmlns:a16="http://schemas.microsoft.com/office/drawing/2014/main" id="{E179D008-12CA-45ED-AC35-3FDD9417FD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133975" y="95250"/>
          <a:ext cx="1514475" cy="390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714375</xdr:colOff>
      <xdr:row>0</xdr:row>
      <xdr:rowOff>95250</xdr:rowOff>
    </xdr:from>
    <xdr:to>
      <xdr:col>8</xdr:col>
      <xdr:colOff>142875</xdr:colOff>
      <xdr:row>0</xdr:row>
      <xdr:rowOff>485775</xdr:rowOff>
    </xdr:to>
    <xdr:pic>
      <xdr:nvPicPr>
        <xdr:cNvPr id="3" name="Picture 2">
          <a:extLst>
            <a:ext uri="{FF2B5EF4-FFF2-40B4-BE49-F238E27FC236}">
              <a16:creationId xmlns:a16="http://schemas.microsoft.com/office/drawing/2014/main" id="{41BECD53-031C-435E-9F22-DF93F10CCA7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00700" y="95250"/>
          <a:ext cx="1514475" cy="3905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514350</xdr:colOff>
      <xdr:row>0</xdr:row>
      <xdr:rowOff>85725</xdr:rowOff>
    </xdr:from>
    <xdr:to>
      <xdr:col>11</xdr:col>
      <xdr:colOff>142875</xdr:colOff>
      <xdr:row>0</xdr:row>
      <xdr:rowOff>476250</xdr:rowOff>
    </xdr:to>
    <xdr:pic>
      <xdr:nvPicPr>
        <xdr:cNvPr id="3" name="Picture 2">
          <a:extLst>
            <a:ext uri="{FF2B5EF4-FFF2-40B4-BE49-F238E27FC236}">
              <a16:creationId xmlns:a16="http://schemas.microsoft.com/office/drawing/2014/main" id="{C42F7E63-52C3-4410-A5F4-CEB1E273A4F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029575" y="85725"/>
          <a:ext cx="1514475" cy="3905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40" dataDxfId="139">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38"/>
    <tableColumn id="2" xr3:uid="{4AD203A7-FE90-42EE-822E-78C14DF304B3}" name="Lande (norsk)" dataDxfId="137"/>
    <tableColumn id="3" xr3:uid="{CE0C2A52-5300-49D5-8283-EEF9E5A15380}" name="Lande (Engelsk)" dataDxfId="136"/>
    <tableColumn id="4" xr3:uid="{AB6ADEC4-A607-4C20-B5E5-7F7DE2F8D68C}" name="ISO 3166-1" dataDxfId="13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428"/>
  <sheetViews>
    <sheetView topLeftCell="A130" workbookViewId="0">
      <selection activeCell="B279" sqref="B279"/>
    </sheetView>
  </sheetViews>
  <sheetFormatPr defaultRowHeight="15" x14ac:dyDescent="0.25"/>
  <cols>
    <col min="3" max="3" width="11.42578125" customWidth="1"/>
  </cols>
  <sheetData>
    <row r="1" spans="1:200" ht="21" x14ac:dyDescent="0.35">
      <c r="A1" s="17"/>
      <c r="B1" s="17" t="s">
        <v>392</v>
      </c>
      <c r="C1" s="17"/>
      <c r="D1" s="17"/>
      <c r="E1" s="17"/>
      <c r="F1" s="17"/>
      <c r="G1" s="17"/>
      <c r="H1" s="17"/>
    </row>
    <row r="2" spans="1:200" x14ac:dyDescent="0.25">
      <c r="B2" t="str" cm="1">
        <f t="array" ref="B2:GR2">TRANSPOSE(_xlfn._xlws.FILTER(AlleLande[Lande (dansk)],ISNUMBER(SEARCH(Vareoplysninger!D5,AlleLande[Lande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393</v>
      </c>
    </row>
    <row r="5" spans="1:200" x14ac:dyDescent="0.25">
      <c r="B5" t="str" cm="1">
        <f t="array" ref="B5:GR5">TRANSPOSE(_xlfn._xlws.FILTER(AlleLande[Lande (dansk)],ISNUMBER(SEARCH(Vareoplysninger!G47,AlleLande[Lande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(dansk)],ISNUMBER(SEARCH(Vareoplysninger!G48,AlleLande[Lande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(dansk)],ISNUMBER(SEARCH(Vareoplysninger!G49,AlleLande[Lande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(dansk)],ISNUMBER(SEARCH(Vareoplysninger!G50,AlleLande[Lande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(dansk)],ISNUMBER(SEARCH(Vareoplysninger!G51,AlleLande[Lande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(dansk)],ISNUMBER(SEARCH(Vareoplysninger!G52,AlleLande[Lande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(dansk)],ISNUMBER(SEARCH(Vareoplysninger!G53,AlleLande[Lande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(dansk)],ISNUMBER(SEARCH(Vareoplysninger!G54,AlleLande[Lande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(dansk)],ISNUMBER(SEARCH(Vareoplysninger!G55,AlleLande[Lande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(dansk)],ISNUMBER(SEARCH(Vareoplysninger!G56,AlleLande[Lande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(dansk)],ISNUMBER(SEARCH(Vareoplysninger!G57,AlleLande[Lande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(dansk)],ISNUMBER(SEARCH(Vareoplysninger!G58,AlleLande[Lande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(dansk)],ISNUMBER(SEARCH(Vareoplysninger!G59,AlleLande[Lande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(dansk)],ISNUMBER(SEARCH(Vareoplysninger!G60,AlleLande[Lande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GR19">TRANSPOSE(_xlfn._xlws.FILTER(AlleLande[Lande (dansk)],ISNUMBER(SEARCH(Vareoplysninger!G61,AlleLande[Lande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0" spans="2:200" x14ac:dyDescent="0.25">
      <c r="B20" t="str" cm="1">
        <f t="array" ref="B20:GR20">TRANSPOSE(_xlfn._xlws.FILTER(AlleLande[Lande (dansk)],ISNUMBER(SEARCH(Vareoplysninger!G62,AlleLande[Lande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(dansk)],ISNUMBER(SEARCH(Vareoplysninger!G63,AlleLande[Lande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(dansk)],ISNUMBER(SEARCH(Vareoplysninger!G64,AlleLande[Lande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(dansk)],ISNUMBER(SEARCH(Vareoplysninger!G65,AlleLande[Lande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GR24">TRANSPOSE(_xlfn._xlws.FILTER(AlleLande[Lande (dansk)],ISNUMBER(SEARCH(Vareoplysninger!G66,AlleLande[Lande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Rwanda</v>
      </c>
      <c r="EL24" t="str">
        <v>Salomonøerne</v>
      </c>
      <c r="EM24" t="str">
        <v>Samoa</v>
      </c>
      <c r="EN24" t="str">
        <v>San Marino</v>
      </c>
      <c r="EO24" t="str">
        <v>Sao Tomé &amp; Principe</v>
      </c>
      <c r="EP24" t="str">
        <v>Saudi Arabien</v>
      </c>
      <c r="EQ24" t="str">
        <v>Schweiz</v>
      </c>
      <c r="ER24" t="str">
        <v>Senegal</v>
      </c>
      <c r="ES24" t="str">
        <v>Serbien og Montenegro</v>
      </c>
      <c r="ET24" t="str">
        <v>Seychellerne</v>
      </c>
      <c r="EU24" t="str">
        <v>Sierra Leone</v>
      </c>
      <c r="EV24" t="str">
        <v>Singapore</v>
      </c>
      <c r="EW24" t="str">
        <v>Slovakiet</v>
      </c>
      <c r="EX24" t="str">
        <v>Slovenien</v>
      </c>
      <c r="EY24" t="str">
        <v>Somalia</v>
      </c>
      <c r="EZ24" t="str">
        <v>Spanien</v>
      </c>
      <c r="FA24" t="str">
        <v>Sri Lanka</v>
      </c>
      <c r="FB24" t="str">
        <v>St. Kitts-Nevis</v>
      </c>
      <c r="FC24" t="str">
        <v>St. Lucia</v>
      </c>
      <c r="FD24" t="str">
        <v>St. Vincent &amp;</v>
      </c>
      <c r="FE24" t="str">
        <v>Storbritannien (England)</v>
      </c>
      <c r="FF24" t="str">
        <v>Sudan</v>
      </c>
      <c r="FG24" t="str">
        <v>Surinam</v>
      </c>
      <c r="FH24" t="str">
        <v>Sverige</v>
      </c>
      <c r="FI24" t="str">
        <v>Swaziland</v>
      </c>
      <c r="FJ24" t="str">
        <v>Sydafrika</v>
      </c>
      <c r="FK24" t="str">
        <v>Sydkorea</v>
      </c>
      <c r="FL24" t="str">
        <v>Syrien</v>
      </c>
      <c r="FM24" t="str">
        <v>Tadjikistan</v>
      </c>
      <c r="FN24" t="str">
        <v>Taiwan</v>
      </c>
      <c r="FO24" t="str">
        <v>Tanzania</v>
      </c>
      <c r="FP24" t="str">
        <v>Thailand</v>
      </c>
      <c r="FQ24" t="str">
        <v>Tjekkiet</v>
      </c>
      <c r="FR24" t="str">
        <v>Togo</v>
      </c>
      <c r="FS24" t="str">
        <v>Tonga</v>
      </c>
      <c r="FT24" t="str">
        <v>Trinidad &amp; Tobago</v>
      </c>
      <c r="FU24" t="str">
        <v>Tunesien</v>
      </c>
      <c r="FV24" t="str">
        <v>Turkmenistan</v>
      </c>
      <c r="FW24" t="str">
        <v>Tuvalu</v>
      </c>
      <c r="FX24" t="str">
        <v>Tyrkiet</v>
      </c>
      <c r="FY24" t="str">
        <v>Tyskland</v>
      </c>
      <c r="FZ24" t="str">
        <v>Uganda</v>
      </c>
      <c r="GA24" t="str">
        <v>Ukraine</v>
      </c>
      <c r="GB24" t="str">
        <v>Ungarn</v>
      </c>
      <c r="GC24" t="str">
        <v>Uruguay</v>
      </c>
      <c r="GD24" t="str">
        <v>USA</v>
      </c>
      <c r="GE24" t="str">
        <v>Usbekistan</v>
      </c>
      <c r="GF24" t="str">
        <v>Vanuatu</v>
      </c>
      <c r="GG24" t="str">
        <v>Vatikanet</v>
      </c>
      <c r="GH24" t="str">
        <v>Venezuela</v>
      </c>
      <c r="GI24" t="str">
        <v>Vietnam</v>
      </c>
      <c r="GJ24" t="str">
        <v>Yemen</v>
      </c>
      <c r="GK24" t="str">
        <v>Zambia</v>
      </c>
      <c r="GL24" t="str">
        <v>Zimbabwe</v>
      </c>
      <c r="GM24" t="str">
        <v>Ækvatorial Guinea</v>
      </c>
      <c r="GN24" t="str">
        <v>Østrig</v>
      </c>
      <c r="GO24" t="str">
        <v>Østtimor</v>
      </c>
      <c r="GP24" t="str">
        <v>EU</v>
      </c>
      <c r="GQ24" t="str">
        <v>Ikke-EU</v>
      </c>
      <c r="GR24" t="str">
        <v>EU/ikke-EU</v>
      </c>
    </row>
    <row r="25" spans="2:200" x14ac:dyDescent="0.25">
      <c r="B25" t="str" cm="1">
        <f t="array" ref="B25:GR25">TRANSPOSE(_xlfn._xlws.FILTER(AlleLande[Lande (dansk)],ISNUMBER(SEARCH(Vareoplysninger!G67,AlleLande[Lande (dansk)])),"Kan ikke findes"))</f>
        <v>Afghanistan</v>
      </c>
      <c r="C25" t="str">
        <v>Albanien</v>
      </c>
      <c r="D25" t="str">
        <v>Algeriet</v>
      </c>
      <c r="E25" t="str">
        <v>Andorra</v>
      </c>
      <c r="F25" t="str">
        <v>Angola</v>
      </c>
      <c r="G25" t="str">
        <v>Antigua &amp;Barbuda</v>
      </c>
      <c r="H25" t="str">
        <v>Argentina</v>
      </c>
      <c r="I25" t="str">
        <v>Armenien</v>
      </c>
      <c r="J25" t="str">
        <v>Aserbajdsjan</v>
      </c>
      <c r="K25" t="str">
        <v>Australien</v>
      </c>
      <c r="L25" t="str">
        <v>Bahamas</v>
      </c>
      <c r="M25" t="str">
        <v>Bahrain</v>
      </c>
      <c r="N25" t="str">
        <v>Bangladesh</v>
      </c>
      <c r="O25" t="str">
        <v>Barbados</v>
      </c>
      <c r="P25" t="str">
        <v>Belgien</v>
      </c>
      <c r="Q25" t="str">
        <v>Belize</v>
      </c>
      <c r="R25" t="str">
        <v>Benin</v>
      </c>
      <c r="S25" t="str">
        <v>Bhutan</v>
      </c>
      <c r="T25" t="str">
        <v>Bolivia</v>
      </c>
      <c r="U25" t="str">
        <v>Bosnien-Herzegovina</v>
      </c>
      <c r="V25" t="str">
        <v>Botswana</v>
      </c>
      <c r="W25" t="str">
        <v>Brasilien</v>
      </c>
      <c r="X25" t="str">
        <v>Brunei</v>
      </c>
      <c r="Y25" t="str">
        <v>Bulgarien</v>
      </c>
      <c r="Z25" t="str">
        <v>Burkina Faso</v>
      </c>
      <c r="AA25" t="str">
        <v>Burma (Myanmar)</v>
      </c>
      <c r="AB25" t="str">
        <v>Burundi</v>
      </c>
      <c r="AC25" t="str">
        <v>Cambodja</v>
      </c>
      <c r="AD25" t="str">
        <v>Cameroun</v>
      </c>
      <c r="AE25" t="str">
        <v>Canada</v>
      </c>
      <c r="AF25" t="str">
        <v>Centralafrika</v>
      </c>
      <c r="AG25" t="str">
        <v>Chad</v>
      </c>
      <c r="AH25" t="str">
        <v>Chile</v>
      </c>
      <c r="AI25" t="str">
        <v>Colombia</v>
      </c>
      <c r="AJ25" t="str">
        <v>Comorerne</v>
      </c>
      <c r="AK25" t="str">
        <v>Congo</v>
      </c>
      <c r="AL25" t="str">
        <v>Costa Rica</v>
      </c>
      <c r="AM25" t="str">
        <v>Cuba</v>
      </c>
      <c r="AN25" t="str">
        <v>Cypern</v>
      </c>
      <c r="AO25" t="str">
        <v>Danmark</v>
      </c>
      <c r="AP25" t="str">
        <v>Darussalem</v>
      </c>
      <c r="AQ25" t="str">
        <v>Demokratiske rep. Congo</v>
      </c>
      <c r="AR25" t="str">
        <v>Djibouti</v>
      </c>
      <c r="AS25" t="str">
        <v>Dominica</v>
      </c>
      <c r="AT25" t="str">
        <v>Dominikanske Republik</v>
      </c>
      <c r="AU25" t="str">
        <v>Ecuador</v>
      </c>
      <c r="AV25" t="str">
        <v>Egypten</v>
      </c>
      <c r="AW25" t="str">
        <v>El Salvador</v>
      </c>
      <c r="AX25" t="str">
        <v>Elfenbens- kysten</v>
      </c>
      <c r="AY25" t="str">
        <v>Eritrea</v>
      </c>
      <c r="AZ25" t="str">
        <v>Estland</v>
      </c>
      <c r="BA25" t="str">
        <v>Etiopien</v>
      </c>
      <c r="BB25" t="str">
        <v>Fiji</v>
      </c>
      <c r="BC25" t="str">
        <v>Filippinerne</v>
      </c>
      <c r="BD25" t="str">
        <v>Finland</v>
      </c>
      <c r="BE25" t="str">
        <v>Forenede Arab. Emirater</v>
      </c>
      <c r="BF25" t="str">
        <v>Frankrig</v>
      </c>
      <c r="BG25" t="str">
        <v>Gabon</v>
      </c>
      <c r="BH25" t="str">
        <v>Gambia</v>
      </c>
      <c r="BI25" t="str">
        <v>Georgien</v>
      </c>
      <c r="BJ25" t="str">
        <v>Ghana</v>
      </c>
      <c r="BK25" t="str">
        <v>Grenada</v>
      </c>
      <c r="BL25" t="str">
        <v>Grenadinerne</v>
      </c>
      <c r="BM25" t="str">
        <v>Grækenland</v>
      </c>
      <c r="BN25" t="str">
        <v>Guatemala</v>
      </c>
      <c r="BO25" t="str">
        <v>Guinea</v>
      </c>
      <c r="BP25" t="str">
        <v>Guinea-Bissau</v>
      </c>
      <c r="BQ25" t="str">
        <v>Guyana</v>
      </c>
      <c r="BR25" t="str">
        <v>Haiti</v>
      </c>
      <c r="BS25" t="str">
        <v>Honduras</v>
      </c>
      <c r="BT25" t="str">
        <v>Hviderusland (Belarus)</v>
      </c>
      <c r="BU25" t="str">
        <v>Indien</v>
      </c>
      <c r="BV25" t="str">
        <v>Indonesien</v>
      </c>
      <c r="BW25" t="str">
        <v>Irak</v>
      </c>
      <c r="BX25" t="str">
        <v>Iran</v>
      </c>
      <c r="BY25" t="str">
        <v>Irland</v>
      </c>
      <c r="BZ25" t="str">
        <v>Island</v>
      </c>
      <c r="CA25" t="str">
        <v>Israel</v>
      </c>
      <c r="CB25" t="str">
        <v>Italien</v>
      </c>
      <c r="CC25" t="str">
        <v>Jamaica</v>
      </c>
      <c r="CD25" t="str">
        <v>Japan</v>
      </c>
      <c r="CE25" t="str">
        <v>Jordan</v>
      </c>
      <c r="CF25" t="str">
        <v>Kapverdiske Øer</v>
      </c>
      <c r="CG25" t="str">
        <v>Kasakhstan</v>
      </c>
      <c r="CH25" t="str">
        <v>Kenya</v>
      </c>
      <c r="CI25" t="str">
        <v>Kina</v>
      </c>
      <c r="CJ25" t="str">
        <v>Kirgisistan</v>
      </c>
      <c r="CK25" t="str">
        <v>Kiribati</v>
      </c>
      <c r="CL25" t="str">
        <v>Kroatien</v>
      </c>
      <c r="CM25" t="str">
        <v>Kuwait</v>
      </c>
      <c r="CN25" t="str">
        <v>Laos</v>
      </c>
      <c r="CO25" t="str">
        <v>Lesotho</v>
      </c>
      <c r="CP25" t="str">
        <v>Letland</v>
      </c>
      <c r="CQ25" t="str">
        <v>Libanon</v>
      </c>
      <c r="CR25" t="str">
        <v>Liberia</v>
      </c>
      <c r="CS25" t="str">
        <v>Libyen</v>
      </c>
      <c r="CT25" t="str">
        <v>Liechtenstein</v>
      </c>
      <c r="CU25" t="str">
        <v>Litauen</v>
      </c>
      <c r="CV25" t="str">
        <v>Luxembourg</v>
      </c>
      <c r="CW25" t="str">
        <v>Madagaskar</v>
      </c>
      <c r="CX25" t="str">
        <v>Makedonien (FYROM)</v>
      </c>
      <c r="CY25" t="str">
        <v>Malawi</v>
      </c>
      <c r="CZ25" t="str">
        <v>Malaysia</v>
      </c>
      <c r="DA25" t="str">
        <v>Maldiverne</v>
      </c>
      <c r="DB25" t="str">
        <v>Mali</v>
      </c>
      <c r="DC25" t="str">
        <v>Malta</v>
      </c>
      <c r="DD25" t="str">
        <v>Marokko</v>
      </c>
      <c r="DE25" t="str">
        <v>Marshall-øerne</v>
      </c>
      <c r="DF25" t="str">
        <v>Mauretanien</v>
      </c>
      <c r="DG25" t="str">
        <v>Mauritius</v>
      </c>
      <c r="DH25" t="str">
        <v>Mexico</v>
      </c>
      <c r="DI25" t="str">
        <v>Mikronesien</v>
      </c>
      <c r="DJ25" t="str">
        <v>Moldova</v>
      </c>
      <c r="DK25" t="str">
        <v>Monaco</v>
      </c>
      <c r="DL25" t="str">
        <v>Mongoliet</v>
      </c>
      <c r="DM25" t="str">
        <v>Mozambique</v>
      </c>
      <c r="DN25" t="str">
        <v>Namibia</v>
      </c>
      <c r="DO25" t="str">
        <v>Nauru</v>
      </c>
      <c r="DP25" t="str">
        <v>Nederlandene</v>
      </c>
      <c r="DQ25" t="str">
        <v>Nepal</v>
      </c>
      <c r="DR25" t="str">
        <v>New Zealand</v>
      </c>
      <c r="DS25" t="str">
        <v>Nicaragua</v>
      </c>
      <c r="DT25" t="str">
        <v>Niger</v>
      </c>
      <c r="DU25" t="str">
        <v>Nigeria</v>
      </c>
      <c r="DV25" t="str">
        <v>Nordkorea</v>
      </c>
      <c r="DW25" t="str">
        <v>Norge</v>
      </c>
      <c r="DX25" t="str">
        <v>Oman</v>
      </c>
      <c r="DY25" t="str">
        <v>Pakistan</v>
      </c>
      <c r="DZ25" t="str">
        <v>Palau</v>
      </c>
      <c r="EA25" t="str">
        <v>Palestina</v>
      </c>
      <c r="EB25" t="str">
        <v>Panama</v>
      </c>
      <c r="EC25" t="str">
        <v>Papua New Guinea</v>
      </c>
      <c r="ED25" t="str">
        <v>Paraguay</v>
      </c>
      <c r="EE25" t="str">
        <v>Peru</v>
      </c>
      <c r="EF25" t="str">
        <v>Polen</v>
      </c>
      <c r="EG25" t="str">
        <v>Portugal</v>
      </c>
      <c r="EH25" t="str">
        <v>Qatar</v>
      </c>
      <c r="EI25" t="str">
        <v>Rumænien</v>
      </c>
      <c r="EJ25" t="str">
        <v>Rusland</v>
      </c>
      <c r="EK25" t="str">
        <v>Rwanda</v>
      </c>
      <c r="EL25" t="str">
        <v>Salomonøerne</v>
      </c>
      <c r="EM25" t="str">
        <v>Samoa</v>
      </c>
      <c r="EN25" t="str">
        <v>San Marino</v>
      </c>
      <c r="EO25" t="str">
        <v>Sao Tomé &amp; Principe</v>
      </c>
      <c r="EP25" t="str">
        <v>Saudi Arabien</v>
      </c>
      <c r="EQ25" t="str">
        <v>Schweiz</v>
      </c>
      <c r="ER25" t="str">
        <v>Senegal</v>
      </c>
      <c r="ES25" t="str">
        <v>Serbien og Montenegro</v>
      </c>
      <c r="ET25" t="str">
        <v>Seychellerne</v>
      </c>
      <c r="EU25" t="str">
        <v>Sierra Leone</v>
      </c>
      <c r="EV25" t="str">
        <v>Singapore</v>
      </c>
      <c r="EW25" t="str">
        <v>Slovakiet</v>
      </c>
      <c r="EX25" t="str">
        <v>Slovenien</v>
      </c>
      <c r="EY25" t="str">
        <v>Somalia</v>
      </c>
      <c r="EZ25" t="str">
        <v>Spanien</v>
      </c>
      <c r="FA25" t="str">
        <v>Sri Lanka</v>
      </c>
      <c r="FB25" t="str">
        <v>St. Kitts-Nevis</v>
      </c>
      <c r="FC25" t="str">
        <v>St. Lucia</v>
      </c>
      <c r="FD25" t="str">
        <v>St. Vincent &amp;</v>
      </c>
      <c r="FE25" t="str">
        <v>Storbritannien (England)</v>
      </c>
      <c r="FF25" t="str">
        <v>Sudan</v>
      </c>
      <c r="FG25" t="str">
        <v>Surinam</v>
      </c>
      <c r="FH25" t="str">
        <v>Sverige</v>
      </c>
      <c r="FI25" t="str">
        <v>Swaziland</v>
      </c>
      <c r="FJ25" t="str">
        <v>Sydafrika</v>
      </c>
      <c r="FK25" t="str">
        <v>Sydkorea</v>
      </c>
      <c r="FL25" t="str">
        <v>Syrien</v>
      </c>
      <c r="FM25" t="str">
        <v>Tadjikistan</v>
      </c>
      <c r="FN25" t="str">
        <v>Taiwan</v>
      </c>
      <c r="FO25" t="str">
        <v>Tanzania</v>
      </c>
      <c r="FP25" t="str">
        <v>Thailand</v>
      </c>
      <c r="FQ25" t="str">
        <v>Tjekkiet</v>
      </c>
      <c r="FR25" t="str">
        <v>Togo</v>
      </c>
      <c r="FS25" t="str">
        <v>Tonga</v>
      </c>
      <c r="FT25" t="str">
        <v>Trinidad &amp; Tobago</v>
      </c>
      <c r="FU25" t="str">
        <v>Tunesien</v>
      </c>
      <c r="FV25" t="str">
        <v>Turkmenistan</v>
      </c>
      <c r="FW25" t="str">
        <v>Tuvalu</v>
      </c>
      <c r="FX25" t="str">
        <v>Tyrkiet</v>
      </c>
      <c r="FY25" t="str">
        <v>Tyskland</v>
      </c>
      <c r="FZ25" t="str">
        <v>Uganda</v>
      </c>
      <c r="GA25" t="str">
        <v>Ukraine</v>
      </c>
      <c r="GB25" t="str">
        <v>Ungarn</v>
      </c>
      <c r="GC25" t="str">
        <v>Uruguay</v>
      </c>
      <c r="GD25" t="str">
        <v>USA</v>
      </c>
      <c r="GE25" t="str">
        <v>Usbekistan</v>
      </c>
      <c r="GF25" t="str">
        <v>Vanuatu</v>
      </c>
      <c r="GG25" t="str">
        <v>Vatikanet</v>
      </c>
      <c r="GH25" t="str">
        <v>Venezuela</v>
      </c>
      <c r="GI25" t="str">
        <v>Vietnam</v>
      </c>
      <c r="GJ25" t="str">
        <v>Yemen</v>
      </c>
      <c r="GK25" t="str">
        <v>Zambia</v>
      </c>
      <c r="GL25" t="str">
        <v>Zimbabwe</v>
      </c>
      <c r="GM25" t="str">
        <v>Ækvatorial Guinea</v>
      </c>
      <c r="GN25" t="str">
        <v>Østrig</v>
      </c>
      <c r="GO25" t="str">
        <v>Østtimor</v>
      </c>
      <c r="GP25" t="str">
        <v>EU</v>
      </c>
      <c r="GQ25" t="str">
        <v>Ikke-EU</v>
      </c>
      <c r="GR25" t="str">
        <v>EU/ikke-EU</v>
      </c>
    </row>
    <row r="26" spans="2:200" x14ac:dyDescent="0.25">
      <c r="B26" t="str" cm="1">
        <f t="array" ref="B26:GR26">TRANSPOSE(_xlfn._xlws.FILTER(AlleLande[Lande (dansk)],ISNUMBER(SEARCH(Vareoplysninger!G68,AlleLande[Lande (dansk)])),"Kan ikke findes"))</f>
        <v>Afghanistan</v>
      </c>
      <c r="C26" t="str">
        <v>Albanien</v>
      </c>
      <c r="D26" t="str">
        <v>Algeriet</v>
      </c>
      <c r="E26" t="str">
        <v>Andorra</v>
      </c>
      <c r="F26" t="str">
        <v>Angola</v>
      </c>
      <c r="G26" t="str">
        <v>Antigua &amp;Barbuda</v>
      </c>
      <c r="H26" t="str">
        <v>Argentina</v>
      </c>
      <c r="I26" t="str">
        <v>Armenien</v>
      </c>
      <c r="J26" t="str">
        <v>Aserbajdsjan</v>
      </c>
      <c r="K26" t="str">
        <v>Australien</v>
      </c>
      <c r="L26" t="str">
        <v>Bahamas</v>
      </c>
      <c r="M26" t="str">
        <v>Bahrain</v>
      </c>
      <c r="N26" t="str">
        <v>Bangladesh</v>
      </c>
      <c r="O26" t="str">
        <v>Barbados</v>
      </c>
      <c r="P26" t="str">
        <v>Belgien</v>
      </c>
      <c r="Q26" t="str">
        <v>Belize</v>
      </c>
      <c r="R26" t="str">
        <v>Benin</v>
      </c>
      <c r="S26" t="str">
        <v>Bhutan</v>
      </c>
      <c r="T26" t="str">
        <v>Bolivia</v>
      </c>
      <c r="U26" t="str">
        <v>Bosnien-Herzegovina</v>
      </c>
      <c r="V26" t="str">
        <v>Botswana</v>
      </c>
      <c r="W26" t="str">
        <v>Brasilien</v>
      </c>
      <c r="X26" t="str">
        <v>Brunei</v>
      </c>
      <c r="Y26" t="str">
        <v>Bulgarien</v>
      </c>
      <c r="Z26" t="str">
        <v>Burkina Faso</v>
      </c>
      <c r="AA26" t="str">
        <v>Burma (Myanmar)</v>
      </c>
      <c r="AB26" t="str">
        <v>Burundi</v>
      </c>
      <c r="AC26" t="str">
        <v>Cambodja</v>
      </c>
      <c r="AD26" t="str">
        <v>Cameroun</v>
      </c>
      <c r="AE26" t="str">
        <v>Canada</v>
      </c>
      <c r="AF26" t="str">
        <v>Centralafrika</v>
      </c>
      <c r="AG26" t="str">
        <v>Chad</v>
      </c>
      <c r="AH26" t="str">
        <v>Chile</v>
      </c>
      <c r="AI26" t="str">
        <v>Colombia</v>
      </c>
      <c r="AJ26" t="str">
        <v>Comorerne</v>
      </c>
      <c r="AK26" t="str">
        <v>Congo</v>
      </c>
      <c r="AL26" t="str">
        <v>Costa Rica</v>
      </c>
      <c r="AM26" t="str">
        <v>Cuba</v>
      </c>
      <c r="AN26" t="str">
        <v>Cypern</v>
      </c>
      <c r="AO26" t="str">
        <v>Danmark</v>
      </c>
      <c r="AP26" t="str">
        <v>Darussalem</v>
      </c>
      <c r="AQ26" t="str">
        <v>Demokratiske rep. Congo</v>
      </c>
      <c r="AR26" t="str">
        <v>Djibouti</v>
      </c>
      <c r="AS26" t="str">
        <v>Dominica</v>
      </c>
      <c r="AT26" t="str">
        <v>Dominikanske Republik</v>
      </c>
      <c r="AU26" t="str">
        <v>Ecuador</v>
      </c>
      <c r="AV26" t="str">
        <v>Egypten</v>
      </c>
      <c r="AW26" t="str">
        <v>El Salvador</v>
      </c>
      <c r="AX26" t="str">
        <v>Elfenbens- kysten</v>
      </c>
      <c r="AY26" t="str">
        <v>Eritrea</v>
      </c>
      <c r="AZ26" t="str">
        <v>Estland</v>
      </c>
      <c r="BA26" t="str">
        <v>Etiopien</v>
      </c>
      <c r="BB26" t="str">
        <v>Fiji</v>
      </c>
      <c r="BC26" t="str">
        <v>Filippinerne</v>
      </c>
      <c r="BD26" t="str">
        <v>Finland</v>
      </c>
      <c r="BE26" t="str">
        <v>Forenede Arab. Emirater</v>
      </c>
      <c r="BF26" t="str">
        <v>Frankrig</v>
      </c>
      <c r="BG26" t="str">
        <v>Gabon</v>
      </c>
      <c r="BH26" t="str">
        <v>Gambia</v>
      </c>
      <c r="BI26" t="str">
        <v>Georgien</v>
      </c>
      <c r="BJ26" t="str">
        <v>Ghana</v>
      </c>
      <c r="BK26" t="str">
        <v>Grenada</v>
      </c>
      <c r="BL26" t="str">
        <v>Grenadinerne</v>
      </c>
      <c r="BM26" t="str">
        <v>Grækenland</v>
      </c>
      <c r="BN26" t="str">
        <v>Guatemala</v>
      </c>
      <c r="BO26" t="str">
        <v>Guinea</v>
      </c>
      <c r="BP26" t="str">
        <v>Guinea-Bissau</v>
      </c>
      <c r="BQ26" t="str">
        <v>Guyana</v>
      </c>
      <c r="BR26" t="str">
        <v>Haiti</v>
      </c>
      <c r="BS26" t="str">
        <v>Honduras</v>
      </c>
      <c r="BT26" t="str">
        <v>Hviderusland (Belarus)</v>
      </c>
      <c r="BU26" t="str">
        <v>Indien</v>
      </c>
      <c r="BV26" t="str">
        <v>Indonesien</v>
      </c>
      <c r="BW26" t="str">
        <v>Irak</v>
      </c>
      <c r="BX26" t="str">
        <v>Iran</v>
      </c>
      <c r="BY26" t="str">
        <v>Irland</v>
      </c>
      <c r="BZ26" t="str">
        <v>Island</v>
      </c>
      <c r="CA26" t="str">
        <v>Israel</v>
      </c>
      <c r="CB26" t="str">
        <v>Italien</v>
      </c>
      <c r="CC26" t="str">
        <v>Jamaica</v>
      </c>
      <c r="CD26" t="str">
        <v>Japan</v>
      </c>
      <c r="CE26" t="str">
        <v>Jordan</v>
      </c>
      <c r="CF26" t="str">
        <v>Kapverdiske Øer</v>
      </c>
      <c r="CG26" t="str">
        <v>Kasakhstan</v>
      </c>
      <c r="CH26" t="str">
        <v>Kenya</v>
      </c>
      <c r="CI26" t="str">
        <v>Kina</v>
      </c>
      <c r="CJ26" t="str">
        <v>Kirgisistan</v>
      </c>
      <c r="CK26" t="str">
        <v>Kiribati</v>
      </c>
      <c r="CL26" t="str">
        <v>Kroatien</v>
      </c>
      <c r="CM26" t="str">
        <v>Kuwait</v>
      </c>
      <c r="CN26" t="str">
        <v>Laos</v>
      </c>
      <c r="CO26" t="str">
        <v>Lesotho</v>
      </c>
      <c r="CP26" t="str">
        <v>Letland</v>
      </c>
      <c r="CQ26" t="str">
        <v>Libanon</v>
      </c>
      <c r="CR26" t="str">
        <v>Liberia</v>
      </c>
      <c r="CS26" t="str">
        <v>Libyen</v>
      </c>
      <c r="CT26" t="str">
        <v>Liechtenstein</v>
      </c>
      <c r="CU26" t="str">
        <v>Litauen</v>
      </c>
      <c r="CV26" t="str">
        <v>Luxembourg</v>
      </c>
      <c r="CW26" t="str">
        <v>Madagaskar</v>
      </c>
      <c r="CX26" t="str">
        <v>Makedonien (FYROM)</v>
      </c>
      <c r="CY26" t="str">
        <v>Malawi</v>
      </c>
      <c r="CZ26" t="str">
        <v>Malaysia</v>
      </c>
      <c r="DA26" t="str">
        <v>Maldiverne</v>
      </c>
      <c r="DB26" t="str">
        <v>Mali</v>
      </c>
      <c r="DC26" t="str">
        <v>Malta</v>
      </c>
      <c r="DD26" t="str">
        <v>Marokko</v>
      </c>
      <c r="DE26" t="str">
        <v>Marshall-øerne</v>
      </c>
      <c r="DF26" t="str">
        <v>Mauretanien</v>
      </c>
      <c r="DG26" t="str">
        <v>Mauritius</v>
      </c>
      <c r="DH26" t="str">
        <v>Mexico</v>
      </c>
      <c r="DI26" t="str">
        <v>Mikronesien</v>
      </c>
      <c r="DJ26" t="str">
        <v>Moldova</v>
      </c>
      <c r="DK26" t="str">
        <v>Monaco</v>
      </c>
      <c r="DL26" t="str">
        <v>Mongoliet</v>
      </c>
      <c r="DM26" t="str">
        <v>Mozambique</v>
      </c>
      <c r="DN26" t="str">
        <v>Namibia</v>
      </c>
      <c r="DO26" t="str">
        <v>Nauru</v>
      </c>
      <c r="DP26" t="str">
        <v>Nederlandene</v>
      </c>
      <c r="DQ26" t="str">
        <v>Nepal</v>
      </c>
      <c r="DR26" t="str">
        <v>New Zealand</v>
      </c>
      <c r="DS26" t="str">
        <v>Nicaragua</v>
      </c>
      <c r="DT26" t="str">
        <v>Niger</v>
      </c>
      <c r="DU26" t="str">
        <v>Nigeria</v>
      </c>
      <c r="DV26" t="str">
        <v>Nordkorea</v>
      </c>
      <c r="DW26" t="str">
        <v>Norge</v>
      </c>
      <c r="DX26" t="str">
        <v>Oman</v>
      </c>
      <c r="DY26" t="str">
        <v>Pakistan</v>
      </c>
      <c r="DZ26" t="str">
        <v>Palau</v>
      </c>
      <c r="EA26" t="str">
        <v>Palestina</v>
      </c>
      <c r="EB26" t="str">
        <v>Panama</v>
      </c>
      <c r="EC26" t="str">
        <v>Papua New Guinea</v>
      </c>
      <c r="ED26" t="str">
        <v>Paraguay</v>
      </c>
      <c r="EE26" t="str">
        <v>Peru</v>
      </c>
      <c r="EF26" t="str">
        <v>Polen</v>
      </c>
      <c r="EG26" t="str">
        <v>Portugal</v>
      </c>
      <c r="EH26" t="str">
        <v>Qatar</v>
      </c>
      <c r="EI26" t="str">
        <v>Rumænien</v>
      </c>
      <c r="EJ26" t="str">
        <v>Rusland</v>
      </c>
      <c r="EK26" t="str">
        <v>Rwanda</v>
      </c>
      <c r="EL26" t="str">
        <v>Salomonøerne</v>
      </c>
      <c r="EM26" t="str">
        <v>Samoa</v>
      </c>
      <c r="EN26" t="str">
        <v>San Marino</v>
      </c>
      <c r="EO26" t="str">
        <v>Sao Tomé &amp; Principe</v>
      </c>
      <c r="EP26" t="str">
        <v>Saudi Arabien</v>
      </c>
      <c r="EQ26" t="str">
        <v>Schweiz</v>
      </c>
      <c r="ER26" t="str">
        <v>Senegal</v>
      </c>
      <c r="ES26" t="str">
        <v>Serbien og Montenegro</v>
      </c>
      <c r="ET26" t="str">
        <v>Seychellerne</v>
      </c>
      <c r="EU26" t="str">
        <v>Sierra Leone</v>
      </c>
      <c r="EV26" t="str">
        <v>Singapore</v>
      </c>
      <c r="EW26" t="str">
        <v>Slovakiet</v>
      </c>
      <c r="EX26" t="str">
        <v>Slovenien</v>
      </c>
      <c r="EY26" t="str">
        <v>Somalia</v>
      </c>
      <c r="EZ26" t="str">
        <v>Spanien</v>
      </c>
      <c r="FA26" t="str">
        <v>Sri Lanka</v>
      </c>
      <c r="FB26" t="str">
        <v>St. Kitts-Nevis</v>
      </c>
      <c r="FC26" t="str">
        <v>St. Lucia</v>
      </c>
      <c r="FD26" t="str">
        <v>St. Vincent &amp;</v>
      </c>
      <c r="FE26" t="str">
        <v>Storbritannien (England)</v>
      </c>
      <c r="FF26" t="str">
        <v>Sudan</v>
      </c>
      <c r="FG26" t="str">
        <v>Surinam</v>
      </c>
      <c r="FH26" t="str">
        <v>Sverige</v>
      </c>
      <c r="FI26" t="str">
        <v>Swaziland</v>
      </c>
      <c r="FJ26" t="str">
        <v>Sydafrika</v>
      </c>
      <c r="FK26" t="str">
        <v>Sydkorea</v>
      </c>
      <c r="FL26" t="str">
        <v>Syrien</v>
      </c>
      <c r="FM26" t="str">
        <v>Tadjikistan</v>
      </c>
      <c r="FN26" t="str">
        <v>Taiwan</v>
      </c>
      <c r="FO26" t="str">
        <v>Tanzania</v>
      </c>
      <c r="FP26" t="str">
        <v>Thailand</v>
      </c>
      <c r="FQ26" t="str">
        <v>Tjekkiet</v>
      </c>
      <c r="FR26" t="str">
        <v>Togo</v>
      </c>
      <c r="FS26" t="str">
        <v>Tonga</v>
      </c>
      <c r="FT26" t="str">
        <v>Trinidad &amp; Tobago</v>
      </c>
      <c r="FU26" t="str">
        <v>Tunesien</v>
      </c>
      <c r="FV26" t="str">
        <v>Turkmenistan</v>
      </c>
      <c r="FW26" t="str">
        <v>Tuvalu</v>
      </c>
      <c r="FX26" t="str">
        <v>Tyrkiet</v>
      </c>
      <c r="FY26" t="str">
        <v>Tyskland</v>
      </c>
      <c r="FZ26" t="str">
        <v>Uganda</v>
      </c>
      <c r="GA26" t="str">
        <v>Ukraine</v>
      </c>
      <c r="GB26" t="str">
        <v>Ungarn</v>
      </c>
      <c r="GC26" t="str">
        <v>Uruguay</v>
      </c>
      <c r="GD26" t="str">
        <v>USA</v>
      </c>
      <c r="GE26" t="str">
        <v>Usbekistan</v>
      </c>
      <c r="GF26" t="str">
        <v>Vanuatu</v>
      </c>
      <c r="GG26" t="str">
        <v>Vatikanet</v>
      </c>
      <c r="GH26" t="str">
        <v>Venezuela</v>
      </c>
      <c r="GI26" t="str">
        <v>Vietnam</v>
      </c>
      <c r="GJ26" t="str">
        <v>Yemen</v>
      </c>
      <c r="GK26" t="str">
        <v>Zambia</v>
      </c>
      <c r="GL26" t="str">
        <v>Zimbabwe</v>
      </c>
      <c r="GM26" t="str">
        <v>Ækvatorial Guinea</v>
      </c>
      <c r="GN26" t="str">
        <v>Østrig</v>
      </c>
      <c r="GO26" t="str">
        <v>Østtimor</v>
      </c>
      <c r="GP26" t="str">
        <v>EU</v>
      </c>
      <c r="GQ26" t="str">
        <v>Ikke-EU</v>
      </c>
      <c r="GR26" t="str">
        <v>EU/ikke-EU</v>
      </c>
    </row>
    <row r="27" spans="2:200" x14ac:dyDescent="0.25">
      <c r="B27" t="str" cm="1">
        <f t="array" ref="B27:GR27">TRANSPOSE(_xlfn._xlws.FILTER(AlleLande[Lande (dansk)],ISNUMBER(SEARCH(Vareoplysninger!G69,AlleLande[Lande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GR28">TRANSPOSE(_xlfn._xlws.FILTER(AlleLande[Lande (dansk)],ISNUMBER(SEARCH(Vareoplysninger!G70,AlleLande[Lande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x14ac:dyDescent="0.25">
      <c r="B29" t="str" cm="1">
        <f t="array" ref="B29:GR29">TRANSPOSE(_xlfn._xlws.FILTER(AlleLande[Lande (dansk)],ISNUMBER(SEARCH(Vareoplysninger!G71,AlleLande[Lande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GR30">TRANSPOSE(_xlfn._xlws.FILTER(AlleLande[Lande (dansk)],ISNUMBER(SEARCH(Vareoplysninger!G72,AlleLande[Lande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1" spans="2:200" x14ac:dyDescent="0.25">
      <c r="B31" t="str" cm="1">
        <f t="array" ref="B31:GR31">TRANSPOSE(_xlfn._xlws.FILTER(AlleLande[Lande (dansk)],ISNUMBER(SEARCH(Vareoplysninger!G73,AlleLande[Lande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Rwanda</v>
      </c>
      <c r="EL31" t="str">
        <v>Salomonøerne</v>
      </c>
      <c r="EM31" t="str">
        <v>Samoa</v>
      </c>
      <c r="EN31" t="str">
        <v>San Marino</v>
      </c>
      <c r="EO31" t="str">
        <v>Sao Tomé &amp; Principe</v>
      </c>
      <c r="EP31" t="str">
        <v>Saudi Arabien</v>
      </c>
      <c r="EQ31" t="str">
        <v>Schweiz</v>
      </c>
      <c r="ER31" t="str">
        <v>Senegal</v>
      </c>
      <c r="ES31" t="str">
        <v>Serbien og Montenegro</v>
      </c>
      <c r="ET31" t="str">
        <v>Seychellerne</v>
      </c>
      <c r="EU31" t="str">
        <v>Sierra Leone</v>
      </c>
      <c r="EV31" t="str">
        <v>Singapore</v>
      </c>
      <c r="EW31" t="str">
        <v>Slovakiet</v>
      </c>
      <c r="EX31" t="str">
        <v>Slovenien</v>
      </c>
      <c r="EY31" t="str">
        <v>Somalia</v>
      </c>
      <c r="EZ31" t="str">
        <v>Spanien</v>
      </c>
      <c r="FA31" t="str">
        <v>Sri Lanka</v>
      </c>
      <c r="FB31" t="str">
        <v>St. Kitts-Nevis</v>
      </c>
      <c r="FC31" t="str">
        <v>St. Lucia</v>
      </c>
      <c r="FD31" t="str">
        <v>St. Vincent &amp;</v>
      </c>
      <c r="FE31" t="str">
        <v>Storbritannien (England)</v>
      </c>
      <c r="FF31" t="str">
        <v>Sudan</v>
      </c>
      <c r="FG31" t="str">
        <v>Surinam</v>
      </c>
      <c r="FH31" t="str">
        <v>Sverige</v>
      </c>
      <c r="FI31" t="str">
        <v>Swaziland</v>
      </c>
      <c r="FJ31" t="str">
        <v>Sydafrika</v>
      </c>
      <c r="FK31" t="str">
        <v>Sydkorea</v>
      </c>
      <c r="FL31" t="str">
        <v>Syrien</v>
      </c>
      <c r="FM31" t="str">
        <v>Tadjikistan</v>
      </c>
      <c r="FN31" t="str">
        <v>Taiwan</v>
      </c>
      <c r="FO31" t="str">
        <v>Tanzania</v>
      </c>
      <c r="FP31" t="str">
        <v>Thailand</v>
      </c>
      <c r="FQ31" t="str">
        <v>Tjekkiet</v>
      </c>
      <c r="FR31" t="str">
        <v>Togo</v>
      </c>
      <c r="FS31" t="str">
        <v>Tonga</v>
      </c>
      <c r="FT31" t="str">
        <v>Trinidad &amp; Tobago</v>
      </c>
      <c r="FU31" t="str">
        <v>Tunesien</v>
      </c>
      <c r="FV31" t="str">
        <v>Turkmenistan</v>
      </c>
      <c r="FW31" t="str">
        <v>Tuvalu</v>
      </c>
      <c r="FX31" t="str">
        <v>Tyrkiet</v>
      </c>
      <c r="FY31" t="str">
        <v>Tyskland</v>
      </c>
      <c r="FZ31" t="str">
        <v>Uganda</v>
      </c>
      <c r="GA31" t="str">
        <v>Ukraine</v>
      </c>
      <c r="GB31" t="str">
        <v>Ungarn</v>
      </c>
      <c r="GC31" t="str">
        <v>Uruguay</v>
      </c>
      <c r="GD31" t="str">
        <v>USA</v>
      </c>
      <c r="GE31" t="str">
        <v>Usbekistan</v>
      </c>
      <c r="GF31" t="str">
        <v>Vanuatu</v>
      </c>
      <c r="GG31" t="str">
        <v>Vatikanet</v>
      </c>
      <c r="GH31" t="str">
        <v>Venezuela</v>
      </c>
      <c r="GI31" t="str">
        <v>Vietnam</v>
      </c>
      <c r="GJ31" t="str">
        <v>Yemen</v>
      </c>
      <c r="GK31" t="str">
        <v>Zambia</v>
      </c>
      <c r="GL31" t="str">
        <v>Zimbabwe</v>
      </c>
      <c r="GM31" t="str">
        <v>Ækvatorial Guinea</v>
      </c>
      <c r="GN31" t="str">
        <v>Østrig</v>
      </c>
      <c r="GO31" t="str">
        <v>Østtimor</v>
      </c>
      <c r="GP31" t="str">
        <v>EU</v>
      </c>
      <c r="GQ31" t="str">
        <v>Ikke-EU</v>
      </c>
      <c r="GR31" t="str">
        <v>EU/ikke-EU</v>
      </c>
    </row>
    <row r="32" spans="2:200" x14ac:dyDescent="0.25">
      <c r="B32" t="str" cm="1">
        <f t="array" ref="B32:GR32">TRANSPOSE(_xlfn._xlws.FILTER(AlleLande[Lande (dansk)],ISNUMBER(SEARCH(Vareoplysninger!G74,AlleLande[Lande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Rwanda</v>
      </c>
      <c r="EL32" t="str">
        <v>Salomonøerne</v>
      </c>
      <c r="EM32" t="str">
        <v>Samoa</v>
      </c>
      <c r="EN32" t="str">
        <v>San Marino</v>
      </c>
      <c r="EO32" t="str">
        <v>Sao Tomé &amp; Principe</v>
      </c>
      <c r="EP32" t="str">
        <v>Saudi Arabien</v>
      </c>
      <c r="EQ32" t="str">
        <v>Schweiz</v>
      </c>
      <c r="ER32" t="str">
        <v>Senegal</v>
      </c>
      <c r="ES32" t="str">
        <v>Serbien og Montenegro</v>
      </c>
      <c r="ET32" t="str">
        <v>Seychellerne</v>
      </c>
      <c r="EU32" t="str">
        <v>Sierra Leone</v>
      </c>
      <c r="EV32" t="str">
        <v>Singapore</v>
      </c>
      <c r="EW32" t="str">
        <v>Slovakiet</v>
      </c>
      <c r="EX32" t="str">
        <v>Slovenien</v>
      </c>
      <c r="EY32" t="str">
        <v>Somalia</v>
      </c>
      <c r="EZ32" t="str">
        <v>Spanien</v>
      </c>
      <c r="FA32" t="str">
        <v>Sri Lanka</v>
      </c>
      <c r="FB32" t="str">
        <v>St. Kitts-Nevis</v>
      </c>
      <c r="FC32" t="str">
        <v>St. Lucia</v>
      </c>
      <c r="FD32" t="str">
        <v>St. Vincent &amp;</v>
      </c>
      <c r="FE32" t="str">
        <v>Storbritannien (England)</v>
      </c>
      <c r="FF32" t="str">
        <v>Sudan</v>
      </c>
      <c r="FG32" t="str">
        <v>Surinam</v>
      </c>
      <c r="FH32" t="str">
        <v>Sverige</v>
      </c>
      <c r="FI32" t="str">
        <v>Swaziland</v>
      </c>
      <c r="FJ32" t="str">
        <v>Sydafrika</v>
      </c>
      <c r="FK32" t="str">
        <v>Sydkorea</v>
      </c>
      <c r="FL32" t="str">
        <v>Syrien</v>
      </c>
      <c r="FM32" t="str">
        <v>Tadjikistan</v>
      </c>
      <c r="FN32" t="str">
        <v>Taiwan</v>
      </c>
      <c r="FO32" t="str">
        <v>Tanzania</v>
      </c>
      <c r="FP32" t="str">
        <v>Thailand</v>
      </c>
      <c r="FQ32" t="str">
        <v>Tjekkiet</v>
      </c>
      <c r="FR32" t="str">
        <v>Togo</v>
      </c>
      <c r="FS32" t="str">
        <v>Tonga</v>
      </c>
      <c r="FT32" t="str">
        <v>Trinidad &amp; Tobago</v>
      </c>
      <c r="FU32" t="str">
        <v>Tunesien</v>
      </c>
      <c r="FV32" t="str">
        <v>Turkmenistan</v>
      </c>
      <c r="FW32" t="str">
        <v>Tuvalu</v>
      </c>
      <c r="FX32" t="str">
        <v>Tyrkiet</v>
      </c>
      <c r="FY32" t="str">
        <v>Tyskland</v>
      </c>
      <c r="FZ32" t="str">
        <v>Uganda</v>
      </c>
      <c r="GA32" t="str">
        <v>Ukraine</v>
      </c>
      <c r="GB32" t="str">
        <v>Ungarn</v>
      </c>
      <c r="GC32" t="str">
        <v>Uruguay</v>
      </c>
      <c r="GD32" t="str">
        <v>USA</v>
      </c>
      <c r="GE32" t="str">
        <v>Usbekistan</v>
      </c>
      <c r="GF32" t="str">
        <v>Vanuatu</v>
      </c>
      <c r="GG32" t="str">
        <v>Vatikanet</v>
      </c>
      <c r="GH32" t="str">
        <v>Venezuela</v>
      </c>
      <c r="GI32" t="str">
        <v>Vietnam</v>
      </c>
      <c r="GJ32" t="str">
        <v>Yemen</v>
      </c>
      <c r="GK32" t="str">
        <v>Zambia</v>
      </c>
      <c r="GL32" t="str">
        <v>Zimbabwe</v>
      </c>
      <c r="GM32" t="str">
        <v>Ækvatorial Guinea</v>
      </c>
      <c r="GN32" t="str">
        <v>Østrig</v>
      </c>
      <c r="GO32" t="str">
        <v>Østtimor</v>
      </c>
      <c r="GP32" t="str">
        <v>EU</v>
      </c>
      <c r="GQ32" t="str">
        <v>Ikke-EU</v>
      </c>
      <c r="GR32" t="str">
        <v>EU/ikke-EU</v>
      </c>
    </row>
    <row r="33" spans="2:200" x14ac:dyDescent="0.25">
      <c r="B33" t="str" cm="1">
        <f t="array" ref="B33:GR33">TRANSPOSE(_xlfn._xlws.FILTER(AlleLande[Lande (dansk)],ISNUMBER(SEARCH(Vareoplysninger!G75,AlleLande[Lande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x14ac:dyDescent="0.25">
      <c r="B34" t="str" cm="1">
        <f t="array" ref="B34:GR34">TRANSPOSE(_xlfn._xlws.FILTER(AlleLande[Lande (dansk)],ISNUMBER(SEARCH(Vareoplysninger!G76,AlleLande[Lande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6" spans="2:200" ht="21" x14ac:dyDescent="0.35">
      <c r="B36" s="17" t="s">
        <v>394</v>
      </c>
    </row>
    <row r="37" spans="2:200" x14ac:dyDescent="0.25">
      <c r="B37" t="str" cm="1">
        <f t="array" ref="B37:GR37">TRANSPOSE(_xlfn._xlws.FILTER(AlleLande[Lande (dansk)],ISNUMBER(SEARCH(Vareoplysninger!H47,AlleLande[Lande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x14ac:dyDescent="0.25">
      <c r="B38" t="str" cm="1">
        <f t="array" ref="B38:GR38">TRANSPOSE(_xlfn._xlws.FILTER(AlleLande[Lande (dansk)],ISNUMBER(SEARCH(Vareoplysninger!H48,AlleLande[Lande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x14ac:dyDescent="0.25">
      <c r="B39" t="str" cm="1">
        <f t="array" ref="B39:GR39">TRANSPOSE(_xlfn._xlws.FILTER(AlleLande[Lande (dansk)],ISNUMBER(SEARCH(Vareoplysninger!H49,AlleLande[Lande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0" spans="2:200" x14ac:dyDescent="0.25">
      <c r="B40" t="str" cm="1">
        <f t="array" ref="B40:GR40">TRANSPOSE(_xlfn._xlws.FILTER(AlleLande[Lande (dansk)],ISNUMBER(SEARCH(Vareoplysninger!H50,AlleLande[Lande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x14ac:dyDescent="0.25">
      <c r="B41" t="str" cm="1">
        <f t="array" ref="B41:GR41">TRANSPOSE(_xlfn._xlws.FILTER(AlleLande[Lande (dansk)],ISNUMBER(SEARCH(Vareoplysninger!H51,AlleLande[Lande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x14ac:dyDescent="0.25">
      <c r="B42" t="str" cm="1">
        <f t="array" ref="B42:GR42">TRANSPOSE(_xlfn._xlws.FILTER(AlleLande[Lande (dansk)],ISNUMBER(SEARCH(Vareoplysninger!H52,AlleLande[Lande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(dansk)],ISNUMBER(SEARCH(Vareoplysninger!H53,AlleLande[Lande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(dansk)],ISNUMBER(SEARCH(Vareoplysninger!H54,AlleLande[Lande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(dansk)],ISNUMBER(SEARCH(Vareoplysninger!H55,AlleLande[Lande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(dansk)],ISNUMBER(SEARCH(Vareoplysninger!H56,AlleLande[Lande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7" spans="2:200" x14ac:dyDescent="0.25">
      <c r="B47" t="str" cm="1">
        <f t="array" ref="B47:GR47">TRANSPOSE(_xlfn._xlws.FILTER(AlleLande[Lande (dansk)],ISNUMBER(SEARCH(Vareoplysninger!H57,AlleLande[Lande (dansk)])),"Kan ikke findes"))</f>
        <v>Afghanistan</v>
      </c>
      <c r="C47" t="str">
        <v>Albanien</v>
      </c>
      <c r="D47" t="str">
        <v>Algeriet</v>
      </c>
      <c r="E47" t="str">
        <v>Andorra</v>
      </c>
      <c r="F47" t="str">
        <v>Angola</v>
      </c>
      <c r="G47" t="str">
        <v>Antigua &amp;Barbuda</v>
      </c>
      <c r="H47" t="str">
        <v>Argentina</v>
      </c>
      <c r="I47" t="str">
        <v>Armenien</v>
      </c>
      <c r="J47" t="str">
        <v>Aserbajdsjan</v>
      </c>
      <c r="K47" t="str">
        <v>Australien</v>
      </c>
      <c r="L47" t="str">
        <v>Bahamas</v>
      </c>
      <c r="M47" t="str">
        <v>Bahrain</v>
      </c>
      <c r="N47" t="str">
        <v>Bangladesh</v>
      </c>
      <c r="O47" t="str">
        <v>Barbados</v>
      </c>
      <c r="P47" t="str">
        <v>Belgien</v>
      </c>
      <c r="Q47" t="str">
        <v>Belize</v>
      </c>
      <c r="R47" t="str">
        <v>Benin</v>
      </c>
      <c r="S47" t="str">
        <v>Bhutan</v>
      </c>
      <c r="T47" t="str">
        <v>Bolivia</v>
      </c>
      <c r="U47" t="str">
        <v>Bosnien-Herzegovina</v>
      </c>
      <c r="V47" t="str">
        <v>Botswana</v>
      </c>
      <c r="W47" t="str">
        <v>Brasilien</v>
      </c>
      <c r="X47" t="str">
        <v>Brunei</v>
      </c>
      <c r="Y47" t="str">
        <v>Bulgarien</v>
      </c>
      <c r="Z47" t="str">
        <v>Burkina Faso</v>
      </c>
      <c r="AA47" t="str">
        <v>Burma (Myanmar)</v>
      </c>
      <c r="AB47" t="str">
        <v>Burundi</v>
      </c>
      <c r="AC47" t="str">
        <v>Cambodja</v>
      </c>
      <c r="AD47" t="str">
        <v>Cameroun</v>
      </c>
      <c r="AE47" t="str">
        <v>Canada</v>
      </c>
      <c r="AF47" t="str">
        <v>Centralafrika</v>
      </c>
      <c r="AG47" t="str">
        <v>Chad</v>
      </c>
      <c r="AH47" t="str">
        <v>Chile</v>
      </c>
      <c r="AI47" t="str">
        <v>Colombia</v>
      </c>
      <c r="AJ47" t="str">
        <v>Comorerne</v>
      </c>
      <c r="AK47" t="str">
        <v>Congo</v>
      </c>
      <c r="AL47" t="str">
        <v>Costa Rica</v>
      </c>
      <c r="AM47" t="str">
        <v>Cuba</v>
      </c>
      <c r="AN47" t="str">
        <v>Cypern</v>
      </c>
      <c r="AO47" t="str">
        <v>Danmark</v>
      </c>
      <c r="AP47" t="str">
        <v>Darussalem</v>
      </c>
      <c r="AQ47" t="str">
        <v>Demokratiske rep. Congo</v>
      </c>
      <c r="AR47" t="str">
        <v>Djibouti</v>
      </c>
      <c r="AS47" t="str">
        <v>Dominica</v>
      </c>
      <c r="AT47" t="str">
        <v>Dominikanske Republik</v>
      </c>
      <c r="AU47" t="str">
        <v>Ecuador</v>
      </c>
      <c r="AV47" t="str">
        <v>Egypten</v>
      </c>
      <c r="AW47" t="str">
        <v>El Salvador</v>
      </c>
      <c r="AX47" t="str">
        <v>Elfenbens- kysten</v>
      </c>
      <c r="AY47" t="str">
        <v>Eritrea</v>
      </c>
      <c r="AZ47" t="str">
        <v>Estland</v>
      </c>
      <c r="BA47" t="str">
        <v>Etiopien</v>
      </c>
      <c r="BB47" t="str">
        <v>Fiji</v>
      </c>
      <c r="BC47" t="str">
        <v>Filippinerne</v>
      </c>
      <c r="BD47" t="str">
        <v>Finland</v>
      </c>
      <c r="BE47" t="str">
        <v>Forenede Arab. Emirater</v>
      </c>
      <c r="BF47" t="str">
        <v>Frankrig</v>
      </c>
      <c r="BG47" t="str">
        <v>Gabon</v>
      </c>
      <c r="BH47" t="str">
        <v>Gambia</v>
      </c>
      <c r="BI47" t="str">
        <v>Georgien</v>
      </c>
      <c r="BJ47" t="str">
        <v>Ghana</v>
      </c>
      <c r="BK47" t="str">
        <v>Grenada</v>
      </c>
      <c r="BL47" t="str">
        <v>Grenadinerne</v>
      </c>
      <c r="BM47" t="str">
        <v>Grækenland</v>
      </c>
      <c r="BN47" t="str">
        <v>Guatemala</v>
      </c>
      <c r="BO47" t="str">
        <v>Guinea</v>
      </c>
      <c r="BP47" t="str">
        <v>Guinea-Bissau</v>
      </c>
      <c r="BQ47" t="str">
        <v>Guyana</v>
      </c>
      <c r="BR47" t="str">
        <v>Haiti</v>
      </c>
      <c r="BS47" t="str">
        <v>Honduras</v>
      </c>
      <c r="BT47" t="str">
        <v>Hviderusland (Belarus)</v>
      </c>
      <c r="BU47" t="str">
        <v>Indien</v>
      </c>
      <c r="BV47" t="str">
        <v>Indonesien</v>
      </c>
      <c r="BW47" t="str">
        <v>Irak</v>
      </c>
      <c r="BX47" t="str">
        <v>Iran</v>
      </c>
      <c r="BY47" t="str">
        <v>Irland</v>
      </c>
      <c r="BZ47" t="str">
        <v>Island</v>
      </c>
      <c r="CA47" t="str">
        <v>Israel</v>
      </c>
      <c r="CB47" t="str">
        <v>Italien</v>
      </c>
      <c r="CC47" t="str">
        <v>Jamaica</v>
      </c>
      <c r="CD47" t="str">
        <v>Japan</v>
      </c>
      <c r="CE47" t="str">
        <v>Jordan</v>
      </c>
      <c r="CF47" t="str">
        <v>Kapverdiske Øer</v>
      </c>
      <c r="CG47" t="str">
        <v>Kasakhstan</v>
      </c>
      <c r="CH47" t="str">
        <v>Kenya</v>
      </c>
      <c r="CI47" t="str">
        <v>Kina</v>
      </c>
      <c r="CJ47" t="str">
        <v>Kirgisistan</v>
      </c>
      <c r="CK47" t="str">
        <v>Kiribati</v>
      </c>
      <c r="CL47" t="str">
        <v>Kroatien</v>
      </c>
      <c r="CM47" t="str">
        <v>Kuwait</v>
      </c>
      <c r="CN47" t="str">
        <v>Laos</v>
      </c>
      <c r="CO47" t="str">
        <v>Lesotho</v>
      </c>
      <c r="CP47" t="str">
        <v>Letland</v>
      </c>
      <c r="CQ47" t="str">
        <v>Libanon</v>
      </c>
      <c r="CR47" t="str">
        <v>Liberia</v>
      </c>
      <c r="CS47" t="str">
        <v>Libyen</v>
      </c>
      <c r="CT47" t="str">
        <v>Liechtenstein</v>
      </c>
      <c r="CU47" t="str">
        <v>Litauen</v>
      </c>
      <c r="CV47" t="str">
        <v>Luxembourg</v>
      </c>
      <c r="CW47" t="str">
        <v>Madagaskar</v>
      </c>
      <c r="CX47" t="str">
        <v>Makedonien (FYROM)</v>
      </c>
      <c r="CY47" t="str">
        <v>Malawi</v>
      </c>
      <c r="CZ47" t="str">
        <v>Malaysia</v>
      </c>
      <c r="DA47" t="str">
        <v>Maldiverne</v>
      </c>
      <c r="DB47" t="str">
        <v>Mali</v>
      </c>
      <c r="DC47" t="str">
        <v>Malta</v>
      </c>
      <c r="DD47" t="str">
        <v>Marokko</v>
      </c>
      <c r="DE47" t="str">
        <v>Marshall-øerne</v>
      </c>
      <c r="DF47" t="str">
        <v>Mauretanien</v>
      </c>
      <c r="DG47" t="str">
        <v>Mauritius</v>
      </c>
      <c r="DH47" t="str">
        <v>Mexico</v>
      </c>
      <c r="DI47" t="str">
        <v>Mikronesien</v>
      </c>
      <c r="DJ47" t="str">
        <v>Moldova</v>
      </c>
      <c r="DK47" t="str">
        <v>Monaco</v>
      </c>
      <c r="DL47" t="str">
        <v>Mongoliet</v>
      </c>
      <c r="DM47" t="str">
        <v>Mozambique</v>
      </c>
      <c r="DN47" t="str">
        <v>Namibia</v>
      </c>
      <c r="DO47" t="str">
        <v>Nauru</v>
      </c>
      <c r="DP47" t="str">
        <v>Nederlandene</v>
      </c>
      <c r="DQ47" t="str">
        <v>Nepal</v>
      </c>
      <c r="DR47" t="str">
        <v>New Zealand</v>
      </c>
      <c r="DS47" t="str">
        <v>Nicaragua</v>
      </c>
      <c r="DT47" t="str">
        <v>Niger</v>
      </c>
      <c r="DU47" t="str">
        <v>Nigeria</v>
      </c>
      <c r="DV47" t="str">
        <v>Nordkorea</v>
      </c>
      <c r="DW47" t="str">
        <v>Norge</v>
      </c>
      <c r="DX47" t="str">
        <v>Oman</v>
      </c>
      <c r="DY47" t="str">
        <v>Pakistan</v>
      </c>
      <c r="DZ47" t="str">
        <v>Palau</v>
      </c>
      <c r="EA47" t="str">
        <v>Palestina</v>
      </c>
      <c r="EB47" t="str">
        <v>Panama</v>
      </c>
      <c r="EC47" t="str">
        <v>Papua New Guinea</v>
      </c>
      <c r="ED47" t="str">
        <v>Paraguay</v>
      </c>
      <c r="EE47" t="str">
        <v>Peru</v>
      </c>
      <c r="EF47" t="str">
        <v>Polen</v>
      </c>
      <c r="EG47" t="str">
        <v>Portugal</v>
      </c>
      <c r="EH47" t="str">
        <v>Qatar</v>
      </c>
      <c r="EI47" t="str">
        <v>Rumænien</v>
      </c>
      <c r="EJ47" t="str">
        <v>Rusland</v>
      </c>
      <c r="EK47" t="str">
        <v>Rwanda</v>
      </c>
      <c r="EL47" t="str">
        <v>Salomonøerne</v>
      </c>
      <c r="EM47" t="str">
        <v>Samoa</v>
      </c>
      <c r="EN47" t="str">
        <v>San Marino</v>
      </c>
      <c r="EO47" t="str">
        <v>Sao Tomé &amp; Principe</v>
      </c>
      <c r="EP47" t="str">
        <v>Saudi Arabien</v>
      </c>
      <c r="EQ47" t="str">
        <v>Schweiz</v>
      </c>
      <c r="ER47" t="str">
        <v>Senegal</v>
      </c>
      <c r="ES47" t="str">
        <v>Serbien og Montenegro</v>
      </c>
      <c r="ET47" t="str">
        <v>Seychellerne</v>
      </c>
      <c r="EU47" t="str">
        <v>Sierra Leone</v>
      </c>
      <c r="EV47" t="str">
        <v>Singapore</v>
      </c>
      <c r="EW47" t="str">
        <v>Slovakiet</v>
      </c>
      <c r="EX47" t="str">
        <v>Slovenien</v>
      </c>
      <c r="EY47" t="str">
        <v>Somalia</v>
      </c>
      <c r="EZ47" t="str">
        <v>Spanien</v>
      </c>
      <c r="FA47" t="str">
        <v>Sri Lanka</v>
      </c>
      <c r="FB47" t="str">
        <v>St. Kitts-Nevis</v>
      </c>
      <c r="FC47" t="str">
        <v>St. Lucia</v>
      </c>
      <c r="FD47" t="str">
        <v>St. Vincent &amp;</v>
      </c>
      <c r="FE47" t="str">
        <v>Storbritannien (England)</v>
      </c>
      <c r="FF47" t="str">
        <v>Sudan</v>
      </c>
      <c r="FG47" t="str">
        <v>Surinam</v>
      </c>
      <c r="FH47" t="str">
        <v>Sverige</v>
      </c>
      <c r="FI47" t="str">
        <v>Swaziland</v>
      </c>
      <c r="FJ47" t="str">
        <v>Sydafrika</v>
      </c>
      <c r="FK47" t="str">
        <v>Sydkorea</v>
      </c>
      <c r="FL47" t="str">
        <v>Syrien</v>
      </c>
      <c r="FM47" t="str">
        <v>Tadjikistan</v>
      </c>
      <c r="FN47" t="str">
        <v>Taiwan</v>
      </c>
      <c r="FO47" t="str">
        <v>Tanzania</v>
      </c>
      <c r="FP47" t="str">
        <v>Thailand</v>
      </c>
      <c r="FQ47" t="str">
        <v>Tjekkiet</v>
      </c>
      <c r="FR47" t="str">
        <v>Togo</v>
      </c>
      <c r="FS47" t="str">
        <v>Tonga</v>
      </c>
      <c r="FT47" t="str">
        <v>Trinidad &amp; Tobago</v>
      </c>
      <c r="FU47" t="str">
        <v>Tunesien</v>
      </c>
      <c r="FV47" t="str">
        <v>Turkmenistan</v>
      </c>
      <c r="FW47" t="str">
        <v>Tuvalu</v>
      </c>
      <c r="FX47" t="str">
        <v>Tyrkiet</v>
      </c>
      <c r="FY47" t="str">
        <v>Tyskland</v>
      </c>
      <c r="FZ47" t="str">
        <v>Uganda</v>
      </c>
      <c r="GA47" t="str">
        <v>Ukraine</v>
      </c>
      <c r="GB47" t="str">
        <v>Ungarn</v>
      </c>
      <c r="GC47" t="str">
        <v>Uruguay</v>
      </c>
      <c r="GD47" t="str">
        <v>USA</v>
      </c>
      <c r="GE47" t="str">
        <v>Usbekistan</v>
      </c>
      <c r="GF47" t="str">
        <v>Vanuatu</v>
      </c>
      <c r="GG47" t="str">
        <v>Vatikanet</v>
      </c>
      <c r="GH47" t="str">
        <v>Venezuela</v>
      </c>
      <c r="GI47" t="str">
        <v>Vietnam</v>
      </c>
      <c r="GJ47" t="str">
        <v>Yemen</v>
      </c>
      <c r="GK47" t="str">
        <v>Zambia</v>
      </c>
      <c r="GL47" t="str">
        <v>Zimbabwe</v>
      </c>
      <c r="GM47" t="str">
        <v>Ækvatorial Guinea</v>
      </c>
      <c r="GN47" t="str">
        <v>Østrig</v>
      </c>
      <c r="GO47" t="str">
        <v>Østtimor</v>
      </c>
      <c r="GP47" t="str">
        <v>EU</v>
      </c>
      <c r="GQ47" t="str">
        <v>Ikke-EU</v>
      </c>
      <c r="GR47" t="str">
        <v>EU/ikke-EU</v>
      </c>
    </row>
    <row r="48" spans="2:200" x14ac:dyDescent="0.25">
      <c r="B48" t="str" cm="1">
        <f t="array" ref="B48:GR48">TRANSPOSE(_xlfn._xlws.FILTER(AlleLande[Lande (dansk)],ISNUMBER(SEARCH(Vareoplysninger!H58,AlleLande[Lande (dansk)])),"Kan ikke findes"))</f>
        <v>Afghanistan</v>
      </c>
      <c r="C48" t="str">
        <v>Albanien</v>
      </c>
      <c r="D48" t="str">
        <v>Algeriet</v>
      </c>
      <c r="E48" t="str">
        <v>Andorra</v>
      </c>
      <c r="F48" t="str">
        <v>Angola</v>
      </c>
      <c r="G48" t="str">
        <v>Antigua &amp;Barbuda</v>
      </c>
      <c r="H48" t="str">
        <v>Argentina</v>
      </c>
      <c r="I48" t="str">
        <v>Armenien</v>
      </c>
      <c r="J48" t="str">
        <v>Aserbajdsjan</v>
      </c>
      <c r="K48" t="str">
        <v>Australien</v>
      </c>
      <c r="L48" t="str">
        <v>Bahamas</v>
      </c>
      <c r="M48" t="str">
        <v>Bahrain</v>
      </c>
      <c r="N48" t="str">
        <v>Bangladesh</v>
      </c>
      <c r="O48" t="str">
        <v>Barbados</v>
      </c>
      <c r="P48" t="str">
        <v>Belgien</v>
      </c>
      <c r="Q48" t="str">
        <v>Belize</v>
      </c>
      <c r="R48" t="str">
        <v>Benin</v>
      </c>
      <c r="S48" t="str">
        <v>Bhutan</v>
      </c>
      <c r="T48" t="str">
        <v>Bolivia</v>
      </c>
      <c r="U48" t="str">
        <v>Bosnien-Herzegovina</v>
      </c>
      <c r="V48" t="str">
        <v>Botswana</v>
      </c>
      <c r="W48" t="str">
        <v>Brasilien</v>
      </c>
      <c r="X48" t="str">
        <v>Brunei</v>
      </c>
      <c r="Y48" t="str">
        <v>Bulgarien</v>
      </c>
      <c r="Z48" t="str">
        <v>Burkina Faso</v>
      </c>
      <c r="AA48" t="str">
        <v>Burma (Myanmar)</v>
      </c>
      <c r="AB48" t="str">
        <v>Burundi</v>
      </c>
      <c r="AC48" t="str">
        <v>Cambodja</v>
      </c>
      <c r="AD48" t="str">
        <v>Cameroun</v>
      </c>
      <c r="AE48" t="str">
        <v>Canada</v>
      </c>
      <c r="AF48" t="str">
        <v>Centralafrika</v>
      </c>
      <c r="AG48" t="str">
        <v>Chad</v>
      </c>
      <c r="AH48" t="str">
        <v>Chile</v>
      </c>
      <c r="AI48" t="str">
        <v>Colombia</v>
      </c>
      <c r="AJ48" t="str">
        <v>Comorerne</v>
      </c>
      <c r="AK48" t="str">
        <v>Congo</v>
      </c>
      <c r="AL48" t="str">
        <v>Costa Rica</v>
      </c>
      <c r="AM48" t="str">
        <v>Cuba</v>
      </c>
      <c r="AN48" t="str">
        <v>Cypern</v>
      </c>
      <c r="AO48" t="str">
        <v>Danmark</v>
      </c>
      <c r="AP48" t="str">
        <v>Darussalem</v>
      </c>
      <c r="AQ48" t="str">
        <v>Demokratiske rep. Congo</v>
      </c>
      <c r="AR48" t="str">
        <v>Djibouti</v>
      </c>
      <c r="AS48" t="str">
        <v>Dominica</v>
      </c>
      <c r="AT48" t="str">
        <v>Dominikanske Republik</v>
      </c>
      <c r="AU48" t="str">
        <v>Ecuador</v>
      </c>
      <c r="AV48" t="str">
        <v>Egypten</v>
      </c>
      <c r="AW48" t="str">
        <v>El Salvador</v>
      </c>
      <c r="AX48" t="str">
        <v>Elfenbens- kysten</v>
      </c>
      <c r="AY48" t="str">
        <v>Eritrea</v>
      </c>
      <c r="AZ48" t="str">
        <v>Estland</v>
      </c>
      <c r="BA48" t="str">
        <v>Etiopien</v>
      </c>
      <c r="BB48" t="str">
        <v>Fiji</v>
      </c>
      <c r="BC48" t="str">
        <v>Filippinerne</v>
      </c>
      <c r="BD48" t="str">
        <v>Finland</v>
      </c>
      <c r="BE48" t="str">
        <v>Forenede Arab. Emirater</v>
      </c>
      <c r="BF48" t="str">
        <v>Frankrig</v>
      </c>
      <c r="BG48" t="str">
        <v>Gabon</v>
      </c>
      <c r="BH48" t="str">
        <v>Gambia</v>
      </c>
      <c r="BI48" t="str">
        <v>Georgien</v>
      </c>
      <c r="BJ48" t="str">
        <v>Ghana</v>
      </c>
      <c r="BK48" t="str">
        <v>Grenada</v>
      </c>
      <c r="BL48" t="str">
        <v>Grenadinerne</v>
      </c>
      <c r="BM48" t="str">
        <v>Grækenland</v>
      </c>
      <c r="BN48" t="str">
        <v>Guatemala</v>
      </c>
      <c r="BO48" t="str">
        <v>Guinea</v>
      </c>
      <c r="BP48" t="str">
        <v>Guinea-Bissau</v>
      </c>
      <c r="BQ48" t="str">
        <v>Guyana</v>
      </c>
      <c r="BR48" t="str">
        <v>Haiti</v>
      </c>
      <c r="BS48" t="str">
        <v>Honduras</v>
      </c>
      <c r="BT48" t="str">
        <v>Hviderusland (Belarus)</v>
      </c>
      <c r="BU48" t="str">
        <v>Indien</v>
      </c>
      <c r="BV48" t="str">
        <v>Indonesien</v>
      </c>
      <c r="BW48" t="str">
        <v>Irak</v>
      </c>
      <c r="BX48" t="str">
        <v>Iran</v>
      </c>
      <c r="BY48" t="str">
        <v>Irland</v>
      </c>
      <c r="BZ48" t="str">
        <v>Island</v>
      </c>
      <c r="CA48" t="str">
        <v>Israel</v>
      </c>
      <c r="CB48" t="str">
        <v>Italien</v>
      </c>
      <c r="CC48" t="str">
        <v>Jamaica</v>
      </c>
      <c r="CD48" t="str">
        <v>Japan</v>
      </c>
      <c r="CE48" t="str">
        <v>Jordan</v>
      </c>
      <c r="CF48" t="str">
        <v>Kapverdiske Øer</v>
      </c>
      <c r="CG48" t="str">
        <v>Kasakhstan</v>
      </c>
      <c r="CH48" t="str">
        <v>Kenya</v>
      </c>
      <c r="CI48" t="str">
        <v>Kina</v>
      </c>
      <c r="CJ48" t="str">
        <v>Kirgisistan</v>
      </c>
      <c r="CK48" t="str">
        <v>Kiribati</v>
      </c>
      <c r="CL48" t="str">
        <v>Kroatien</v>
      </c>
      <c r="CM48" t="str">
        <v>Kuwait</v>
      </c>
      <c r="CN48" t="str">
        <v>Laos</v>
      </c>
      <c r="CO48" t="str">
        <v>Lesotho</v>
      </c>
      <c r="CP48" t="str">
        <v>Letland</v>
      </c>
      <c r="CQ48" t="str">
        <v>Libanon</v>
      </c>
      <c r="CR48" t="str">
        <v>Liberia</v>
      </c>
      <c r="CS48" t="str">
        <v>Libyen</v>
      </c>
      <c r="CT48" t="str">
        <v>Liechtenstein</v>
      </c>
      <c r="CU48" t="str">
        <v>Litauen</v>
      </c>
      <c r="CV48" t="str">
        <v>Luxembourg</v>
      </c>
      <c r="CW48" t="str">
        <v>Madagaskar</v>
      </c>
      <c r="CX48" t="str">
        <v>Makedonien (FYROM)</v>
      </c>
      <c r="CY48" t="str">
        <v>Malawi</v>
      </c>
      <c r="CZ48" t="str">
        <v>Malaysia</v>
      </c>
      <c r="DA48" t="str">
        <v>Maldiverne</v>
      </c>
      <c r="DB48" t="str">
        <v>Mali</v>
      </c>
      <c r="DC48" t="str">
        <v>Malta</v>
      </c>
      <c r="DD48" t="str">
        <v>Marokko</v>
      </c>
      <c r="DE48" t="str">
        <v>Marshall-øerne</v>
      </c>
      <c r="DF48" t="str">
        <v>Mauretanien</v>
      </c>
      <c r="DG48" t="str">
        <v>Mauritius</v>
      </c>
      <c r="DH48" t="str">
        <v>Mexico</v>
      </c>
      <c r="DI48" t="str">
        <v>Mikronesien</v>
      </c>
      <c r="DJ48" t="str">
        <v>Moldova</v>
      </c>
      <c r="DK48" t="str">
        <v>Monaco</v>
      </c>
      <c r="DL48" t="str">
        <v>Mongoliet</v>
      </c>
      <c r="DM48" t="str">
        <v>Mozambique</v>
      </c>
      <c r="DN48" t="str">
        <v>Namibia</v>
      </c>
      <c r="DO48" t="str">
        <v>Nauru</v>
      </c>
      <c r="DP48" t="str">
        <v>Nederlandene</v>
      </c>
      <c r="DQ48" t="str">
        <v>Nepal</v>
      </c>
      <c r="DR48" t="str">
        <v>New Zealand</v>
      </c>
      <c r="DS48" t="str">
        <v>Nicaragua</v>
      </c>
      <c r="DT48" t="str">
        <v>Niger</v>
      </c>
      <c r="DU48" t="str">
        <v>Nigeria</v>
      </c>
      <c r="DV48" t="str">
        <v>Nordkorea</v>
      </c>
      <c r="DW48" t="str">
        <v>Norge</v>
      </c>
      <c r="DX48" t="str">
        <v>Oman</v>
      </c>
      <c r="DY48" t="str">
        <v>Pakistan</v>
      </c>
      <c r="DZ48" t="str">
        <v>Palau</v>
      </c>
      <c r="EA48" t="str">
        <v>Palestina</v>
      </c>
      <c r="EB48" t="str">
        <v>Panama</v>
      </c>
      <c r="EC48" t="str">
        <v>Papua New Guinea</v>
      </c>
      <c r="ED48" t="str">
        <v>Paraguay</v>
      </c>
      <c r="EE48" t="str">
        <v>Peru</v>
      </c>
      <c r="EF48" t="str">
        <v>Polen</v>
      </c>
      <c r="EG48" t="str">
        <v>Portugal</v>
      </c>
      <c r="EH48" t="str">
        <v>Qatar</v>
      </c>
      <c r="EI48" t="str">
        <v>Rumænien</v>
      </c>
      <c r="EJ48" t="str">
        <v>Rusland</v>
      </c>
      <c r="EK48" t="str">
        <v>Rwanda</v>
      </c>
      <c r="EL48" t="str">
        <v>Salomonøerne</v>
      </c>
      <c r="EM48" t="str">
        <v>Samoa</v>
      </c>
      <c r="EN48" t="str">
        <v>San Marino</v>
      </c>
      <c r="EO48" t="str">
        <v>Sao Tomé &amp; Principe</v>
      </c>
      <c r="EP48" t="str">
        <v>Saudi Arabien</v>
      </c>
      <c r="EQ48" t="str">
        <v>Schweiz</v>
      </c>
      <c r="ER48" t="str">
        <v>Senegal</v>
      </c>
      <c r="ES48" t="str">
        <v>Serbien og Montenegro</v>
      </c>
      <c r="ET48" t="str">
        <v>Seychellerne</v>
      </c>
      <c r="EU48" t="str">
        <v>Sierra Leone</v>
      </c>
      <c r="EV48" t="str">
        <v>Singapore</v>
      </c>
      <c r="EW48" t="str">
        <v>Slovakiet</v>
      </c>
      <c r="EX48" t="str">
        <v>Slovenien</v>
      </c>
      <c r="EY48" t="str">
        <v>Somalia</v>
      </c>
      <c r="EZ48" t="str">
        <v>Spanien</v>
      </c>
      <c r="FA48" t="str">
        <v>Sri Lanka</v>
      </c>
      <c r="FB48" t="str">
        <v>St. Kitts-Nevis</v>
      </c>
      <c r="FC48" t="str">
        <v>St. Lucia</v>
      </c>
      <c r="FD48" t="str">
        <v>St. Vincent &amp;</v>
      </c>
      <c r="FE48" t="str">
        <v>Storbritannien (England)</v>
      </c>
      <c r="FF48" t="str">
        <v>Sudan</v>
      </c>
      <c r="FG48" t="str">
        <v>Surinam</v>
      </c>
      <c r="FH48" t="str">
        <v>Sverige</v>
      </c>
      <c r="FI48" t="str">
        <v>Swaziland</v>
      </c>
      <c r="FJ48" t="str">
        <v>Sydafrika</v>
      </c>
      <c r="FK48" t="str">
        <v>Sydkorea</v>
      </c>
      <c r="FL48" t="str">
        <v>Syrien</v>
      </c>
      <c r="FM48" t="str">
        <v>Tadjikistan</v>
      </c>
      <c r="FN48" t="str">
        <v>Taiwan</v>
      </c>
      <c r="FO48" t="str">
        <v>Tanzania</v>
      </c>
      <c r="FP48" t="str">
        <v>Thailand</v>
      </c>
      <c r="FQ48" t="str">
        <v>Tjekkiet</v>
      </c>
      <c r="FR48" t="str">
        <v>Togo</v>
      </c>
      <c r="FS48" t="str">
        <v>Tonga</v>
      </c>
      <c r="FT48" t="str">
        <v>Trinidad &amp; Tobago</v>
      </c>
      <c r="FU48" t="str">
        <v>Tunesien</v>
      </c>
      <c r="FV48" t="str">
        <v>Turkmenistan</v>
      </c>
      <c r="FW48" t="str">
        <v>Tuvalu</v>
      </c>
      <c r="FX48" t="str">
        <v>Tyrkiet</v>
      </c>
      <c r="FY48" t="str">
        <v>Tyskland</v>
      </c>
      <c r="FZ48" t="str">
        <v>Uganda</v>
      </c>
      <c r="GA48" t="str">
        <v>Ukraine</v>
      </c>
      <c r="GB48" t="str">
        <v>Ungarn</v>
      </c>
      <c r="GC48" t="str">
        <v>Uruguay</v>
      </c>
      <c r="GD48" t="str">
        <v>USA</v>
      </c>
      <c r="GE48" t="str">
        <v>Usbekistan</v>
      </c>
      <c r="GF48" t="str">
        <v>Vanuatu</v>
      </c>
      <c r="GG48" t="str">
        <v>Vatikanet</v>
      </c>
      <c r="GH48" t="str">
        <v>Venezuela</v>
      </c>
      <c r="GI48" t="str">
        <v>Vietnam</v>
      </c>
      <c r="GJ48" t="str">
        <v>Yemen</v>
      </c>
      <c r="GK48" t="str">
        <v>Zambia</v>
      </c>
      <c r="GL48" t="str">
        <v>Zimbabwe</v>
      </c>
      <c r="GM48" t="str">
        <v>Ækvatorial Guinea</v>
      </c>
      <c r="GN48" t="str">
        <v>Østrig</v>
      </c>
      <c r="GO48" t="str">
        <v>Østtimor</v>
      </c>
      <c r="GP48" t="str">
        <v>EU</v>
      </c>
      <c r="GQ48" t="str">
        <v>Ikke-EU</v>
      </c>
      <c r="GR48" t="str">
        <v>EU/ikke-EU</v>
      </c>
    </row>
    <row r="49" spans="2:200" x14ac:dyDescent="0.25">
      <c r="B49" t="str" cm="1">
        <f t="array" ref="B49:GR49">TRANSPOSE(_xlfn._xlws.FILTER(AlleLande[Lande (dansk)],ISNUMBER(SEARCH(Vareoplysninger!H59,AlleLande[Lande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(dansk)],ISNUMBER(SEARCH(Vareoplysninger!H60,AlleLande[Lande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(dansk)],ISNUMBER(SEARCH(Vareoplysninger!H61,AlleLande[Lande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(dansk)],ISNUMBER(SEARCH(Vareoplysninger!H62,AlleLande[Lande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(dansk)],ISNUMBER(SEARCH(Vareoplysninger!H63,AlleLande[Lande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(dansk)],ISNUMBER(SEARCH(Vareoplysninger!H64,AlleLande[Lande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(dansk)],ISNUMBER(SEARCH(Vareoplysninger!H65,AlleLande[Lande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(dansk)],ISNUMBER(SEARCH(Vareoplysninger!H66,AlleLande[Lande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(dansk)],ISNUMBER(SEARCH(Vareoplysninger!H67,AlleLande[Lande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(dansk)],ISNUMBER(SEARCH(Vareoplysninger!H68,AlleLande[Lande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(dansk)],ISNUMBER(SEARCH(Vareoplysninger!H69,AlleLande[Lande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GR60">TRANSPOSE(_xlfn._xlws.FILTER(AlleLande[Lande (dansk)],ISNUMBER(SEARCH(Vareoplysninger!H70,AlleLande[Lande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x14ac:dyDescent="0.25">
      <c r="B61" t="str" cm="1">
        <f t="array" ref="B61:GR61">TRANSPOSE(_xlfn._xlws.FILTER(AlleLande[Lande (dansk)],ISNUMBER(SEARCH(Vareoplysninger!H71,AlleLande[Lande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GR62">TRANSPOSE(_xlfn._xlws.FILTER(AlleLande[Lande (dansk)],ISNUMBER(SEARCH(Vareoplysninger!H72,AlleLande[Lande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3" spans="2:200" x14ac:dyDescent="0.25">
      <c r="B63" t="str" cm="1">
        <f t="array" ref="B63:GR63">TRANSPOSE(_xlfn._xlws.FILTER(AlleLande[Lande (dansk)],ISNUMBER(SEARCH(Vareoplysninger!H73,AlleLande[Lande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Rwanda</v>
      </c>
      <c r="EL63" t="str">
        <v>Salomonøerne</v>
      </c>
      <c r="EM63" t="str">
        <v>Samoa</v>
      </c>
      <c r="EN63" t="str">
        <v>San Marino</v>
      </c>
      <c r="EO63" t="str">
        <v>Sao Tomé &amp; Principe</v>
      </c>
      <c r="EP63" t="str">
        <v>Saudi Arabien</v>
      </c>
      <c r="EQ63" t="str">
        <v>Schweiz</v>
      </c>
      <c r="ER63" t="str">
        <v>Senegal</v>
      </c>
      <c r="ES63" t="str">
        <v>Serbien og Montenegro</v>
      </c>
      <c r="ET63" t="str">
        <v>Seychellerne</v>
      </c>
      <c r="EU63" t="str">
        <v>Sierra Leone</v>
      </c>
      <c r="EV63" t="str">
        <v>Singapore</v>
      </c>
      <c r="EW63" t="str">
        <v>Slovakiet</v>
      </c>
      <c r="EX63" t="str">
        <v>Slovenien</v>
      </c>
      <c r="EY63" t="str">
        <v>Somalia</v>
      </c>
      <c r="EZ63" t="str">
        <v>Spanien</v>
      </c>
      <c r="FA63" t="str">
        <v>Sri Lanka</v>
      </c>
      <c r="FB63" t="str">
        <v>St. Kitts-Nevis</v>
      </c>
      <c r="FC63" t="str">
        <v>St. Lucia</v>
      </c>
      <c r="FD63" t="str">
        <v>St. Vincent &amp;</v>
      </c>
      <c r="FE63" t="str">
        <v>Storbritannien (England)</v>
      </c>
      <c r="FF63" t="str">
        <v>Sudan</v>
      </c>
      <c r="FG63" t="str">
        <v>Surinam</v>
      </c>
      <c r="FH63" t="str">
        <v>Sverige</v>
      </c>
      <c r="FI63" t="str">
        <v>Swaziland</v>
      </c>
      <c r="FJ63" t="str">
        <v>Sydafrika</v>
      </c>
      <c r="FK63" t="str">
        <v>Sydkorea</v>
      </c>
      <c r="FL63" t="str">
        <v>Syrien</v>
      </c>
      <c r="FM63" t="str">
        <v>Tadjikistan</v>
      </c>
      <c r="FN63" t="str">
        <v>Taiwan</v>
      </c>
      <c r="FO63" t="str">
        <v>Tanzania</v>
      </c>
      <c r="FP63" t="str">
        <v>Thailand</v>
      </c>
      <c r="FQ63" t="str">
        <v>Tjekkiet</v>
      </c>
      <c r="FR63" t="str">
        <v>Togo</v>
      </c>
      <c r="FS63" t="str">
        <v>Tonga</v>
      </c>
      <c r="FT63" t="str">
        <v>Trinidad &amp; Tobago</v>
      </c>
      <c r="FU63" t="str">
        <v>Tunesien</v>
      </c>
      <c r="FV63" t="str">
        <v>Turkmenistan</v>
      </c>
      <c r="FW63" t="str">
        <v>Tuvalu</v>
      </c>
      <c r="FX63" t="str">
        <v>Tyrkiet</v>
      </c>
      <c r="FY63" t="str">
        <v>Tyskland</v>
      </c>
      <c r="FZ63" t="str">
        <v>Uganda</v>
      </c>
      <c r="GA63" t="str">
        <v>Ukraine</v>
      </c>
      <c r="GB63" t="str">
        <v>Ungarn</v>
      </c>
      <c r="GC63" t="str">
        <v>Uruguay</v>
      </c>
      <c r="GD63" t="str">
        <v>USA</v>
      </c>
      <c r="GE63" t="str">
        <v>Usbekistan</v>
      </c>
      <c r="GF63" t="str">
        <v>Vanuatu</v>
      </c>
      <c r="GG63" t="str">
        <v>Vatikanet</v>
      </c>
      <c r="GH63" t="str">
        <v>Venezuela</v>
      </c>
      <c r="GI63" t="str">
        <v>Vietnam</v>
      </c>
      <c r="GJ63" t="str">
        <v>Yemen</v>
      </c>
      <c r="GK63" t="str">
        <v>Zambia</v>
      </c>
      <c r="GL63" t="str">
        <v>Zimbabwe</v>
      </c>
      <c r="GM63" t="str">
        <v>Ækvatorial Guinea</v>
      </c>
      <c r="GN63" t="str">
        <v>Østrig</v>
      </c>
      <c r="GO63" t="str">
        <v>Østtimor</v>
      </c>
      <c r="GP63" t="str">
        <v>EU</v>
      </c>
      <c r="GQ63" t="str">
        <v>Ikke-EU</v>
      </c>
      <c r="GR63" t="str">
        <v>EU/ikke-EU</v>
      </c>
    </row>
    <row r="64" spans="2:200" x14ac:dyDescent="0.25">
      <c r="B64" t="str" cm="1">
        <f t="array" ref="B64:GR64">TRANSPOSE(_xlfn._xlws.FILTER(AlleLande[Lande (dansk)],ISNUMBER(SEARCH(Vareoplysninger!H74,AlleLande[Lande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Rwanda</v>
      </c>
      <c r="EL64" t="str">
        <v>Salomonøerne</v>
      </c>
      <c r="EM64" t="str">
        <v>Samoa</v>
      </c>
      <c r="EN64" t="str">
        <v>San Marino</v>
      </c>
      <c r="EO64" t="str">
        <v>Sao Tomé &amp; Principe</v>
      </c>
      <c r="EP64" t="str">
        <v>Saudi Arabien</v>
      </c>
      <c r="EQ64" t="str">
        <v>Schweiz</v>
      </c>
      <c r="ER64" t="str">
        <v>Senegal</v>
      </c>
      <c r="ES64" t="str">
        <v>Serbien og Montenegro</v>
      </c>
      <c r="ET64" t="str">
        <v>Seychellerne</v>
      </c>
      <c r="EU64" t="str">
        <v>Sierra Leone</v>
      </c>
      <c r="EV64" t="str">
        <v>Singapore</v>
      </c>
      <c r="EW64" t="str">
        <v>Slovakiet</v>
      </c>
      <c r="EX64" t="str">
        <v>Slovenien</v>
      </c>
      <c r="EY64" t="str">
        <v>Somalia</v>
      </c>
      <c r="EZ64" t="str">
        <v>Spanien</v>
      </c>
      <c r="FA64" t="str">
        <v>Sri Lanka</v>
      </c>
      <c r="FB64" t="str">
        <v>St. Kitts-Nevis</v>
      </c>
      <c r="FC64" t="str">
        <v>St. Lucia</v>
      </c>
      <c r="FD64" t="str">
        <v>St. Vincent &amp;</v>
      </c>
      <c r="FE64" t="str">
        <v>Storbritannien (England)</v>
      </c>
      <c r="FF64" t="str">
        <v>Sudan</v>
      </c>
      <c r="FG64" t="str">
        <v>Surinam</v>
      </c>
      <c r="FH64" t="str">
        <v>Sverige</v>
      </c>
      <c r="FI64" t="str">
        <v>Swaziland</v>
      </c>
      <c r="FJ64" t="str">
        <v>Sydafrika</v>
      </c>
      <c r="FK64" t="str">
        <v>Sydkorea</v>
      </c>
      <c r="FL64" t="str">
        <v>Syrien</v>
      </c>
      <c r="FM64" t="str">
        <v>Tadjikistan</v>
      </c>
      <c r="FN64" t="str">
        <v>Taiwan</v>
      </c>
      <c r="FO64" t="str">
        <v>Tanzania</v>
      </c>
      <c r="FP64" t="str">
        <v>Thailand</v>
      </c>
      <c r="FQ64" t="str">
        <v>Tjekkiet</v>
      </c>
      <c r="FR64" t="str">
        <v>Togo</v>
      </c>
      <c r="FS64" t="str">
        <v>Tonga</v>
      </c>
      <c r="FT64" t="str">
        <v>Trinidad &amp; Tobago</v>
      </c>
      <c r="FU64" t="str">
        <v>Tunesien</v>
      </c>
      <c r="FV64" t="str">
        <v>Turkmenistan</v>
      </c>
      <c r="FW64" t="str">
        <v>Tuvalu</v>
      </c>
      <c r="FX64" t="str">
        <v>Tyrkiet</v>
      </c>
      <c r="FY64" t="str">
        <v>Tyskland</v>
      </c>
      <c r="FZ64" t="str">
        <v>Uganda</v>
      </c>
      <c r="GA64" t="str">
        <v>Ukraine</v>
      </c>
      <c r="GB64" t="str">
        <v>Ungarn</v>
      </c>
      <c r="GC64" t="str">
        <v>Uruguay</v>
      </c>
      <c r="GD64" t="str">
        <v>USA</v>
      </c>
      <c r="GE64" t="str">
        <v>Usbekistan</v>
      </c>
      <c r="GF64" t="str">
        <v>Vanuatu</v>
      </c>
      <c r="GG64" t="str">
        <v>Vatikanet</v>
      </c>
      <c r="GH64" t="str">
        <v>Venezuela</v>
      </c>
      <c r="GI64" t="str">
        <v>Vietnam</v>
      </c>
      <c r="GJ64" t="str">
        <v>Yemen</v>
      </c>
      <c r="GK64" t="str">
        <v>Zambia</v>
      </c>
      <c r="GL64" t="str">
        <v>Zimbabwe</v>
      </c>
      <c r="GM64" t="str">
        <v>Ækvatorial Guinea</v>
      </c>
      <c r="GN64" t="str">
        <v>Østrig</v>
      </c>
      <c r="GO64" t="str">
        <v>Østtimor</v>
      </c>
      <c r="GP64" t="str">
        <v>EU</v>
      </c>
      <c r="GQ64" t="str">
        <v>Ikke-EU</v>
      </c>
      <c r="GR64" t="str">
        <v>EU/ikke-EU</v>
      </c>
    </row>
    <row r="65" spans="2:200" x14ac:dyDescent="0.25">
      <c r="B65" t="str" cm="1">
        <f t="array" ref="B65:GR65">TRANSPOSE(_xlfn._xlws.FILTER(AlleLande[Lande (dansk)],ISNUMBER(SEARCH(Vareoplysninger!H75,AlleLande[Lande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x14ac:dyDescent="0.25">
      <c r="B66" t="str" cm="1">
        <f t="array" ref="B66:GR66">TRANSPOSE(_xlfn._xlws.FILTER(AlleLande[Lande (dansk)],ISNUMBER(SEARCH(Vareoplysninger!H76,AlleLande[Lande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8" spans="2:200" ht="21" x14ac:dyDescent="0.35">
      <c r="B68" s="17" t="s">
        <v>395</v>
      </c>
    </row>
    <row r="69" spans="2:200" x14ac:dyDescent="0.25">
      <c r="B69" t="str" cm="1">
        <f t="array" ref="B69:GR69">TRANSPOSE(_xlfn._xlws.FILTER(AlleLande[Lande (dansk)],ISNUMBER(SEARCH(Vareoplysninger!I47,AlleLande[Lande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Rwanda</v>
      </c>
      <c r="EL69" t="str">
        <v>Salomonøerne</v>
      </c>
      <c r="EM69" t="str">
        <v>Samoa</v>
      </c>
      <c r="EN69" t="str">
        <v>San Marino</v>
      </c>
      <c r="EO69" t="str">
        <v>Sao Tomé &amp; Principe</v>
      </c>
      <c r="EP69" t="str">
        <v>Saudi Arabien</v>
      </c>
      <c r="EQ69" t="str">
        <v>Schweiz</v>
      </c>
      <c r="ER69" t="str">
        <v>Senegal</v>
      </c>
      <c r="ES69" t="str">
        <v>Serbien og Montenegro</v>
      </c>
      <c r="ET69" t="str">
        <v>Seychellerne</v>
      </c>
      <c r="EU69" t="str">
        <v>Sierra Leone</v>
      </c>
      <c r="EV69" t="str">
        <v>Singapore</v>
      </c>
      <c r="EW69" t="str">
        <v>Slovakiet</v>
      </c>
      <c r="EX69" t="str">
        <v>Slovenien</v>
      </c>
      <c r="EY69" t="str">
        <v>Somalia</v>
      </c>
      <c r="EZ69" t="str">
        <v>Spanien</v>
      </c>
      <c r="FA69" t="str">
        <v>Sri Lanka</v>
      </c>
      <c r="FB69" t="str">
        <v>St. Kitts-Nevis</v>
      </c>
      <c r="FC69" t="str">
        <v>St. Lucia</v>
      </c>
      <c r="FD69" t="str">
        <v>St. Vincent &amp;</v>
      </c>
      <c r="FE69" t="str">
        <v>Storbritannien (England)</v>
      </c>
      <c r="FF69" t="str">
        <v>Sudan</v>
      </c>
      <c r="FG69" t="str">
        <v>Surinam</v>
      </c>
      <c r="FH69" t="str">
        <v>Sverige</v>
      </c>
      <c r="FI69" t="str">
        <v>Swaziland</v>
      </c>
      <c r="FJ69" t="str">
        <v>Sydafrika</v>
      </c>
      <c r="FK69" t="str">
        <v>Sydkorea</v>
      </c>
      <c r="FL69" t="str">
        <v>Syrien</v>
      </c>
      <c r="FM69" t="str">
        <v>Tadjikistan</v>
      </c>
      <c r="FN69" t="str">
        <v>Taiwan</v>
      </c>
      <c r="FO69" t="str">
        <v>Tanzania</v>
      </c>
      <c r="FP69" t="str">
        <v>Thailand</v>
      </c>
      <c r="FQ69" t="str">
        <v>Tjekkiet</v>
      </c>
      <c r="FR69" t="str">
        <v>Togo</v>
      </c>
      <c r="FS69" t="str">
        <v>Tonga</v>
      </c>
      <c r="FT69" t="str">
        <v>Trinidad &amp; Tobago</v>
      </c>
      <c r="FU69" t="str">
        <v>Tunesien</v>
      </c>
      <c r="FV69" t="str">
        <v>Turkmenistan</v>
      </c>
      <c r="FW69" t="str">
        <v>Tuvalu</v>
      </c>
      <c r="FX69" t="str">
        <v>Tyrkiet</v>
      </c>
      <c r="FY69" t="str">
        <v>Tyskland</v>
      </c>
      <c r="FZ69" t="str">
        <v>Uganda</v>
      </c>
      <c r="GA69" t="str">
        <v>Ukraine</v>
      </c>
      <c r="GB69" t="str">
        <v>Ungarn</v>
      </c>
      <c r="GC69" t="str">
        <v>Uruguay</v>
      </c>
      <c r="GD69" t="str">
        <v>USA</v>
      </c>
      <c r="GE69" t="str">
        <v>Usbekistan</v>
      </c>
      <c r="GF69" t="str">
        <v>Vanuatu</v>
      </c>
      <c r="GG69" t="str">
        <v>Vatikanet</v>
      </c>
      <c r="GH69" t="str">
        <v>Venezuela</v>
      </c>
      <c r="GI69" t="str">
        <v>Vietnam</v>
      </c>
      <c r="GJ69" t="str">
        <v>Yemen</v>
      </c>
      <c r="GK69" t="str">
        <v>Zambia</v>
      </c>
      <c r="GL69" t="str">
        <v>Zimbabwe</v>
      </c>
      <c r="GM69" t="str">
        <v>Ækvatorial Guinea</v>
      </c>
      <c r="GN69" t="str">
        <v>Østrig</v>
      </c>
      <c r="GO69" t="str">
        <v>Østtimor</v>
      </c>
      <c r="GP69" t="str">
        <v>EU</v>
      </c>
      <c r="GQ69" t="str">
        <v>Ikke-EU</v>
      </c>
      <c r="GR69" t="str">
        <v>EU/ikke-EU</v>
      </c>
    </row>
    <row r="70" spans="2:200" x14ac:dyDescent="0.25">
      <c r="B70" t="str" cm="1">
        <f t="array" ref="B70:GR70">TRANSPOSE(_xlfn._xlws.FILTER(AlleLande[Lande (dansk)],ISNUMBER(SEARCH(Vareoplysninger!I48,AlleLande[Lande (dansk)])),"Kan ikke findes"))</f>
        <v>Afghanistan</v>
      </c>
      <c r="C70" t="str">
        <v>Albanien</v>
      </c>
      <c r="D70" t="str">
        <v>Algeriet</v>
      </c>
      <c r="E70" t="str">
        <v>Andorra</v>
      </c>
      <c r="F70" t="str">
        <v>Angola</v>
      </c>
      <c r="G70" t="str">
        <v>Antigua &amp;Barbuda</v>
      </c>
      <c r="H70" t="str">
        <v>Argentina</v>
      </c>
      <c r="I70" t="str">
        <v>Armenien</v>
      </c>
      <c r="J70" t="str">
        <v>Aserbajdsjan</v>
      </c>
      <c r="K70" t="str">
        <v>Australien</v>
      </c>
      <c r="L70" t="str">
        <v>Bahamas</v>
      </c>
      <c r="M70" t="str">
        <v>Bahrain</v>
      </c>
      <c r="N70" t="str">
        <v>Bangladesh</v>
      </c>
      <c r="O70" t="str">
        <v>Barbados</v>
      </c>
      <c r="P70" t="str">
        <v>Belgien</v>
      </c>
      <c r="Q70" t="str">
        <v>Belize</v>
      </c>
      <c r="R70" t="str">
        <v>Benin</v>
      </c>
      <c r="S70" t="str">
        <v>Bhutan</v>
      </c>
      <c r="T70" t="str">
        <v>Bolivia</v>
      </c>
      <c r="U70" t="str">
        <v>Bosnien-Herzegovina</v>
      </c>
      <c r="V70" t="str">
        <v>Botswana</v>
      </c>
      <c r="W70" t="str">
        <v>Brasilien</v>
      </c>
      <c r="X70" t="str">
        <v>Brunei</v>
      </c>
      <c r="Y70" t="str">
        <v>Bulgarien</v>
      </c>
      <c r="Z70" t="str">
        <v>Burkina Faso</v>
      </c>
      <c r="AA70" t="str">
        <v>Burma (Myanmar)</v>
      </c>
      <c r="AB70" t="str">
        <v>Burundi</v>
      </c>
      <c r="AC70" t="str">
        <v>Cambodja</v>
      </c>
      <c r="AD70" t="str">
        <v>Cameroun</v>
      </c>
      <c r="AE70" t="str">
        <v>Canada</v>
      </c>
      <c r="AF70" t="str">
        <v>Centralafrika</v>
      </c>
      <c r="AG70" t="str">
        <v>Chad</v>
      </c>
      <c r="AH70" t="str">
        <v>Chile</v>
      </c>
      <c r="AI70" t="str">
        <v>Colombia</v>
      </c>
      <c r="AJ70" t="str">
        <v>Comorerne</v>
      </c>
      <c r="AK70" t="str">
        <v>Congo</v>
      </c>
      <c r="AL70" t="str">
        <v>Costa Rica</v>
      </c>
      <c r="AM70" t="str">
        <v>Cuba</v>
      </c>
      <c r="AN70" t="str">
        <v>Cypern</v>
      </c>
      <c r="AO70" t="str">
        <v>Danmark</v>
      </c>
      <c r="AP70" t="str">
        <v>Darussalem</v>
      </c>
      <c r="AQ70" t="str">
        <v>Demokratiske rep. Congo</v>
      </c>
      <c r="AR70" t="str">
        <v>Djibouti</v>
      </c>
      <c r="AS70" t="str">
        <v>Dominica</v>
      </c>
      <c r="AT70" t="str">
        <v>Dominikanske Republik</v>
      </c>
      <c r="AU70" t="str">
        <v>Ecuador</v>
      </c>
      <c r="AV70" t="str">
        <v>Egypten</v>
      </c>
      <c r="AW70" t="str">
        <v>El Salvador</v>
      </c>
      <c r="AX70" t="str">
        <v>Elfenbens- kysten</v>
      </c>
      <c r="AY70" t="str">
        <v>Eritrea</v>
      </c>
      <c r="AZ70" t="str">
        <v>Estland</v>
      </c>
      <c r="BA70" t="str">
        <v>Etiopien</v>
      </c>
      <c r="BB70" t="str">
        <v>Fiji</v>
      </c>
      <c r="BC70" t="str">
        <v>Filippinerne</v>
      </c>
      <c r="BD70" t="str">
        <v>Finland</v>
      </c>
      <c r="BE70" t="str">
        <v>Forenede Arab. Emirater</v>
      </c>
      <c r="BF70" t="str">
        <v>Frankrig</v>
      </c>
      <c r="BG70" t="str">
        <v>Gabon</v>
      </c>
      <c r="BH70" t="str">
        <v>Gambia</v>
      </c>
      <c r="BI70" t="str">
        <v>Georgien</v>
      </c>
      <c r="BJ70" t="str">
        <v>Ghana</v>
      </c>
      <c r="BK70" t="str">
        <v>Grenada</v>
      </c>
      <c r="BL70" t="str">
        <v>Grenadinerne</v>
      </c>
      <c r="BM70" t="str">
        <v>Grækenland</v>
      </c>
      <c r="BN70" t="str">
        <v>Guatemala</v>
      </c>
      <c r="BO70" t="str">
        <v>Guinea</v>
      </c>
      <c r="BP70" t="str">
        <v>Guinea-Bissau</v>
      </c>
      <c r="BQ70" t="str">
        <v>Guyana</v>
      </c>
      <c r="BR70" t="str">
        <v>Haiti</v>
      </c>
      <c r="BS70" t="str">
        <v>Honduras</v>
      </c>
      <c r="BT70" t="str">
        <v>Hviderusland (Belarus)</v>
      </c>
      <c r="BU70" t="str">
        <v>Indien</v>
      </c>
      <c r="BV70" t="str">
        <v>Indonesien</v>
      </c>
      <c r="BW70" t="str">
        <v>Irak</v>
      </c>
      <c r="BX70" t="str">
        <v>Iran</v>
      </c>
      <c r="BY70" t="str">
        <v>Irland</v>
      </c>
      <c r="BZ70" t="str">
        <v>Island</v>
      </c>
      <c r="CA70" t="str">
        <v>Israel</v>
      </c>
      <c r="CB70" t="str">
        <v>Italien</v>
      </c>
      <c r="CC70" t="str">
        <v>Jamaica</v>
      </c>
      <c r="CD70" t="str">
        <v>Japan</v>
      </c>
      <c r="CE70" t="str">
        <v>Jordan</v>
      </c>
      <c r="CF70" t="str">
        <v>Kapverdiske Øer</v>
      </c>
      <c r="CG70" t="str">
        <v>Kasakhstan</v>
      </c>
      <c r="CH70" t="str">
        <v>Kenya</v>
      </c>
      <c r="CI70" t="str">
        <v>Kina</v>
      </c>
      <c r="CJ70" t="str">
        <v>Kirgisistan</v>
      </c>
      <c r="CK70" t="str">
        <v>Kiribati</v>
      </c>
      <c r="CL70" t="str">
        <v>Kroatien</v>
      </c>
      <c r="CM70" t="str">
        <v>Kuwait</v>
      </c>
      <c r="CN70" t="str">
        <v>Laos</v>
      </c>
      <c r="CO70" t="str">
        <v>Lesotho</v>
      </c>
      <c r="CP70" t="str">
        <v>Letland</v>
      </c>
      <c r="CQ70" t="str">
        <v>Libanon</v>
      </c>
      <c r="CR70" t="str">
        <v>Liberia</v>
      </c>
      <c r="CS70" t="str">
        <v>Libyen</v>
      </c>
      <c r="CT70" t="str">
        <v>Liechtenstein</v>
      </c>
      <c r="CU70" t="str">
        <v>Litauen</v>
      </c>
      <c r="CV70" t="str">
        <v>Luxembourg</v>
      </c>
      <c r="CW70" t="str">
        <v>Madagaskar</v>
      </c>
      <c r="CX70" t="str">
        <v>Makedonien (FYROM)</v>
      </c>
      <c r="CY70" t="str">
        <v>Malawi</v>
      </c>
      <c r="CZ70" t="str">
        <v>Malaysia</v>
      </c>
      <c r="DA70" t="str">
        <v>Maldiverne</v>
      </c>
      <c r="DB70" t="str">
        <v>Mali</v>
      </c>
      <c r="DC70" t="str">
        <v>Malta</v>
      </c>
      <c r="DD70" t="str">
        <v>Marokko</v>
      </c>
      <c r="DE70" t="str">
        <v>Marshall-øerne</v>
      </c>
      <c r="DF70" t="str">
        <v>Mauretanien</v>
      </c>
      <c r="DG70" t="str">
        <v>Mauritius</v>
      </c>
      <c r="DH70" t="str">
        <v>Mexico</v>
      </c>
      <c r="DI70" t="str">
        <v>Mikronesien</v>
      </c>
      <c r="DJ70" t="str">
        <v>Moldova</v>
      </c>
      <c r="DK70" t="str">
        <v>Monaco</v>
      </c>
      <c r="DL70" t="str">
        <v>Mongoliet</v>
      </c>
      <c r="DM70" t="str">
        <v>Mozambique</v>
      </c>
      <c r="DN70" t="str">
        <v>Namibia</v>
      </c>
      <c r="DO70" t="str">
        <v>Nauru</v>
      </c>
      <c r="DP70" t="str">
        <v>Nederlandene</v>
      </c>
      <c r="DQ70" t="str">
        <v>Nepal</v>
      </c>
      <c r="DR70" t="str">
        <v>New Zealand</v>
      </c>
      <c r="DS70" t="str">
        <v>Nicaragua</v>
      </c>
      <c r="DT70" t="str">
        <v>Niger</v>
      </c>
      <c r="DU70" t="str">
        <v>Nigeria</v>
      </c>
      <c r="DV70" t="str">
        <v>Nordkorea</v>
      </c>
      <c r="DW70" t="str">
        <v>Norge</v>
      </c>
      <c r="DX70" t="str">
        <v>Oman</v>
      </c>
      <c r="DY70" t="str">
        <v>Pakistan</v>
      </c>
      <c r="DZ70" t="str">
        <v>Palau</v>
      </c>
      <c r="EA70" t="str">
        <v>Palestina</v>
      </c>
      <c r="EB70" t="str">
        <v>Panama</v>
      </c>
      <c r="EC70" t="str">
        <v>Papua New Guinea</v>
      </c>
      <c r="ED70" t="str">
        <v>Paraguay</v>
      </c>
      <c r="EE70" t="str">
        <v>Peru</v>
      </c>
      <c r="EF70" t="str">
        <v>Polen</v>
      </c>
      <c r="EG70" t="str">
        <v>Portugal</v>
      </c>
      <c r="EH70" t="str">
        <v>Qatar</v>
      </c>
      <c r="EI70" t="str">
        <v>Rumænien</v>
      </c>
      <c r="EJ70" t="str">
        <v>Rusland</v>
      </c>
      <c r="EK70" t="str">
        <v>Rwanda</v>
      </c>
      <c r="EL70" t="str">
        <v>Salomonøerne</v>
      </c>
      <c r="EM70" t="str">
        <v>Samoa</v>
      </c>
      <c r="EN70" t="str">
        <v>San Marino</v>
      </c>
      <c r="EO70" t="str">
        <v>Sao Tomé &amp; Principe</v>
      </c>
      <c r="EP70" t="str">
        <v>Saudi Arabien</v>
      </c>
      <c r="EQ70" t="str">
        <v>Schweiz</v>
      </c>
      <c r="ER70" t="str">
        <v>Senegal</v>
      </c>
      <c r="ES70" t="str">
        <v>Serbien og Montenegro</v>
      </c>
      <c r="ET70" t="str">
        <v>Seychellerne</v>
      </c>
      <c r="EU70" t="str">
        <v>Sierra Leone</v>
      </c>
      <c r="EV70" t="str">
        <v>Singapore</v>
      </c>
      <c r="EW70" t="str">
        <v>Slovakiet</v>
      </c>
      <c r="EX70" t="str">
        <v>Slovenien</v>
      </c>
      <c r="EY70" t="str">
        <v>Somalia</v>
      </c>
      <c r="EZ70" t="str">
        <v>Spanien</v>
      </c>
      <c r="FA70" t="str">
        <v>Sri Lanka</v>
      </c>
      <c r="FB70" t="str">
        <v>St. Kitts-Nevis</v>
      </c>
      <c r="FC70" t="str">
        <v>St. Lucia</v>
      </c>
      <c r="FD70" t="str">
        <v>St. Vincent &amp;</v>
      </c>
      <c r="FE70" t="str">
        <v>Storbritannien (England)</v>
      </c>
      <c r="FF70" t="str">
        <v>Sudan</v>
      </c>
      <c r="FG70" t="str">
        <v>Surinam</v>
      </c>
      <c r="FH70" t="str">
        <v>Sverige</v>
      </c>
      <c r="FI70" t="str">
        <v>Swaziland</v>
      </c>
      <c r="FJ70" t="str">
        <v>Sydafrika</v>
      </c>
      <c r="FK70" t="str">
        <v>Sydkorea</v>
      </c>
      <c r="FL70" t="str">
        <v>Syrien</v>
      </c>
      <c r="FM70" t="str">
        <v>Tadjikistan</v>
      </c>
      <c r="FN70" t="str">
        <v>Taiwan</v>
      </c>
      <c r="FO70" t="str">
        <v>Tanzania</v>
      </c>
      <c r="FP70" t="str">
        <v>Thailand</v>
      </c>
      <c r="FQ70" t="str">
        <v>Tjekkiet</v>
      </c>
      <c r="FR70" t="str">
        <v>Togo</v>
      </c>
      <c r="FS70" t="str">
        <v>Tonga</v>
      </c>
      <c r="FT70" t="str">
        <v>Trinidad &amp; Tobago</v>
      </c>
      <c r="FU70" t="str">
        <v>Tunesien</v>
      </c>
      <c r="FV70" t="str">
        <v>Turkmenistan</v>
      </c>
      <c r="FW70" t="str">
        <v>Tuvalu</v>
      </c>
      <c r="FX70" t="str">
        <v>Tyrkiet</v>
      </c>
      <c r="FY70" t="str">
        <v>Tyskland</v>
      </c>
      <c r="FZ70" t="str">
        <v>Uganda</v>
      </c>
      <c r="GA70" t="str">
        <v>Ukraine</v>
      </c>
      <c r="GB70" t="str">
        <v>Ungarn</v>
      </c>
      <c r="GC70" t="str">
        <v>Uruguay</v>
      </c>
      <c r="GD70" t="str">
        <v>USA</v>
      </c>
      <c r="GE70" t="str">
        <v>Usbekistan</v>
      </c>
      <c r="GF70" t="str">
        <v>Vanuatu</v>
      </c>
      <c r="GG70" t="str">
        <v>Vatikanet</v>
      </c>
      <c r="GH70" t="str">
        <v>Venezuela</v>
      </c>
      <c r="GI70" t="str">
        <v>Vietnam</v>
      </c>
      <c r="GJ70" t="str">
        <v>Yemen</v>
      </c>
      <c r="GK70" t="str">
        <v>Zambia</v>
      </c>
      <c r="GL70" t="str">
        <v>Zimbabwe</v>
      </c>
      <c r="GM70" t="str">
        <v>Ækvatorial Guinea</v>
      </c>
      <c r="GN70" t="str">
        <v>Østrig</v>
      </c>
      <c r="GO70" t="str">
        <v>Østtimor</v>
      </c>
      <c r="GP70" t="str">
        <v>EU</v>
      </c>
      <c r="GQ70" t="str">
        <v>Ikke-EU</v>
      </c>
      <c r="GR70" t="str">
        <v>EU/ikke-EU</v>
      </c>
    </row>
    <row r="71" spans="2:200" x14ac:dyDescent="0.25">
      <c r="B71" t="str" cm="1">
        <f t="array" ref="B71:GR71">TRANSPOSE(_xlfn._xlws.FILTER(AlleLande[Lande (dansk)],ISNUMBER(SEARCH(Vareoplysninger!I49,AlleLande[Lande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x14ac:dyDescent="0.25">
      <c r="B72" t="str" cm="1">
        <f t="array" ref="B72:GR72">TRANSPOSE(_xlfn._xlws.FILTER(AlleLande[Lande (dansk)],ISNUMBER(SEARCH(Vareoplysninger!I50,AlleLande[Lande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(dansk)],ISNUMBER(SEARCH(Vareoplysninger!I51,AlleLande[Lande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(dansk)],ISNUMBER(SEARCH(Vareoplysninger!I52,AlleLande[Lande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(dansk)],ISNUMBER(SEARCH(Vareoplysninger!I53,AlleLande[Lande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(dansk)],ISNUMBER(SEARCH(Vareoplysninger!I54,AlleLande[Lande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(dansk)],ISNUMBER(SEARCH(Vareoplysninger!I55,AlleLande[Lande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(dansk)],ISNUMBER(SEARCH(Vareoplysninger!I56,AlleLande[Lande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(dansk)],ISNUMBER(SEARCH(Vareoplysninger!I57,AlleLande[Lande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(dansk)],ISNUMBER(SEARCH(Vareoplysninger!I58,AlleLande[Lande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(dansk)],ISNUMBER(SEARCH(Vareoplysninger!I59,AlleLande[Lande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(dansk)],ISNUMBER(SEARCH(Vareoplysninger!I60,AlleLande[Lande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(dansk)],ISNUMBER(SEARCH(Vareoplysninger!I61,AlleLande[Lande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(dansk)],ISNUMBER(SEARCH(Vareoplysninger!I62,AlleLande[Lande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(dansk)],ISNUMBER(SEARCH(Vareoplysninger!I63,AlleLande[Lande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(dansk)],ISNUMBER(SEARCH(Vareoplysninger!I64,AlleLande[Lande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(dansk)],ISNUMBER(SEARCH(Vareoplysninger!I65,AlleLande[Lande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(dansk)],ISNUMBER(SEARCH(Vareoplysninger!I66,AlleLande[Lande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(dansk)],ISNUMBER(SEARCH(Vareoplysninger!I67,AlleLande[Lande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(dansk)],ISNUMBER(SEARCH(Vareoplysninger!I68,AlleLande[Lande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1" spans="2:200" x14ac:dyDescent="0.25">
      <c r="B91" t="str" cm="1">
        <f t="array" ref="B91:GR91">TRANSPOSE(_xlfn._xlws.FILTER(AlleLande[Lande (dansk)],ISNUMBER(SEARCH(Vareoplysninger!I69,AlleLande[Lande (dansk)])),"Kan ikke findes"))</f>
        <v>Afghanistan</v>
      </c>
      <c r="C91" t="str">
        <v>Albanien</v>
      </c>
      <c r="D91" t="str">
        <v>Algeriet</v>
      </c>
      <c r="E91" t="str">
        <v>Andorra</v>
      </c>
      <c r="F91" t="str">
        <v>Angola</v>
      </c>
      <c r="G91" t="str">
        <v>Antigua &amp;Barbuda</v>
      </c>
      <c r="H91" t="str">
        <v>Argentina</v>
      </c>
      <c r="I91" t="str">
        <v>Armenien</v>
      </c>
      <c r="J91" t="str">
        <v>Aserbajdsjan</v>
      </c>
      <c r="K91" t="str">
        <v>Australien</v>
      </c>
      <c r="L91" t="str">
        <v>Bahamas</v>
      </c>
      <c r="M91" t="str">
        <v>Bahrain</v>
      </c>
      <c r="N91" t="str">
        <v>Bangladesh</v>
      </c>
      <c r="O91" t="str">
        <v>Barbados</v>
      </c>
      <c r="P91" t="str">
        <v>Belgien</v>
      </c>
      <c r="Q91" t="str">
        <v>Belize</v>
      </c>
      <c r="R91" t="str">
        <v>Benin</v>
      </c>
      <c r="S91" t="str">
        <v>Bhutan</v>
      </c>
      <c r="T91" t="str">
        <v>Bolivia</v>
      </c>
      <c r="U91" t="str">
        <v>Bosnien-Herzegovina</v>
      </c>
      <c r="V91" t="str">
        <v>Botswana</v>
      </c>
      <c r="W91" t="str">
        <v>Brasilien</v>
      </c>
      <c r="X91" t="str">
        <v>Brunei</v>
      </c>
      <c r="Y91" t="str">
        <v>Bulgarien</v>
      </c>
      <c r="Z91" t="str">
        <v>Burkina Faso</v>
      </c>
      <c r="AA91" t="str">
        <v>Burma (Myanmar)</v>
      </c>
      <c r="AB91" t="str">
        <v>Burundi</v>
      </c>
      <c r="AC91" t="str">
        <v>Cambodja</v>
      </c>
      <c r="AD91" t="str">
        <v>Cameroun</v>
      </c>
      <c r="AE91" t="str">
        <v>Canada</v>
      </c>
      <c r="AF91" t="str">
        <v>Centralafrika</v>
      </c>
      <c r="AG91" t="str">
        <v>Chad</v>
      </c>
      <c r="AH91" t="str">
        <v>Chile</v>
      </c>
      <c r="AI91" t="str">
        <v>Colombia</v>
      </c>
      <c r="AJ91" t="str">
        <v>Comorerne</v>
      </c>
      <c r="AK91" t="str">
        <v>Congo</v>
      </c>
      <c r="AL91" t="str">
        <v>Costa Rica</v>
      </c>
      <c r="AM91" t="str">
        <v>Cuba</v>
      </c>
      <c r="AN91" t="str">
        <v>Cypern</v>
      </c>
      <c r="AO91" t="str">
        <v>Danmark</v>
      </c>
      <c r="AP91" t="str">
        <v>Darussalem</v>
      </c>
      <c r="AQ91" t="str">
        <v>Demokratiske rep. Congo</v>
      </c>
      <c r="AR91" t="str">
        <v>Djibouti</v>
      </c>
      <c r="AS91" t="str">
        <v>Dominica</v>
      </c>
      <c r="AT91" t="str">
        <v>Dominikanske Republik</v>
      </c>
      <c r="AU91" t="str">
        <v>Ecuador</v>
      </c>
      <c r="AV91" t="str">
        <v>Egypten</v>
      </c>
      <c r="AW91" t="str">
        <v>El Salvador</v>
      </c>
      <c r="AX91" t="str">
        <v>Elfenbens- kysten</v>
      </c>
      <c r="AY91" t="str">
        <v>Eritrea</v>
      </c>
      <c r="AZ91" t="str">
        <v>Estland</v>
      </c>
      <c r="BA91" t="str">
        <v>Etiopien</v>
      </c>
      <c r="BB91" t="str">
        <v>Fiji</v>
      </c>
      <c r="BC91" t="str">
        <v>Filippinerne</v>
      </c>
      <c r="BD91" t="str">
        <v>Finland</v>
      </c>
      <c r="BE91" t="str">
        <v>Forenede Arab. Emirater</v>
      </c>
      <c r="BF91" t="str">
        <v>Frankrig</v>
      </c>
      <c r="BG91" t="str">
        <v>Gabon</v>
      </c>
      <c r="BH91" t="str">
        <v>Gambia</v>
      </c>
      <c r="BI91" t="str">
        <v>Georgien</v>
      </c>
      <c r="BJ91" t="str">
        <v>Ghana</v>
      </c>
      <c r="BK91" t="str">
        <v>Grenada</v>
      </c>
      <c r="BL91" t="str">
        <v>Grenadinerne</v>
      </c>
      <c r="BM91" t="str">
        <v>Grækenland</v>
      </c>
      <c r="BN91" t="str">
        <v>Guatemala</v>
      </c>
      <c r="BO91" t="str">
        <v>Guinea</v>
      </c>
      <c r="BP91" t="str">
        <v>Guinea-Bissau</v>
      </c>
      <c r="BQ91" t="str">
        <v>Guyana</v>
      </c>
      <c r="BR91" t="str">
        <v>Haiti</v>
      </c>
      <c r="BS91" t="str">
        <v>Honduras</v>
      </c>
      <c r="BT91" t="str">
        <v>Hviderusland (Belarus)</v>
      </c>
      <c r="BU91" t="str">
        <v>Indien</v>
      </c>
      <c r="BV91" t="str">
        <v>Indonesien</v>
      </c>
      <c r="BW91" t="str">
        <v>Irak</v>
      </c>
      <c r="BX91" t="str">
        <v>Iran</v>
      </c>
      <c r="BY91" t="str">
        <v>Irland</v>
      </c>
      <c r="BZ91" t="str">
        <v>Island</v>
      </c>
      <c r="CA91" t="str">
        <v>Israel</v>
      </c>
      <c r="CB91" t="str">
        <v>Italien</v>
      </c>
      <c r="CC91" t="str">
        <v>Jamaica</v>
      </c>
      <c r="CD91" t="str">
        <v>Japan</v>
      </c>
      <c r="CE91" t="str">
        <v>Jordan</v>
      </c>
      <c r="CF91" t="str">
        <v>Kapverdiske Øer</v>
      </c>
      <c r="CG91" t="str">
        <v>Kasakhstan</v>
      </c>
      <c r="CH91" t="str">
        <v>Kenya</v>
      </c>
      <c r="CI91" t="str">
        <v>Kina</v>
      </c>
      <c r="CJ91" t="str">
        <v>Kirgisistan</v>
      </c>
      <c r="CK91" t="str">
        <v>Kiribati</v>
      </c>
      <c r="CL91" t="str">
        <v>Kroatien</v>
      </c>
      <c r="CM91" t="str">
        <v>Kuwait</v>
      </c>
      <c r="CN91" t="str">
        <v>Laos</v>
      </c>
      <c r="CO91" t="str">
        <v>Lesotho</v>
      </c>
      <c r="CP91" t="str">
        <v>Letland</v>
      </c>
      <c r="CQ91" t="str">
        <v>Libanon</v>
      </c>
      <c r="CR91" t="str">
        <v>Liberia</v>
      </c>
      <c r="CS91" t="str">
        <v>Libyen</v>
      </c>
      <c r="CT91" t="str">
        <v>Liechtenstein</v>
      </c>
      <c r="CU91" t="str">
        <v>Litauen</v>
      </c>
      <c r="CV91" t="str">
        <v>Luxembourg</v>
      </c>
      <c r="CW91" t="str">
        <v>Madagaskar</v>
      </c>
      <c r="CX91" t="str">
        <v>Makedonien (FYROM)</v>
      </c>
      <c r="CY91" t="str">
        <v>Malawi</v>
      </c>
      <c r="CZ91" t="str">
        <v>Malaysia</v>
      </c>
      <c r="DA91" t="str">
        <v>Maldiverne</v>
      </c>
      <c r="DB91" t="str">
        <v>Mali</v>
      </c>
      <c r="DC91" t="str">
        <v>Malta</v>
      </c>
      <c r="DD91" t="str">
        <v>Marokko</v>
      </c>
      <c r="DE91" t="str">
        <v>Marshall-øerne</v>
      </c>
      <c r="DF91" t="str">
        <v>Mauretanien</v>
      </c>
      <c r="DG91" t="str">
        <v>Mauritius</v>
      </c>
      <c r="DH91" t="str">
        <v>Mexico</v>
      </c>
      <c r="DI91" t="str">
        <v>Mikronesien</v>
      </c>
      <c r="DJ91" t="str">
        <v>Moldova</v>
      </c>
      <c r="DK91" t="str">
        <v>Monaco</v>
      </c>
      <c r="DL91" t="str">
        <v>Mongoliet</v>
      </c>
      <c r="DM91" t="str">
        <v>Mozambique</v>
      </c>
      <c r="DN91" t="str">
        <v>Namibia</v>
      </c>
      <c r="DO91" t="str">
        <v>Nauru</v>
      </c>
      <c r="DP91" t="str">
        <v>Nederlandene</v>
      </c>
      <c r="DQ91" t="str">
        <v>Nepal</v>
      </c>
      <c r="DR91" t="str">
        <v>New Zealand</v>
      </c>
      <c r="DS91" t="str">
        <v>Nicaragua</v>
      </c>
      <c r="DT91" t="str">
        <v>Niger</v>
      </c>
      <c r="DU91" t="str">
        <v>Nigeria</v>
      </c>
      <c r="DV91" t="str">
        <v>Nordkorea</v>
      </c>
      <c r="DW91" t="str">
        <v>Norge</v>
      </c>
      <c r="DX91" t="str">
        <v>Oman</v>
      </c>
      <c r="DY91" t="str">
        <v>Pakistan</v>
      </c>
      <c r="DZ91" t="str">
        <v>Palau</v>
      </c>
      <c r="EA91" t="str">
        <v>Palestina</v>
      </c>
      <c r="EB91" t="str">
        <v>Panama</v>
      </c>
      <c r="EC91" t="str">
        <v>Papua New Guinea</v>
      </c>
      <c r="ED91" t="str">
        <v>Paraguay</v>
      </c>
      <c r="EE91" t="str">
        <v>Peru</v>
      </c>
      <c r="EF91" t="str">
        <v>Polen</v>
      </c>
      <c r="EG91" t="str">
        <v>Portugal</v>
      </c>
      <c r="EH91" t="str">
        <v>Qatar</v>
      </c>
      <c r="EI91" t="str">
        <v>Rumænien</v>
      </c>
      <c r="EJ91" t="str">
        <v>Rusland</v>
      </c>
      <c r="EK91" t="str">
        <v>Rwanda</v>
      </c>
      <c r="EL91" t="str">
        <v>Salomonøerne</v>
      </c>
      <c r="EM91" t="str">
        <v>Samoa</v>
      </c>
      <c r="EN91" t="str">
        <v>San Marino</v>
      </c>
      <c r="EO91" t="str">
        <v>Sao Tomé &amp; Principe</v>
      </c>
      <c r="EP91" t="str">
        <v>Saudi Arabien</v>
      </c>
      <c r="EQ91" t="str">
        <v>Schweiz</v>
      </c>
      <c r="ER91" t="str">
        <v>Senegal</v>
      </c>
      <c r="ES91" t="str">
        <v>Serbien og Montenegro</v>
      </c>
      <c r="ET91" t="str">
        <v>Seychellerne</v>
      </c>
      <c r="EU91" t="str">
        <v>Sierra Leone</v>
      </c>
      <c r="EV91" t="str">
        <v>Singapore</v>
      </c>
      <c r="EW91" t="str">
        <v>Slovakiet</v>
      </c>
      <c r="EX91" t="str">
        <v>Slovenien</v>
      </c>
      <c r="EY91" t="str">
        <v>Somalia</v>
      </c>
      <c r="EZ91" t="str">
        <v>Spanien</v>
      </c>
      <c r="FA91" t="str">
        <v>Sri Lanka</v>
      </c>
      <c r="FB91" t="str">
        <v>St. Kitts-Nevis</v>
      </c>
      <c r="FC91" t="str">
        <v>St. Lucia</v>
      </c>
      <c r="FD91" t="str">
        <v>St. Vincent &amp;</v>
      </c>
      <c r="FE91" t="str">
        <v>Storbritannien (England)</v>
      </c>
      <c r="FF91" t="str">
        <v>Sudan</v>
      </c>
      <c r="FG91" t="str">
        <v>Surinam</v>
      </c>
      <c r="FH91" t="str">
        <v>Sverige</v>
      </c>
      <c r="FI91" t="str">
        <v>Swaziland</v>
      </c>
      <c r="FJ91" t="str">
        <v>Sydafrika</v>
      </c>
      <c r="FK91" t="str">
        <v>Sydkorea</v>
      </c>
      <c r="FL91" t="str">
        <v>Syrien</v>
      </c>
      <c r="FM91" t="str">
        <v>Tadjikistan</v>
      </c>
      <c r="FN91" t="str">
        <v>Taiwan</v>
      </c>
      <c r="FO91" t="str">
        <v>Tanzania</v>
      </c>
      <c r="FP91" t="str">
        <v>Thailand</v>
      </c>
      <c r="FQ91" t="str">
        <v>Tjekkiet</v>
      </c>
      <c r="FR91" t="str">
        <v>Togo</v>
      </c>
      <c r="FS91" t="str">
        <v>Tonga</v>
      </c>
      <c r="FT91" t="str">
        <v>Trinidad &amp; Tobago</v>
      </c>
      <c r="FU91" t="str">
        <v>Tunesien</v>
      </c>
      <c r="FV91" t="str">
        <v>Turkmenistan</v>
      </c>
      <c r="FW91" t="str">
        <v>Tuvalu</v>
      </c>
      <c r="FX91" t="str">
        <v>Tyrkiet</v>
      </c>
      <c r="FY91" t="str">
        <v>Tyskland</v>
      </c>
      <c r="FZ91" t="str">
        <v>Uganda</v>
      </c>
      <c r="GA91" t="str">
        <v>Ukraine</v>
      </c>
      <c r="GB91" t="str">
        <v>Ungarn</v>
      </c>
      <c r="GC91" t="str">
        <v>Uruguay</v>
      </c>
      <c r="GD91" t="str">
        <v>USA</v>
      </c>
      <c r="GE91" t="str">
        <v>Usbekistan</v>
      </c>
      <c r="GF91" t="str">
        <v>Vanuatu</v>
      </c>
      <c r="GG91" t="str">
        <v>Vatikanet</v>
      </c>
      <c r="GH91" t="str">
        <v>Venezuela</v>
      </c>
      <c r="GI91" t="str">
        <v>Vietnam</v>
      </c>
      <c r="GJ91" t="str">
        <v>Yemen</v>
      </c>
      <c r="GK91" t="str">
        <v>Zambia</v>
      </c>
      <c r="GL91" t="str">
        <v>Zimbabwe</v>
      </c>
      <c r="GM91" t="str">
        <v>Ækvatorial Guinea</v>
      </c>
      <c r="GN91" t="str">
        <v>Østrig</v>
      </c>
      <c r="GO91" t="str">
        <v>Østtimor</v>
      </c>
      <c r="GP91" t="str">
        <v>EU</v>
      </c>
      <c r="GQ91" t="str">
        <v>Ikke-EU</v>
      </c>
      <c r="GR91" t="str">
        <v>EU/ikke-EU</v>
      </c>
    </row>
    <row r="92" spans="2:200" x14ac:dyDescent="0.25">
      <c r="B92" t="str" cm="1">
        <f t="array" ref="B92:GR92">TRANSPOSE(_xlfn._xlws.FILTER(AlleLande[Lande (dansk)],ISNUMBER(SEARCH(Vareoplysninger!I70,AlleLande[Lande (dansk)])),"Kan ikke findes"))</f>
        <v>Afghanistan</v>
      </c>
      <c r="C92" t="str">
        <v>Albanien</v>
      </c>
      <c r="D92" t="str">
        <v>Algeriet</v>
      </c>
      <c r="E92" t="str">
        <v>Andorra</v>
      </c>
      <c r="F92" t="str">
        <v>Angola</v>
      </c>
      <c r="G92" t="str">
        <v>Antigua &amp;Barbuda</v>
      </c>
      <c r="H92" t="str">
        <v>Argentina</v>
      </c>
      <c r="I92" t="str">
        <v>Armenien</v>
      </c>
      <c r="J92" t="str">
        <v>Aserbajdsjan</v>
      </c>
      <c r="K92" t="str">
        <v>Australien</v>
      </c>
      <c r="L92" t="str">
        <v>Bahamas</v>
      </c>
      <c r="M92" t="str">
        <v>Bahrain</v>
      </c>
      <c r="N92" t="str">
        <v>Bangladesh</v>
      </c>
      <c r="O92" t="str">
        <v>Barbados</v>
      </c>
      <c r="P92" t="str">
        <v>Belgien</v>
      </c>
      <c r="Q92" t="str">
        <v>Belize</v>
      </c>
      <c r="R92" t="str">
        <v>Benin</v>
      </c>
      <c r="S92" t="str">
        <v>Bhutan</v>
      </c>
      <c r="T92" t="str">
        <v>Bolivia</v>
      </c>
      <c r="U92" t="str">
        <v>Bosnien-Herzegovina</v>
      </c>
      <c r="V92" t="str">
        <v>Botswana</v>
      </c>
      <c r="W92" t="str">
        <v>Brasilien</v>
      </c>
      <c r="X92" t="str">
        <v>Brunei</v>
      </c>
      <c r="Y92" t="str">
        <v>Bulgarien</v>
      </c>
      <c r="Z92" t="str">
        <v>Burkina Faso</v>
      </c>
      <c r="AA92" t="str">
        <v>Burma (Myanmar)</v>
      </c>
      <c r="AB92" t="str">
        <v>Burundi</v>
      </c>
      <c r="AC92" t="str">
        <v>Cambodja</v>
      </c>
      <c r="AD92" t="str">
        <v>Cameroun</v>
      </c>
      <c r="AE92" t="str">
        <v>Canada</v>
      </c>
      <c r="AF92" t="str">
        <v>Centralafrika</v>
      </c>
      <c r="AG92" t="str">
        <v>Chad</v>
      </c>
      <c r="AH92" t="str">
        <v>Chile</v>
      </c>
      <c r="AI92" t="str">
        <v>Colombia</v>
      </c>
      <c r="AJ92" t="str">
        <v>Comorerne</v>
      </c>
      <c r="AK92" t="str">
        <v>Congo</v>
      </c>
      <c r="AL92" t="str">
        <v>Costa Rica</v>
      </c>
      <c r="AM92" t="str">
        <v>Cuba</v>
      </c>
      <c r="AN92" t="str">
        <v>Cypern</v>
      </c>
      <c r="AO92" t="str">
        <v>Danmark</v>
      </c>
      <c r="AP92" t="str">
        <v>Darussalem</v>
      </c>
      <c r="AQ92" t="str">
        <v>Demokratiske rep. Congo</v>
      </c>
      <c r="AR92" t="str">
        <v>Djibouti</v>
      </c>
      <c r="AS92" t="str">
        <v>Dominica</v>
      </c>
      <c r="AT92" t="str">
        <v>Dominikanske Republik</v>
      </c>
      <c r="AU92" t="str">
        <v>Ecuador</v>
      </c>
      <c r="AV92" t="str">
        <v>Egypten</v>
      </c>
      <c r="AW92" t="str">
        <v>El Salvador</v>
      </c>
      <c r="AX92" t="str">
        <v>Elfenbens- kysten</v>
      </c>
      <c r="AY92" t="str">
        <v>Eritrea</v>
      </c>
      <c r="AZ92" t="str">
        <v>Estland</v>
      </c>
      <c r="BA92" t="str">
        <v>Etiopien</v>
      </c>
      <c r="BB92" t="str">
        <v>Fiji</v>
      </c>
      <c r="BC92" t="str">
        <v>Filippinerne</v>
      </c>
      <c r="BD92" t="str">
        <v>Finland</v>
      </c>
      <c r="BE92" t="str">
        <v>Forenede Arab. Emirater</v>
      </c>
      <c r="BF92" t="str">
        <v>Frankrig</v>
      </c>
      <c r="BG92" t="str">
        <v>Gabon</v>
      </c>
      <c r="BH92" t="str">
        <v>Gambia</v>
      </c>
      <c r="BI92" t="str">
        <v>Georgien</v>
      </c>
      <c r="BJ92" t="str">
        <v>Ghana</v>
      </c>
      <c r="BK92" t="str">
        <v>Grenada</v>
      </c>
      <c r="BL92" t="str">
        <v>Grenadinerne</v>
      </c>
      <c r="BM92" t="str">
        <v>Grækenland</v>
      </c>
      <c r="BN92" t="str">
        <v>Guatemala</v>
      </c>
      <c r="BO92" t="str">
        <v>Guinea</v>
      </c>
      <c r="BP92" t="str">
        <v>Guinea-Bissau</v>
      </c>
      <c r="BQ92" t="str">
        <v>Guyana</v>
      </c>
      <c r="BR92" t="str">
        <v>Haiti</v>
      </c>
      <c r="BS92" t="str">
        <v>Honduras</v>
      </c>
      <c r="BT92" t="str">
        <v>Hviderusland (Belarus)</v>
      </c>
      <c r="BU92" t="str">
        <v>Indien</v>
      </c>
      <c r="BV92" t="str">
        <v>Indonesien</v>
      </c>
      <c r="BW92" t="str">
        <v>Irak</v>
      </c>
      <c r="BX92" t="str">
        <v>Iran</v>
      </c>
      <c r="BY92" t="str">
        <v>Irland</v>
      </c>
      <c r="BZ92" t="str">
        <v>Island</v>
      </c>
      <c r="CA92" t="str">
        <v>Israel</v>
      </c>
      <c r="CB92" t="str">
        <v>Italien</v>
      </c>
      <c r="CC92" t="str">
        <v>Jamaica</v>
      </c>
      <c r="CD92" t="str">
        <v>Japan</v>
      </c>
      <c r="CE92" t="str">
        <v>Jordan</v>
      </c>
      <c r="CF92" t="str">
        <v>Kapverdiske Øer</v>
      </c>
      <c r="CG92" t="str">
        <v>Kasakhstan</v>
      </c>
      <c r="CH92" t="str">
        <v>Kenya</v>
      </c>
      <c r="CI92" t="str">
        <v>Kina</v>
      </c>
      <c r="CJ92" t="str">
        <v>Kirgisistan</v>
      </c>
      <c r="CK92" t="str">
        <v>Kiribati</v>
      </c>
      <c r="CL92" t="str">
        <v>Kroatien</v>
      </c>
      <c r="CM92" t="str">
        <v>Kuwait</v>
      </c>
      <c r="CN92" t="str">
        <v>Laos</v>
      </c>
      <c r="CO92" t="str">
        <v>Lesotho</v>
      </c>
      <c r="CP92" t="str">
        <v>Letland</v>
      </c>
      <c r="CQ92" t="str">
        <v>Libanon</v>
      </c>
      <c r="CR92" t="str">
        <v>Liberia</v>
      </c>
      <c r="CS92" t="str">
        <v>Libyen</v>
      </c>
      <c r="CT92" t="str">
        <v>Liechtenstein</v>
      </c>
      <c r="CU92" t="str">
        <v>Litauen</v>
      </c>
      <c r="CV92" t="str">
        <v>Luxembourg</v>
      </c>
      <c r="CW92" t="str">
        <v>Madagaskar</v>
      </c>
      <c r="CX92" t="str">
        <v>Makedonien (FYROM)</v>
      </c>
      <c r="CY92" t="str">
        <v>Malawi</v>
      </c>
      <c r="CZ92" t="str">
        <v>Malaysia</v>
      </c>
      <c r="DA92" t="str">
        <v>Maldiverne</v>
      </c>
      <c r="DB92" t="str">
        <v>Mali</v>
      </c>
      <c r="DC92" t="str">
        <v>Malta</v>
      </c>
      <c r="DD92" t="str">
        <v>Marokko</v>
      </c>
      <c r="DE92" t="str">
        <v>Marshall-øerne</v>
      </c>
      <c r="DF92" t="str">
        <v>Mauretanien</v>
      </c>
      <c r="DG92" t="str">
        <v>Mauritius</v>
      </c>
      <c r="DH92" t="str">
        <v>Mexico</v>
      </c>
      <c r="DI92" t="str">
        <v>Mikronesien</v>
      </c>
      <c r="DJ92" t="str">
        <v>Moldova</v>
      </c>
      <c r="DK92" t="str">
        <v>Monaco</v>
      </c>
      <c r="DL92" t="str">
        <v>Mongoliet</v>
      </c>
      <c r="DM92" t="str">
        <v>Mozambique</v>
      </c>
      <c r="DN92" t="str">
        <v>Namibia</v>
      </c>
      <c r="DO92" t="str">
        <v>Nauru</v>
      </c>
      <c r="DP92" t="str">
        <v>Nederlandene</v>
      </c>
      <c r="DQ92" t="str">
        <v>Nepal</v>
      </c>
      <c r="DR92" t="str">
        <v>New Zealand</v>
      </c>
      <c r="DS92" t="str">
        <v>Nicaragua</v>
      </c>
      <c r="DT92" t="str">
        <v>Niger</v>
      </c>
      <c r="DU92" t="str">
        <v>Nigeria</v>
      </c>
      <c r="DV92" t="str">
        <v>Nordkorea</v>
      </c>
      <c r="DW92" t="str">
        <v>Norge</v>
      </c>
      <c r="DX92" t="str">
        <v>Oman</v>
      </c>
      <c r="DY92" t="str">
        <v>Pakistan</v>
      </c>
      <c r="DZ92" t="str">
        <v>Palau</v>
      </c>
      <c r="EA92" t="str">
        <v>Palestina</v>
      </c>
      <c r="EB92" t="str">
        <v>Panama</v>
      </c>
      <c r="EC92" t="str">
        <v>Papua New Guinea</v>
      </c>
      <c r="ED92" t="str">
        <v>Paraguay</v>
      </c>
      <c r="EE92" t="str">
        <v>Peru</v>
      </c>
      <c r="EF92" t="str">
        <v>Polen</v>
      </c>
      <c r="EG92" t="str">
        <v>Portugal</v>
      </c>
      <c r="EH92" t="str">
        <v>Qatar</v>
      </c>
      <c r="EI92" t="str">
        <v>Rumænien</v>
      </c>
      <c r="EJ92" t="str">
        <v>Rusland</v>
      </c>
      <c r="EK92" t="str">
        <v>Rwanda</v>
      </c>
      <c r="EL92" t="str">
        <v>Salomonøerne</v>
      </c>
      <c r="EM92" t="str">
        <v>Samoa</v>
      </c>
      <c r="EN92" t="str">
        <v>San Marino</v>
      </c>
      <c r="EO92" t="str">
        <v>Sao Tomé &amp; Principe</v>
      </c>
      <c r="EP92" t="str">
        <v>Saudi Arabien</v>
      </c>
      <c r="EQ92" t="str">
        <v>Schweiz</v>
      </c>
      <c r="ER92" t="str">
        <v>Senegal</v>
      </c>
      <c r="ES92" t="str">
        <v>Serbien og Montenegro</v>
      </c>
      <c r="ET92" t="str">
        <v>Seychellerne</v>
      </c>
      <c r="EU92" t="str">
        <v>Sierra Leone</v>
      </c>
      <c r="EV92" t="str">
        <v>Singapore</v>
      </c>
      <c r="EW92" t="str">
        <v>Slovakiet</v>
      </c>
      <c r="EX92" t="str">
        <v>Slovenien</v>
      </c>
      <c r="EY92" t="str">
        <v>Somalia</v>
      </c>
      <c r="EZ92" t="str">
        <v>Spanien</v>
      </c>
      <c r="FA92" t="str">
        <v>Sri Lanka</v>
      </c>
      <c r="FB92" t="str">
        <v>St. Kitts-Nevis</v>
      </c>
      <c r="FC92" t="str">
        <v>St. Lucia</v>
      </c>
      <c r="FD92" t="str">
        <v>St. Vincent &amp;</v>
      </c>
      <c r="FE92" t="str">
        <v>Storbritannien (England)</v>
      </c>
      <c r="FF92" t="str">
        <v>Sudan</v>
      </c>
      <c r="FG92" t="str">
        <v>Surinam</v>
      </c>
      <c r="FH92" t="str">
        <v>Sverige</v>
      </c>
      <c r="FI92" t="str">
        <v>Swaziland</v>
      </c>
      <c r="FJ92" t="str">
        <v>Sydafrika</v>
      </c>
      <c r="FK92" t="str">
        <v>Sydkorea</v>
      </c>
      <c r="FL92" t="str">
        <v>Syrien</v>
      </c>
      <c r="FM92" t="str">
        <v>Tadjikistan</v>
      </c>
      <c r="FN92" t="str">
        <v>Taiwan</v>
      </c>
      <c r="FO92" t="str">
        <v>Tanzania</v>
      </c>
      <c r="FP92" t="str">
        <v>Thailand</v>
      </c>
      <c r="FQ92" t="str">
        <v>Tjekkiet</v>
      </c>
      <c r="FR92" t="str">
        <v>Togo</v>
      </c>
      <c r="FS92" t="str">
        <v>Tonga</v>
      </c>
      <c r="FT92" t="str">
        <v>Trinidad &amp; Tobago</v>
      </c>
      <c r="FU92" t="str">
        <v>Tunesien</v>
      </c>
      <c r="FV92" t="str">
        <v>Turkmenistan</v>
      </c>
      <c r="FW92" t="str">
        <v>Tuvalu</v>
      </c>
      <c r="FX92" t="str">
        <v>Tyrkiet</v>
      </c>
      <c r="FY92" t="str">
        <v>Tyskland</v>
      </c>
      <c r="FZ92" t="str">
        <v>Uganda</v>
      </c>
      <c r="GA92" t="str">
        <v>Ukraine</v>
      </c>
      <c r="GB92" t="str">
        <v>Ungarn</v>
      </c>
      <c r="GC92" t="str">
        <v>Uruguay</v>
      </c>
      <c r="GD92" t="str">
        <v>USA</v>
      </c>
      <c r="GE92" t="str">
        <v>Usbekistan</v>
      </c>
      <c r="GF92" t="str">
        <v>Vanuatu</v>
      </c>
      <c r="GG92" t="str">
        <v>Vatikanet</v>
      </c>
      <c r="GH92" t="str">
        <v>Venezuela</v>
      </c>
      <c r="GI92" t="str">
        <v>Vietnam</v>
      </c>
      <c r="GJ92" t="str">
        <v>Yemen</v>
      </c>
      <c r="GK92" t="str">
        <v>Zambia</v>
      </c>
      <c r="GL92" t="str">
        <v>Zimbabwe</v>
      </c>
      <c r="GM92" t="str">
        <v>Ækvatorial Guinea</v>
      </c>
      <c r="GN92" t="str">
        <v>Østrig</v>
      </c>
      <c r="GO92" t="str">
        <v>Østtimor</v>
      </c>
      <c r="GP92" t="str">
        <v>EU</v>
      </c>
      <c r="GQ92" t="str">
        <v>Ikke-EU</v>
      </c>
      <c r="GR92" t="str">
        <v>EU/ikke-EU</v>
      </c>
    </row>
    <row r="93" spans="2:200" x14ac:dyDescent="0.25">
      <c r="B93" t="str" cm="1">
        <f t="array" ref="B93:GR93">TRANSPOSE(_xlfn._xlws.FILTER(AlleLande[Lande (dansk)],ISNUMBER(SEARCH(Vareoplysninger!I71,AlleLande[Lande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x14ac:dyDescent="0.25">
      <c r="B94" t="str" cm="1">
        <f t="array" ref="B94:GR94">TRANSPOSE(_xlfn._xlws.FILTER(AlleLande[Lande (dansk)],ISNUMBER(SEARCH(Vareoplysninger!I72,AlleLande[Lande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Rwanda</v>
      </c>
      <c r="EL94" t="str">
        <v>Salomonøerne</v>
      </c>
      <c r="EM94" t="str">
        <v>Samoa</v>
      </c>
      <c r="EN94" t="str">
        <v>San Marino</v>
      </c>
      <c r="EO94" t="str">
        <v>Sao Tomé &amp; Principe</v>
      </c>
      <c r="EP94" t="str">
        <v>Saudi Arabien</v>
      </c>
      <c r="EQ94" t="str">
        <v>Schweiz</v>
      </c>
      <c r="ER94" t="str">
        <v>Senegal</v>
      </c>
      <c r="ES94" t="str">
        <v>Serbien og Montenegro</v>
      </c>
      <c r="ET94" t="str">
        <v>Seychellerne</v>
      </c>
      <c r="EU94" t="str">
        <v>Sierra Leone</v>
      </c>
      <c r="EV94" t="str">
        <v>Singapore</v>
      </c>
      <c r="EW94" t="str">
        <v>Slovakiet</v>
      </c>
      <c r="EX94" t="str">
        <v>Slovenien</v>
      </c>
      <c r="EY94" t="str">
        <v>Somalia</v>
      </c>
      <c r="EZ94" t="str">
        <v>Spanien</v>
      </c>
      <c r="FA94" t="str">
        <v>Sri Lanka</v>
      </c>
      <c r="FB94" t="str">
        <v>St. Kitts-Nevis</v>
      </c>
      <c r="FC94" t="str">
        <v>St. Lucia</v>
      </c>
      <c r="FD94" t="str">
        <v>St. Vincent &amp;</v>
      </c>
      <c r="FE94" t="str">
        <v>Storbritannien (England)</v>
      </c>
      <c r="FF94" t="str">
        <v>Sudan</v>
      </c>
      <c r="FG94" t="str">
        <v>Surinam</v>
      </c>
      <c r="FH94" t="str">
        <v>Sverige</v>
      </c>
      <c r="FI94" t="str">
        <v>Swaziland</v>
      </c>
      <c r="FJ94" t="str">
        <v>Sydafrika</v>
      </c>
      <c r="FK94" t="str">
        <v>Sydkorea</v>
      </c>
      <c r="FL94" t="str">
        <v>Syrien</v>
      </c>
      <c r="FM94" t="str">
        <v>Tadjikistan</v>
      </c>
      <c r="FN94" t="str">
        <v>Taiwan</v>
      </c>
      <c r="FO94" t="str">
        <v>Tanzania</v>
      </c>
      <c r="FP94" t="str">
        <v>Thailand</v>
      </c>
      <c r="FQ94" t="str">
        <v>Tjekkiet</v>
      </c>
      <c r="FR94" t="str">
        <v>Togo</v>
      </c>
      <c r="FS94" t="str">
        <v>Tonga</v>
      </c>
      <c r="FT94" t="str">
        <v>Trinidad &amp; Tobago</v>
      </c>
      <c r="FU94" t="str">
        <v>Tunesien</v>
      </c>
      <c r="FV94" t="str">
        <v>Turkmenistan</v>
      </c>
      <c r="FW94" t="str">
        <v>Tuvalu</v>
      </c>
      <c r="FX94" t="str">
        <v>Tyrkiet</v>
      </c>
      <c r="FY94" t="str">
        <v>Tyskland</v>
      </c>
      <c r="FZ94" t="str">
        <v>Uganda</v>
      </c>
      <c r="GA94" t="str">
        <v>Ukraine</v>
      </c>
      <c r="GB94" t="str">
        <v>Ungarn</v>
      </c>
      <c r="GC94" t="str">
        <v>Uruguay</v>
      </c>
      <c r="GD94" t="str">
        <v>USA</v>
      </c>
      <c r="GE94" t="str">
        <v>Usbekistan</v>
      </c>
      <c r="GF94" t="str">
        <v>Vanuatu</v>
      </c>
      <c r="GG94" t="str">
        <v>Vatikanet</v>
      </c>
      <c r="GH94" t="str">
        <v>Venezuela</v>
      </c>
      <c r="GI94" t="str">
        <v>Vietnam</v>
      </c>
      <c r="GJ94" t="str">
        <v>Yemen</v>
      </c>
      <c r="GK94" t="str">
        <v>Zambia</v>
      </c>
      <c r="GL94" t="str">
        <v>Zimbabwe</v>
      </c>
      <c r="GM94" t="str">
        <v>Ækvatorial Guinea</v>
      </c>
      <c r="GN94" t="str">
        <v>Østrig</v>
      </c>
      <c r="GO94" t="str">
        <v>Østtimor</v>
      </c>
      <c r="GP94" t="str">
        <v>EU</v>
      </c>
      <c r="GQ94" t="str">
        <v>Ikke-EU</v>
      </c>
      <c r="GR94" t="str">
        <v>EU/ikke-EU</v>
      </c>
    </row>
    <row r="95" spans="2:200" x14ac:dyDescent="0.25">
      <c r="B95" t="str" cm="1">
        <f t="array" ref="B95:GR95">TRANSPOSE(_xlfn._xlws.FILTER(AlleLande[Lande (dansk)],ISNUMBER(SEARCH(Vareoplysninger!I73,AlleLande[Lande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x14ac:dyDescent="0.25">
      <c r="B96" t="str" cm="1">
        <f t="array" ref="B96:GR96">TRANSPOSE(_xlfn._xlws.FILTER(AlleLande[Lande (dansk)],ISNUMBER(SEARCH(Vareoplysninger!I74,AlleLande[Lande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x14ac:dyDescent="0.25">
      <c r="B97" t="str" cm="1">
        <f t="array" ref="B97:GR97">TRANSPOSE(_xlfn._xlws.FILTER(AlleLande[Lande (dansk)],ISNUMBER(SEARCH(Vareoplysninger!I75,AlleLande[Lande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x14ac:dyDescent="0.25">
      <c r="B98" t="str" cm="1">
        <f t="array" ref="B98:GR98">TRANSPOSE(_xlfn._xlws.FILTER(AlleLande[Lande (dansk)],ISNUMBER(SEARCH(Vareoplysninger!I76,AlleLande[Lande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100" spans="2:200" ht="21" x14ac:dyDescent="0.35">
      <c r="B100" s="17" t="s">
        <v>396</v>
      </c>
    </row>
    <row r="101" spans="2:200" x14ac:dyDescent="0.25">
      <c r="B101" t="str" cm="1">
        <f t="array" ref="B101:GR101">TRANSPOSE(_xlfn._xlws.FILTER(AlleLande[Lande (dansk)],ISNUMBER(SEARCH(Vareoplysninger!J47,AlleLande[Lande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(dansk)],ISNUMBER(SEARCH(Vareoplysninger!J48,AlleLande[Lande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(dansk)],ISNUMBER(SEARCH(Vareoplysninger!J49,AlleLande[Lande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(dansk)],ISNUMBER(SEARCH(Vareoplysninger!J50,AlleLande[Lande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(dansk)],ISNUMBER(SEARCH(Vareoplysninger!J51,AlleLande[Lande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(dansk)],ISNUMBER(SEARCH(Vareoplysninger!J52,AlleLande[Lande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(dansk)],ISNUMBER(SEARCH(Vareoplysninger!J53,AlleLande[Lande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(dansk)],ISNUMBER(SEARCH(Vareoplysninger!J54,AlleLande[Lande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(dansk)],ISNUMBER(SEARCH(Vareoplysninger!J55,AlleLande[Lande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(dansk)],ISNUMBER(SEARCH(Vareoplysninger!J56,AlleLande[Lande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(dansk)],ISNUMBER(SEARCH(Vareoplysninger!J57,AlleLande[Lande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(dansk)],ISNUMBER(SEARCH(Vareoplysninger!J58,AlleLande[Lande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3" spans="2:200" x14ac:dyDescent="0.25">
      <c r="B113" t="str" cm="1">
        <f t="array" ref="B113:GR113">TRANSPOSE(_xlfn._xlws.FILTER(AlleLande[Lande (dansk)],ISNUMBER(SEARCH(Vareoplysninger!J59,AlleLande[Lande (dansk)])),"Kan ikke findes"))</f>
        <v>Afghanistan</v>
      </c>
      <c r="C113" t="str">
        <v>Albanien</v>
      </c>
      <c r="D113" t="str">
        <v>Algeriet</v>
      </c>
      <c r="E113" t="str">
        <v>Andorra</v>
      </c>
      <c r="F113" t="str">
        <v>Angola</v>
      </c>
      <c r="G113" t="str">
        <v>Antigua &amp;Barbuda</v>
      </c>
      <c r="H113" t="str">
        <v>Argentina</v>
      </c>
      <c r="I113" t="str">
        <v>Armenien</v>
      </c>
      <c r="J113" t="str">
        <v>Aserbajdsjan</v>
      </c>
      <c r="K113" t="str">
        <v>Australien</v>
      </c>
      <c r="L113" t="str">
        <v>Bahamas</v>
      </c>
      <c r="M113" t="str">
        <v>Bahrain</v>
      </c>
      <c r="N113" t="str">
        <v>Bangladesh</v>
      </c>
      <c r="O113" t="str">
        <v>Barbados</v>
      </c>
      <c r="P113" t="str">
        <v>Belgien</v>
      </c>
      <c r="Q113" t="str">
        <v>Belize</v>
      </c>
      <c r="R113" t="str">
        <v>Benin</v>
      </c>
      <c r="S113" t="str">
        <v>Bhutan</v>
      </c>
      <c r="T113" t="str">
        <v>Bolivia</v>
      </c>
      <c r="U113" t="str">
        <v>Bosnien-Herzegovina</v>
      </c>
      <c r="V113" t="str">
        <v>Botswana</v>
      </c>
      <c r="W113" t="str">
        <v>Brasilien</v>
      </c>
      <c r="X113" t="str">
        <v>Brunei</v>
      </c>
      <c r="Y113" t="str">
        <v>Bulgarien</v>
      </c>
      <c r="Z113" t="str">
        <v>Burkina Faso</v>
      </c>
      <c r="AA113" t="str">
        <v>Burma (Myanmar)</v>
      </c>
      <c r="AB113" t="str">
        <v>Burundi</v>
      </c>
      <c r="AC113" t="str">
        <v>Cambodja</v>
      </c>
      <c r="AD113" t="str">
        <v>Cameroun</v>
      </c>
      <c r="AE113" t="str">
        <v>Canada</v>
      </c>
      <c r="AF113" t="str">
        <v>Centralafrika</v>
      </c>
      <c r="AG113" t="str">
        <v>Chad</v>
      </c>
      <c r="AH113" t="str">
        <v>Chile</v>
      </c>
      <c r="AI113" t="str">
        <v>Colombia</v>
      </c>
      <c r="AJ113" t="str">
        <v>Comorerne</v>
      </c>
      <c r="AK113" t="str">
        <v>Congo</v>
      </c>
      <c r="AL113" t="str">
        <v>Costa Rica</v>
      </c>
      <c r="AM113" t="str">
        <v>Cuba</v>
      </c>
      <c r="AN113" t="str">
        <v>Cypern</v>
      </c>
      <c r="AO113" t="str">
        <v>Danmark</v>
      </c>
      <c r="AP113" t="str">
        <v>Darussalem</v>
      </c>
      <c r="AQ113" t="str">
        <v>Demokratiske rep. Congo</v>
      </c>
      <c r="AR113" t="str">
        <v>Djibouti</v>
      </c>
      <c r="AS113" t="str">
        <v>Dominica</v>
      </c>
      <c r="AT113" t="str">
        <v>Dominikanske Republik</v>
      </c>
      <c r="AU113" t="str">
        <v>Ecuador</v>
      </c>
      <c r="AV113" t="str">
        <v>Egypten</v>
      </c>
      <c r="AW113" t="str">
        <v>El Salvador</v>
      </c>
      <c r="AX113" t="str">
        <v>Elfenbens- kysten</v>
      </c>
      <c r="AY113" t="str">
        <v>Eritrea</v>
      </c>
      <c r="AZ113" t="str">
        <v>Estland</v>
      </c>
      <c r="BA113" t="str">
        <v>Etiopien</v>
      </c>
      <c r="BB113" t="str">
        <v>Fiji</v>
      </c>
      <c r="BC113" t="str">
        <v>Filippinerne</v>
      </c>
      <c r="BD113" t="str">
        <v>Finland</v>
      </c>
      <c r="BE113" t="str">
        <v>Forenede Arab. Emirater</v>
      </c>
      <c r="BF113" t="str">
        <v>Frankrig</v>
      </c>
      <c r="BG113" t="str">
        <v>Gabon</v>
      </c>
      <c r="BH113" t="str">
        <v>Gambia</v>
      </c>
      <c r="BI113" t="str">
        <v>Georgien</v>
      </c>
      <c r="BJ113" t="str">
        <v>Ghana</v>
      </c>
      <c r="BK113" t="str">
        <v>Grenada</v>
      </c>
      <c r="BL113" t="str">
        <v>Grenadinerne</v>
      </c>
      <c r="BM113" t="str">
        <v>Grækenland</v>
      </c>
      <c r="BN113" t="str">
        <v>Guatemala</v>
      </c>
      <c r="BO113" t="str">
        <v>Guinea</v>
      </c>
      <c r="BP113" t="str">
        <v>Guinea-Bissau</v>
      </c>
      <c r="BQ113" t="str">
        <v>Guyana</v>
      </c>
      <c r="BR113" t="str">
        <v>Haiti</v>
      </c>
      <c r="BS113" t="str">
        <v>Honduras</v>
      </c>
      <c r="BT113" t="str">
        <v>Hviderusland (Belarus)</v>
      </c>
      <c r="BU113" t="str">
        <v>Indien</v>
      </c>
      <c r="BV113" t="str">
        <v>Indonesien</v>
      </c>
      <c r="BW113" t="str">
        <v>Irak</v>
      </c>
      <c r="BX113" t="str">
        <v>Iran</v>
      </c>
      <c r="BY113" t="str">
        <v>Irland</v>
      </c>
      <c r="BZ113" t="str">
        <v>Island</v>
      </c>
      <c r="CA113" t="str">
        <v>Israel</v>
      </c>
      <c r="CB113" t="str">
        <v>Italien</v>
      </c>
      <c r="CC113" t="str">
        <v>Jamaica</v>
      </c>
      <c r="CD113" t="str">
        <v>Japan</v>
      </c>
      <c r="CE113" t="str">
        <v>Jordan</v>
      </c>
      <c r="CF113" t="str">
        <v>Kapverdiske Øer</v>
      </c>
      <c r="CG113" t="str">
        <v>Kasakhstan</v>
      </c>
      <c r="CH113" t="str">
        <v>Kenya</v>
      </c>
      <c r="CI113" t="str">
        <v>Kina</v>
      </c>
      <c r="CJ113" t="str">
        <v>Kirgisistan</v>
      </c>
      <c r="CK113" t="str">
        <v>Kiribati</v>
      </c>
      <c r="CL113" t="str">
        <v>Kroatien</v>
      </c>
      <c r="CM113" t="str">
        <v>Kuwait</v>
      </c>
      <c r="CN113" t="str">
        <v>Laos</v>
      </c>
      <c r="CO113" t="str">
        <v>Lesotho</v>
      </c>
      <c r="CP113" t="str">
        <v>Letland</v>
      </c>
      <c r="CQ113" t="str">
        <v>Libanon</v>
      </c>
      <c r="CR113" t="str">
        <v>Liberia</v>
      </c>
      <c r="CS113" t="str">
        <v>Libyen</v>
      </c>
      <c r="CT113" t="str">
        <v>Liechtenstein</v>
      </c>
      <c r="CU113" t="str">
        <v>Litauen</v>
      </c>
      <c r="CV113" t="str">
        <v>Luxembourg</v>
      </c>
      <c r="CW113" t="str">
        <v>Madagaskar</v>
      </c>
      <c r="CX113" t="str">
        <v>Makedonien (FYROM)</v>
      </c>
      <c r="CY113" t="str">
        <v>Malawi</v>
      </c>
      <c r="CZ113" t="str">
        <v>Malaysia</v>
      </c>
      <c r="DA113" t="str">
        <v>Maldiverne</v>
      </c>
      <c r="DB113" t="str">
        <v>Mali</v>
      </c>
      <c r="DC113" t="str">
        <v>Malta</v>
      </c>
      <c r="DD113" t="str">
        <v>Marokko</v>
      </c>
      <c r="DE113" t="str">
        <v>Marshall-øerne</v>
      </c>
      <c r="DF113" t="str">
        <v>Mauretanien</v>
      </c>
      <c r="DG113" t="str">
        <v>Mauritius</v>
      </c>
      <c r="DH113" t="str">
        <v>Mexico</v>
      </c>
      <c r="DI113" t="str">
        <v>Mikronesien</v>
      </c>
      <c r="DJ113" t="str">
        <v>Moldova</v>
      </c>
      <c r="DK113" t="str">
        <v>Monaco</v>
      </c>
      <c r="DL113" t="str">
        <v>Mongoliet</v>
      </c>
      <c r="DM113" t="str">
        <v>Mozambique</v>
      </c>
      <c r="DN113" t="str">
        <v>Namibia</v>
      </c>
      <c r="DO113" t="str">
        <v>Nauru</v>
      </c>
      <c r="DP113" t="str">
        <v>Nederlandene</v>
      </c>
      <c r="DQ113" t="str">
        <v>Nepal</v>
      </c>
      <c r="DR113" t="str">
        <v>New Zealand</v>
      </c>
      <c r="DS113" t="str">
        <v>Nicaragua</v>
      </c>
      <c r="DT113" t="str">
        <v>Niger</v>
      </c>
      <c r="DU113" t="str">
        <v>Nigeria</v>
      </c>
      <c r="DV113" t="str">
        <v>Nordkorea</v>
      </c>
      <c r="DW113" t="str">
        <v>Norge</v>
      </c>
      <c r="DX113" t="str">
        <v>Oman</v>
      </c>
      <c r="DY113" t="str">
        <v>Pakistan</v>
      </c>
      <c r="DZ113" t="str">
        <v>Palau</v>
      </c>
      <c r="EA113" t="str">
        <v>Palestina</v>
      </c>
      <c r="EB113" t="str">
        <v>Panama</v>
      </c>
      <c r="EC113" t="str">
        <v>Papua New Guinea</v>
      </c>
      <c r="ED113" t="str">
        <v>Paraguay</v>
      </c>
      <c r="EE113" t="str">
        <v>Peru</v>
      </c>
      <c r="EF113" t="str">
        <v>Polen</v>
      </c>
      <c r="EG113" t="str">
        <v>Portugal</v>
      </c>
      <c r="EH113" t="str">
        <v>Qatar</v>
      </c>
      <c r="EI113" t="str">
        <v>Rumænien</v>
      </c>
      <c r="EJ113" t="str">
        <v>Rusland</v>
      </c>
      <c r="EK113" t="str">
        <v>Rwanda</v>
      </c>
      <c r="EL113" t="str">
        <v>Salomonøerne</v>
      </c>
      <c r="EM113" t="str">
        <v>Samoa</v>
      </c>
      <c r="EN113" t="str">
        <v>San Marino</v>
      </c>
      <c r="EO113" t="str">
        <v>Sao Tomé &amp; Principe</v>
      </c>
      <c r="EP113" t="str">
        <v>Saudi Arabien</v>
      </c>
      <c r="EQ113" t="str">
        <v>Schweiz</v>
      </c>
      <c r="ER113" t="str">
        <v>Senegal</v>
      </c>
      <c r="ES113" t="str">
        <v>Serbien og Montenegro</v>
      </c>
      <c r="ET113" t="str">
        <v>Seychellerne</v>
      </c>
      <c r="EU113" t="str">
        <v>Sierra Leone</v>
      </c>
      <c r="EV113" t="str">
        <v>Singapore</v>
      </c>
      <c r="EW113" t="str">
        <v>Slovakiet</v>
      </c>
      <c r="EX113" t="str">
        <v>Slovenien</v>
      </c>
      <c r="EY113" t="str">
        <v>Somalia</v>
      </c>
      <c r="EZ113" t="str">
        <v>Spanien</v>
      </c>
      <c r="FA113" t="str">
        <v>Sri Lanka</v>
      </c>
      <c r="FB113" t="str">
        <v>St. Kitts-Nevis</v>
      </c>
      <c r="FC113" t="str">
        <v>St. Lucia</v>
      </c>
      <c r="FD113" t="str">
        <v>St. Vincent &amp;</v>
      </c>
      <c r="FE113" t="str">
        <v>Storbritannien (England)</v>
      </c>
      <c r="FF113" t="str">
        <v>Sudan</v>
      </c>
      <c r="FG113" t="str">
        <v>Surinam</v>
      </c>
      <c r="FH113" t="str">
        <v>Sverige</v>
      </c>
      <c r="FI113" t="str">
        <v>Swaziland</v>
      </c>
      <c r="FJ113" t="str">
        <v>Sydafrika</v>
      </c>
      <c r="FK113" t="str">
        <v>Sydkorea</v>
      </c>
      <c r="FL113" t="str">
        <v>Syrien</v>
      </c>
      <c r="FM113" t="str">
        <v>Tadjikistan</v>
      </c>
      <c r="FN113" t="str">
        <v>Taiwan</v>
      </c>
      <c r="FO113" t="str">
        <v>Tanzania</v>
      </c>
      <c r="FP113" t="str">
        <v>Thailand</v>
      </c>
      <c r="FQ113" t="str">
        <v>Tjekkiet</v>
      </c>
      <c r="FR113" t="str">
        <v>Togo</v>
      </c>
      <c r="FS113" t="str">
        <v>Tonga</v>
      </c>
      <c r="FT113" t="str">
        <v>Trinidad &amp; Tobago</v>
      </c>
      <c r="FU113" t="str">
        <v>Tunesien</v>
      </c>
      <c r="FV113" t="str">
        <v>Turkmenistan</v>
      </c>
      <c r="FW113" t="str">
        <v>Tuvalu</v>
      </c>
      <c r="FX113" t="str">
        <v>Tyrkiet</v>
      </c>
      <c r="FY113" t="str">
        <v>Tyskland</v>
      </c>
      <c r="FZ113" t="str">
        <v>Uganda</v>
      </c>
      <c r="GA113" t="str">
        <v>Ukraine</v>
      </c>
      <c r="GB113" t="str">
        <v>Ungarn</v>
      </c>
      <c r="GC113" t="str">
        <v>Uruguay</v>
      </c>
      <c r="GD113" t="str">
        <v>USA</v>
      </c>
      <c r="GE113" t="str">
        <v>Usbekistan</v>
      </c>
      <c r="GF113" t="str">
        <v>Vanuatu</v>
      </c>
      <c r="GG113" t="str">
        <v>Vatikanet</v>
      </c>
      <c r="GH113" t="str">
        <v>Venezuela</v>
      </c>
      <c r="GI113" t="str">
        <v>Vietnam</v>
      </c>
      <c r="GJ113" t="str">
        <v>Yemen</v>
      </c>
      <c r="GK113" t="str">
        <v>Zambia</v>
      </c>
      <c r="GL113" t="str">
        <v>Zimbabwe</v>
      </c>
      <c r="GM113" t="str">
        <v>Ækvatorial Guinea</v>
      </c>
      <c r="GN113" t="str">
        <v>Østrig</v>
      </c>
      <c r="GO113" t="str">
        <v>Østtimor</v>
      </c>
      <c r="GP113" t="str">
        <v>EU</v>
      </c>
      <c r="GQ113" t="str">
        <v>Ikke-EU</v>
      </c>
      <c r="GR113" t="str">
        <v>EU/ikke-EU</v>
      </c>
    </row>
    <row r="114" spans="2:200" x14ac:dyDescent="0.25">
      <c r="B114" t="str" cm="1">
        <f t="array" ref="B114:GR114">TRANSPOSE(_xlfn._xlws.FILTER(AlleLande[Lande (dansk)],ISNUMBER(SEARCH(Vareoplysninger!J60,AlleLande[Lande (dansk)])),"Kan ikke findes"))</f>
        <v>Afghanistan</v>
      </c>
      <c r="C114" t="str">
        <v>Albanien</v>
      </c>
      <c r="D114" t="str">
        <v>Algeriet</v>
      </c>
      <c r="E114" t="str">
        <v>Andorra</v>
      </c>
      <c r="F114" t="str">
        <v>Angola</v>
      </c>
      <c r="G114" t="str">
        <v>Antigua &amp;Barbuda</v>
      </c>
      <c r="H114" t="str">
        <v>Argentina</v>
      </c>
      <c r="I114" t="str">
        <v>Armenien</v>
      </c>
      <c r="J114" t="str">
        <v>Aserbajdsjan</v>
      </c>
      <c r="K114" t="str">
        <v>Australien</v>
      </c>
      <c r="L114" t="str">
        <v>Bahamas</v>
      </c>
      <c r="M114" t="str">
        <v>Bahrain</v>
      </c>
      <c r="N114" t="str">
        <v>Bangladesh</v>
      </c>
      <c r="O114" t="str">
        <v>Barbados</v>
      </c>
      <c r="P114" t="str">
        <v>Belgien</v>
      </c>
      <c r="Q114" t="str">
        <v>Belize</v>
      </c>
      <c r="R114" t="str">
        <v>Benin</v>
      </c>
      <c r="S114" t="str">
        <v>Bhutan</v>
      </c>
      <c r="T114" t="str">
        <v>Bolivia</v>
      </c>
      <c r="U114" t="str">
        <v>Bosnien-Herzegovina</v>
      </c>
      <c r="V114" t="str">
        <v>Botswana</v>
      </c>
      <c r="W114" t="str">
        <v>Brasilien</v>
      </c>
      <c r="X114" t="str">
        <v>Brunei</v>
      </c>
      <c r="Y114" t="str">
        <v>Bulgarien</v>
      </c>
      <c r="Z114" t="str">
        <v>Burkina Faso</v>
      </c>
      <c r="AA114" t="str">
        <v>Burma (Myanmar)</v>
      </c>
      <c r="AB114" t="str">
        <v>Burundi</v>
      </c>
      <c r="AC114" t="str">
        <v>Cambodja</v>
      </c>
      <c r="AD114" t="str">
        <v>Cameroun</v>
      </c>
      <c r="AE114" t="str">
        <v>Canada</v>
      </c>
      <c r="AF114" t="str">
        <v>Centralafrika</v>
      </c>
      <c r="AG114" t="str">
        <v>Chad</v>
      </c>
      <c r="AH114" t="str">
        <v>Chile</v>
      </c>
      <c r="AI114" t="str">
        <v>Colombia</v>
      </c>
      <c r="AJ114" t="str">
        <v>Comorerne</v>
      </c>
      <c r="AK114" t="str">
        <v>Congo</v>
      </c>
      <c r="AL114" t="str">
        <v>Costa Rica</v>
      </c>
      <c r="AM114" t="str">
        <v>Cuba</v>
      </c>
      <c r="AN114" t="str">
        <v>Cypern</v>
      </c>
      <c r="AO114" t="str">
        <v>Danmark</v>
      </c>
      <c r="AP114" t="str">
        <v>Darussalem</v>
      </c>
      <c r="AQ114" t="str">
        <v>Demokratiske rep. Congo</v>
      </c>
      <c r="AR114" t="str">
        <v>Djibouti</v>
      </c>
      <c r="AS114" t="str">
        <v>Dominica</v>
      </c>
      <c r="AT114" t="str">
        <v>Dominikanske Republik</v>
      </c>
      <c r="AU114" t="str">
        <v>Ecuador</v>
      </c>
      <c r="AV114" t="str">
        <v>Egypten</v>
      </c>
      <c r="AW114" t="str">
        <v>El Salvador</v>
      </c>
      <c r="AX114" t="str">
        <v>Elfenbens- kysten</v>
      </c>
      <c r="AY114" t="str">
        <v>Eritrea</v>
      </c>
      <c r="AZ114" t="str">
        <v>Estland</v>
      </c>
      <c r="BA114" t="str">
        <v>Etiopien</v>
      </c>
      <c r="BB114" t="str">
        <v>Fiji</v>
      </c>
      <c r="BC114" t="str">
        <v>Filippinerne</v>
      </c>
      <c r="BD114" t="str">
        <v>Finland</v>
      </c>
      <c r="BE114" t="str">
        <v>Forenede Arab. Emirater</v>
      </c>
      <c r="BF114" t="str">
        <v>Frankrig</v>
      </c>
      <c r="BG114" t="str">
        <v>Gabon</v>
      </c>
      <c r="BH114" t="str">
        <v>Gambia</v>
      </c>
      <c r="BI114" t="str">
        <v>Georgien</v>
      </c>
      <c r="BJ114" t="str">
        <v>Ghana</v>
      </c>
      <c r="BK114" t="str">
        <v>Grenada</v>
      </c>
      <c r="BL114" t="str">
        <v>Grenadinerne</v>
      </c>
      <c r="BM114" t="str">
        <v>Grækenland</v>
      </c>
      <c r="BN114" t="str">
        <v>Guatemala</v>
      </c>
      <c r="BO114" t="str">
        <v>Guinea</v>
      </c>
      <c r="BP114" t="str">
        <v>Guinea-Bissau</v>
      </c>
      <c r="BQ114" t="str">
        <v>Guyana</v>
      </c>
      <c r="BR114" t="str">
        <v>Haiti</v>
      </c>
      <c r="BS114" t="str">
        <v>Honduras</v>
      </c>
      <c r="BT114" t="str">
        <v>Hviderusland (Belarus)</v>
      </c>
      <c r="BU114" t="str">
        <v>Indien</v>
      </c>
      <c r="BV114" t="str">
        <v>Indonesien</v>
      </c>
      <c r="BW114" t="str">
        <v>Irak</v>
      </c>
      <c r="BX114" t="str">
        <v>Iran</v>
      </c>
      <c r="BY114" t="str">
        <v>Irland</v>
      </c>
      <c r="BZ114" t="str">
        <v>Island</v>
      </c>
      <c r="CA114" t="str">
        <v>Israel</v>
      </c>
      <c r="CB114" t="str">
        <v>Italien</v>
      </c>
      <c r="CC114" t="str">
        <v>Jamaica</v>
      </c>
      <c r="CD114" t="str">
        <v>Japan</v>
      </c>
      <c r="CE114" t="str">
        <v>Jordan</v>
      </c>
      <c r="CF114" t="str">
        <v>Kapverdiske Øer</v>
      </c>
      <c r="CG114" t="str">
        <v>Kasakhstan</v>
      </c>
      <c r="CH114" t="str">
        <v>Kenya</v>
      </c>
      <c r="CI114" t="str">
        <v>Kina</v>
      </c>
      <c r="CJ114" t="str">
        <v>Kirgisistan</v>
      </c>
      <c r="CK114" t="str">
        <v>Kiribati</v>
      </c>
      <c r="CL114" t="str">
        <v>Kroatien</v>
      </c>
      <c r="CM114" t="str">
        <v>Kuwait</v>
      </c>
      <c r="CN114" t="str">
        <v>Laos</v>
      </c>
      <c r="CO114" t="str">
        <v>Lesotho</v>
      </c>
      <c r="CP114" t="str">
        <v>Letland</v>
      </c>
      <c r="CQ114" t="str">
        <v>Libanon</v>
      </c>
      <c r="CR114" t="str">
        <v>Liberia</v>
      </c>
      <c r="CS114" t="str">
        <v>Libyen</v>
      </c>
      <c r="CT114" t="str">
        <v>Liechtenstein</v>
      </c>
      <c r="CU114" t="str">
        <v>Litauen</v>
      </c>
      <c r="CV114" t="str">
        <v>Luxembourg</v>
      </c>
      <c r="CW114" t="str">
        <v>Madagaskar</v>
      </c>
      <c r="CX114" t="str">
        <v>Makedonien (FYROM)</v>
      </c>
      <c r="CY114" t="str">
        <v>Malawi</v>
      </c>
      <c r="CZ114" t="str">
        <v>Malaysia</v>
      </c>
      <c r="DA114" t="str">
        <v>Maldiverne</v>
      </c>
      <c r="DB114" t="str">
        <v>Mali</v>
      </c>
      <c r="DC114" t="str">
        <v>Malta</v>
      </c>
      <c r="DD114" t="str">
        <v>Marokko</v>
      </c>
      <c r="DE114" t="str">
        <v>Marshall-øerne</v>
      </c>
      <c r="DF114" t="str">
        <v>Mauretanien</v>
      </c>
      <c r="DG114" t="str">
        <v>Mauritius</v>
      </c>
      <c r="DH114" t="str">
        <v>Mexico</v>
      </c>
      <c r="DI114" t="str">
        <v>Mikronesien</v>
      </c>
      <c r="DJ114" t="str">
        <v>Moldova</v>
      </c>
      <c r="DK114" t="str">
        <v>Monaco</v>
      </c>
      <c r="DL114" t="str">
        <v>Mongoliet</v>
      </c>
      <c r="DM114" t="str">
        <v>Mozambique</v>
      </c>
      <c r="DN114" t="str">
        <v>Namibia</v>
      </c>
      <c r="DO114" t="str">
        <v>Nauru</v>
      </c>
      <c r="DP114" t="str">
        <v>Nederlandene</v>
      </c>
      <c r="DQ114" t="str">
        <v>Nepal</v>
      </c>
      <c r="DR114" t="str">
        <v>New Zealand</v>
      </c>
      <c r="DS114" t="str">
        <v>Nicaragua</v>
      </c>
      <c r="DT114" t="str">
        <v>Niger</v>
      </c>
      <c r="DU114" t="str">
        <v>Nigeria</v>
      </c>
      <c r="DV114" t="str">
        <v>Nordkorea</v>
      </c>
      <c r="DW114" t="str">
        <v>Norge</v>
      </c>
      <c r="DX114" t="str">
        <v>Oman</v>
      </c>
      <c r="DY114" t="str">
        <v>Pakistan</v>
      </c>
      <c r="DZ114" t="str">
        <v>Palau</v>
      </c>
      <c r="EA114" t="str">
        <v>Palestina</v>
      </c>
      <c r="EB114" t="str">
        <v>Panama</v>
      </c>
      <c r="EC114" t="str">
        <v>Papua New Guinea</v>
      </c>
      <c r="ED114" t="str">
        <v>Paraguay</v>
      </c>
      <c r="EE114" t="str">
        <v>Peru</v>
      </c>
      <c r="EF114" t="str">
        <v>Polen</v>
      </c>
      <c r="EG114" t="str">
        <v>Portugal</v>
      </c>
      <c r="EH114" t="str">
        <v>Qatar</v>
      </c>
      <c r="EI114" t="str">
        <v>Rumænien</v>
      </c>
      <c r="EJ114" t="str">
        <v>Rusland</v>
      </c>
      <c r="EK114" t="str">
        <v>Rwanda</v>
      </c>
      <c r="EL114" t="str">
        <v>Salomonøerne</v>
      </c>
      <c r="EM114" t="str">
        <v>Samoa</v>
      </c>
      <c r="EN114" t="str">
        <v>San Marino</v>
      </c>
      <c r="EO114" t="str">
        <v>Sao Tomé &amp; Principe</v>
      </c>
      <c r="EP114" t="str">
        <v>Saudi Arabien</v>
      </c>
      <c r="EQ114" t="str">
        <v>Schweiz</v>
      </c>
      <c r="ER114" t="str">
        <v>Senegal</v>
      </c>
      <c r="ES114" t="str">
        <v>Serbien og Montenegro</v>
      </c>
      <c r="ET114" t="str">
        <v>Seychellerne</v>
      </c>
      <c r="EU114" t="str">
        <v>Sierra Leone</v>
      </c>
      <c r="EV114" t="str">
        <v>Singapore</v>
      </c>
      <c r="EW114" t="str">
        <v>Slovakiet</v>
      </c>
      <c r="EX114" t="str">
        <v>Slovenien</v>
      </c>
      <c r="EY114" t="str">
        <v>Somalia</v>
      </c>
      <c r="EZ114" t="str">
        <v>Spanien</v>
      </c>
      <c r="FA114" t="str">
        <v>Sri Lanka</v>
      </c>
      <c r="FB114" t="str">
        <v>St. Kitts-Nevis</v>
      </c>
      <c r="FC114" t="str">
        <v>St. Lucia</v>
      </c>
      <c r="FD114" t="str">
        <v>St. Vincent &amp;</v>
      </c>
      <c r="FE114" t="str">
        <v>Storbritannien (England)</v>
      </c>
      <c r="FF114" t="str">
        <v>Sudan</v>
      </c>
      <c r="FG114" t="str">
        <v>Surinam</v>
      </c>
      <c r="FH114" t="str">
        <v>Sverige</v>
      </c>
      <c r="FI114" t="str">
        <v>Swaziland</v>
      </c>
      <c r="FJ114" t="str">
        <v>Sydafrika</v>
      </c>
      <c r="FK114" t="str">
        <v>Sydkorea</v>
      </c>
      <c r="FL114" t="str">
        <v>Syrien</v>
      </c>
      <c r="FM114" t="str">
        <v>Tadjikistan</v>
      </c>
      <c r="FN114" t="str">
        <v>Taiwan</v>
      </c>
      <c r="FO114" t="str">
        <v>Tanzania</v>
      </c>
      <c r="FP114" t="str">
        <v>Thailand</v>
      </c>
      <c r="FQ114" t="str">
        <v>Tjekkiet</v>
      </c>
      <c r="FR114" t="str">
        <v>Togo</v>
      </c>
      <c r="FS114" t="str">
        <v>Tonga</v>
      </c>
      <c r="FT114" t="str">
        <v>Trinidad &amp; Tobago</v>
      </c>
      <c r="FU114" t="str">
        <v>Tunesien</v>
      </c>
      <c r="FV114" t="str">
        <v>Turkmenistan</v>
      </c>
      <c r="FW114" t="str">
        <v>Tuvalu</v>
      </c>
      <c r="FX114" t="str">
        <v>Tyrkiet</v>
      </c>
      <c r="FY114" t="str">
        <v>Tyskland</v>
      </c>
      <c r="FZ114" t="str">
        <v>Uganda</v>
      </c>
      <c r="GA114" t="str">
        <v>Ukraine</v>
      </c>
      <c r="GB114" t="str">
        <v>Ungarn</v>
      </c>
      <c r="GC114" t="str">
        <v>Uruguay</v>
      </c>
      <c r="GD114" t="str">
        <v>USA</v>
      </c>
      <c r="GE114" t="str">
        <v>Usbekistan</v>
      </c>
      <c r="GF114" t="str">
        <v>Vanuatu</v>
      </c>
      <c r="GG114" t="str">
        <v>Vatikanet</v>
      </c>
      <c r="GH114" t="str">
        <v>Venezuela</v>
      </c>
      <c r="GI114" t="str">
        <v>Vietnam</v>
      </c>
      <c r="GJ114" t="str">
        <v>Yemen</v>
      </c>
      <c r="GK114" t="str">
        <v>Zambia</v>
      </c>
      <c r="GL114" t="str">
        <v>Zimbabwe</v>
      </c>
      <c r="GM114" t="str">
        <v>Ækvatorial Guinea</v>
      </c>
      <c r="GN114" t="str">
        <v>Østrig</v>
      </c>
      <c r="GO114" t="str">
        <v>Østtimor</v>
      </c>
      <c r="GP114" t="str">
        <v>EU</v>
      </c>
      <c r="GQ114" t="str">
        <v>Ikke-EU</v>
      </c>
      <c r="GR114" t="str">
        <v>EU/ikke-EU</v>
      </c>
    </row>
    <row r="115" spans="2:200" x14ac:dyDescent="0.25">
      <c r="B115" t="str" cm="1">
        <f t="array" ref="B115:GR115">TRANSPOSE(_xlfn._xlws.FILTER(AlleLande[Lande (dansk)],ISNUMBER(SEARCH(Vareoplysninger!J61,AlleLande[Lande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Rwanda</v>
      </c>
      <c r="EL115" t="str">
        <v>Salomonøerne</v>
      </c>
      <c r="EM115" t="str">
        <v>Samoa</v>
      </c>
      <c r="EN115" t="str">
        <v>San Marino</v>
      </c>
      <c r="EO115" t="str">
        <v>Sao Tomé &amp; Principe</v>
      </c>
      <c r="EP115" t="str">
        <v>Saudi Arabien</v>
      </c>
      <c r="EQ115" t="str">
        <v>Schweiz</v>
      </c>
      <c r="ER115" t="str">
        <v>Senegal</v>
      </c>
      <c r="ES115" t="str">
        <v>Serbien og Montenegro</v>
      </c>
      <c r="ET115" t="str">
        <v>Seychellerne</v>
      </c>
      <c r="EU115" t="str">
        <v>Sierra Leone</v>
      </c>
      <c r="EV115" t="str">
        <v>Singapore</v>
      </c>
      <c r="EW115" t="str">
        <v>Slovakiet</v>
      </c>
      <c r="EX115" t="str">
        <v>Slovenien</v>
      </c>
      <c r="EY115" t="str">
        <v>Somalia</v>
      </c>
      <c r="EZ115" t="str">
        <v>Spanien</v>
      </c>
      <c r="FA115" t="str">
        <v>Sri Lanka</v>
      </c>
      <c r="FB115" t="str">
        <v>St. Kitts-Nevis</v>
      </c>
      <c r="FC115" t="str">
        <v>St. Lucia</v>
      </c>
      <c r="FD115" t="str">
        <v>St. Vincent &amp;</v>
      </c>
      <c r="FE115" t="str">
        <v>Storbritannien (England)</v>
      </c>
      <c r="FF115" t="str">
        <v>Sudan</v>
      </c>
      <c r="FG115" t="str">
        <v>Surinam</v>
      </c>
      <c r="FH115" t="str">
        <v>Sverige</v>
      </c>
      <c r="FI115" t="str">
        <v>Swaziland</v>
      </c>
      <c r="FJ115" t="str">
        <v>Sydafrika</v>
      </c>
      <c r="FK115" t="str">
        <v>Sydkorea</v>
      </c>
      <c r="FL115" t="str">
        <v>Syrien</v>
      </c>
      <c r="FM115" t="str">
        <v>Tadjikistan</v>
      </c>
      <c r="FN115" t="str">
        <v>Taiwan</v>
      </c>
      <c r="FO115" t="str">
        <v>Tanzania</v>
      </c>
      <c r="FP115" t="str">
        <v>Thailand</v>
      </c>
      <c r="FQ115" t="str">
        <v>Tjekkiet</v>
      </c>
      <c r="FR115" t="str">
        <v>Togo</v>
      </c>
      <c r="FS115" t="str">
        <v>Tonga</v>
      </c>
      <c r="FT115" t="str">
        <v>Trinidad &amp; Tobago</v>
      </c>
      <c r="FU115" t="str">
        <v>Tunesien</v>
      </c>
      <c r="FV115" t="str">
        <v>Turkmenistan</v>
      </c>
      <c r="FW115" t="str">
        <v>Tuvalu</v>
      </c>
      <c r="FX115" t="str">
        <v>Tyrkiet</v>
      </c>
      <c r="FY115" t="str">
        <v>Tyskland</v>
      </c>
      <c r="FZ115" t="str">
        <v>Uganda</v>
      </c>
      <c r="GA115" t="str">
        <v>Ukraine</v>
      </c>
      <c r="GB115" t="str">
        <v>Ungarn</v>
      </c>
      <c r="GC115" t="str">
        <v>Uruguay</v>
      </c>
      <c r="GD115" t="str">
        <v>USA</v>
      </c>
      <c r="GE115" t="str">
        <v>Usbekistan</v>
      </c>
      <c r="GF115" t="str">
        <v>Vanuatu</v>
      </c>
      <c r="GG115" t="str">
        <v>Vatikanet</v>
      </c>
      <c r="GH115" t="str">
        <v>Venezuela</v>
      </c>
      <c r="GI115" t="str">
        <v>Vietnam</v>
      </c>
      <c r="GJ115" t="str">
        <v>Yemen</v>
      </c>
      <c r="GK115" t="str">
        <v>Zambia</v>
      </c>
      <c r="GL115" t="str">
        <v>Zimbabwe</v>
      </c>
      <c r="GM115" t="str">
        <v>Ækvatorial Guinea</v>
      </c>
      <c r="GN115" t="str">
        <v>Østrig</v>
      </c>
      <c r="GO115" t="str">
        <v>Østtimor</v>
      </c>
      <c r="GP115" t="str">
        <v>EU</v>
      </c>
      <c r="GQ115" t="str">
        <v>Ikke-EU</v>
      </c>
      <c r="GR115" t="str">
        <v>EU/ikke-EU</v>
      </c>
    </row>
    <row r="116" spans="2:200" x14ac:dyDescent="0.25">
      <c r="B116" t="str" cm="1">
        <f t="array" ref="B116:GR116">TRANSPOSE(_xlfn._xlws.FILTER(AlleLande[Lande (dansk)],ISNUMBER(SEARCH(Vareoplysninger!J62,AlleLande[Lande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x14ac:dyDescent="0.25">
      <c r="B117" t="str" cm="1">
        <f t="array" ref="B117:GR117">TRANSPOSE(_xlfn._xlws.FILTER(AlleLande[Lande (dansk)],ISNUMBER(SEARCH(Vareoplysninger!J63,AlleLande[Lande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(dansk)],ISNUMBER(SEARCH(Vareoplysninger!J64,AlleLande[Lande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(dansk)],ISNUMBER(SEARCH(Vareoplysninger!J65,AlleLande[Lande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(dansk)],ISNUMBER(SEARCH(Vareoplysninger!J66,AlleLande[Lande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(dansk)],ISNUMBER(SEARCH(Vareoplysninger!J67,AlleLande[Lande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(dansk)],ISNUMBER(SEARCH(Vareoplysninger!J68,AlleLande[Lande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(dansk)],ISNUMBER(SEARCH(Vareoplysninger!J69,AlleLande[Lande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GR124">TRANSPOSE(_xlfn._xlws.FILTER(AlleLande[Lande (dansk)],ISNUMBER(SEARCH(Vareoplysninger!J70,AlleLande[Lande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x14ac:dyDescent="0.25">
      <c r="B125" t="str" cm="1">
        <f t="array" ref="B125:GR125">TRANSPOSE(_xlfn._xlws.FILTER(AlleLande[Lande (dansk)],ISNUMBER(SEARCH(Vareoplysninger!J71,AlleLande[Lande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GR126">TRANSPOSE(_xlfn._xlws.FILTER(AlleLande[Lande (dansk)],ISNUMBER(SEARCH(Vareoplysninger!J72,AlleLande[Lande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x14ac:dyDescent="0.25">
      <c r="B127" t="str" cm="1">
        <f t="array" ref="B127:GR127">TRANSPOSE(_xlfn._xlws.FILTER(AlleLande[Lande (dansk)],ISNUMBER(SEARCH(Vareoplysninger!J73,AlleLande[Lande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x14ac:dyDescent="0.25">
      <c r="B128" t="str" cm="1">
        <f t="array" ref="B128:GR128">TRANSPOSE(_xlfn._xlws.FILTER(AlleLande[Lande (dansk)],ISNUMBER(SEARCH(Vareoplysninger!J74,AlleLande[Lande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29" spans="2:200" x14ac:dyDescent="0.25">
      <c r="B129" t="str" cm="1">
        <f t="array" ref="B129:GR129">TRANSPOSE(_xlfn._xlws.FILTER(AlleLande[Lande (dansk)],ISNUMBER(SEARCH(Vareoplysninger!J75,AlleLande[Lande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Rwanda</v>
      </c>
      <c r="EL129" t="str">
        <v>Salomonøerne</v>
      </c>
      <c r="EM129" t="str">
        <v>Samoa</v>
      </c>
      <c r="EN129" t="str">
        <v>San Marino</v>
      </c>
      <c r="EO129" t="str">
        <v>Sao Tomé &amp; Principe</v>
      </c>
      <c r="EP129" t="str">
        <v>Saudi Arabien</v>
      </c>
      <c r="EQ129" t="str">
        <v>Schweiz</v>
      </c>
      <c r="ER129" t="str">
        <v>Senegal</v>
      </c>
      <c r="ES129" t="str">
        <v>Serbien og Montenegro</v>
      </c>
      <c r="ET129" t="str">
        <v>Seychellerne</v>
      </c>
      <c r="EU129" t="str">
        <v>Sierra Leone</v>
      </c>
      <c r="EV129" t="str">
        <v>Singapore</v>
      </c>
      <c r="EW129" t="str">
        <v>Slovakiet</v>
      </c>
      <c r="EX129" t="str">
        <v>Slovenien</v>
      </c>
      <c r="EY129" t="str">
        <v>Somalia</v>
      </c>
      <c r="EZ129" t="str">
        <v>Spanien</v>
      </c>
      <c r="FA129" t="str">
        <v>Sri Lanka</v>
      </c>
      <c r="FB129" t="str">
        <v>St. Kitts-Nevis</v>
      </c>
      <c r="FC129" t="str">
        <v>St. Lucia</v>
      </c>
      <c r="FD129" t="str">
        <v>St. Vincent &amp;</v>
      </c>
      <c r="FE129" t="str">
        <v>Storbritannien (England)</v>
      </c>
      <c r="FF129" t="str">
        <v>Sudan</v>
      </c>
      <c r="FG129" t="str">
        <v>Surinam</v>
      </c>
      <c r="FH129" t="str">
        <v>Sverige</v>
      </c>
      <c r="FI129" t="str">
        <v>Swaziland</v>
      </c>
      <c r="FJ129" t="str">
        <v>Sydafrika</v>
      </c>
      <c r="FK129" t="str">
        <v>Sydkorea</v>
      </c>
      <c r="FL129" t="str">
        <v>Syrien</v>
      </c>
      <c r="FM129" t="str">
        <v>Tadjikistan</v>
      </c>
      <c r="FN129" t="str">
        <v>Taiwan</v>
      </c>
      <c r="FO129" t="str">
        <v>Tanzania</v>
      </c>
      <c r="FP129" t="str">
        <v>Thailand</v>
      </c>
      <c r="FQ129" t="str">
        <v>Tjekkiet</v>
      </c>
      <c r="FR129" t="str">
        <v>Togo</v>
      </c>
      <c r="FS129" t="str">
        <v>Tonga</v>
      </c>
      <c r="FT129" t="str">
        <v>Trinidad &amp; Tobago</v>
      </c>
      <c r="FU129" t="str">
        <v>Tunesien</v>
      </c>
      <c r="FV129" t="str">
        <v>Turkmenistan</v>
      </c>
      <c r="FW129" t="str">
        <v>Tuvalu</v>
      </c>
      <c r="FX129" t="str">
        <v>Tyrkiet</v>
      </c>
      <c r="FY129" t="str">
        <v>Tyskland</v>
      </c>
      <c r="FZ129" t="str">
        <v>Uganda</v>
      </c>
      <c r="GA129" t="str">
        <v>Ukraine</v>
      </c>
      <c r="GB129" t="str">
        <v>Ungarn</v>
      </c>
      <c r="GC129" t="str">
        <v>Uruguay</v>
      </c>
      <c r="GD129" t="str">
        <v>USA</v>
      </c>
      <c r="GE129" t="str">
        <v>Usbekistan</v>
      </c>
      <c r="GF129" t="str">
        <v>Vanuatu</v>
      </c>
      <c r="GG129" t="str">
        <v>Vatikanet</v>
      </c>
      <c r="GH129" t="str">
        <v>Venezuela</v>
      </c>
      <c r="GI129" t="str">
        <v>Vietnam</v>
      </c>
      <c r="GJ129" t="str">
        <v>Yemen</v>
      </c>
      <c r="GK129" t="str">
        <v>Zambia</v>
      </c>
      <c r="GL129" t="str">
        <v>Zimbabwe</v>
      </c>
      <c r="GM129" t="str">
        <v>Ækvatorial Guinea</v>
      </c>
      <c r="GN129" t="str">
        <v>Østrig</v>
      </c>
      <c r="GO129" t="str">
        <v>Østtimor</v>
      </c>
      <c r="GP129" t="str">
        <v>EU</v>
      </c>
      <c r="GQ129" t="str">
        <v>Ikke-EU</v>
      </c>
      <c r="GR129" t="str">
        <v>EU/ikke-EU</v>
      </c>
    </row>
    <row r="130" spans="2:200" x14ac:dyDescent="0.25">
      <c r="B130" t="str" cm="1">
        <f t="array" ref="B130:GR130">TRANSPOSE(_xlfn._xlws.FILTER(AlleLande[Lande (dansk)],ISNUMBER(SEARCH(Vareoplysninger!J76,AlleLande[Lande (dansk)])),"Kan ikke findes"))</f>
        <v>Afghanistan</v>
      </c>
      <c r="C130" t="str">
        <v>Albanien</v>
      </c>
      <c r="D130" t="str">
        <v>Algeriet</v>
      </c>
      <c r="E130" t="str">
        <v>Andorra</v>
      </c>
      <c r="F130" t="str">
        <v>Angola</v>
      </c>
      <c r="G130" t="str">
        <v>Antigua &amp;Barbuda</v>
      </c>
      <c r="H130" t="str">
        <v>Argentina</v>
      </c>
      <c r="I130" t="str">
        <v>Armenien</v>
      </c>
      <c r="J130" t="str">
        <v>Aserbajdsjan</v>
      </c>
      <c r="K130" t="str">
        <v>Australien</v>
      </c>
      <c r="L130" t="str">
        <v>Bahamas</v>
      </c>
      <c r="M130" t="str">
        <v>Bahrain</v>
      </c>
      <c r="N130" t="str">
        <v>Bangladesh</v>
      </c>
      <c r="O130" t="str">
        <v>Barbados</v>
      </c>
      <c r="P130" t="str">
        <v>Belgien</v>
      </c>
      <c r="Q130" t="str">
        <v>Belize</v>
      </c>
      <c r="R130" t="str">
        <v>Benin</v>
      </c>
      <c r="S130" t="str">
        <v>Bhutan</v>
      </c>
      <c r="T130" t="str">
        <v>Bolivia</v>
      </c>
      <c r="U130" t="str">
        <v>Bosnien-Herzegovina</v>
      </c>
      <c r="V130" t="str">
        <v>Botswana</v>
      </c>
      <c r="W130" t="str">
        <v>Brasilien</v>
      </c>
      <c r="X130" t="str">
        <v>Brunei</v>
      </c>
      <c r="Y130" t="str">
        <v>Bulgarien</v>
      </c>
      <c r="Z130" t="str">
        <v>Burkina Faso</v>
      </c>
      <c r="AA130" t="str">
        <v>Burma (Myanmar)</v>
      </c>
      <c r="AB130" t="str">
        <v>Burundi</v>
      </c>
      <c r="AC130" t="str">
        <v>Cambodja</v>
      </c>
      <c r="AD130" t="str">
        <v>Cameroun</v>
      </c>
      <c r="AE130" t="str">
        <v>Canada</v>
      </c>
      <c r="AF130" t="str">
        <v>Centralafrika</v>
      </c>
      <c r="AG130" t="str">
        <v>Chad</v>
      </c>
      <c r="AH130" t="str">
        <v>Chile</v>
      </c>
      <c r="AI130" t="str">
        <v>Colombia</v>
      </c>
      <c r="AJ130" t="str">
        <v>Comorerne</v>
      </c>
      <c r="AK130" t="str">
        <v>Congo</v>
      </c>
      <c r="AL130" t="str">
        <v>Costa Rica</v>
      </c>
      <c r="AM130" t="str">
        <v>Cuba</v>
      </c>
      <c r="AN130" t="str">
        <v>Cypern</v>
      </c>
      <c r="AO130" t="str">
        <v>Danmark</v>
      </c>
      <c r="AP130" t="str">
        <v>Darussalem</v>
      </c>
      <c r="AQ130" t="str">
        <v>Demokratiske rep. Congo</v>
      </c>
      <c r="AR130" t="str">
        <v>Djibouti</v>
      </c>
      <c r="AS130" t="str">
        <v>Dominica</v>
      </c>
      <c r="AT130" t="str">
        <v>Dominikanske Republik</v>
      </c>
      <c r="AU130" t="str">
        <v>Ecuador</v>
      </c>
      <c r="AV130" t="str">
        <v>Egypten</v>
      </c>
      <c r="AW130" t="str">
        <v>El Salvador</v>
      </c>
      <c r="AX130" t="str">
        <v>Elfenbens- kysten</v>
      </c>
      <c r="AY130" t="str">
        <v>Eritrea</v>
      </c>
      <c r="AZ130" t="str">
        <v>Estland</v>
      </c>
      <c r="BA130" t="str">
        <v>Etiopien</v>
      </c>
      <c r="BB130" t="str">
        <v>Fiji</v>
      </c>
      <c r="BC130" t="str">
        <v>Filippinerne</v>
      </c>
      <c r="BD130" t="str">
        <v>Finland</v>
      </c>
      <c r="BE130" t="str">
        <v>Forenede Arab. Emirater</v>
      </c>
      <c r="BF130" t="str">
        <v>Frankrig</v>
      </c>
      <c r="BG130" t="str">
        <v>Gabon</v>
      </c>
      <c r="BH130" t="str">
        <v>Gambia</v>
      </c>
      <c r="BI130" t="str">
        <v>Georgien</v>
      </c>
      <c r="BJ130" t="str">
        <v>Ghana</v>
      </c>
      <c r="BK130" t="str">
        <v>Grenada</v>
      </c>
      <c r="BL130" t="str">
        <v>Grenadinerne</v>
      </c>
      <c r="BM130" t="str">
        <v>Grækenland</v>
      </c>
      <c r="BN130" t="str">
        <v>Guatemala</v>
      </c>
      <c r="BO130" t="str">
        <v>Guinea</v>
      </c>
      <c r="BP130" t="str">
        <v>Guinea-Bissau</v>
      </c>
      <c r="BQ130" t="str">
        <v>Guyana</v>
      </c>
      <c r="BR130" t="str">
        <v>Haiti</v>
      </c>
      <c r="BS130" t="str">
        <v>Honduras</v>
      </c>
      <c r="BT130" t="str">
        <v>Hviderusland (Belarus)</v>
      </c>
      <c r="BU130" t="str">
        <v>Indien</v>
      </c>
      <c r="BV130" t="str">
        <v>Indonesien</v>
      </c>
      <c r="BW130" t="str">
        <v>Irak</v>
      </c>
      <c r="BX130" t="str">
        <v>Iran</v>
      </c>
      <c r="BY130" t="str">
        <v>Irland</v>
      </c>
      <c r="BZ130" t="str">
        <v>Island</v>
      </c>
      <c r="CA130" t="str">
        <v>Israel</v>
      </c>
      <c r="CB130" t="str">
        <v>Italien</v>
      </c>
      <c r="CC130" t="str">
        <v>Jamaica</v>
      </c>
      <c r="CD130" t="str">
        <v>Japan</v>
      </c>
      <c r="CE130" t="str">
        <v>Jordan</v>
      </c>
      <c r="CF130" t="str">
        <v>Kapverdiske Øer</v>
      </c>
      <c r="CG130" t="str">
        <v>Kasakhstan</v>
      </c>
      <c r="CH130" t="str">
        <v>Kenya</v>
      </c>
      <c r="CI130" t="str">
        <v>Kina</v>
      </c>
      <c r="CJ130" t="str">
        <v>Kirgisistan</v>
      </c>
      <c r="CK130" t="str">
        <v>Kiribati</v>
      </c>
      <c r="CL130" t="str">
        <v>Kroatien</v>
      </c>
      <c r="CM130" t="str">
        <v>Kuwait</v>
      </c>
      <c r="CN130" t="str">
        <v>Laos</v>
      </c>
      <c r="CO130" t="str">
        <v>Lesotho</v>
      </c>
      <c r="CP130" t="str">
        <v>Letland</v>
      </c>
      <c r="CQ130" t="str">
        <v>Libanon</v>
      </c>
      <c r="CR130" t="str">
        <v>Liberia</v>
      </c>
      <c r="CS130" t="str">
        <v>Libyen</v>
      </c>
      <c r="CT130" t="str">
        <v>Liechtenstein</v>
      </c>
      <c r="CU130" t="str">
        <v>Litauen</v>
      </c>
      <c r="CV130" t="str">
        <v>Luxembourg</v>
      </c>
      <c r="CW130" t="str">
        <v>Madagaskar</v>
      </c>
      <c r="CX130" t="str">
        <v>Makedonien (FYROM)</v>
      </c>
      <c r="CY130" t="str">
        <v>Malawi</v>
      </c>
      <c r="CZ130" t="str">
        <v>Malaysia</v>
      </c>
      <c r="DA130" t="str">
        <v>Maldiverne</v>
      </c>
      <c r="DB130" t="str">
        <v>Mali</v>
      </c>
      <c r="DC130" t="str">
        <v>Malta</v>
      </c>
      <c r="DD130" t="str">
        <v>Marokko</v>
      </c>
      <c r="DE130" t="str">
        <v>Marshall-øerne</v>
      </c>
      <c r="DF130" t="str">
        <v>Mauretanien</v>
      </c>
      <c r="DG130" t="str">
        <v>Mauritius</v>
      </c>
      <c r="DH130" t="str">
        <v>Mexico</v>
      </c>
      <c r="DI130" t="str">
        <v>Mikronesien</v>
      </c>
      <c r="DJ130" t="str">
        <v>Moldova</v>
      </c>
      <c r="DK130" t="str">
        <v>Monaco</v>
      </c>
      <c r="DL130" t="str">
        <v>Mongoliet</v>
      </c>
      <c r="DM130" t="str">
        <v>Mozambique</v>
      </c>
      <c r="DN130" t="str">
        <v>Namibia</v>
      </c>
      <c r="DO130" t="str">
        <v>Nauru</v>
      </c>
      <c r="DP130" t="str">
        <v>Nederlandene</v>
      </c>
      <c r="DQ130" t="str">
        <v>Nepal</v>
      </c>
      <c r="DR130" t="str">
        <v>New Zealand</v>
      </c>
      <c r="DS130" t="str">
        <v>Nicaragua</v>
      </c>
      <c r="DT130" t="str">
        <v>Niger</v>
      </c>
      <c r="DU130" t="str">
        <v>Nigeria</v>
      </c>
      <c r="DV130" t="str">
        <v>Nordkorea</v>
      </c>
      <c r="DW130" t="str">
        <v>Norge</v>
      </c>
      <c r="DX130" t="str">
        <v>Oman</v>
      </c>
      <c r="DY130" t="str">
        <v>Pakistan</v>
      </c>
      <c r="DZ130" t="str">
        <v>Palau</v>
      </c>
      <c r="EA130" t="str">
        <v>Palestina</v>
      </c>
      <c r="EB130" t="str">
        <v>Panama</v>
      </c>
      <c r="EC130" t="str">
        <v>Papua New Guinea</v>
      </c>
      <c r="ED130" t="str">
        <v>Paraguay</v>
      </c>
      <c r="EE130" t="str">
        <v>Peru</v>
      </c>
      <c r="EF130" t="str">
        <v>Polen</v>
      </c>
      <c r="EG130" t="str">
        <v>Portugal</v>
      </c>
      <c r="EH130" t="str">
        <v>Qatar</v>
      </c>
      <c r="EI130" t="str">
        <v>Rumænien</v>
      </c>
      <c r="EJ130" t="str">
        <v>Rusland</v>
      </c>
      <c r="EK130" t="str">
        <v>Rwanda</v>
      </c>
      <c r="EL130" t="str">
        <v>Salomonøerne</v>
      </c>
      <c r="EM130" t="str">
        <v>Samoa</v>
      </c>
      <c r="EN130" t="str">
        <v>San Marino</v>
      </c>
      <c r="EO130" t="str">
        <v>Sao Tomé &amp; Principe</v>
      </c>
      <c r="EP130" t="str">
        <v>Saudi Arabien</v>
      </c>
      <c r="EQ130" t="str">
        <v>Schweiz</v>
      </c>
      <c r="ER130" t="str">
        <v>Senegal</v>
      </c>
      <c r="ES130" t="str">
        <v>Serbien og Montenegro</v>
      </c>
      <c r="ET130" t="str">
        <v>Seychellerne</v>
      </c>
      <c r="EU130" t="str">
        <v>Sierra Leone</v>
      </c>
      <c r="EV130" t="str">
        <v>Singapore</v>
      </c>
      <c r="EW130" t="str">
        <v>Slovakiet</v>
      </c>
      <c r="EX130" t="str">
        <v>Slovenien</v>
      </c>
      <c r="EY130" t="str">
        <v>Somalia</v>
      </c>
      <c r="EZ130" t="str">
        <v>Spanien</v>
      </c>
      <c r="FA130" t="str">
        <v>Sri Lanka</v>
      </c>
      <c r="FB130" t="str">
        <v>St. Kitts-Nevis</v>
      </c>
      <c r="FC130" t="str">
        <v>St. Lucia</v>
      </c>
      <c r="FD130" t="str">
        <v>St. Vincent &amp;</v>
      </c>
      <c r="FE130" t="str">
        <v>Storbritannien (England)</v>
      </c>
      <c r="FF130" t="str">
        <v>Sudan</v>
      </c>
      <c r="FG130" t="str">
        <v>Surinam</v>
      </c>
      <c r="FH130" t="str">
        <v>Sverige</v>
      </c>
      <c r="FI130" t="str">
        <v>Swaziland</v>
      </c>
      <c r="FJ130" t="str">
        <v>Sydafrika</v>
      </c>
      <c r="FK130" t="str">
        <v>Sydkorea</v>
      </c>
      <c r="FL130" t="str">
        <v>Syrien</v>
      </c>
      <c r="FM130" t="str">
        <v>Tadjikistan</v>
      </c>
      <c r="FN130" t="str">
        <v>Taiwan</v>
      </c>
      <c r="FO130" t="str">
        <v>Tanzania</v>
      </c>
      <c r="FP130" t="str">
        <v>Thailand</v>
      </c>
      <c r="FQ130" t="str">
        <v>Tjekkiet</v>
      </c>
      <c r="FR130" t="str">
        <v>Togo</v>
      </c>
      <c r="FS130" t="str">
        <v>Tonga</v>
      </c>
      <c r="FT130" t="str">
        <v>Trinidad &amp; Tobago</v>
      </c>
      <c r="FU130" t="str">
        <v>Tunesien</v>
      </c>
      <c r="FV130" t="str">
        <v>Turkmenistan</v>
      </c>
      <c r="FW130" t="str">
        <v>Tuvalu</v>
      </c>
      <c r="FX130" t="str">
        <v>Tyrkiet</v>
      </c>
      <c r="FY130" t="str">
        <v>Tyskland</v>
      </c>
      <c r="FZ130" t="str">
        <v>Uganda</v>
      </c>
      <c r="GA130" t="str">
        <v>Ukraine</v>
      </c>
      <c r="GB130" t="str">
        <v>Ungarn</v>
      </c>
      <c r="GC130" t="str">
        <v>Uruguay</v>
      </c>
      <c r="GD130" t="str">
        <v>USA</v>
      </c>
      <c r="GE130" t="str">
        <v>Usbekistan</v>
      </c>
      <c r="GF130" t="str">
        <v>Vanuatu</v>
      </c>
      <c r="GG130" t="str">
        <v>Vatikanet</v>
      </c>
      <c r="GH130" t="str">
        <v>Venezuela</v>
      </c>
      <c r="GI130" t="str">
        <v>Vietnam</v>
      </c>
      <c r="GJ130" t="str">
        <v>Yemen</v>
      </c>
      <c r="GK130" t="str">
        <v>Zambia</v>
      </c>
      <c r="GL130" t="str">
        <v>Zimbabwe</v>
      </c>
      <c r="GM130" t="str">
        <v>Ækvatorial Guinea</v>
      </c>
      <c r="GN130" t="str">
        <v>Østrig</v>
      </c>
      <c r="GO130" t="str">
        <v>Østtimor</v>
      </c>
      <c r="GP130" t="str">
        <v>EU</v>
      </c>
      <c r="GQ130" t="str">
        <v>Ikke-EU</v>
      </c>
      <c r="GR130" t="str">
        <v>EU/ikke-EU</v>
      </c>
    </row>
    <row r="132" spans="2:200" ht="21" x14ac:dyDescent="0.35">
      <c r="B132" s="17" t="s">
        <v>397</v>
      </c>
    </row>
    <row r="133" spans="2:200" x14ac:dyDescent="0.25">
      <c r="B133" t="str" cm="1">
        <f t="array" ref="B133:GR133">TRANSPOSE(_xlfn._xlws.FILTER(AlleLande[Lande (dansk)],ISNUMBER(SEARCH(Vareoplysninger!K47,AlleLande[Lande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(dansk)],ISNUMBER(SEARCH(Vareoplysninger!K48,AlleLande[Lande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(dansk)],ISNUMBER(SEARCH(Vareoplysninger!K49,AlleLande[Lande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(dansk)],ISNUMBER(SEARCH(Vareoplysninger!K50,AlleLande[Lande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(dansk)],ISNUMBER(SEARCH(Vareoplysninger!K51,AlleLande[Lande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(dansk)],ISNUMBER(SEARCH(Vareoplysninger!K52,AlleLande[Lande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(dansk)],ISNUMBER(SEARCH(Vareoplysninger!K53,AlleLande[Lande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(dansk)],ISNUMBER(SEARCH(Vareoplysninger!K54,AlleLande[Lande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(dansk)],ISNUMBER(SEARCH(Vareoplysninger!K55,AlleLande[Lande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(dansk)],ISNUMBER(SEARCH(Vareoplysninger!K56,AlleLande[Lande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(dansk)],ISNUMBER(SEARCH(Vareoplysninger!K57,AlleLande[Lande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(dansk)],ISNUMBER(SEARCH(Vareoplysninger!K58,AlleLande[Lande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(dansk)],ISNUMBER(SEARCH(Vareoplysninger!K59,AlleLande[Lande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(dansk)],ISNUMBER(SEARCH(Vareoplysninger!K60,AlleLande[Lande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x14ac:dyDescent="0.25">
      <c r="B147" t="str" cm="1">
        <f t="array" ref="B147:GR147">TRANSPOSE(_xlfn._xlws.FILTER(AlleLande[Lande (dansk)],ISNUMBER(SEARCH(Vareoplysninger!K61,AlleLande[Lande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x14ac:dyDescent="0.25">
      <c r="B148" t="str" cm="1">
        <f t="array" ref="B148:GR148">TRANSPOSE(_xlfn._xlws.FILTER(AlleLande[Lande (dansk)],ISNUMBER(SEARCH(Vareoplysninger!K62,AlleLande[Lande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x14ac:dyDescent="0.25">
      <c r="B149" t="str" cm="1">
        <f t="array" ref="B149:GR149">TRANSPOSE(_xlfn._xlws.FILTER(AlleLande[Lande (dansk)],ISNUMBER(SEARCH(Vareoplysninger!K63,AlleLande[Lande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(dansk)],ISNUMBER(SEARCH(Vareoplysninger!K64,AlleLande[Lande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(dansk)],ISNUMBER(SEARCH(Vareoplysninger!K65,AlleLande[Lande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x14ac:dyDescent="0.25">
      <c r="B152" t="str" cm="1">
        <f t="array" ref="B152:GR152">TRANSPOSE(_xlfn._xlws.FILTER(AlleLande[Lande (dansk)],ISNUMBER(SEARCH(Vareoplysninger!K66,AlleLande[Lande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x14ac:dyDescent="0.25">
      <c r="B153" t="str" cm="1">
        <f t="array" ref="B153:GR153">TRANSPOSE(_xlfn._xlws.FILTER(AlleLande[Lande (dansk)],ISNUMBER(SEARCH(Vareoplysninger!K67,AlleLande[Lande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x14ac:dyDescent="0.25">
      <c r="B154" t="str" cm="1">
        <f t="array" ref="B154:GR154">TRANSPOSE(_xlfn._xlws.FILTER(AlleLande[Lande (dansk)],ISNUMBER(SEARCH(Vareoplysninger!K68,AlleLande[Lande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x14ac:dyDescent="0.25">
      <c r="B155" t="str" cm="1">
        <f t="array" ref="B155:GR155">TRANSPOSE(_xlfn._xlws.FILTER(AlleLande[Lande (dansk)],ISNUMBER(SEARCH(Vareoplysninger!K69,AlleLande[Lande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GR156">TRANSPOSE(_xlfn._xlws.FILTER(AlleLande[Lande (dansk)],ISNUMBER(SEARCH(Vareoplysninger!K70,AlleLande[Lande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Rwanda</v>
      </c>
      <c r="EL156" t="str">
        <v>Salomonøerne</v>
      </c>
      <c r="EM156" t="str">
        <v>Samoa</v>
      </c>
      <c r="EN156" t="str">
        <v>San Marino</v>
      </c>
      <c r="EO156" t="str">
        <v>Sao Tomé &amp; Principe</v>
      </c>
      <c r="EP156" t="str">
        <v>Saudi Arabien</v>
      </c>
      <c r="EQ156" t="str">
        <v>Schweiz</v>
      </c>
      <c r="ER156" t="str">
        <v>Senegal</v>
      </c>
      <c r="ES156" t="str">
        <v>Serbien og Montenegro</v>
      </c>
      <c r="ET156" t="str">
        <v>Seychellerne</v>
      </c>
      <c r="EU156" t="str">
        <v>Sierra Leone</v>
      </c>
      <c r="EV156" t="str">
        <v>Singapore</v>
      </c>
      <c r="EW156" t="str">
        <v>Slovakiet</v>
      </c>
      <c r="EX156" t="str">
        <v>Slovenien</v>
      </c>
      <c r="EY156" t="str">
        <v>Somalia</v>
      </c>
      <c r="EZ156" t="str">
        <v>Spanien</v>
      </c>
      <c r="FA156" t="str">
        <v>Sri Lanka</v>
      </c>
      <c r="FB156" t="str">
        <v>St. Kitts-Nevis</v>
      </c>
      <c r="FC156" t="str">
        <v>St. Lucia</v>
      </c>
      <c r="FD156" t="str">
        <v>St. Vincent &amp;</v>
      </c>
      <c r="FE156" t="str">
        <v>Storbritannien (England)</v>
      </c>
      <c r="FF156" t="str">
        <v>Sudan</v>
      </c>
      <c r="FG156" t="str">
        <v>Surinam</v>
      </c>
      <c r="FH156" t="str">
        <v>Sverige</v>
      </c>
      <c r="FI156" t="str">
        <v>Swaziland</v>
      </c>
      <c r="FJ156" t="str">
        <v>Sydafrika</v>
      </c>
      <c r="FK156" t="str">
        <v>Sydkorea</v>
      </c>
      <c r="FL156" t="str">
        <v>Syrien</v>
      </c>
      <c r="FM156" t="str">
        <v>Tadjikistan</v>
      </c>
      <c r="FN156" t="str">
        <v>Taiwan</v>
      </c>
      <c r="FO156" t="str">
        <v>Tanzania</v>
      </c>
      <c r="FP156" t="str">
        <v>Thailand</v>
      </c>
      <c r="FQ156" t="str">
        <v>Tjekkiet</v>
      </c>
      <c r="FR156" t="str">
        <v>Togo</v>
      </c>
      <c r="FS156" t="str">
        <v>Tonga</v>
      </c>
      <c r="FT156" t="str">
        <v>Trinidad &amp; Tobago</v>
      </c>
      <c r="FU156" t="str">
        <v>Tunesien</v>
      </c>
      <c r="FV156" t="str">
        <v>Turkmenistan</v>
      </c>
      <c r="FW156" t="str">
        <v>Tuvalu</v>
      </c>
      <c r="FX156" t="str">
        <v>Tyrkiet</v>
      </c>
      <c r="FY156" t="str">
        <v>Tyskland</v>
      </c>
      <c r="FZ156" t="str">
        <v>Uganda</v>
      </c>
      <c r="GA156" t="str">
        <v>Ukraine</v>
      </c>
      <c r="GB156" t="str">
        <v>Ungarn</v>
      </c>
      <c r="GC156" t="str">
        <v>Uruguay</v>
      </c>
      <c r="GD156" t="str">
        <v>USA</v>
      </c>
      <c r="GE156" t="str">
        <v>Usbekistan</v>
      </c>
      <c r="GF156" t="str">
        <v>Vanuatu</v>
      </c>
      <c r="GG156" t="str">
        <v>Vatikanet</v>
      </c>
      <c r="GH156" t="str">
        <v>Venezuela</v>
      </c>
      <c r="GI156" t="str">
        <v>Vietnam</v>
      </c>
      <c r="GJ156" t="str">
        <v>Yemen</v>
      </c>
      <c r="GK156" t="str">
        <v>Zambia</v>
      </c>
      <c r="GL156" t="str">
        <v>Zimbabwe</v>
      </c>
      <c r="GM156" t="str">
        <v>Ækvatorial Guinea</v>
      </c>
      <c r="GN156" t="str">
        <v>Østrig</v>
      </c>
      <c r="GO156" t="str">
        <v>Østtimor</v>
      </c>
      <c r="GP156" t="str">
        <v>EU</v>
      </c>
      <c r="GQ156" t="str">
        <v>Ikke-EU</v>
      </c>
      <c r="GR156" t="str">
        <v>EU/ikke-EU</v>
      </c>
    </row>
    <row r="157" spans="2:200" x14ac:dyDescent="0.25">
      <c r="B157" t="str" cm="1">
        <f t="array" ref="B157:GR157">TRANSPOSE(_xlfn._xlws.FILTER(AlleLande[Lande (dansk)],ISNUMBER(SEARCH(Vareoplysninger!K71,AlleLande[Lande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8" spans="2:200" x14ac:dyDescent="0.25">
      <c r="B158" t="str" cm="1">
        <f t="array" ref="B158:GR158">TRANSPOSE(_xlfn._xlws.FILTER(AlleLande[Lande (dansk)],ISNUMBER(SEARCH(Vareoplysninger!K72,AlleLande[Lande (dansk)])),"Kan ikke findes"))</f>
        <v>Afghanistan</v>
      </c>
      <c r="C158" t="str">
        <v>Albanien</v>
      </c>
      <c r="D158" t="str">
        <v>Algeriet</v>
      </c>
      <c r="E158" t="str">
        <v>Andorra</v>
      </c>
      <c r="F158" t="str">
        <v>Angola</v>
      </c>
      <c r="G158" t="str">
        <v>Antigua &amp;Barbuda</v>
      </c>
      <c r="H158" t="str">
        <v>Argentina</v>
      </c>
      <c r="I158" t="str">
        <v>Armenien</v>
      </c>
      <c r="J158" t="str">
        <v>Aserbajdsjan</v>
      </c>
      <c r="K158" t="str">
        <v>Australien</v>
      </c>
      <c r="L158" t="str">
        <v>Bahamas</v>
      </c>
      <c r="M158" t="str">
        <v>Bahrain</v>
      </c>
      <c r="N158" t="str">
        <v>Bangladesh</v>
      </c>
      <c r="O158" t="str">
        <v>Barbados</v>
      </c>
      <c r="P158" t="str">
        <v>Belgien</v>
      </c>
      <c r="Q158" t="str">
        <v>Belize</v>
      </c>
      <c r="R158" t="str">
        <v>Benin</v>
      </c>
      <c r="S158" t="str">
        <v>Bhutan</v>
      </c>
      <c r="T158" t="str">
        <v>Bolivia</v>
      </c>
      <c r="U158" t="str">
        <v>Bosnien-Herzegovina</v>
      </c>
      <c r="V158" t="str">
        <v>Botswana</v>
      </c>
      <c r="W158" t="str">
        <v>Brasilien</v>
      </c>
      <c r="X158" t="str">
        <v>Brunei</v>
      </c>
      <c r="Y158" t="str">
        <v>Bulgarien</v>
      </c>
      <c r="Z158" t="str">
        <v>Burkina Faso</v>
      </c>
      <c r="AA158" t="str">
        <v>Burma (Myanmar)</v>
      </c>
      <c r="AB158" t="str">
        <v>Burundi</v>
      </c>
      <c r="AC158" t="str">
        <v>Cambodja</v>
      </c>
      <c r="AD158" t="str">
        <v>Cameroun</v>
      </c>
      <c r="AE158" t="str">
        <v>Canada</v>
      </c>
      <c r="AF158" t="str">
        <v>Centralafrika</v>
      </c>
      <c r="AG158" t="str">
        <v>Chad</v>
      </c>
      <c r="AH158" t="str">
        <v>Chile</v>
      </c>
      <c r="AI158" t="str">
        <v>Colombia</v>
      </c>
      <c r="AJ158" t="str">
        <v>Comorerne</v>
      </c>
      <c r="AK158" t="str">
        <v>Congo</v>
      </c>
      <c r="AL158" t="str">
        <v>Costa Rica</v>
      </c>
      <c r="AM158" t="str">
        <v>Cuba</v>
      </c>
      <c r="AN158" t="str">
        <v>Cypern</v>
      </c>
      <c r="AO158" t="str">
        <v>Danmark</v>
      </c>
      <c r="AP158" t="str">
        <v>Darussalem</v>
      </c>
      <c r="AQ158" t="str">
        <v>Demokratiske rep. Congo</v>
      </c>
      <c r="AR158" t="str">
        <v>Djibouti</v>
      </c>
      <c r="AS158" t="str">
        <v>Dominica</v>
      </c>
      <c r="AT158" t="str">
        <v>Dominikanske Republik</v>
      </c>
      <c r="AU158" t="str">
        <v>Ecuador</v>
      </c>
      <c r="AV158" t="str">
        <v>Egypten</v>
      </c>
      <c r="AW158" t="str">
        <v>El Salvador</v>
      </c>
      <c r="AX158" t="str">
        <v>Elfenbens- kysten</v>
      </c>
      <c r="AY158" t="str">
        <v>Eritrea</v>
      </c>
      <c r="AZ158" t="str">
        <v>Estland</v>
      </c>
      <c r="BA158" t="str">
        <v>Etiopien</v>
      </c>
      <c r="BB158" t="str">
        <v>Fiji</v>
      </c>
      <c r="BC158" t="str">
        <v>Filippinerne</v>
      </c>
      <c r="BD158" t="str">
        <v>Finland</v>
      </c>
      <c r="BE158" t="str">
        <v>Forenede Arab. Emirater</v>
      </c>
      <c r="BF158" t="str">
        <v>Frankrig</v>
      </c>
      <c r="BG158" t="str">
        <v>Gabon</v>
      </c>
      <c r="BH158" t="str">
        <v>Gambia</v>
      </c>
      <c r="BI158" t="str">
        <v>Georgien</v>
      </c>
      <c r="BJ158" t="str">
        <v>Ghana</v>
      </c>
      <c r="BK158" t="str">
        <v>Grenada</v>
      </c>
      <c r="BL158" t="str">
        <v>Grenadinerne</v>
      </c>
      <c r="BM158" t="str">
        <v>Grækenland</v>
      </c>
      <c r="BN158" t="str">
        <v>Guatemala</v>
      </c>
      <c r="BO158" t="str">
        <v>Guinea</v>
      </c>
      <c r="BP158" t="str">
        <v>Guinea-Bissau</v>
      </c>
      <c r="BQ158" t="str">
        <v>Guyana</v>
      </c>
      <c r="BR158" t="str">
        <v>Haiti</v>
      </c>
      <c r="BS158" t="str">
        <v>Honduras</v>
      </c>
      <c r="BT158" t="str">
        <v>Hviderusland (Belarus)</v>
      </c>
      <c r="BU158" t="str">
        <v>Indien</v>
      </c>
      <c r="BV158" t="str">
        <v>Indonesien</v>
      </c>
      <c r="BW158" t="str">
        <v>Irak</v>
      </c>
      <c r="BX158" t="str">
        <v>Iran</v>
      </c>
      <c r="BY158" t="str">
        <v>Irland</v>
      </c>
      <c r="BZ158" t="str">
        <v>Island</v>
      </c>
      <c r="CA158" t="str">
        <v>Israel</v>
      </c>
      <c r="CB158" t="str">
        <v>Italien</v>
      </c>
      <c r="CC158" t="str">
        <v>Jamaica</v>
      </c>
      <c r="CD158" t="str">
        <v>Japan</v>
      </c>
      <c r="CE158" t="str">
        <v>Jordan</v>
      </c>
      <c r="CF158" t="str">
        <v>Kapverdiske Øer</v>
      </c>
      <c r="CG158" t="str">
        <v>Kasakhstan</v>
      </c>
      <c r="CH158" t="str">
        <v>Kenya</v>
      </c>
      <c r="CI158" t="str">
        <v>Kina</v>
      </c>
      <c r="CJ158" t="str">
        <v>Kirgisistan</v>
      </c>
      <c r="CK158" t="str">
        <v>Kiribati</v>
      </c>
      <c r="CL158" t="str">
        <v>Kroatien</v>
      </c>
      <c r="CM158" t="str">
        <v>Kuwait</v>
      </c>
      <c r="CN158" t="str">
        <v>Laos</v>
      </c>
      <c r="CO158" t="str">
        <v>Lesotho</v>
      </c>
      <c r="CP158" t="str">
        <v>Letland</v>
      </c>
      <c r="CQ158" t="str">
        <v>Libanon</v>
      </c>
      <c r="CR158" t="str">
        <v>Liberia</v>
      </c>
      <c r="CS158" t="str">
        <v>Libyen</v>
      </c>
      <c r="CT158" t="str">
        <v>Liechtenstein</v>
      </c>
      <c r="CU158" t="str">
        <v>Litauen</v>
      </c>
      <c r="CV158" t="str">
        <v>Luxembourg</v>
      </c>
      <c r="CW158" t="str">
        <v>Madagaskar</v>
      </c>
      <c r="CX158" t="str">
        <v>Makedonien (FYROM)</v>
      </c>
      <c r="CY158" t="str">
        <v>Malawi</v>
      </c>
      <c r="CZ158" t="str">
        <v>Malaysia</v>
      </c>
      <c r="DA158" t="str">
        <v>Maldiverne</v>
      </c>
      <c r="DB158" t="str">
        <v>Mali</v>
      </c>
      <c r="DC158" t="str">
        <v>Malta</v>
      </c>
      <c r="DD158" t="str">
        <v>Marokko</v>
      </c>
      <c r="DE158" t="str">
        <v>Marshall-øerne</v>
      </c>
      <c r="DF158" t="str">
        <v>Mauretanien</v>
      </c>
      <c r="DG158" t="str">
        <v>Mauritius</v>
      </c>
      <c r="DH158" t="str">
        <v>Mexico</v>
      </c>
      <c r="DI158" t="str">
        <v>Mikronesien</v>
      </c>
      <c r="DJ158" t="str">
        <v>Moldova</v>
      </c>
      <c r="DK158" t="str">
        <v>Monaco</v>
      </c>
      <c r="DL158" t="str">
        <v>Mongoliet</v>
      </c>
      <c r="DM158" t="str">
        <v>Mozambique</v>
      </c>
      <c r="DN158" t="str">
        <v>Namibia</v>
      </c>
      <c r="DO158" t="str">
        <v>Nauru</v>
      </c>
      <c r="DP158" t="str">
        <v>Nederlandene</v>
      </c>
      <c r="DQ158" t="str">
        <v>Nepal</v>
      </c>
      <c r="DR158" t="str">
        <v>New Zealand</v>
      </c>
      <c r="DS158" t="str">
        <v>Nicaragua</v>
      </c>
      <c r="DT158" t="str">
        <v>Niger</v>
      </c>
      <c r="DU158" t="str">
        <v>Nigeria</v>
      </c>
      <c r="DV158" t="str">
        <v>Nordkorea</v>
      </c>
      <c r="DW158" t="str">
        <v>Norge</v>
      </c>
      <c r="DX158" t="str">
        <v>Oman</v>
      </c>
      <c r="DY158" t="str">
        <v>Pakistan</v>
      </c>
      <c r="DZ158" t="str">
        <v>Palau</v>
      </c>
      <c r="EA158" t="str">
        <v>Palestina</v>
      </c>
      <c r="EB158" t="str">
        <v>Panama</v>
      </c>
      <c r="EC158" t="str">
        <v>Papua New Guinea</v>
      </c>
      <c r="ED158" t="str">
        <v>Paraguay</v>
      </c>
      <c r="EE158" t="str">
        <v>Peru</v>
      </c>
      <c r="EF158" t="str">
        <v>Polen</v>
      </c>
      <c r="EG158" t="str">
        <v>Portugal</v>
      </c>
      <c r="EH158" t="str">
        <v>Qatar</v>
      </c>
      <c r="EI158" t="str">
        <v>Rumænien</v>
      </c>
      <c r="EJ158" t="str">
        <v>Rusland</v>
      </c>
      <c r="EK158" t="str">
        <v>Rwanda</v>
      </c>
      <c r="EL158" t="str">
        <v>Salomonøerne</v>
      </c>
      <c r="EM158" t="str">
        <v>Samoa</v>
      </c>
      <c r="EN158" t="str">
        <v>San Marino</v>
      </c>
      <c r="EO158" t="str">
        <v>Sao Tomé &amp; Principe</v>
      </c>
      <c r="EP158" t="str">
        <v>Saudi Arabien</v>
      </c>
      <c r="EQ158" t="str">
        <v>Schweiz</v>
      </c>
      <c r="ER158" t="str">
        <v>Senegal</v>
      </c>
      <c r="ES158" t="str">
        <v>Serbien og Montenegro</v>
      </c>
      <c r="ET158" t="str">
        <v>Seychellerne</v>
      </c>
      <c r="EU158" t="str">
        <v>Sierra Leone</v>
      </c>
      <c r="EV158" t="str">
        <v>Singapore</v>
      </c>
      <c r="EW158" t="str">
        <v>Slovakiet</v>
      </c>
      <c r="EX158" t="str">
        <v>Slovenien</v>
      </c>
      <c r="EY158" t="str">
        <v>Somalia</v>
      </c>
      <c r="EZ158" t="str">
        <v>Spanien</v>
      </c>
      <c r="FA158" t="str">
        <v>Sri Lanka</v>
      </c>
      <c r="FB158" t="str">
        <v>St. Kitts-Nevis</v>
      </c>
      <c r="FC158" t="str">
        <v>St. Lucia</v>
      </c>
      <c r="FD158" t="str">
        <v>St. Vincent &amp;</v>
      </c>
      <c r="FE158" t="str">
        <v>Storbritannien (England)</v>
      </c>
      <c r="FF158" t="str">
        <v>Sudan</v>
      </c>
      <c r="FG158" t="str">
        <v>Surinam</v>
      </c>
      <c r="FH158" t="str">
        <v>Sverige</v>
      </c>
      <c r="FI158" t="str">
        <v>Swaziland</v>
      </c>
      <c r="FJ158" t="str">
        <v>Sydafrika</v>
      </c>
      <c r="FK158" t="str">
        <v>Sydkorea</v>
      </c>
      <c r="FL158" t="str">
        <v>Syrien</v>
      </c>
      <c r="FM158" t="str">
        <v>Tadjikistan</v>
      </c>
      <c r="FN158" t="str">
        <v>Taiwan</v>
      </c>
      <c r="FO158" t="str">
        <v>Tanzania</v>
      </c>
      <c r="FP158" t="str">
        <v>Thailand</v>
      </c>
      <c r="FQ158" t="str">
        <v>Tjekkiet</v>
      </c>
      <c r="FR158" t="str">
        <v>Togo</v>
      </c>
      <c r="FS158" t="str">
        <v>Tonga</v>
      </c>
      <c r="FT158" t="str">
        <v>Trinidad &amp; Tobago</v>
      </c>
      <c r="FU158" t="str">
        <v>Tunesien</v>
      </c>
      <c r="FV158" t="str">
        <v>Turkmenistan</v>
      </c>
      <c r="FW158" t="str">
        <v>Tuvalu</v>
      </c>
      <c r="FX158" t="str">
        <v>Tyrkiet</v>
      </c>
      <c r="FY158" t="str">
        <v>Tyskland</v>
      </c>
      <c r="FZ158" t="str">
        <v>Uganda</v>
      </c>
      <c r="GA158" t="str">
        <v>Ukraine</v>
      </c>
      <c r="GB158" t="str">
        <v>Ungarn</v>
      </c>
      <c r="GC158" t="str">
        <v>Uruguay</v>
      </c>
      <c r="GD158" t="str">
        <v>USA</v>
      </c>
      <c r="GE158" t="str">
        <v>Usbekistan</v>
      </c>
      <c r="GF158" t="str">
        <v>Vanuatu</v>
      </c>
      <c r="GG158" t="str">
        <v>Vatikanet</v>
      </c>
      <c r="GH158" t="str">
        <v>Venezuela</v>
      </c>
      <c r="GI158" t="str">
        <v>Vietnam</v>
      </c>
      <c r="GJ158" t="str">
        <v>Yemen</v>
      </c>
      <c r="GK158" t="str">
        <v>Zambia</v>
      </c>
      <c r="GL158" t="str">
        <v>Zimbabwe</v>
      </c>
      <c r="GM158" t="str">
        <v>Ækvatorial Guinea</v>
      </c>
      <c r="GN158" t="str">
        <v>Østrig</v>
      </c>
      <c r="GO158" t="str">
        <v>Østtimor</v>
      </c>
      <c r="GP158" t="str">
        <v>EU</v>
      </c>
      <c r="GQ158" t="str">
        <v>Ikke-EU</v>
      </c>
      <c r="GR158" t="str">
        <v>EU/ikke-EU</v>
      </c>
    </row>
    <row r="159" spans="2:200" x14ac:dyDescent="0.25">
      <c r="B159" t="str" cm="1">
        <f t="array" ref="B159:GR159">TRANSPOSE(_xlfn._xlws.FILTER(AlleLande[Lande (dansk)],ISNUMBER(SEARCH(Vareoplysninger!K73,AlleLande[Lande (dansk)])),"Kan ikke findes"))</f>
        <v>Afghanistan</v>
      </c>
      <c r="C159" t="str">
        <v>Albanien</v>
      </c>
      <c r="D159" t="str">
        <v>Algeriet</v>
      </c>
      <c r="E159" t="str">
        <v>Andorra</v>
      </c>
      <c r="F159" t="str">
        <v>Angola</v>
      </c>
      <c r="G159" t="str">
        <v>Antigua &amp;Barbuda</v>
      </c>
      <c r="H159" t="str">
        <v>Argentina</v>
      </c>
      <c r="I159" t="str">
        <v>Armenien</v>
      </c>
      <c r="J159" t="str">
        <v>Aserbajdsjan</v>
      </c>
      <c r="K159" t="str">
        <v>Australien</v>
      </c>
      <c r="L159" t="str">
        <v>Bahamas</v>
      </c>
      <c r="M159" t="str">
        <v>Bahrain</v>
      </c>
      <c r="N159" t="str">
        <v>Bangladesh</v>
      </c>
      <c r="O159" t="str">
        <v>Barbados</v>
      </c>
      <c r="P159" t="str">
        <v>Belgien</v>
      </c>
      <c r="Q159" t="str">
        <v>Belize</v>
      </c>
      <c r="R159" t="str">
        <v>Benin</v>
      </c>
      <c r="S159" t="str">
        <v>Bhutan</v>
      </c>
      <c r="T159" t="str">
        <v>Bolivia</v>
      </c>
      <c r="U159" t="str">
        <v>Bosnien-Herzegovina</v>
      </c>
      <c r="V159" t="str">
        <v>Botswana</v>
      </c>
      <c r="W159" t="str">
        <v>Brasilien</v>
      </c>
      <c r="X159" t="str">
        <v>Brunei</v>
      </c>
      <c r="Y159" t="str">
        <v>Bulgarien</v>
      </c>
      <c r="Z159" t="str">
        <v>Burkina Faso</v>
      </c>
      <c r="AA159" t="str">
        <v>Burma (Myanmar)</v>
      </c>
      <c r="AB159" t="str">
        <v>Burundi</v>
      </c>
      <c r="AC159" t="str">
        <v>Cambodja</v>
      </c>
      <c r="AD159" t="str">
        <v>Cameroun</v>
      </c>
      <c r="AE159" t="str">
        <v>Canada</v>
      </c>
      <c r="AF159" t="str">
        <v>Centralafrika</v>
      </c>
      <c r="AG159" t="str">
        <v>Chad</v>
      </c>
      <c r="AH159" t="str">
        <v>Chile</v>
      </c>
      <c r="AI159" t="str">
        <v>Colombia</v>
      </c>
      <c r="AJ159" t="str">
        <v>Comorerne</v>
      </c>
      <c r="AK159" t="str">
        <v>Congo</v>
      </c>
      <c r="AL159" t="str">
        <v>Costa Rica</v>
      </c>
      <c r="AM159" t="str">
        <v>Cuba</v>
      </c>
      <c r="AN159" t="str">
        <v>Cypern</v>
      </c>
      <c r="AO159" t="str">
        <v>Danmark</v>
      </c>
      <c r="AP159" t="str">
        <v>Darussalem</v>
      </c>
      <c r="AQ159" t="str">
        <v>Demokratiske rep. Congo</v>
      </c>
      <c r="AR159" t="str">
        <v>Djibouti</v>
      </c>
      <c r="AS159" t="str">
        <v>Dominica</v>
      </c>
      <c r="AT159" t="str">
        <v>Dominikanske Republik</v>
      </c>
      <c r="AU159" t="str">
        <v>Ecuador</v>
      </c>
      <c r="AV159" t="str">
        <v>Egypten</v>
      </c>
      <c r="AW159" t="str">
        <v>El Salvador</v>
      </c>
      <c r="AX159" t="str">
        <v>Elfenbens- kysten</v>
      </c>
      <c r="AY159" t="str">
        <v>Eritrea</v>
      </c>
      <c r="AZ159" t="str">
        <v>Estland</v>
      </c>
      <c r="BA159" t="str">
        <v>Etiopien</v>
      </c>
      <c r="BB159" t="str">
        <v>Fiji</v>
      </c>
      <c r="BC159" t="str">
        <v>Filippinerne</v>
      </c>
      <c r="BD159" t="str">
        <v>Finland</v>
      </c>
      <c r="BE159" t="str">
        <v>Forenede Arab. Emirater</v>
      </c>
      <c r="BF159" t="str">
        <v>Frankrig</v>
      </c>
      <c r="BG159" t="str">
        <v>Gabon</v>
      </c>
      <c r="BH159" t="str">
        <v>Gambia</v>
      </c>
      <c r="BI159" t="str">
        <v>Georgien</v>
      </c>
      <c r="BJ159" t="str">
        <v>Ghana</v>
      </c>
      <c r="BK159" t="str">
        <v>Grenada</v>
      </c>
      <c r="BL159" t="str">
        <v>Grenadinerne</v>
      </c>
      <c r="BM159" t="str">
        <v>Grækenland</v>
      </c>
      <c r="BN159" t="str">
        <v>Guatemala</v>
      </c>
      <c r="BO159" t="str">
        <v>Guinea</v>
      </c>
      <c r="BP159" t="str">
        <v>Guinea-Bissau</v>
      </c>
      <c r="BQ159" t="str">
        <v>Guyana</v>
      </c>
      <c r="BR159" t="str">
        <v>Haiti</v>
      </c>
      <c r="BS159" t="str">
        <v>Honduras</v>
      </c>
      <c r="BT159" t="str">
        <v>Hviderusland (Belarus)</v>
      </c>
      <c r="BU159" t="str">
        <v>Indien</v>
      </c>
      <c r="BV159" t="str">
        <v>Indonesien</v>
      </c>
      <c r="BW159" t="str">
        <v>Irak</v>
      </c>
      <c r="BX159" t="str">
        <v>Iran</v>
      </c>
      <c r="BY159" t="str">
        <v>Irland</v>
      </c>
      <c r="BZ159" t="str">
        <v>Island</v>
      </c>
      <c r="CA159" t="str">
        <v>Israel</v>
      </c>
      <c r="CB159" t="str">
        <v>Italien</v>
      </c>
      <c r="CC159" t="str">
        <v>Jamaica</v>
      </c>
      <c r="CD159" t="str">
        <v>Japan</v>
      </c>
      <c r="CE159" t="str">
        <v>Jordan</v>
      </c>
      <c r="CF159" t="str">
        <v>Kapverdiske Øer</v>
      </c>
      <c r="CG159" t="str">
        <v>Kasakhstan</v>
      </c>
      <c r="CH159" t="str">
        <v>Kenya</v>
      </c>
      <c r="CI159" t="str">
        <v>Kina</v>
      </c>
      <c r="CJ159" t="str">
        <v>Kirgisistan</v>
      </c>
      <c r="CK159" t="str">
        <v>Kiribati</v>
      </c>
      <c r="CL159" t="str">
        <v>Kroatien</v>
      </c>
      <c r="CM159" t="str">
        <v>Kuwait</v>
      </c>
      <c r="CN159" t="str">
        <v>Laos</v>
      </c>
      <c r="CO159" t="str">
        <v>Lesotho</v>
      </c>
      <c r="CP159" t="str">
        <v>Letland</v>
      </c>
      <c r="CQ159" t="str">
        <v>Libanon</v>
      </c>
      <c r="CR159" t="str">
        <v>Liberia</v>
      </c>
      <c r="CS159" t="str">
        <v>Libyen</v>
      </c>
      <c r="CT159" t="str">
        <v>Liechtenstein</v>
      </c>
      <c r="CU159" t="str">
        <v>Litauen</v>
      </c>
      <c r="CV159" t="str">
        <v>Luxembourg</v>
      </c>
      <c r="CW159" t="str">
        <v>Madagaskar</v>
      </c>
      <c r="CX159" t="str">
        <v>Makedonien (FYROM)</v>
      </c>
      <c r="CY159" t="str">
        <v>Malawi</v>
      </c>
      <c r="CZ159" t="str">
        <v>Malaysia</v>
      </c>
      <c r="DA159" t="str">
        <v>Maldiverne</v>
      </c>
      <c r="DB159" t="str">
        <v>Mali</v>
      </c>
      <c r="DC159" t="str">
        <v>Malta</v>
      </c>
      <c r="DD159" t="str">
        <v>Marokko</v>
      </c>
      <c r="DE159" t="str">
        <v>Marshall-øerne</v>
      </c>
      <c r="DF159" t="str">
        <v>Mauretanien</v>
      </c>
      <c r="DG159" t="str">
        <v>Mauritius</v>
      </c>
      <c r="DH159" t="str">
        <v>Mexico</v>
      </c>
      <c r="DI159" t="str">
        <v>Mikronesien</v>
      </c>
      <c r="DJ159" t="str">
        <v>Moldova</v>
      </c>
      <c r="DK159" t="str">
        <v>Monaco</v>
      </c>
      <c r="DL159" t="str">
        <v>Mongoliet</v>
      </c>
      <c r="DM159" t="str">
        <v>Mozambique</v>
      </c>
      <c r="DN159" t="str">
        <v>Namibia</v>
      </c>
      <c r="DO159" t="str">
        <v>Nauru</v>
      </c>
      <c r="DP159" t="str">
        <v>Nederlandene</v>
      </c>
      <c r="DQ159" t="str">
        <v>Nepal</v>
      </c>
      <c r="DR159" t="str">
        <v>New Zealand</v>
      </c>
      <c r="DS159" t="str">
        <v>Nicaragua</v>
      </c>
      <c r="DT159" t="str">
        <v>Niger</v>
      </c>
      <c r="DU159" t="str">
        <v>Nigeria</v>
      </c>
      <c r="DV159" t="str">
        <v>Nordkorea</v>
      </c>
      <c r="DW159" t="str">
        <v>Norge</v>
      </c>
      <c r="DX159" t="str">
        <v>Oman</v>
      </c>
      <c r="DY159" t="str">
        <v>Pakistan</v>
      </c>
      <c r="DZ159" t="str">
        <v>Palau</v>
      </c>
      <c r="EA159" t="str">
        <v>Palestina</v>
      </c>
      <c r="EB159" t="str">
        <v>Panama</v>
      </c>
      <c r="EC159" t="str">
        <v>Papua New Guinea</v>
      </c>
      <c r="ED159" t="str">
        <v>Paraguay</v>
      </c>
      <c r="EE159" t="str">
        <v>Peru</v>
      </c>
      <c r="EF159" t="str">
        <v>Polen</v>
      </c>
      <c r="EG159" t="str">
        <v>Portugal</v>
      </c>
      <c r="EH159" t="str">
        <v>Qatar</v>
      </c>
      <c r="EI159" t="str">
        <v>Rumænien</v>
      </c>
      <c r="EJ159" t="str">
        <v>Rusland</v>
      </c>
      <c r="EK159" t="str">
        <v>Rwanda</v>
      </c>
      <c r="EL159" t="str">
        <v>Salomonøerne</v>
      </c>
      <c r="EM159" t="str">
        <v>Samoa</v>
      </c>
      <c r="EN159" t="str">
        <v>San Marino</v>
      </c>
      <c r="EO159" t="str">
        <v>Sao Tomé &amp; Principe</v>
      </c>
      <c r="EP159" t="str">
        <v>Saudi Arabien</v>
      </c>
      <c r="EQ159" t="str">
        <v>Schweiz</v>
      </c>
      <c r="ER159" t="str">
        <v>Senegal</v>
      </c>
      <c r="ES159" t="str">
        <v>Serbien og Montenegro</v>
      </c>
      <c r="ET159" t="str">
        <v>Seychellerne</v>
      </c>
      <c r="EU159" t="str">
        <v>Sierra Leone</v>
      </c>
      <c r="EV159" t="str">
        <v>Singapore</v>
      </c>
      <c r="EW159" t="str">
        <v>Slovakiet</v>
      </c>
      <c r="EX159" t="str">
        <v>Slovenien</v>
      </c>
      <c r="EY159" t="str">
        <v>Somalia</v>
      </c>
      <c r="EZ159" t="str">
        <v>Spanien</v>
      </c>
      <c r="FA159" t="str">
        <v>Sri Lanka</v>
      </c>
      <c r="FB159" t="str">
        <v>St. Kitts-Nevis</v>
      </c>
      <c r="FC159" t="str">
        <v>St. Lucia</v>
      </c>
      <c r="FD159" t="str">
        <v>St. Vincent &amp;</v>
      </c>
      <c r="FE159" t="str">
        <v>Storbritannien (England)</v>
      </c>
      <c r="FF159" t="str">
        <v>Sudan</v>
      </c>
      <c r="FG159" t="str">
        <v>Surinam</v>
      </c>
      <c r="FH159" t="str">
        <v>Sverige</v>
      </c>
      <c r="FI159" t="str">
        <v>Swaziland</v>
      </c>
      <c r="FJ159" t="str">
        <v>Sydafrika</v>
      </c>
      <c r="FK159" t="str">
        <v>Sydkorea</v>
      </c>
      <c r="FL159" t="str">
        <v>Syrien</v>
      </c>
      <c r="FM159" t="str">
        <v>Tadjikistan</v>
      </c>
      <c r="FN159" t="str">
        <v>Taiwan</v>
      </c>
      <c r="FO159" t="str">
        <v>Tanzania</v>
      </c>
      <c r="FP159" t="str">
        <v>Thailand</v>
      </c>
      <c r="FQ159" t="str">
        <v>Tjekkiet</v>
      </c>
      <c r="FR159" t="str">
        <v>Togo</v>
      </c>
      <c r="FS159" t="str">
        <v>Tonga</v>
      </c>
      <c r="FT159" t="str">
        <v>Trinidad &amp; Tobago</v>
      </c>
      <c r="FU159" t="str">
        <v>Tunesien</v>
      </c>
      <c r="FV159" t="str">
        <v>Turkmenistan</v>
      </c>
      <c r="FW159" t="str">
        <v>Tuvalu</v>
      </c>
      <c r="FX159" t="str">
        <v>Tyrkiet</v>
      </c>
      <c r="FY159" t="str">
        <v>Tyskland</v>
      </c>
      <c r="FZ159" t="str">
        <v>Uganda</v>
      </c>
      <c r="GA159" t="str">
        <v>Ukraine</v>
      </c>
      <c r="GB159" t="str">
        <v>Ungarn</v>
      </c>
      <c r="GC159" t="str">
        <v>Uruguay</v>
      </c>
      <c r="GD159" t="str">
        <v>USA</v>
      </c>
      <c r="GE159" t="str">
        <v>Usbekistan</v>
      </c>
      <c r="GF159" t="str">
        <v>Vanuatu</v>
      </c>
      <c r="GG159" t="str">
        <v>Vatikanet</v>
      </c>
      <c r="GH159" t="str">
        <v>Venezuela</v>
      </c>
      <c r="GI159" t="str">
        <v>Vietnam</v>
      </c>
      <c r="GJ159" t="str">
        <v>Yemen</v>
      </c>
      <c r="GK159" t="str">
        <v>Zambia</v>
      </c>
      <c r="GL159" t="str">
        <v>Zimbabwe</v>
      </c>
      <c r="GM159" t="str">
        <v>Ækvatorial Guinea</v>
      </c>
      <c r="GN159" t="str">
        <v>Østrig</v>
      </c>
      <c r="GO159" t="str">
        <v>Østtimor</v>
      </c>
      <c r="GP159" t="str">
        <v>EU</v>
      </c>
      <c r="GQ159" t="str">
        <v>Ikke-EU</v>
      </c>
      <c r="GR159" t="str">
        <v>EU/ikke-EU</v>
      </c>
    </row>
    <row r="160" spans="2:200" x14ac:dyDescent="0.25">
      <c r="B160" t="str" cm="1">
        <f t="array" ref="B160:GR160">TRANSPOSE(_xlfn._xlws.FILTER(AlleLande[Lande (dansk)],ISNUMBER(SEARCH(Vareoplysninger!K74,AlleLande[Lande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Rwanda</v>
      </c>
      <c r="EL160" t="str">
        <v>Salomonøerne</v>
      </c>
      <c r="EM160" t="str">
        <v>Samoa</v>
      </c>
      <c r="EN160" t="str">
        <v>San Marino</v>
      </c>
      <c r="EO160" t="str">
        <v>Sao Tomé &amp; Principe</v>
      </c>
      <c r="EP160" t="str">
        <v>Saudi Arabien</v>
      </c>
      <c r="EQ160" t="str">
        <v>Schweiz</v>
      </c>
      <c r="ER160" t="str">
        <v>Senegal</v>
      </c>
      <c r="ES160" t="str">
        <v>Serbien og Montenegro</v>
      </c>
      <c r="ET160" t="str">
        <v>Seychellerne</v>
      </c>
      <c r="EU160" t="str">
        <v>Sierra Leone</v>
      </c>
      <c r="EV160" t="str">
        <v>Singapore</v>
      </c>
      <c r="EW160" t="str">
        <v>Slovakiet</v>
      </c>
      <c r="EX160" t="str">
        <v>Slovenien</v>
      </c>
      <c r="EY160" t="str">
        <v>Somalia</v>
      </c>
      <c r="EZ160" t="str">
        <v>Spanien</v>
      </c>
      <c r="FA160" t="str">
        <v>Sri Lanka</v>
      </c>
      <c r="FB160" t="str">
        <v>St. Kitts-Nevis</v>
      </c>
      <c r="FC160" t="str">
        <v>St. Lucia</v>
      </c>
      <c r="FD160" t="str">
        <v>St. Vincent &amp;</v>
      </c>
      <c r="FE160" t="str">
        <v>Storbritannien (England)</v>
      </c>
      <c r="FF160" t="str">
        <v>Sudan</v>
      </c>
      <c r="FG160" t="str">
        <v>Surinam</v>
      </c>
      <c r="FH160" t="str">
        <v>Sverige</v>
      </c>
      <c r="FI160" t="str">
        <v>Swaziland</v>
      </c>
      <c r="FJ160" t="str">
        <v>Sydafrika</v>
      </c>
      <c r="FK160" t="str">
        <v>Sydkorea</v>
      </c>
      <c r="FL160" t="str">
        <v>Syrien</v>
      </c>
      <c r="FM160" t="str">
        <v>Tadjikistan</v>
      </c>
      <c r="FN160" t="str">
        <v>Taiwan</v>
      </c>
      <c r="FO160" t="str">
        <v>Tanzania</v>
      </c>
      <c r="FP160" t="str">
        <v>Thailand</v>
      </c>
      <c r="FQ160" t="str">
        <v>Tjekkiet</v>
      </c>
      <c r="FR160" t="str">
        <v>Togo</v>
      </c>
      <c r="FS160" t="str">
        <v>Tonga</v>
      </c>
      <c r="FT160" t="str">
        <v>Trinidad &amp; Tobago</v>
      </c>
      <c r="FU160" t="str">
        <v>Tunesien</v>
      </c>
      <c r="FV160" t="str">
        <v>Turkmenistan</v>
      </c>
      <c r="FW160" t="str">
        <v>Tuvalu</v>
      </c>
      <c r="FX160" t="str">
        <v>Tyrkiet</v>
      </c>
      <c r="FY160" t="str">
        <v>Tyskland</v>
      </c>
      <c r="FZ160" t="str">
        <v>Uganda</v>
      </c>
      <c r="GA160" t="str">
        <v>Ukraine</v>
      </c>
      <c r="GB160" t="str">
        <v>Ungarn</v>
      </c>
      <c r="GC160" t="str">
        <v>Uruguay</v>
      </c>
      <c r="GD160" t="str">
        <v>USA</v>
      </c>
      <c r="GE160" t="str">
        <v>Usbekistan</v>
      </c>
      <c r="GF160" t="str">
        <v>Vanuatu</v>
      </c>
      <c r="GG160" t="str">
        <v>Vatikanet</v>
      </c>
      <c r="GH160" t="str">
        <v>Venezuela</v>
      </c>
      <c r="GI160" t="str">
        <v>Vietnam</v>
      </c>
      <c r="GJ160" t="str">
        <v>Yemen</v>
      </c>
      <c r="GK160" t="str">
        <v>Zambia</v>
      </c>
      <c r="GL160" t="str">
        <v>Zimbabwe</v>
      </c>
      <c r="GM160" t="str">
        <v>Ækvatorial Guinea</v>
      </c>
      <c r="GN160" t="str">
        <v>Østrig</v>
      </c>
      <c r="GO160" t="str">
        <v>Østtimor</v>
      </c>
      <c r="GP160" t="str">
        <v>EU</v>
      </c>
      <c r="GQ160" t="str">
        <v>Ikke-EU</v>
      </c>
      <c r="GR160" t="str">
        <v>EU/ikke-EU</v>
      </c>
    </row>
    <row r="161" spans="2:200" x14ac:dyDescent="0.25">
      <c r="B161" t="str" cm="1">
        <f t="array" ref="B161:GR161">TRANSPOSE(_xlfn._xlws.FILTER(AlleLande[Lande (dansk)],ISNUMBER(SEARCH(Vareoplysninger!K75,AlleLande[Lande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Rwanda</v>
      </c>
      <c r="EL161" t="str">
        <v>Salomonøerne</v>
      </c>
      <c r="EM161" t="str">
        <v>Samoa</v>
      </c>
      <c r="EN161" t="str">
        <v>San Marino</v>
      </c>
      <c r="EO161" t="str">
        <v>Sao Tomé &amp; Principe</v>
      </c>
      <c r="EP161" t="str">
        <v>Saudi Arabien</v>
      </c>
      <c r="EQ161" t="str">
        <v>Schweiz</v>
      </c>
      <c r="ER161" t="str">
        <v>Senegal</v>
      </c>
      <c r="ES161" t="str">
        <v>Serbien og Montenegro</v>
      </c>
      <c r="ET161" t="str">
        <v>Seychellerne</v>
      </c>
      <c r="EU161" t="str">
        <v>Sierra Leone</v>
      </c>
      <c r="EV161" t="str">
        <v>Singapore</v>
      </c>
      <c r="EW161" t="str">
        <v>Slovakiet</v>
      </c>
      <c r="EX161" t="str">
        <v>Slovenien</v>
      </c>
      <c r="EY161" t="str">
        <v>Somalia</v>
      </c>
      <c r="EZ161" t="str">
        <v>Spanien</v>
      </c>
      <c r="FA161" t="str">
        <v>Sri Lanka</v>
      </c>
      <c r="FB161" t="str">
        <v>St. Kitts-Nevis</v>
      </c>
      <c r="FC161" t="str">
        <v>St. Lucia</v>
      </c>
      <c r="FD161" t="str">
        <v>St. Vincent &amp;</v>
      </c>
      <c r="FE161" t="str">
        <v>Storbritannien (England)</v>
      </c>
      <c r="FF161" t="str">
        <v>Sudan</v>
      </c>
      <c r="FG161" t="str">
        <v>Surinam</v>
      </c>
      <c r="FH161" t="str">
        <v>Sverige</v>
      </c>
      <c r="FI161" t="str">
        <v>Swaziland</v>
      </c>
      <c r="FJ161" t="str">
        <v>Sydafrika</v>
      </c>
      <c r="FK161" t="str">
        <v>Sydkorea</v>
      </c>
      <c r="FL161" t="str">
        <v>Syrien</v>
      </c>
      <c r="FM161" t="str">
        <v>Tadjikistan</v>
      </c>
      <c r="FN161" t="str">
        <v>Taiwan</v>
      </c>
      <c r="FO161" t="str">
        <v>Tanzania</v>
      </c>
      <c r="FP161" t="str">
        <v>Thailand</v>
      </c>
      <c r="FQ161" t="str">
        <v>Tjekkiet</v>
      </c>
      <c r="FR161" t="str">
        <v>Togo</v>
      </c>
      <c r="FS161" t="str">
        <v>Tonga</v>
      </c>
      <c r="FT161" t="str">
        <v>Trinidad &amp; Tobago</v>
      </c>
      <c r="FU161" t="str">
        <v>Tunesien</v>
      </c>
      <c r="FV161" t="str">
        <v>Turkmenistan</v>
      </c>
      <c r="FW161" t="str">
        <v>Tuvalu</v>
      </c>
      <c r="FX161" t="str">
        <v>Tyrkiet</v>
      </c>
      <c r="FY161" t="str">
        <v>Tyskland</v>
      </c>
      <c r="FZ161" t="str">
        <v>Uganda</v>
      </c>
      <c r="GA161" t="str">
        <v>Ukraine</v>
      </c>
      <c r="GB161" t="str">
        <v>Ungarn</v>
      </c>
      <c r="GC161" t="str">
        <v>Uruguay</v>
      </c>
      <c r="GD161" t="str">
        <v>USA</v>
      </c>
      <c r="GE161" t="str">
        <v>Usbekistan</v>
      </c>
      <c r="GF161" t="str">
        <v>Vanuatu</v>
      </c>
      <c r="GG161" t="str">
        <v>Vatikanet</v>
      </c>
      <c r="GH161" t="str">
        <v>Venezuela</v>
      </c>
      <c r="GI161" t="str">
        <v>Vietnam</v>
      </c>
      <c r="GJ161" t="str">
        <v>Yemen</v>
      </c>
      <c r="GK161" t="str">
        <v>Zambia</v>
      </c>
      <c r="GL161" t="str">
        <v>Zimbabwe</v>
      </c>
      <c r="GM161" t="str">
        <v>Ækvatorial Guinea</v>
      </c>
      <c r="GN161" t="str">
        <v>Østrig</v>
      </c>
      <c r="GO161" t="str">
        <v>Østtimor</v>
      </c>
      <c r="GP161" t="str">
        <v>EU</v>
      </c>
      <c r="GQ161" t="str">
        <v>Ikke-EU</v>
      </c>
      <c r="GR161" t="str">
        <v>EU/ikke-EU</v>
      </c>
    </row>
    <row r="162" spans="2:200" x14ac:dyDescent="0.25">
      <c r="B162" t="str" cm="1">
        <f t="array" ref="B162:GR162">TRANSPOSE(_xlfn._xlws.FILTER(AlleLande[Lande (dansk)],ISNUMBER(SEARCH(Vareoplysninger!K76,AlleLande[Lande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Fiji</v>
      </c>
      <c r="BC162" t="str">
        <v>Filippinerne</v>
      </c>
      <c r="BD162" t="str">
        <v>Finland</v>
      </c>
      <c r="BE162" t="str">
        <v>Forenede Arab. Emirater</v>
      </c>
      <c r="BF162" t="str">
        <v>Frankrig</v>
      </c>
      <c r="BG162" t="str">
        <v>Gabon</v>
      </c>
      <c r="BH162" t="str">
        <v>Gambia</v>
      </c>
      <c r="BI162" t="str">
        <v>Georgien</v>
      </c>
      <c r="BJ162" t="str">
        <v>Ghana</v>
      </c>
      <c r="BK162" t="str">
        <v>Grenada</v>
      </c>
      <c r="BL162" t="str">
        <v>Grenadinerne</v>
      </c>
      <c r="BM162" t="str">
        <v>Grækenland</v>
      </c>
      <c r="BN162" t="str">
        <v>Guatemala</v>
      </c>
      <c r="BO162" t="str">
        <v>Guinea</v>
      </c>
      <c r="BP162" t="str">
        <v>Guinea-Bissau</v>
      </c>
      <c r="BQ162" t="str">
        <v>Guyana</v>
      </c>
      <c r="BR162" t="str">
        <v>Haiti</v>
      </c>
      <c r="BS162" t="str">
        <v>Honduras</v>
      </c>
      <c r="BT162" t="str">
        <v>Hviderusland (Belarus)</v>
      </c>
      <c r="BU162" t="str">
        <v>Indien</v>
      </c>
      <c r="BV162" t="str">
        <v>Indonesien</v>
      </c>
      <c r="BW162" t="str">
        <v>Irak</v>
      </c>
      <c r="BX162" t="str">
        <v>Iran</v>
      </c>
      <c r="BY162" t="str">
        <v>Irland</v>
      </c>
      <c r="BZ162" t="str">
        <v>Island</v>
      </c>
      <c r="CA162" t="str">
        <v>Israel</v>
      </c>
      <c r="CB162" t="str">
        <v>Italien</v>
      </c>
      <c r="CC162" t="str">
        <v>Jamaica</v>
      </c>
      <c r="CD162" t="str">
        <v>Japan</v>
      </c>
      <c r="CE162" t="str">
        <v>Jordan</v>
      </c>
      <c r="CF162" t="str">
        <v>Kapverdiske Øer</v>
      </c>
      <c r="CG162" t="str">
        <v>Kasakhstan</v>
      </c>
      <c r="CH162" t="str">
        <v>Kenya</v>
      </c>
      <c r="CI162" t="str">
        <v>Kina</v>
      </c>
      <c r="CJ162" t="str">
        <v>Kirgisistan</v>
      </c>
      <c r="CK162" t="str">
        <v>Kiribati</v>
      </c>
      <c r="CL162" t="str">
        <v>Kroatien</v>
      </c>
      <c r="CM162" t="str">
        <v>Kuwait</v>
      </c>
      <c r="CN162" t="str">
        <v>Laos</v>
      </c>
      <c r="CO162" t="str">
        <v>Lesotho</v>
      </c>
      <c r="CP162" t="str">
        <v>Letland</v>
      </c>
      <c r="CQ162" t="str">
        <v>Libanon</v>
      </c>
      <c r="CR162" t="str">
        <v>Liberia</v>
      </c>
      <c r="CS162" t="str">
        <v>Libyen</v>
      </c>
      <c r="CT162" t="str">
        <v>Liechtenstein</v>
      </c>
      <c r="CU162" t="str">
        <v>Litauen</v>
      </c>
      <c r="CV162" t="str">
        <v>Luxembourg</v>
      </c>
      <c r="CW162" t="str">
        <v>Madagaskar</v>
      </c>
      <c r="CX162" t="str">
        <v>Makedonien (FYROM)</v>
      </c>
      <c r="CY162" t="str">
        <v>Malawi</v>
      </c>
      <c r="CZ162" t="str">
        <v>Malaysia</v>
      </c>
      <c r="DA162" t="str">
        <v>Maldiverne</v>
      </c>
      <c r="DB162" t="str">
        <v>Mali</v>
      </c>
      <c r="DC162" t="str">
        <v>Malta</v>
      </c>
      <c r="DD162" t="str">
        <v>Marokko</v>
      </c>
      <c r="DE162" t="str">
        <v>Marshall-øerne</v>
      </c>
      <c r="DF162" t="str">
        <v>Mauretanien</v>
      </c>
      <c r="DG162" t="str">
        <v>Mauritius</v>
      </c>
      <c r="DH162" t="str">
        <v>Mexico</v>
      </c>
      <c r="DI162" t="str">
        <v>Mikronesien</v>
      </c>
      <c r="DJ162" t="str">
        <v>Moldova</v>
      </c>
      <c r="DK162" t="str">
        <v>Monaco</v>
      </c>
      <c r="DL162" t="str">
        <v>Mongoliet</v>
      </c>
      <c r="DM162" t="str">
        <v>Mozambique</v>
      </c>
      <c r="DN162" t="str">
        <v>Namibia</v>
      </c>
      <c r="DO162" t="str">
        <v>Nauru</v>
      </c>
      <c r="DP162" t="str">
        <v>Nederlandene</v>
      </c>
      <c r="DQ162" t="str">
        <v>Nepal</v>
      </c>
      <c r="DR162" t="str">
        <v>New Zealand</v>
      </c>
      <c r="DS162" t="str">
        <v>Nicaragua</v>
      </c>
      <c r="DT162" t="str">
        <v>Niger</v>
      </c>
      <c r="DU162" t="str">
        <v>Nigeria</v>
      </c>
      <c r="DV162" t="str">
        <v>Nordkorea</v>
      </c>
      <c r="DW162" t="str">
        <v>Norge</v>
      </c>
      <c r="DX162" t="str">
        <v>Oman</v>
      </c>
      <c r="DY162" t="str">
        <v>Pakistan</v>
      </c>
      <c r="DZ162" t="str">
        <v>Palau</v>
      </c>
      <c r="EA162" t="str">
        <v>Palestina</v>
      </c>
      <c r="EB162" t="str">
        <v>Panama</v>
      </c>
      <c r="EC162" t="str">
        <v>Papua New Guinea</v>
      </c>
      <c r="ED162" t="str">
        <v>Paraguay</v>
      </c>
      <c r="EE162" t="str">
        <v>Peru</v>
      </c>
      <c r="EF162" t="str">
        <v>Polen</v>
      </c>
      <c r="EG162" t="str">
        <v>Portugal</v>
      </c>
      <c r="EH162" t="str">
        <v>Qatar</v>
      </c>
      <c r="EI162" t="str">
        <v>Rumænien</v>
      </c>
      <c r="EJ162" t="str">
        <v>Rusland</v>
      </c>
      <c r="EK162" t="str">
        <v>Rwanda</v>
      </c>
      <c r="EL162" t="str">
        <v>Salomonøerne</v>
      </c>
      <c r="EM162" t="str">
        <v>Samoa</v>
      </c>
      <c r="EN162" t="str">
        <v>San Marino</v>
      </c>
      <c r="EO162" t="str">
        <v>Sao Tomé &amp; Principe</v>
      </c>
      <c r="EP162" t="str">
        <v>Saudi Arabien</v>
      </c>
      <c r="EQ162" t="str">
        <v>Schweiz</v>
      </c>
      <c r="ER162" t="str">
        <v>Senegal</v>
      </c>
      <c r="ES162" t="str">
        <v>Serbien og Montenegro</v>
      </c>
      <c r="ET162" t="str">
        <v>Seychellerne</v>
      </c>
      <c r="EU162" t="str">
        <v>Sierra Leone</v>
      </c>
      <c r="EV162" t="str">
        <v>Singapore</v>
      </c>
      <c r="EW162" t="str">
        <v>Slovakiet</v>
      </c>
      <c r="EX162" t="str">
        <v>Slovenien</v>
      </c>
      <c r="EY162" t="str">
        <v>Somalia</v>
      </c>
      <c r="EZ162" t="str">
        <v>Spanien</v>
      </c>
      <c r="FA162" t="str">
        <v>Sri Lanka</v>
      </c>
      <c r="FB162" t="str">
        <v>St. Kitts-Nevis</v>
      </c>
      <c r="FC162" t="str">
        <v>St. Lucia</v>
      </c>
      <c r="FD162" t="str">
        <v>St. Vincent &amp;</v>
      </c>
      <c r="FE162" t="str">
        <v>Storbritannien (England)</v>
      </c>
      <c r="FF162" t="str">
        <v>Sudan</v>
      </c>
      <c r="FG162" t="str">
        <v>Surinam</v>
      </c>
      <c r="FH162" t="str">
        <v>Sverige</v>
      </c>
      <c r="FI162" t="str">
        <v>Swaziland</v>
      </c>
      <c r="FJ162" t="str">
        <v>Sydafrika</v>
      </c>
      <c r="FK162" t="str">
        <v>Sydkorea</v>
      </c>
      <c r="FL162" t="str">
        <v>Syrien</v>
      </c>
      <c r="FM162" t="str">
        <v>Tadjikistan</v>
      </c>
      <c r="FN162" t="str">
        <v>Taiwan</v>
      </c>
      <c r="FO162" t="str">
        <v>Tanzania</v>
      </c>
      <c r="FP162" t="str">
        <v>Thailand</v>
      </c>
      <c r="FQ162" t="str">
        <v>Tjekkiet</v>
      </c>
      <c r="FR162" t="str">
        <v>Togo</v>
      </c>
      <c r="FS162" t="str">
        <v>Tonga</v>
      </c>
      <c r="FT162" t="str">
        <v>Trinidad &amp; Tobago</v>
      </c>
      <c r="FU162" t="str">
        <v>Tunesien</v>
      </c>
      <c r="FV162" t="str">
        <v>Turkmenistan</v>
      </c>
      <c r="FW162" t="str">
        <v>Tuvalu</v>
      </c>
      <c r="FX162" t="str">
        <v>Tyrkiet</v>
      </c>
      <c r="FY162" t="str">
        <v>Tyskland</v>
      </c>
      <c r="FZ162" t="str">
        <v>Uganda</v>
      </c>
      <c r="GA162" t="str">
        <v>Ukraine</v>
      </c>
      <c r="GB162" t="str">
        <v>Ungarn</v>
      </c>
      <c r="GC162" t="str">
        <v>Uruguay</v>
      </c>
      <c r="GD162" t="str">
        <v>USA</v>
      </c>
      <c r="GE162" t="str">
        <v>Usbekistan</v>
      </c>
      <c r="GF162" t="str">
        <v>Vanuatu</v>
      </c>
      <c r="GG162" t="str">
        <v>Vatikanet</v>
      </c>
      <c r="GH162" t="str">
        <v>Venezuela</v>
      </c>
      <c r="GI162" t="str">
        <v>Vietnam</v>
      </c>
      <c r="GJ162" t="str">
        <v>Yemen</v>
      </c>
      <c r="GK162" t="str">
        <v>Zambia</v>
      </c>
      <c r="GL162" t="str">
        <v>Zimbabwe</v>
      </c>
      <c r="GM162" t="str">
        <v>Ækvatorial Guinea</v>
      </c>
      <c r="GN162" t="str">
        <v>Østrig</v>
      </c>
      <c r="GO162" t="str">
        <v>Østtimor</v>
      </c>
      <c r="GP162" t="str">
        <v>EU</v>
      </c>
      <c r="GQ162" t="str">
        <v>Ikke-EU</v>
      </c>
      <c r="GR162" t="str">
        <v>EU/ikke-EU</v>
      </c>
    </row>
    <row r="164" spans="2:200" ht="21" x14ac:dyDescent="0.35">
      <c r="B164" s="17" t="s">
        <v>407</v>
      </c>
    </row>
    <row r="165" spans="2:200" x14ac:dyDescent="0.25">
      <c r="B165" t="str" cm="1">
        <f t="array" ref="B165:GR165">TRANSPOSE(_xlfn._xlws.FILTER(AlleLande[Lande (dansk)],ISNUMBER(SEARCH('Yderligere vareoplysninger'!D16,AlleLande[Lande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Rwanda</v>
      </c>
      <c r="EL165" t="str">
        <v>Salomonøerne</v>
      </c>
      <c r="EM165" t="str">
        <v>Samoa</v>
      </c>
      <c r="EN165" t="str">
        <v>San Marino</v>
      </c>
      <c r="EO165" t="str">
        <v>Sao Tomé &amp; Principe</v>
      </c>
      <c r="EP165" t="str">
        <v>Saudi Arabien</v>
      </c>
      <c r="EQ165" t="str">
        <v>Schweiz</v>
      </c>
      <c r="ER165" t="str">
        <v>Senegal</v>
      </c>
      <c r="ES165" t="str">
        <v>Serbien og Montenegro</v>
      </c>
      <c r="ET165" t="str">
        <v>Seychellerne</v>
      </c>
      <c r="EU165" t="str">
        <v>Sierra Leone</v>
      </c>
      <c r="EV165" t="str">
        <v>Singapore</v>
      </c>
      <c r="EW165" t="str">
        <v>Slovakiet</v>
      </c>
      <c r="EX165" t="str">
        <v>Slovenien</v>
      </c>
      <c r="EY165" t="str">
        <v>Somalia</v>
      </c>
      <c r="EZ165" t="str">
        <v>Spanien</v>
      </c>
      <c r="FA165" t="str">
        <v>Sri Lanka</v>
      </c>
      <c r="FB165" t="str">
        <v>St. Kitts-Nevis</v>
      </c>
      <c r="FC165" t="str">
        <v>St. Lucia</v>
      </c>
      <c r="FD165" t="str">
        <v>St. Vincent &amp;</v>
      </c>
      <c r="FE165" t="str">
        <v>Storbritannien (England)</v>
      </c>
      <c r="FF165" t="str">
        <v>Sudan</v>
      </c>
      <c r="FG165" t="str">
        <v>Surinam</v>
      </c>
      <c r="FH165" t="str">
        <v>Sverige</v>
      </c>
      <c r="FI165" t="str">
        <v>Swaziland</v>
      </c>
      <c r="FJ165" t="str">
        <v>Sydafrika</v>
      </c>
      <c r="FK165" t="str">
        <v>Sydkorea</v>
      </c>
      <c r="FL165" t="str">
        <v>Syrien</v>
      </c>
      <c r="FM165" t="str">
        <v>Tadjikistan</v>
      </c>
      <c r="FN165" t="str">
        <v>Taiwan</v>
      </c>
      <c r="FO165" t="str">
        <v>Tanzania</v>
      </c>
      <c r="FP165" t="str">
        <v>Thailand</v>
      </c>
      <c r="FQ165" t="str">
        <v>Tjekkiet</v>
      </c>
      <c r="FR165" t="str">
        <v>Togo</v>
      </c>
      <c r="FS165" t="str">
        <v>Tonga</v>
      </c>
      <c r="FT165" t="str">
        <v>Trinidad &amp; Tobago</v>
      </c>
      <c r="FU165" t="str">
        <v>Tunesien</v>
      </c>
      <c r="FV165" t="str">
        <v>Turkmenistan</v>
      </c>
      <c r="FW165" t="str">
        <v>Tuvalu</v>
      </c>
      <c r="FX165" t="str">
        <v>Tyrkiet</v>
      </c>
      <c r="FY165" t="str">
        <v>Tyskland</v>
      </c>
      <c r="FZ165" t="str">
        <v>Uganda</v>
      </c>
      <c r="GA165" t="str">
        <v>Ukraine</v>
      </c>
      <c r="GB165" t="str">
        <v>Ungarn</v>
      </c>
      <c r="GC165" t="str">
        <v>Uruguay</v>
      </c>
      <c r="GD165" t="str">
        <v>USA</v>
      </c>
      <c r="GE165" t="str">
        <v>Usbekistan</v>
      </c>
      <c r="GF165" t="str">
        <v>Vanuatu</v>
      </c>
      <c r="GG165" t="str">
        <v>Vatikanet</v>
      </c>
      <c r="GH165" t="str">
        <v>Venezuela</v>
      </c>
      <c r="GI165" t="str">
        <v>Vietnam</v>
      </c>
      <c r="GJ165" t="str">
        <v>Yemen</v>
      </c>
      <c r="GK165" t="str">
        <v>Zambia</v>
      </c>
      <c r="GL165" t="str">
        <v>Zimbabwe</v>
      </c>
      <c r="GM165" t="str">
        <v>Ækvatorial Guinea</v>
      </c>
      <c r="GN165" t="str">
        <v>Østrig</v>
      </c>
      <c r="GO165" t="str">
        <v>Østtimor</v>
      </c>
      <c r="GP165" t="str">
        <v>EU</v>
      </c>
      <c r="GQ165" t="str">
        <v>Ikke-EU</v>
      </c>
      <c r="GR165" t="str">
        <v>EU/ikke-EU</v>
      </c>
    </row>
    <row r="167" spans="2:200" ht="21" x14ac:dyDescent="0.35">
      <c r="B167" s="17" t="s">
        <v>417</v>
      </c>
    </row>
    <row r="168" spans="2:200" x14ac:dyDescent="0.25">
      <c r="B168" t="str" cm="1">
        <f t="array" ref="B168:GR168">TRANSPOSE(_xlfn._xlws.FILTER(AlleLande[Lande (dansk)],ISNUMBER(SEARCH(Emballage!G11,AlleLande[Lande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(dansk)],ISNUMBER(SEARCH(Emballage!G12,AlleLande[Lande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(dansk)],ISNUMBER(SEARCH(Emballage!G13,AlleLande[Lande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(dansk)],ISNUMBER(SEARCH(Emballage!G14,AlleLande[Lande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(dansk)],ISNUMBER(SEARCH(Emballage!G15,AlleLande[Lande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(dansk)],ISNUMBER(SEARCH(Emballage!G16,AlleLande[Lande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(dansk)],ISNUMBER(SEARCH(Emballage!G17,AlleLande[Lande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(dansk)],ISNUMBER(SEARCH(Emballage!G18,AlleLande[Lande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(dansk)],ISNUMBER(SEARCH(Emballage!G19,AlleLande[Lande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(dansk)],ISNUMBER(SEARCH(Emballage!G20,AlleLande[Lande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(dansk)],ISNUMBER(SEARCH(Emballage!G21,AlleLande[Lande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(dansk)],ISNUMBER(SEARCH(Emballage!G22,AlleLande[Lande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0" spans="2:200" x14ac:dyDescent="0.25">
      <c r="B180" t="str" cm="1">
        <f t="array" ref="B180:GR180">TRANSPOSE(_xlfn._xlws.FILTER(AlleLande[Lande (dansk)],ISNUMBER(SEARCH(Emballage!G23,AlleLande[Lande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Fiji</v>
      </c>
      <c r="BC180" t="str">
        <v>Filippinerne</v>
      </c>
      <c r="BD180" t="str">
        <v>Finland</v>
      </c>
      <c r="BE180" t="str">
        <v>Forenede Arab. Emirater</v>
      </c>
      <c r="BF180" t="str">
        <v>Frankrig</v>
      </c>
      <c r="BG180" t="str">
        <v>Gabon</v>
      </c>
      <c r="BH180" t="str">
        <v>Gambia</v>
      </c>
      <c r="BI180" t="str">
        <v>Georgien</v>
      </c>
      <c r="BJ180" t="str">
        <v>Ghana</v>
      </c>
      <c r="BK180" t="str">
        <v>Grenada</v>
      </c>
      <c r="BL180" t="str">
        <v>Grenadinerne</v>
      </c>
      <c r="BM180" t="str">
        <v>Grækenland</v>
      </c>
      <c r="BN180" t="str">
        <v>Guatemala</v>
      </c>
      <c r="BO180" t="str">
        <v>Guinea</v>
      </c>
      <c r="BP180" t="str">
        <v>Guinea-Bissau</v>
      </c>
      <c r="BQ180" t="str">
        <v>Guyana</v>
      </c>
      <c r="BR180" t="str">
        <v>Haiti</v>
      </c>
      <c r="BS180" t="str">
        <v>Honduras</v>
      </c>
      <c r="BT180" t="str">
        <v>Hviderusland (Belarus)</v>
      </c>
      <c r="BU180" t="str">
        <v>Indien</v>
      </c>
      <c r="BV180" t="str">
        <v>Indonesien</v>
      </c>
      <c r="BW180" t="str">
        <v>Irak</v>
      </c>
      <c r="BX180" t="str">
        <v>Iran</v>
      </c>
      <c r="BY180" t="str">
        <v>Irland</v>
      </c>
      <c r="BZ180" t="str">
        <v>Island</v>
      </c>
      <c r="CA180" t="str">
        <v>Israel</v>
      </c>
      <c r="CB180" t="str">
        <v>Italien</v>
      </c>
      <c r="CC180" t="str">
        <v>Jamaica</v>
      </c>
      <c r="CD180" t="str">
        <v>Japan</v>
      </c>
      <c r="CE180" t="str">
        <v>Jordan</v>
      </c>
      <c r="CF180" t="str">
        <v>Kapverdiske Øer</v>
      </c>
      <c r="CG180" t="str">
        <v>Kasakhstan</v>
      </c>
      <c r="CH180" t="str">
        <v>Kenya</v>
      </c>
      <c r="CI180" t="str">
        <v>Kina</v>
      </c>
      <c r="CJ180" t="str">
        <v>Kirgisistan</v>
      </c>
      <c r="CK180" t="str">
        <v>Kiribati</v>
      </c>
      <c r="CL180" t="str">
        <v>Kroatien</v>
      </c>
      <c r="CM180" t="str">
        <v>Kuwait</v>
      </c>
      <c r="CN180" t="str">
        <v>Laos</v>
      </c>
      <c r="CO180" t="str">
        <v>Lesotho</v>
      </c>
      <c r="CP180" t="str">
        <v>Letland</v>
      </c>
      <c r="CQ180" t="str">
        <v>Libanon</v>
      </c>
      <c r="CR180" t="str">
        <v>Liberia</v>
      </c>
      <c r="CS180" t="str">
        <v>Libyen</v>
      </c>
      <c r="CT180" t="str">
        <v>Liechtenstein</v>
      </c>
      <c r="CU180" t="str">
        <v>Litauen</v>
      </c>
      <c r="CV180" t="str">
        <v>Luxembourg</v>
      </c>
      <c r="CW180" t="str">
        <v>Madagaskar</v>
      </c>
      <c r="CX180" t="str">
        <v>Makedonien (FYROM)</v>
      </c>
      <c r="CY180" t="str">
        <v>Malawi</v>
      </c>
      <c r="CZ180" t="str">
        <v>Malaysia</v>
      </c>
      <c r="DA180" t="str">
        <v>Maldiverne</v>
      </c>
      <c r="DB180" t="str">
        <v>Mali</v>
      </c>
      <c r="DC180" t="str">
        <v>Malta</v>
      </c>
      <c r="DD180" t="str">
        <v>Marokko</v>
      </c>
      <c r="DE180" t="str">
        <v>Marshall-øerne</v>
      </c>
      <c r="DF180" t="str">
        <v>Mauretanien</v>
      </c>
      <c r="DG180" t="str">
        <v>Mauritius</v>
      </c>
      <c r="DH180" t="str">
        <v>Mexico</v>
      </c>
      <c r="DI180" t="str">
        <v>Mikronesien</v>
      </c>
      <c r="DJ180" t="str">
        <v>Moldova</v>
      </c>
      <c r="DK180" t="str">
        <v>Monaco</v>
      </c>
      <c r="DL180" t="str">
        <v>Mongoliet</v>
      </c>
      <c r="DM180" t="str">
        <v>Mozambique</v>
      </c>
      <c r="DN180" t="str">
        <v>Namibia</v>
      </c>
      <c r="DO180" t="str">
        <v>Nauru</v>
      </c>
      <c r="DP180" t="str">
        <v>Nederlandene</v>
      </c>
      <c r="DQ180" t="str">
        <v>Nepal</v>
      </c>
      <c r="DR180" t="str">
        <v>New Zealand</v>
      </c>
      <c r="DS180" t="str">
        <v>Nicaragua</v>
      </c>
      <c r="DT180" t="str">
        <v>Niger</v>
      </c>
      <c r="DU180" t="str">
        <v>Nigeria</v>
      </c>
      <c r="DV180" t="str">
        <v>Nordkorea</v>
      </c>
      <c r="DW180" t="str">
        <v>Norge</v>
      </c>
      <c r="DX180" t="str">
        <v>Oman</v>
      </c>
      <c r="DY180" t="str">
        <v>Pakistan</v>
      </c>
      <c r="DZ180" t="str">
        <v>Palau</v>
      </c>
      <c r="EA180" t="str">
        <v>Palestina</v>
      </c>
      <c r="EB180" t="str">
        <v>Panama</v>
      </c>
      <c r="EC180" t="str">
        <v>Papua New Guinea</v>
      </c>
      <c r="ED180" t="str">
        <v>Paraguay</v>
      </c>
      <c r="EE180" t="str">
        <v>Peru</v>
      </c>
      <c r="EF180" t="str">
        <v>Polen</v>
      </c>
      <c r="EG180" t="str">
        <v>Portugal</v>
      </c>
      <c r="EH180" t="str">
        <v>Qatar</v>
      </c>
      <c r="EI180" t="str">
        <v>Rumænien</v>
      </c>
      <c r="EJ180" t="str">
        <v>Rusland</v>
      </c>
      <c r="EK180" t="str">
        <v>Rwanda</v>
      </c>
      <c r="EL180" t="str">
        <v>Salomonøerne</v>
      </c>
      <c r="EM180" t="str">
        <v>Samoa</v>
      </c>
      <c r="EN180" t="str">
        <v>San Marino</v>
      </c>
      <c r="EO180" t="str">
        <v>Sao Tomé &amp; Principe</v>
      </c>
      <c r="EP180" t="str">
        <v>Saudi Arabien</v>
      </c>
      <c r="EQ180" t="str">
        <v>Schweiz</v>
      </c>
      <c r="ER180" t="str">
        <v>Senegal</v>
      </c>
      <c r="ES180" t="str">
        <v>Serbien og Montenegro</v>
      </c>
      <c r="ET180" t="str">
        <v>Seychellerne</v>
      </c>
      <c r="EU180" t="str">
        <v>Sierra Leone</v>
      </c>
      <c r="EV180" t="str">
        <v>Singapore</v>
      </c>
      <c r="EW180" t="str">
        <v>Slovakiet</v>
      </c>
      <c r="EX180" t="str">
        <v>Slovenien</v>
      </c>
      <c r="EY180" t="str">
        <v>Somalia</v>
      </c>
      <c r="EZ180" t="str">
        <v>Spanien</v>
      </c>
      <c r="FA180" t="str">
        <v>Sri Lanka</v>
      </c>
      <c r="FB180" t="str">
        <v>St. Kitts-Nevis</v>
      </c>
      <c r="FC180" t="str">
        <v>St. Lucia</v>
      </c>
      <c r="FD180" t="str">
        <v>St. Vincent &amp;</v>
      </c>
      <c r="FE180" t="str">
        <v>Storbritannien (England)</v>
      </c>
      <c r="FF180" t="str">
        <v>Sudan</v>
      </c>
      <c r="FG180" t="str">
        <v>Surinam</v>
      </c>
      <c r="FH180" t="str">
        <v>Sverige</v>
      </c>
      <c r="FI180" t="str">
        <v>Swaziland</v>
      </c>
      <c r="FJ180" t="str">
        <v>Sydafrika</v>
      </c>
      <c r="FK180" t="str">
        <v>Sydkorea</v>
      </c>
      <c r="FL180" t="str">
        <v>Syrien</v>
      </c>
      <c r="FM180" t="str">
        <v>Tadjikistan</v>
      </c>
      <c r="FN180" t="str">
        <v>Taiwan</v>
      </c>
      <c r="FO180" t="str">
        <v>Tanzania</v>
      </c>
      <c r="FP180" t="str">
        <v>Thailand</v>
      </c>
      <c r="FQ180" t="str">
        <v>Tjekkiet</v>
      </c>
      <c r="FR180" t="str">
        <v>Togo</v>
      </c>
      <c r="FS180" t="str">
        <v>Tonga</v>
      </c>
      <c r="FT180" t="str">
        <v>Trinidad &amp; Tobago</v>
      </c>
      <c r="FU180" t="str">
        <v>Tunesien</v>
      </c>
      <c r="FV180" t="str">
        <v>Turkmenistan</v>
      </c>
      <c r="FW180" t="str">
        <v>Tuvalu</v>
      </c>
      <c r="FX180" t="str">
        <v>Tyrkiet</v>
      </c>
      <c r="FY180" t="str">
        <v>Tyskland</v>
      </c>
      <c r="FZ180" t="str">
        <v>Uganda</v>
      </c>
      <c r="GA180" t="str">
        <v>Ukraine</v>
      </c>
      <c r="GB180" t="str">
        <v>Ungarn</v>
      </c>
      <c r="GC180" t="str">
        <v>Uruguay</v>
      </c>
      <c r="GD180" t="str">
        <v>USA</v>
      </c>
      <c r="GE180" t="str">
        <v>Usbekistan</v>
      </c>
      <c r="GF180" t="str">
        <v>Vanuatu</v>
      </c>
      <c r="GG180" t="str">
        <v>Vatikanet</v>
      </c>
      <c r="GH180" t="str">
        <v>Venezuela</v>
      </c>
      <c r="GI180" t="str">
        <v>Vietnam</v>
      </c>
      <c r="GJ180" t="str">
        <v>Yemen</v>
      </c>
      <c r="GK180" t="str">
        <v>Zambia</v>
      </c>
      <c r="GL180" t="str">
        <v>Zimbabwe</v>
      </c>
      <c r="GM180" t="str">
        <v>Ækvatorial Guinea</v>
      </c>
      <c r="GN180" t="str">
        <v>Østrig</v>
      </c>
      <c r="GO180" t="str">
        <v>Østtimor</v>
      </c>
      <c r="GP180" t="str">
        <v>EU</v>
      </c>
      <c r="GQ180" t="str">
        <v>Ikke-EU</v>
      </c>
      <c r="GR180" t="str">
        <v>EU/ikke-EU</v>
      </c>
    </row>
    <row r="181" spans="2:200" x14ac:dyDescent="0.25">
      <c r="B181" t="str" cm="1">
        <f t="array" ref="B181:GR181">TRANSPOSE(_xlfn._xlws.FILTER(AlleLande[Lande (dansk)],ISNUMBER(SEARCH(Emballage!G24,AlleLande[Lande (dansk)])),"Kan ikke findes"))</f>
        <v>Afghanistan</v>
      </c>
      <c r="C181" t="str">
        <v>Albanien</v>
      </c>
      <c r="D181" t="str">
        <v>Algeriet</v>
      </c>
      <c r="E181" t="str">
        <v>Andorra</v>
      </c>
      <c r="F181" t="str">
        <v>Angola</v>
      </c>
      <c r="G181" t="str">
        <v>Antigua &amp;Barbuda</v>
      </c>
      <c r="H181" t="str">
        <v>Argentina</v>
      </c>
      <c r="I181" t="str">
        <v>Armenien</v>
      </c>
      <c r="J181" t="str">
        <v>Aserbajdsjan</v>
      </c>
      <c r="K181" t="str">
        <v>Australien</v>
      </c>
      <c r="L181" t="str">
        <v>Bahamas</v>
      </c>
      <c r="M181" t="str">
        <v>Bahrain</v>
      </c>
      <c r="N181" t="str">
        <v>Bangladesh</v>
      </c>
      <c r="O181" t="str">
        <v>Barbados</v>
      </c>
      <c r="P181" t="str">
        <v>Belgien</v>
      </c>
      <c r="Q181" t="str">
        <v>Belize</v>
      </c>
      <c r="R181" t="str">
        <v>Benin</v>
      </c>
      <c r="S181" t="str">
        <v>Bhutan</v>
      </c>
      <c r="T181" t="str">
        <v>Bolivia</v>
      </c>
      <c r="U181" t="str">
        <v>Bosnien-Herzegovina</v>
      </c>
      <c r="V181" t="str">
        <v>Botswana</v>
      </c>
      <c r="W181" t="str">
        <v>Brasilien</v>
      </c>
      <c r="X181" t="str">
        <v>Brunei</v>
      </c>
      <c r="Y181" t="str">
        <v>Bulgarien</v>
      </c>
      <c r="Z181" t="str">
        <v>Burkina Faso</v>
      </c>
      <c r="AA181" t="str">
        <v>Burma (Myanmar)</v>
      </c>
      <c r="AB181" t="str">
        <v>Burundi</v>
      </c>
      <c r="AC181" t="str">
        <v>Cambodja</v>
      </c>
      <c r="AD181" t="str">
        <v>Cameroun</v>
      </c>
      <c r="AE181" t="str">
        <v>Canada</v>
      </c>
      <c r="AF181" t="str">
        <v>Centralafrika</v>
      </c>
      <c r="AG181" t="str">
        <v>Chad</v>
      </c>
      <c r="AH181" t="str">
        <v>Chile</v>
      </c>
      <c r="AI181" t="str">
        <v>Colombia</v>
      </c>
      <c r="AJ181" t="str">
        <v>Comorerne</v>
      </c>
      <c r="AK181" t="str">
        <v>Congo</v>
      </c>
      <c r="AL181" t="str">
        <v>Costa Rica</v>
      </c>
      <c r="AM181" t="str">
        <v>Cuba</v>
      </c>
      <c r="AN181" t="str">
        <v>Cypern</v>
      </c>
      <c r="AO181" t="str">
        <v>Danmark</v>
      </c>
      <c r="AP181" t="str">
        <v>Darussalem</v>
      </c>
      <c r="AQ181" t="str">
        <v>Demokratiske rep. Congo</v>
      </c>
      <c r="AR181" t="str">
        <v>Djibouti</v>
      </c>
      <c r="AS181" t="str">
        <v>Dominica</v>
      </c>
      <c r="AT181" t="str">
        <v>Dominikanske Republik</v>
      </c>
      <c r="AU181" t="str">
        <v>Ecuador</v>
      </c>
      <c r="AV181" t="str">
        <v>Egypten</v>
      </c>
      <c r="AW181" t="str">
        <v>El Salvador</v>
      </c>
      <c r="AX181" t="str">
        <v>Elfenbens- kysten</v>
      </c>
      <c r="AY181" t="str">
        <v>Eritrea</v>
      </c>
      <c r="AZ181" t="str">
        <v>Estland</v>
      </c>
      <c r="BA181" t="str">
        <v>Etiopien</v>
      </c>
      <c r="BB181" t="str">
        <v>Fiji</v>
      </c>
      <c r="BC181" t="str">
        <v>Filippinerne</v>
      </c>
      <c r="BD181" t="str">
        <v>Finland</v>
      </c>
      <c r="BE181" t="str">
        <v>Forenede Arab. Emirater</v>
      </c>
      <c r="BF181" t="str">
        <v>Frankrig</v>
      </c>
      <c r="BG181" t="str">
        <v>Gabon</v>
      </c>
      <c r="BH181" t="str">
        <v>Gambia</v>
      </c>
      <c r="BI181" t="str">
        <v>Georgien</v>
      </c>
      <c r="BJ181" t="str">
        <v>Ghana</v>
      </c>
      <c r="BK181" t="str">
        <v>Grenada</v>
      </c>
      <c r="BL181" t="str">
        <v>Grenadinerne</v>
      </c>
      <c r="BM181" t="str">
        <v>Grækenland</v>
      </c>
      <c r="BN181" t="str">
        <v>Guatemala</v>
      </c>
      <c r="BO181" t="str">
        <v>Guinea</v>
      </c>
      <c r="BP181" t="str">
        <v>Guinea-Bissau</v>
      </c>
      <c r="BQ181" t="str">
        <v>Guyana</v>
      </c>
      <c r="BR181" t="str">
        <v>Haiti</v>
      </c>
      <c r="BS181" t="str">
        <v>Honduras</v>
      </c>
      <c r="BT181" t="str">
        <v>Hviderusland (Belarus)</v>
      </c>
      <c r="BU181" t="str">
        <v>Indien</v>
      </c>
      <c r="BV181" t="str">
        <v>Indonesien</v>
      </c>
      <c r="BW181" t="str">
        <v>Irak</v>
      </c>
      <c r="BX181" t="str">
        <v>Iran</v>
      </c>
      <c r="BY181" t="str">
        <v>Irland</v>
      </c>
      <c r="BZ181" t="str">
        <v>Island</v>
      </c>
      <c r="CA181" t="str">
        <v>Israel</v>
      </c>
      <c r="CB181" t="str">
        <v>Italien</v>
      </c>
      <c r="CC181" t="str">
        <v>Jamaica</v>
      </c>
      <c r="CD181" t="str">
        <v>Japan</v>
      </c>
      <c r="CE181" t="str">
        <v>Jordan</v>
      </c>
      <c r="CF181" t="str">
        <v>Kapverdiske Øer</v>
      </c>
      <c r="CG181" t="str">
        <v>Kasakhstan</v>
      </c>
      <c r="CH181" t="str">
        <v>Kenya</v>
      </c>
      <c r="CI181" t="str">
        <v>Kina</v>
      </c>
      <c r="CJ181" t="str">
        <v>Kirgisistan</v>
      </c>
      <c r="CK181" t="str">
        <v>Kiribati</v>
      </c>
      <c r="CL181" t="str">
        <v>Kroatien</v>
      </c>
      <c r="CM181" t="str">
        <v>Kuwait</v>
      </c>
      <c r="CN181" t="str">
        <v>Laos</v>
      </c>
      <c r="CO181" t="str">
        <v>Lesotho</v>
      </c>
      <c r="CP181" t="str">
        <v>Letland</v>
      </c>
      <c r="CQ181" t="str">
        <v>Libanon</v>
      </c>
      <c r="CR181" t="str">
        <v>Liberia</v>
      </c>
      <c r="CS181" t="str">
        <v>Libyen</v>
      </c>
      <c r="CT181" t="str">
        <v>Liechtenstein</v>
      </c>
      <c r="CU181" t="str">
        <v>Litauen</v>
      </c>
      <c r="CV181" t="str">
        <v>Luxembourg</v>
      </c>
      <c r="CW181" t="str">
        <v>Madagaskar</v>
      </c>
      <c r="CX181" t="str">
        <v>Makedonien (FYROM)</v>
      </c>
      <c r="CY181" t="str">
        <v>Malawi</v>
      </c>
      <c r="CZ181" t="str">
        <v>Malaysia</v>
      </c>
      <c r="DA181" t="str">
        <v>Maldiverne</v>
      </c>
      <c r="DB181" t="str">
        <v>Mali</v>
      </c>
      <c r="DC181" t="str">
        <v>Malta</v>
      </c>
      <c r="DD181" t="str">
        <v>Marokko</v>
      </c>
      <c r="DE181" t="str">
        <v>Marshall-øerne</v>
      </c>
      <c r="DF181" t="str">
        <v>Mauretanien</v>
      </c>
      <c r="DG181" t="str">
        <v>Mauritius</v>
      </c>
      <c r="DH181" t="str">
        <v>Mexico</v>
      </c>
      <c r="DI181" t="str">
        <v>Mikronesien</v>
      </c>
      <c r="DJ181" t="str">
        <v>Moldova</v>
      </c>
      <c r="DK181" t="str">
        <v>Monaco</v>
      </c>
      <c r="DL181" t="str">
        <v>Mongoliet</v>
      </c>
      <c r="DM181" t="str">
        <v>Mozambique</v>
      </c>
      <c r="DN181" t="str">
        <v>Namibia</v>
      </c>
      <c r="DO181" t="str">
        <v>Nauru</v>
      </c>
      <c r="DP181" t="str">
        <v>Nederlandene</v>
      </c>
      <c r="DQ181" t="str">
        <v>Nepal</v>
      </c>
      <c r="DR181" t="str">
        <v>New Zealand</v>
      </c>
      <c r="DS181" t="str">
        <v>Nicaragua</v>
      </c>
      <c r="DT181" t="str">
        <v>Niger</v>
      </c>
      <c r="DU181" t="str">
        <v>Nigeria</v>
      </c>
      <c r="DV181" t="str">
        <v>Nordkorea</v>
      </c>
      <c r="DW181" t="str">
        <v>Norge</v>
      </c>
      <c r="DX181" t="str">
        <v>Oman</v>
      </c>
      <c r="DY181" t="str">
        <v>Pakistan</v>
      </c>
      <c r="DZ181" t="str">
        <v>Palau</v>
      </c>
      <c r="EA181" t="str">
        <v>Palestina</v>
      </c>
      <c r="EB181" t="str">
        <v>Panama</v>
      </c>
      <c r="EC181" t="str">
        <v>Papua New Guinea</v>
      </c>
      <c r="ED181" t="str">
        <v>Paraguay</v>
      </c>
      <c r="EE181" t="str">
        <v>Peru</v>
      </c>
      <c r="EF181" t="str">
        <v>Polen</v>
      </c>
      <c r="EG181" t="str">
        <v>Portugal</v>
      </c>
      <c r="EH181" t="str">
        <v>Qatar</v>
      </c>
      <c r="EI181" t="str">
        <v>Rumænien</v>
      </c>
      <c r="EJ181" t="str">
        <v>Rusland</v>
      </c>
      <c r="EK181" t="str">
        <v>Rwanda</v>
      </c>
      <c r="EL181" t="str">
        <v>Salomonøerne</v>
      </c>
      <c r="EM181" t="str">
        <v>Samoa</v>
      </c>
      <c r="EN181" t="str">
        <v>San Marino</v>
      </c>
      <c r="EO181" t="str">
        <v>Sao Tomé &amp; Principe</v>
      </c>
      <c r="EP181" t="str">
        <v>Saudi Arabien</v>
      </c>
      <c r="EQ181" t="str">
        <v>Schweiz</v>
      </c>
      <c r="ER181" t="str">
        <v>Senegal</v>
      </c>
      <c r="ES181" t="str">
        <v>Serbien og Montenegro</v>
      </c>
      <c r="ET181" t="str">
        <v>Seychellerne</v>
      </c>
      <c r="EU181" t="str">
        <v>Sierra Leone</v>
      </c>
      <c r="EV181" t="str">
        <v>Singapore</v>
      </c>
      <c r="EW181" t="str">
        <v>Slovakiet</v>
      </c>
      <c r="EX181" t="str">
        <v>Slovenien</v>
      </c>
      <c r="EY181" t="str">
        <v>Somalia</v>
      </c>
      <c r="EZ181" t="str">
        <v>Spanien</v>
      </c>
      <c r="FA181" t="str">
        <v>Sri Lanka</v>
      </c>
      <c r="FB181" t="str">
        <v>St. Kitts-Nevis</v>
      </c>
      <c r="FC181" t="str">
        <v>St. Lucia</v>
      </c>
      <c r="FD181" t="str">
        <v>St. Vincent &amp;</v>
      </c>
      <c r="FE181" t="str">
        <v>Storbritannien (England)</v>
      </c>
      <c r="FF181" t="str">
        <v>Sudan</v>
      </c>
      <c r="FG181" t="str">
        <v>Surinam</v>
      </c>
      <c r="FH181" t="str">
        <v>Sverige</v>
      </c>
      <c r="FI181" t="str">
        <v>Swaziland</v>
      </c>
      <c r="FJ181" t="str">
        <v>Sydafrika</v>
      </c>
      <c r="FK181" t="str">
        <v>Sydkorea</v>
      </c>
      <c r="FL181" t="str">
        <v>Syrien</v>
      </c>
      <c r="FM181" t="str">
        <v>Tadjikistan</v>
      </c>
      <c r="FN181" t="str">
        <v>Taiwan</v>
      </c>
      <c r="FO181" t="str">
        <v>Tanzania</v>
      </c>
      <c r="FP181" t="str">
        <v>Thailand</v>
      </c>
      <c r="FQ181" t="str">
        <v>Tjekkiet</v>
      </c>
      <c r="FR181" t="str">
        <v>Togo</v>
      </c>
      <c r="FS181" t="str">
        <v>Tonga</v>
      </c>
      <c r="FT181" t="str">
        <v>Trinidad &amp; Tobago</v>
      </c>
      <c r="FU181" t="str">
        <v>Tunesien</v>
      </c>
      <c r="FV181" t="str">
        <v>Turkmenistan</v>
      </c>
      <c r="FW181" t="str">
        <v>Tuvalu</v>
      </c>
      <c r="FX181" t="str">
        <v>Tyrkiet</v>
      </c>
      <c r="FY181" t="str">
        <v>Tyskland</v>
      </c>
      <c r="FZ181" t="str">
        <v>Uganda</v>
      </c>
      <c r="GA181" t="str">
        <v>Ukraine</v>
      </c>
      <c r="GB181" t="str">
        <v>Ungarn</v>
      </c>
      <c r="GC181" t="str">
        <v>Uruguay</v>
      </c>
      <c r="GD181" t="str">
        <v>USA</v>
      </c>
      <c r="GE181" t="str">
        <v>Usbekistan</v>
      </c>
      <c r="GF181" t="str">
        <v>Vanuatu</v>
      </c>
      <c r="GG181" t="str">
        <v>Vatikanet</v>
      </c>
      <c r="GH181" t="str">
        <v>Venezuela</v>
      </c>
      <c r="GI181" t="str">
        <v>Vietnam</v>
      </c>
      <c r="GJ181" t="str">
        <v>Yemen</v>
      </c>
      <c r="GK181" t="str">
        <v>Zambia</v>
      </c>
      <c r="GL181" t="str">
        <v>Zimbabwe</v>
      </c>
      <c r="GM181" t="str">
        <v>Ækvatorial Guinea</v>
      </c>
      <c r="GN181" t="str">
        <v>Østrig</v>
      </c>
      <c r="GO181" t="str">
        <v>Østtimor</v>
      </c>
      <c r="GP181" t="str">
        <v>EU</v>
      </c>
      <c r="GQ181" t="str">
        <v>Ikke-EU</v>
      </c>
      <c r="GR181" t="str">
        <v>EU/ikke-EU</v>
      </c>
    </row>
    <row r="182" spans="2:200" x14ac:dyDescent="0.25">
      <c r="B182" t="str" cm="1">
        <f t="array" ref="B182:GR182">TRANSPOSE(_xlfn._xlws.FILTER(AlleLande[Lande (dansk)],ISNUMBER(SEARCH(Emballage!G25,AlleLande[Lande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Rwanda</v>
      </c>
      <c r="EL182" t="str">
        <v>Salomonøerne</v>
      </c>
      <c r="EM182" t="str">
        <v>Samoa</v>
      </c>
      <c r="EN182" t="str">
        <v>San Marino</v>
      </c>
      <c r="EO182" t="str">
        <v>Sao Tomé &amp; Principe</v>
      </c>
      <c r="EP182" t="str">
        <v>Saudi Arabien</v>
      </c>
      <c r="EQ182" t="str">
        <v>Schweiz</v>
      </c>
      <c r="ER182" t="str">
        <v>Senegal</v>
      </c>
      <c r="ES182" t="str">
        <v>Serbien og Montenegro</v>
      </c>
      <c r="ET182" t="str">
        <v>Seychellerne</v>
      </c>
      <c r="EU182" t="str">
        <v>Sierra Leone</v>
      </c>
      <c r="EV182" t="str">
        <v>Singapore</v>
      </c>
      <c r="EW182" t="str">
        <v>Slovakiet</v>
      </c>
      <c r="EX182" t="str">
        <v>Slovenien</v>
      </c>
      <c r="EY182" t="str">
        <v>Somalia</v>
      </c>
      <c r="EZ182" t="str">
        <v>Spanien</v>
      </c>
      <c r="FA182" t="str">
        <v>Sri Lanka</v>
      </c>
      <c r="FB182" t="str">
        <v>St. Kitts-Nevis</v>
      </c>
      <c r="FC182" t="str">
        <v>St. Lucia</v>
      </c>
      <c r="FD182" t="str">
        <v>St. Vincent &amp;</v>
      </c>
      <c r="FE182" t="str">
        <v>Storbritannien (England)</v>
      </c>
      <c r="FF182" t="str">
        <v>Sudan</v>
      </c>
      <c r="FG182" t="str">
        <v>Surinam</v>
      </c>
      <c r="FH182" t="str">
        <v>Sverige</v>
      </c>
      <c r="FI182" t="str">
        <v>Swaziland</v>
      </c>
      <c r="FJ182" t="str">
        <v>Sydafrika</v>
      </c>
      <c r="FK182" t="str">
        <v>Sydkorea</v>
      </c>
      <c r="FL182" t="str">
        <v>Syrien</v>
      </c>
      <c r="FM182" t="str">
        <v>Tadjikistan</v>
      </c>
      <c r="FN182" t="str">
        <v>Taiwan</v>
      </c>
      <c r="FO182" t="str">
        <v>Tanzania</v>
      </c>
      <c r="FP182" t="str">
        <v>Thailand</v>
      </c>
      <c r="FQ182" t="str">
        <v>Tjekkiet</v>
      </c>
      <c r="FR182" t="str">
        <v>Togo</v>
      </c>
      <c r="FS182" t="str">
        <v>Tonga</v>
      </c>
      <c r="FT182" t="str">
        <v>Trinidad &amp; Tobago</v>
      </c>
      <c r="FU182" t="str">
        <v>Tunesien</v>
      </c>
      <c r="FV182" t="str">
        <v>Turkmenistan</v>
      </c>
      <c r="FW182" t="str">
        <v>Tuvalu</v>
      </c>
      <c r="FX182" t="str">
        <v>Tyrkiet</v>
      </c>
      <c r="FY182" t="str">
        <v>Tyskland</v>
      </c>
      <c r="FZ182" t="str">
        <v>Uganda</v>
      </c>
      <c r="GA182" t="str">
        <v>Ukraine</v>
      </c>
      <c r="GB182" t="str">
        <v>Ungarn</v>
      </c>
      <c r="GC182" t="str">
        <v>Uruguay</v>
      </c>
      <c r="GD182" t="str">
        <v>USA</v>
      </c>
      <c r="GE182" t="str">
        <v>Usbekistan</v>
      </c>
      <c r="GF182" t="str">
        <v>Vanuatu</v>
      </c>
      <c r="GG182" t="str">
        <v>Vatikanet</v>
      </c>
      <c r="GH182" t="str">
        <v>Venezuela</v>
      </c>
      <c r="GI182" t="str">
        <v>Vietnam</v>
      </c>
      <c r="GJ182" t="str">
        <v>Yemen</v>
      </c>
      <c r="GK182" t="str">
        <v>Zambia</v>
      </c>
      <c r="GL182" t="str">
        <v>Zimbabwe</v>
      </c>
      <c r="GM182" t="str">
        <v>Ækvatorial Guinea</v>
      </c>
      <c r="GN182" t="str">
        <v>Østrig</v>
      </c>
      <c r="GO182" t="str">
        <v>Østtimor</v>
      </c>
      <c r="GP182" t="str">
        <v>EU</v>
      </c>
      <c r="GQ182" t="str">
        <v>Ikke-EU</v>
      </c>
      <c r="GR182" t="str">
        <v>EU/ikke-EU</v>
      </c>
    </row>
    <row r="183" spans="2:200" x14ac:dyDescent="0.25">
      <c r="B183" t="str" cm="1">
        <f t="array" ref="B183:GR183">TRANSPOSE(_xlfn._xlws.FILTER(AlleLande[Lande (dansk)],ISNUMBER(SEARCH(Emballage!G26,AlleLande[Lande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x14ac:dyDescent="0.25">
      <c r="B184" t="str" cm="1">
        <f t="array" ref="B184:GR184">TRANSPOSE(_xlfn._xlws.FILTER(AlleLande[Lande (dansk)],ISNUMBER(SEARCH(Emballage!G27,AlleLande[Lande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x14ac:dyDescent="0.25">
      <c r="B185" t="str" cm="1">
        <f t="array" ref="B185:GR185">TRANSPOSE(_xlfn._xlws.FILTER(AlleLande[Lande (dansk)],ISNUMBER(SEARCH(Emballage!G28,AlleLande[Lande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x14ac:dyDescent="0.25">
      <c r="B186" t="str" cm="1">
        <f t="array" ref="B186:GR186">TRANSPOSE(_xlfn._xlws.FILTER(AlleLande[Lande (dansk)],ISNUMBER(SEARCH(Emballage!G29,AlleLande[Lande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(dansk)],ISNUMBER(SEARCH(Emballage!G30,AlleLande[Lande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9" spans="2:200" ht="21" x14ac:dyDescent="0.35">
      <c r="B189" s="17" t="s">
        <v>418</v>
      </c>
    </row>
    <row r="190" spans="2:200" x14ac:dyDescent="0.25">
      <c r="B190" t="str" cm="1">
        <f t="array" ref="B190:GR190">TRANSPOSE(_xlfn._xlws.FILTER(AlleLande[Lande (dansk)],ISNUMBER(SEARCH(Emballage!H11,AlleLande[Lande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x14ac:dyDescent="0.25">
      <c r="B191" t="str" cm="1">
        <f t="array" ref="B191:GR191">TRANSPOSE(_xlfn._xlws.FILTER(AlleLande[Lande (dansk)],ISNUMBER(SEARCH(Emballage!H12,AlleLande[Lande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x14ac:dyDescent="0.25">
      <c r="B192" t="str" cm="1">
        <f t="array" ref="B192:GR192">TRANSPOSE(_xlfn._xlws.FILTER(AlleLande[Lande (dansk)],ISNUMBER(SEARCH(Emballage!H13,AlleLande[Lande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x14ac:dyDescent="0.25">
      <c r="B193" t="str" cm="1">
        <f t="array" ref="B193:GR193">TRANSPOSE(_xlfn._xlws.FILTER(AlleLande[Lande (dansk)],ISNUMBER(SEARCH(Emballage!H14,AlleLande[Lande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x14ac:dyDescent="0.25">
      <c r="B194" t="str" cm="1">
        <f t="array" ref="B194:GR194">TRANSPOSE(_xlfn._xlws.FILTER(AlleLande[Lande (dansk)],ISNUMBER(SEARCH(Emballage!H15,AlleLande[Lande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x14ac:dyDescent="0.25">
      <c r="B195" t="str" cm="1">
        <f t="array" ref="B195:GR195">TRANSPOSE(_xlfn._xlws.FILTER(AlleLande[Lande (dansk)],ISNUMBER(SEARCH(Emballage!H16,AlleLande[Lande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(dansk)],ISNUMBER(SEARCH(Emballage!H17,AlleLande[Lande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(dansk)],ISNUMBER(SEARCH(Emballage!H18,AlleLande[Lande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8" spans="2:200" x14ac:dyDescent="0.25">
      <c r="B198" t="str" cm="1">
        <f t="array" ref="B198:GR198">TRANSPOSE(_xlfn._xlws.FILTER(AlleLande[Lande (dansk)],ISNUMBER(SEARCH(Emballage!H19,AlleLande[Lande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Rwanda</v>
      </c>
      <c r="EL198" t="str">
        <v>Salomonøerne</v>
      </c>
      <c r="EM198" t="str">
        <v>Samoa</v>
      </c>
      <c r="EN198" t="str">
        <v>San Marino</v>
      </c>
      <c r="EO198" t="str">
        <v>Sao Tomé &amp; Principe</v>
      </c>
      <c r="EP198" t="str">
        <v>Saudi Arabien</v>
      </c>
      <c r="EQ198" t="str">
        <v>Schweiz</v>
      </c>
      <c r="ER198" t="str">
        <v>Senegal</v>
      </c>
      <c r="ES198" t="str">
        <v>Serbien og Montenegro</v>
      </c>
      <c r="ET198" t="str">
        <v>Seychellerne</v>
      </c>
      <c r="EU198" t="str">
        <v>Sierra Leone</v>
      </c>
      <c r="EV198" t="str">
        <v>Singapore</v>
      </c>
      <c r="EW198" t="str">
        <v>Slovakiet</v>
      </c>
      <c r="EX198" t="str">
        <v>Slovenien</v>
      </c>
      <c r="EY198" t="str">
        <v>Somalia</v>
      </c>
      <c r="EZ198" t="str">
        <v>Spanien</v>
      </c>
      <c r="FA198" t="str">
        <v>Sri Lanka</v>
      </c>
      <c r="FB198" t="str">
        <v>St. Kitts-Nevis</v>
      </c>
      <c r="FC198" t="str">
        <v>St. Lucia</v>
      </c>
      <c r="FD198" t="str">
        <v>St. Vincent &amp;</v>
      </c>
      <c r="FE198" t="str">
        <v>Storbritannien (England)</v>
      </c>
      <c r="FF198" t="str">
        <v>Sudan</v>
      </c>
      <c r="FG198" t="str">
        <v>Surinam</v>
      </c>
      <c r="FH198" t="str">
        <v>Sverige</v>
      </c>
      <c r="FI198" t="str">
        <v>Swaziland</v>
      </c>
      <c r="FJ198" t="str">
        <v>Sydafrika</v>
      </c>
      <c r="FK198" t="str">
        <v>Sydkorea</v>
      </c>
      <c r="FL198" t="str">
        <v>Syrien</v>
      </c>
      <c r="FM198" t="str">
        <v>Tadjikistan</v>
      </c>
      <c r="FN198" t="str">
        <v>Taiwan</v>
      </c>
      <c r="FO198" t="str">
        <v>Tanzania</v>
      </c>
      <c r="FP198" t="str">
        <v>Thailand</v>
      </c>
      <c r="FQ198" t="str">
        <v>Tjekkiet</v>
      </c>
      <c r="FR198" t="str">
        <v>Togo</v>
      </c>
      <c r="FS198" t="str">
        <v>Tonga</v>
      </c>
      <c r="FT198" t="str">
        <v>Trinidad &amp; Tobago</v>
      </c>
      <c r="FU198" t="str">
        <v>Tunesien</v>
      </c>
      <c r="FV198" t="str">
        <v>Turkmenistan</v>
      </c>
      <c r="FW198" t="str">
        <v>Tuvalu</v>
      </c>
      <c r="FX198" t="str">
        <v>Tyrkiet</v>
      </c>
      <c r="FY198" t="str">
        <v>Tyskland</v>
      </c>
      <c r="FZ198" t="str">
        <v>Uganda</v>
      </c>
      <c r="GA198" t="str">
        <v>Ukraine</v>
      </c>
      <c r="GB198" t="str">
        <v>Ungarn</v>
      </c>
      <c r="GC198" t="str">
        <v>Uruguay</v>
      </c>
      <c r="GD198" t="str">
        <v>USA</v>
      </c>
      <c r="GE198" t="str">
        <v>Usbekistan</v>
      </c>
      <c r="GF198" t="str">
        <v>Vanuatu</v>
      </c>
      <c r="GG198" t="str">
        <v>Vatikanet</v>
      </c>
      <c r="GH198" t="str">
        <v>Venezuela</v>
      </c>
      <c r="GI198" t="str">
        <v>Vietnam</v>
      </c>
      <c r="GJ198" t="str">
        <v>Yemen</v>
      </c>
      <c r="GK198" t="str">
        <v>Zambia</v>
      </c>
      <c r="GL198" t="str">
        <v>Zimbabwe</v>
      </c>
      <c r="GM198" t="str">
        <v>Ækvatorial Guinea</v>
      </c>
      <c r="GN198" t="str">
        <v>Østrig</v>
      </c>
      <c r="GO198" t="str">
        <v>Østtimor</v>
      </c>
      <c r="GP198" t="str">
        <v>EU</v>
      </c>
      <c r="GQ198" t="str">
        <v>Ikke-EU</v>
      </c>
      <c r="GR198" t="str">
        <v>EU/ikke-EU</v>
      </c>
    </row>
    <row r="199" spans="2:200" x14ac:dyDescent="0.25">
      <c r="B199" t="str" cm="1">
        <f t="array" ref="B199:GR199">TRANSPOSE(_xlfn._xlws.FILTER(AlleLande[Lande (dansk)],ISNUMBER(SEARCH(Emballage!H20,AlleLande[Lande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Rwanda</v>
      </c>
      <c r="EL199" t="str">
        <v>Salomonøerne</v>
      </c>
      <c r="EM199" t="str">
        <v>Samoa</v>
      </c>
      <c r="EN199" t="str">
        <v>San Marino</v>
      </c>
      <c r="EO199" t="str">
        <v>Sao Tomé &amp; Principe</v>
      </c>
      <c r="EP199" t="str">
        <v>Saudi Arabien</v>
      </c>
      <c r="EQ199" t="str">
        <v>Schweiz</v>
      </c>
      <c r="ER199" t="str">
        <v>Senegal</v>
      </c>
      <c r="ES199" t="str">
        <v>Serbien og Montenegro</v>
      </c>
      <c r="ET199" t="str">
        <v>Seychellerne</v>
      </c>
      <c r="EU199" t="str">
        <v>Sierra Leone</v>
      </c>
      <c r="EV199" t="str">
        <v>Singapore</v>
      </c>
      <c r="EW199" t="str">
        <v>Slovakiet</v>
      </c>
      <c r="EX199" t="str">
        <v>Slovenien</v>
      </c>
      <c r="EY199" t="str">
        <v>Somalia</v>
      </c>
      <c r="EZ199" t="str">
        <v>Spanien</v>
      </c>
      <c r="FA199" t="str">
        <v>Sri Lanka</v>
      </c>
      <c r="FB199" t="str">
        <v>St. Kitts-Nevis</v>
      </c>
      <c r="FC199" t="str">
        <v>St. Lucia</v>
      </c>
      <c r="FD199" t="str">
        <v>St. Vincent &amp;</v>
      </c>
      <c r="FE199" t="str">
        <v>Storbritannien (England)</v>
      </c>
      <c r="FF199" t="str">
        <v>Sudan</v>
      </c>
      <c r="FG199" t="str">
        <v>Surinam</v>
      </c>
      <c r="FH199" t="str">
        <v>Sverige</v>
      </c>
      <c r="FI199" t="str">
        <v>Swaziland</v>
      </c>
      <c r="FJ199" t="str">
        <v>Sydafrika</v>
      </c>
      <c r="FK199" t="str">
        <v>Sydkorea</v>
      </c>
      <c r="FL199" t="str">
        <v>Syrien</v>
      </c>
      <c r="FM199" t="str">
        <v>Tadjikistan</v>
      </c>
      <c r="FN199" t="str">
        <v>Taiwan</v>
      </c>
      <c r="FO199" t="str">
        <v>Tanzania</v>
      </c>
      <c r="FP199" t="str">
        <v>Thailand</v>
      </c>
      <c r="FQ199" t="str">
        <v>Tjekkiet</v>
      </c>
      <c r="FR199" t="str">
        <v>Togo</v>
      </c>
      <c r="FS199" t="str">
        <v>Tonga</v>
      </c>
      <c r="FT199" t="str">
        <v>Trinidad &amp; Tobago</v>
      </c>
      <c r="FU199" t="str">
        <v>Tunesien</v>
      </c>
      <c r="FV199" t="str">
        <v>Turkmenistan</v>
      </c>
      <c r="FW199" t="str">
        <v>Tuvalu</v>
      </c>
      <c r="FX199" t="str">
        <v>Tyrkiet</v>
      </c>
      <c r="FY199" t="str">
        <v>Tyskland</v>
      </c>
      <c r="FZ199" t="str">
        <v>Uganda</v>
      </c>
      <c r="GA199" t="str">
        <v>Ukraine</v>
      </c>
      <c r="GB199" t="str">
        <v>Ungarn</v>
      </c>
      <c r="GC199" t="str">
        <v>Uruguay</v>
      </c>
      <c r="GD199" t="str">
        <v>USA</v>
      </c>
      <c r="GE199" t="str">
        <v>Usbekistan</v>
      </c>
      <c r="GF199" t="str">
        <v>Vanuatu</v>
      </c>
      <c r="GG199" t="str">
        <v>Vatikanet</v>
      </c>
      <c r="GH199" t="str">
        <v>Venezuela</v>
      </c>
      <c r="GI199" t="str">
        <v>Vietnam</v>
      </c>
      <c r="GJ199" t="str">
        <v>Yemen</v>
      </c>
      <c r="GK199" t="str">
        <v>Zambia</v>
      </c>
      <c r="GL199" t="str">
        <v>Zimbabwe</v>
      </c>
      <c r="GM199" t="str">
        <v>Ækvatorial Guinea</v>
      </c>
      <c r="GN199" t="str">
        <v>Østrig</v>
      </c>
      <c r="GO199" t="str">
        <v>Østtimor</v>
      </c>
      <c r="GP199" t="str">
        <v>EU</v>
      </c>
      <c r="GQ199" t="str">
        <v>Ikke-EU</v>
      </c>
      <c r="GR199" t="str">
        <v>EU/ikke-EU</v>
      </c>
    </row>
    <row r="200" spans="2:200" x14ac:dyDescent="0.25">
      <c r="B200" t="str" cm="1">
        <f t="array" ref="B200:GR200">TRANSPOSE(_xlfn._xlws.FILTER(AlleLande[Lande (dansk)],ISNUMBER(SEARCH(Emballage!H21,AlleLande[Lande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1" spans="2:200" x14ac:dyDescent="0.25">
      <c r="B201" t="str" cm="1">
        <f t="array" ref="B201:GR201">TRANSPOSE(_xlfn._xlws.FILTER(AlleLande[Lande (dansk)],ISNUMBER(SEARCH(Emballage!H22,AlleLande[Lande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Fiji</v>
      </c>
      <c r="BC201" t="str">
        <v>Filippinerne</v>
      </c>
      <c r="BD201" t="str">
        <v>Finland</v>
      </c>
      <c r="BE201" t="str">
        <v>Forenede Arab. Emirater</v>
      </c>
      <c r="BF201" t="str">
        <v>Frankrig</v>
      </c>
      <c r="BG201" t="str">
        <v>Gabon</v>
      </c>
      <c r="BH201" t="str">
        <v>Gambia</v>
      </c>
      <c r="BI201" t="str">
        <v>Georgien</v>
      </c>
      <c r="BJ201" t="str">
        <v>Ghana</v>
      </c>
      <c r="BK201" t="str">
        <v>Grenada</v>
      </c>
      <c r="BL201" t="str">
        <v>Grenadinerne</v>
      </c>
      <c r="BM201" t="str">
        <v>Grækenland</v>
      </c>
      <c r="BN201" t="str">
        <v>Guatemala</v>
      </c>
      <c r="BO201" t="str">
        <v>Guinea</v>
      </c>
      <c r="BP201" t="str">
        <v>Guinea-Bissau</v>
      </c>
      <c r="BQ201" t="str">
        <v>Guyana</v>
      </c>
      <c r="BR201" t="str">
        <v>Haiti</v>
      </c>
      <c r="BS201" t="str">
        <v>Honduras</v>
      </c>
      <c r="BT201" t="str">
        <v>Hviderusland (Belarus)</v>
      </c>
      <c r="BU201" t="str">
        <v>Indien</v>
      </c>
      <c r="BV201" t="str">
        <v>Indonesien</v>
      </c>
      <c r="BW201" t="str">
        <v>Irak</v>
      </c>
      <c r="BX201" t="str">
        <v>Iran</v>
      </c>
      <c r="BY201" t="str">
        <v>Irland</v>
      </c>
      <c r="BZ201" t="str">
        <v>Island</v>
      </c>
      <c r="CA201" t="str">
        <v>Israel</v>
      </c>
      <c r="CB201" t="str">
        <v>Italien</v>
      </c>
      <c r="CC201" t="str">
        <v>Jamaica</v>
      </c>
      <c r="CD201" t="str">
        <v>Japan</v>
      </c>
      <c r="CE201" t="str">
        <v>Jordan</v>
      </c>
      <c r="CF201" t="str">
        <v>Kapverdiske Øer</v>
      </c>
      <c r="CG201" t="str">
        <v>Kasakhstan</v>
      </c>
      <c r="CH201" t="str">
        <v>Kenya</v>
      </c>
      <c r="CI201" t="str">
        <v>Kina</v>
      </c>
      <c r="CJ201" t="str">
        <v>Kirgisistan</v>
      </c>
      <c r="CK201" t="str">
        <v>Kiribati</v>
      </c>
      <c r="CL201" t="str">
        <v>Kroatien</v>
      </c>
      <c r="CM201" t="str">
        <v>Kuwait</v>
      </c>
      <c r="CN201" t="str">
        <v>Laos</v>
      </c>
      <c r="CO201" t="str">
        <v>Lesotho</v>
      </c>
      <c r="CP201" t="str">
        <v>Letland</v>
      </c>
      <c r="CQ201" t="str">
        <v>Libanon</v>
      </c>
      <c r="CR201" t="str">
        <v>Liberia</v>
      </c>
      <c r="CS201" t="str">
        <v>Libyen</v>
      </c>
      <c r="CT201" t="str">
        <v>Liechtenstein</v>
      </c>
      <c r="CU201" t="str">
        <v>Litauen</v>
      </c>
      <c r="CV201" t="str">
        <v>Luxembourg</v>
      </c>
      <c r="CW201" t="str">
        <v>Madagaskar</v>
      </c>
      <c r="CX201" t="str">
        <v>Makedonien (FYROM)</v>
      </c>
      <c r="CY201" t="str">
        <v>Malawi</v>
      </c>
      <c r="CZ201" t="str">
        <v>Malaysia</v>
      </c>
      <c r="DA201" t="str">
        <v>Maldiverne</v>
      </c>
      <c r="DB201" t="str">
        <v>Mali</v>
      </c>
      <c r="DC201" t="str">
        <v>Malta</v>
      </c>
      <c r="DD201" t="str">
        <v>Marokko</v>
      </c>
      <c r="DE201" t="str">
        <v>Marshall-øerne</v>
      </c>
      <c r="DF201" t="str">
        <v>Mauretanien</v>
      </c>
      <c r="DG201" t="str">
        <v>Mauritius</v>
      </c>
      <c r="DH201" t="str">
        <v>Mexico</v>
      </c>
      <c r="DI201" t="str">
        <v>Mikronesien</v>
      </c>
      <c r="DJ201" t="str">
        <v>Moldova</v>
      </c>
      <c r="DK201" t="str">
        <v>Monaco</v>
      </c>
      <c r="DL201" t="str">
        <v>Mongoliet</v>
      </c>
      <c r="DM201" t="str">
        <v>Mozambique</v>
      </c>
      <c r="DN201" t="str">
        <v>Namibia</v>
      </c>
      <c r="DO201" t="str">
        <v>Nauru</v>
      </c>
      <c r="DP201" t="str">
        <v>Nederlandene</v>
      </c>
      <c r="DQ201" t="str">
        <v>Nepal</v>
      </c>
      <c r="DR201" t="str">
        <v>New Zealand</v>
      </c>
      <c r="DS201" t="str">
        <v>Nicaragua</v>
      </c>
      <c r="DT201" t="str">
        <v>Niger</v>
      </c>
      <c r="DU201" t="str">
        <v>Nigeria</v>
      </c>
      <c r="DV201" t="str">
        <v>Nordkorea</v>
      </c>
      <c r="DW201" t="str">
        <v>Norge</v>
      </c>
      <c r="DX201" t="str">
        <v>Oman</v>
      </c>
      <c r="DY201" t="str">
        <v>Pakistan</v>
      </c>
      <c r="DZ201" t="str">
        <v>Palau</v>
      </c>
      <c r="EA201" t="str">
        <v>Palestina</v>
      </c>
      <c r="EB201" t="str">
        <v>Panama</v>
      </c>
      <c r="EC201" t="str">
        <v>Papua New Guinea</v>
      </c>
      <c r="ED201" t="str">
        <v>Paraguay</v>
      </c>
      <c r="EE201" t="str">
        <v>Peru</v>
      </c>
      <c r="EF201" t="str">
        <v>Polen</v>
      </c>
      <c r="EG201" t="str">
        <v>Portugal</v>
      </c>
      <c r="EH201" t="str">
        <v>Qatar</v>
      </c>
      <c r="EI201" t="str">
        <v>Rumænien</v>
      </c>
      <c r="EJ201" t="str">
        <v>Rusland</v>
      </c>
      <c r="EK201" t="str">
        <v>Rwanda</v>
      </c>
      <c r="EL201" t="str">
        <v>Salomonøerne</v>
      </c>
      <c r="EM201" t="str">
        <v>Samoa</v>
      </c>
      <c r="EN201" t="str">
        <v>San Marino</v>
      </c>
      <c r="EO201" t="str">
        <v>Sao Tomé &amp; Principe</v>
      </c>
      <c r="EP201" t="str">
        <v>Saudi Arabien</v>
      </c>
      <c r="EQ201" t="str">
        <v>Schweiz</v>
      </c>
      <c r="ER201" t="str">
        <v>Senegal</v>
      </c>
      <c r="ES201" t="str">
        <v>Serbien og Montenegro</v>
      </c>
      <c r="ET201" t="str">
        <v>Seychellerne</v>
      </c>
      <c r="EU201" t="str">
        <v>Sierra Leone</v>
      </c>
      <c r="EV201" t="str">
        <v>Singapore</v>
      </c>
      <c r="EW201" t="str">
        <v>Slovakiet</v>
      </c>
      <c r="EX201" t="str">
        <v>Slovenien</v>
      </c>
      <c r="EY201" t="str">
        <v>Somalia</v>
      </c>
      <c r="EZ201" t="str">
        <v>Spanien</v>
      </c>
      <c r="FA201" t="str">
        <v>Sri Lanka</v>
      </c>
      <c r="FB201" t="str">
        <v>St. Kitts-Nevis</v>
      </c>
      <c r="FC201" t="str">
        <v>St. Lucia</v>
      </c>
      <c r="FD201" t="str">
        <v>St. Vincent &amp;</v>
      </c>
      <c r="FE201" t="str">
        <v>Storbritannien (England)</v>
      </c>
      <c r="FF201" t="str">
        <v>Sudan</v>
      </c>
      <c r="FG201" t="str">
        <v>Surinam</v>
      </c>
      <c r="FH201" t="str">
        <v>Sverige</v>
      </c>
      <c r="FI201" t="str">
        <v>Swaziland</v>
      </c>
      <c r="FJ201" t="str">
        <v>Sydafrika</v>
      </c>
      <c r="FK201" t="str">
        <v>Sydkorea</v>
      </c>
      <c r="FL201" t="str">
        <v>Syrien</v>
      </c>
      <c r="FM201" t="str">
        <v>Tadjikistan</v>
      </c>
      <c r="FN201" t="str">
        <v>Taiwan</v>
      </c>
      <c r="FO201" t="str">
        <v>Tanzania</v>
      </c>
      <c r="FP201" t="str">
        <v>Thailand</v>
      </c>
      <c r="FQ201" t="str">
        <v>Tjekkiet</v>
      </c>
      <c r="FR201" t="str">
        <v>Togo</v>
      </c>
      <c r="FS201" t="str">
        <v>Tonga</v>
      </c>
      <c r="FT201" t="str">
        <v>Trinidad &amp; Tobago</v>
      </c>
      <c r="FU201" t="str">
        <v>Tunesien</v>
      </c>
      <c r="FV201" t="str">
        <v>Turkmenistan</v>
      </c>
      <c r="FW201" t="str">
        <v>Tuvalu</v>
      </c>
      <c r="FX201" t="str">
        <v>Tyrkiet</v>
      </c>
      <c r="FY201" t="str">
        <v>Tyskland</v>
      </c>
      <c r="FZ201" t="str">
        <v>Uganda</v>
      </c>
      <c r="GA201" t="str">
        <v>Ukraine</v>
      </c>
      <c r="GB201" t="str">
        <v>Ungarn</v>
      </c>
      <c r="GC201" t="str">
        <v>Uruguay</v>
      </c>
      <c r="GD201" t="str">
        <v>USA</v>
      </c>
      <c r="GE201" t="str">
        <v>Usbekistan</v>
      </c>
      <c r="GF201" t="str">
        <v>Vanuatu</v>
      </c>
      <c r="GG201" t="str">
        <v>Vatikanet</v>
      </c>
      <c r="GH201" t="str">
        <v>Venezuela</v>
      </c>
      <c r="GI201" t="str">
        <v>Vietnam</v>
      </c>
      <c r="GJ201" t="str">
        <v>Yemen</v>
      </c>
      <c r="GK201" t="str">
        <v>Zambia</v>
      </c>
      <c r="GL201" t="str">
        <v>Zimbabwe</v>
      </c>
      <c r="GM201" t="str">
        <v>Ækvatorial Guinea</v>
      </c>
      <c r="GN201" t="str">
        <v>Østrig</v>
      </c>
      <c r="GO201" t="str">
        <v>Østtimor</v>
      </c>
      <c r="GP201" t="str">
        <v>EU</v>
      </c>
      <c r="GQ201" t="str">
        <v>Ikke-EU</v>
      </c>
      <c r="GR201" t="str">
        <v>EU/ikke-EU</v>
      </c>
    </row>
    <row r="202" spans="2:200" x14ac:dyDescent="0.25">
      <c r="B202" t="str" cm="1">
        <f t="array" ref="B202:GR202">TRANSPOSE(_xlfn._xlws.FILTER(AlleLande[Lande (dansk)],ISNUMBER(SEARCH(Emballage!H23,AlleLande[Lande (dansk)])),"Kan ikke findes"))</f>
        <v>Afghanistan</v>
      </c>
      <c r="C202" t="str">
        <v>Albanien</v>
      </c>
      <c r="D202" t="str">
        <v>Algeriet</v>
      </c>
      <c r="E202" t="str">
        <v>Andorra</v>
      </c>
      <c r="F202" t="str">
        <v>Angola</v>
      </c>
      <c r="G202" t="str">
        <v>Antigua &amp;Barbuda</v>
      </c>
      <c r="H202" t="str">
        <v>Argentina</v>
      </c>
      <c r="I202" t="str">
        <v>Armenien</v>
      </c>
      <c r="J202" t="str">
        <v>Aserbajdsjan</v>
      </c>
      <c r="K202" t="str">
        <v>Australien</v>
      </c>
      <c r="L202" t="str">
        <v>Bahamas</v>
      </c>
      <c r="M202" t="str">
        <v>Bahrain</v>
      </c>
      <c r="N202" t="str">
        <v>Bangladesh</v>
      </c>
      <c r="O202" t="str">
        <v>Barbados</v>
      </c>
      <c r="P202" t="str">
        <v>Belgien</v>
      </c>
      <c r="Q202" t="str">
        <v>Belize</v>
      </c>
      <c r="R202" t="str">
        <v>Benin</v>
      </c>
      <c r="S202" t="str">
        <v>Bhutan</v>
      </c>
      <c r="T202" t="str">
        <v>Bolivia</v>
      </c>
      <c r="U202" t="str">
        <v>Bosnien-Herzegovina</v>
      </c>
      <c r="V202" t="str">
        <v>Botswana</v>
      </c>
      <c r="W202" t="str">
        <v>Brasilien</v>
      </c>
      <c r="X202" t="str">
        <v>Brunei</v>
      </c>
      <c r="Y202" t="str">
        <v>Bulgarien</v>
      </c>
      <c r="Z202" t="str">
        <v>Burkina Faso</v>
      </c>
      <c r="AA202" t="str">
        <v>Burma (Myanmar)</v>
      </c>
      <c r="AB202" t="str">
        <v>Burundi</v>
      </c>
      <c r="AC202" t="str">
        <v>Cambodja</v>
      </c>
      <c r="AD202" t="str">
        <v>Cameroun</v>
      </c>
      <c r="AE202" t="str">
        <v>Canada</v>
      </c>
      <c r="AF202" t="str">
        <v>Centralafrika</v>
      </c>
      <c r="AG202" t="str">
        <v>Chad</v>
      </c>
      <c r="AH202" t="str">
        <v>Chile</v>
      </c>
      <c r="AI202" t="str">
        <v>Colombia</v>
      </c>
      <c r="AJ202" t="str">
        <v>Comorerne</v>
      </c>
      <c r="AK202" t="str">
        <v>Congo</v>
      </c>
      <c r="AL202" t="str">
        <v>Costa Rica</v>
      </c>
      <c r="AM202" t="str">
        <v>Cuba</v>
      </c>
      <c r="AN202" t="str">
        <v>Cypern</v>
      </c>
      <c r="AO202" t="str">
        <v>Danmark</v>
      </c>
      <c r="AP202" t="str">
        <v>Darussalem</v>
      </c>
      <c r="AQ202" t="str">
        <v>Demokratiske rep. Congo</v>
      </c>
      <c r="AR202" t="str">
        <v>Djibouti</v>
      </c>
      <c r="AS202" t="str">
        <v>Dominica</v>
      </c>
      <c r="AT202" t="str">
        <v>Dominikanske Republik</v>
      </c>
      <c r="AU202" t="str">
        <v>Ecuador</v>
      </c>
      <c r="AV202" t="str">
        <v>Egypten</v>
      </c>
      <c r="AW202" t="str">
        <v>El Salvador</v>
      </c>
      <c r="AX202" t="str">
        <v>Elfenbens- kysten</v>
      </c>
      <c r="AY202" t="str">
        <v>Eritrea</v>
      </c>
      <c r="AZ202" t="str">
        <v>Estland</v>
      </c>
      <c r="BA202" t="str">
        <v>Etiopien</v>
      </c>
      <c r="BB202" t="str">
        <v>Fiji</v>
      </c>
      <c r="BC202" t="str">
        <v>Filippinerne</v>
      </c>
      <c r="BD202" t="str">
        <v>Finland</v>
      </c>
      <c r="BE202" t="str">
        <v>Forenede Arab. Emirater</v>
      </c>
      <c r="BF202" t="str">
        <v>Frankrig</v>
      </c>
      <c r="BG202" t="str">
        <v>Gabon</v>
      </c>
      <c r="BH202" t="str">
        <v>Gambia</v>
      </c>
      <c r="BI202" t="str">
        <v>Georgien</v>
      </c>
      <c r="BJ202" t="str">
        <v>Ghana</v>
      </c>
      <c r="BK202" t="str">
        <v>Grenada</v>
      </c>
      <c r="BL202" t="str">
        <v>Grenadinerne</v>
      </c>
      <c r="BM202" t="str">
        <v>Grækenland</v>
      </c>
      <c r="BN202" t="str">
        <v>Guatemala</v>
      </c>
      <c r="BO202" t="str">
        <v>Guinea</v>
      </c>
      <c r="BP202" t="str">
        <v>Guinea-Bissau</v>
      </c>
      <c r="BQ202" t="str">
        <v>Guyana</v>
      </c>
      <c r="BR202" t="str">
        <v>Haiti</v>
      </c>
      <c r="BS202" t="str">
        <v>Honduras</v>
      </c>
      <c r="BT202" t="str">
        <v>Hviderusland (Belarus)</v>
      </c>
      <c r="BU202" t="str">
        <v>Indien</v>
      </c>
      <c r="BV202" t="str">
        <v>Indonesien</v>
      </c>
      <c r="BW202" t="str">
        <v>Irak</v>
      </c>
      <c r="BX202" t="str">
        <v>Iran</v>
      </c>
      <c r="BY202" t="str">
        <v>Irland</v>
      </c>
      <c r="BZ202" t="str">
        <v>Island</v>
      </c>
      <c r="CA202" t="str">
        <v>Israel</v>
      </c>
      <c r="CB202" t="str">
        <v>Italien</v>
      </c>
      <c r="CC202" t="str">
        <v>Jamaica</v>
      </c>
      <c r="CD202" t="str">
        <v>Japan</v>
      </c>
      <c r="CE202" t="str">
        <v>Jordan</v>
      </c>
      <c r="CF202" t="str">
        <v>Kapverdiske Øer</v>
      </c>
      <c r="CG202" t="str">
        <v>Kasakhstan</v>
      </c>
      <c r="CH202" t="str">
        <v>Kenya</v>
      </c>
      <c r="CI202" t="str">
        <v>Kina</v>
      </c>
      <c r="CJ202" t="str">
        <v>Kirgisistan</v>
      </c>
      <c r="CK202" t="str">
        <v>Kiribati</v>
      </c>
      <c r="CL202" t="str">
        <v>Kroatien</v>
      </c>
      <c r="CM202" t="str">
        <v>Kuwait</v>
      </c>
      <c r="CN202" t="str">
        <v>Laos</v>
      </c>
      <c r="CO202" t="str">
        <v>Lesotho</v>
      </c>
      <c r="CP202" t="str">
        <v>Letland</v>
      </c>
      <c r="CQ202" t="str">
        <v>Libanon</v>
      </c>
      <c r="CR202" t="str">
        <v>Liberia</v>
      </c>
      <c r="CS202" t="str">
        <v>Libyen</v>
      </c>
      <c r="CT202" t="str">
        <v>Liechtenstein</v>
      </c>
      <c r="CU202" t="str">
        <v>Litauen</v>
      </c>
      <c r="CV202" t="str">
        <v>Luxembourg</v>
      </c>
      <c r="CW202" t="str">
        <v>Madagaskar</v>
      </c>
      <c r="CX202" t="str">
        <v>Makedonien (FYROM)</v>
      </c>
      <c r="CY202" t="str">
        <v>Malawi</v>
      </c>
      <c r="CZ202" t="str">
        <v>Malaysia</v>
      </c>
      <c r="DA202" t="str">
        <v>Maldiverne</v>
      </c>
      <c r="DB202" t="str">
        <v>Mali</v>
      </c>
      <c r="DC202" t="str">
        <v>Malta</v>
      </c>
      <c r="DD202" t="str">
        <v>Marokko</v>
      </c>
      <c r="DE202" t="str">
        <v>Marshall-øerne</v>
      </c>
      <c r="DF202" t="str">
        <v>Mauretanien</v>
      </c>
      <c r="DG202" t="str">
        <v>Mauritius</v>
      </c>
      <c r="DH202" t="str">
        <v>Mexico</v>
      </c>
      <c r="DI202" t="str">
        <v>Mikronesien</v>
      </c>
      <c r="DJ202" t="str">
        <v>Moldova</v>
      </c>
      <c r="DK202" t="str">
        <v>Monaco</v>
      </c>
      <c r="DL202" t="str">
        <v>Mongoliet</v>
      </c>
      <c r="DM202" t="str">
        <v>Mozambique</v>
      </c>
      <c r="DN202" t="str">
        <v>Namibia</v>
      </c>
      <c r="DO202" t="str">
        <v>Nauru</v>
      </c>
      <c r="DP202" t="str">
        <v>Nederlandene</v>
      </c>
      <c r="DQ202" t="str">
        <v>Nepal</v>
      </c>
      <c r="DR202" t="str">
        <v>New Zealand</v>
      </c>
      <c r="DS202" t="str">
        <v>Nicaragua</v>
      </c>
      <c r="DT202" t="str">
        <v>Niger</v>
      </c>
      <c r="DU202" t="str">
        <v>Nigeria</v>
      </c>
      <c r="DV202" t="str">
        <v>Nordkorea</v>
      </c>
      <c r="DW202" t="str">
        <v>Norge</v>
      </c>
      <c r="DX202" t="str">
        <v>Oman</v>
      </c>
      <c r="DY202" t="str">
        <v>Pakistan</v>
      </c>
      <c r="DZ202" t="str">
        <v>Palau</v>
      </c>
      <c r="EA202" t="str">
        <v>Palestina</v>
      </c>
      <c r="EB202" t="str">
        <v>Panama</v>
      </c>
      <c r="EC202" t="str">
        <v>Papua New Guinea</v>
      </c>
      <c r="ED202" t="str">
        <v>Paraguay</v>
      </c>
      <c r="EE202" t="str">
        <v>Peru</v>
      </c>
      <c r="EF202" t="str">
        <v>Polen</v>
      </c>
      <c r="EG202" t="str">
        <v>Portugal</v>
      </c>
      <c r="EH202" t="str">
        <v>Qatar</v>
      </c>
      <c r="EI202" t="str">
        <v>Rumænien</v>
      </c>
      <c r="EJ202" t="str">
        <v>Rusland</v>
      </c>
      <c r="EK202" t="str">
        <v>Rwanda</v>
      </c>
      <c r="EL202" t="str">
        <v>Salomonøerne</v>
      </c>
      <c r="EM202" t="str">
        <v>Samoa</v>
      </c>
      <c r="EN202" t="str">
        <v>San Marino</v>
      </c>
      <c r="EO202" t="str">
        <v>Sao Tomé &amp; Principe</v>
      </c>
      <c r="EP202" t="str">
        <v>Saudi Arabien</v>
      </c>
      <c r="EQ202" t="str">
        <v>Schweiz</v>
      </c>
      <c r="ER202" t="str">
        <v>Senegal</v>
      </c>
      <c r="ES202" t="str">
        <v>Serbien og Montenegro</v>
      </c>
      <c r="ET202" t="str">
        <v>Seychellerne</v>
      </c>
      <c r="EU202" t="str">
        <v>Sierra Leone</v>
      </c>
      <c r="EV202" t="str">
        <v>Singapore</v>
      </c>
      <c r="EW202" t="str">
        <v>Slovakiet</v>
      </c>
      <c r="EX202" t="str">
        <v>Slovenien</v>
      </c>
      <c r="EY202" t="str">
        <v>Somalia</v>
      </c>
      <c r="EZ202" t="str">
        <v>Spanien</v>
      </c>
      <c r="FA202" t="str">
        <v>Sri Lanka</v>
      </c>
      <c r="FB202" t="str">
        <v>St. Kitts-Nevis</v>
      </c>
      <c r="FC202" t="str">
        <v>St. Lucia</v>
      </c>
      <c r="FD202" t="str">
        <v>St. Vincent &amp;</v>
      </c>
      <c r="FE202" t="str">
        <v>Storbritannien (England)</v>
      </c>
      <c r="FF202" t="str">
        <v>Sudan</v>
      </c>
      <c r="FG202" t="str">
        <v>Surinam</v>
      </c>
      <c r="FH202" t="str">
        <v>Sverige</v>
      </c>
      <c r="FI202" t="str">
        <v>Swaziland</v>
      </c>
      <c r="FJ202" t="str">
        <v>Sydafrika</v>
      </c>
      <c r="FK202" t="str">
        <v>Sydkorea</v>
      </c>
      <c r="FL202" t="str">
        <v>Syrien</v>
      </c>
      <c r="FM202" t="str">
        <v>Tadjikistan</v>
      </c>
      <c r="FN202" t="str">
        <v>Taiwan</v>
      </c>
      <c r="FO202" t="str">
        <v>Tanzania</v>
      </c>
      <c r="FP202" t="str">
        <v>Thailand</v>
      </c>
      <c r="FQ202" t="str">
        <v>Tjekkiet</v>
      </c>
      <c r="FR202" t="str">
        <v>Togo</v>
      </c>
      <c r="FS202" t="str">
        <v>Tonga</v>
      </c>
      <c r="FT202" t="str">
        <v>Trinidad &amp; Tobago</v>
      </c>
      <c r="FU202" t="str">
        <v>Tunesien</v>
      </c>
      <c r="FV202" t="str">
        <v>Turkmenistan</v>
      </c>
      <c r="FW202" t="str">
        <v>Tuvalu</v>
      </c>
      <c r="FX202" t="str">
        <v>Tyrkiet</v>
      </c>
      <c r="FY202" t="str">
        <v>Tyskland</v>
      </c>
      <c r="FZ202" t="str">
        <v>Uganda</v>
      </c>
      <c r="GA202" t="str">
        <v>Ukraine</v>
      </c>
      <c r="GB202" t="str">
        <v>Ungarn</v>
      </c>
      <c r="GC202" t="str">
        <v>Uruguay</v>
      </c>
      <c r="GD202" t="str">
        <v>USA</v>
      </c>
      <c r="GE202" t="str">
        <v>Usbekistan</v>
      </c>
      <c r="GF202" t="str">
        <v>Vanuatu</v>
      </c>
      <c r="GG202" t="str">
        <v>Vatikanet</v>
      </c>
      <c r="GH202" t="str">
        <v>Venezuela</v>
      </c>
      <c r="GI202" t="str">
        <v>Vietnam</v>
      </c>
      <c r="GJ202" t="str">
        <v>Yemen</v>
      </c>
      <c r="GK202" t="str">
        <v>Zambia</v>
      </c>
      <c r="GL202" t="str">
        <v>Zimbabwe</v>
      </c>
      <c r="GM202" t="str">
        <v>Ækvatorial Guinea</v>
      </c>
      <c r="GN202" t="str">
        <v>Østrig</v>
      </c>
      <c r="GO202" t="str">
        <v>Østtimor</v>
      </c>
      <c r="GP202" t="str">
        <v>EU</v>
      </c>
      <c r="GQ202" t="str">
        <v>Ikke-EU</v>
      </c>
      <c r="GR202" t="str">
        <v>EU/ikke-EU</v>
      </c>
    </row>
    <row r="203" spans="2:200" x14ac:dyDescent="0.25">
      <c r="B203" t="str" cm="1">
        <f t="array" ref="B203:GR203">TRANSPOSE(_xlfn._xlws.FILTER(AlleLande[Lande (dansk)],ISNUMBER(SEARCH(Emballage!H24,AlleLande[Lande (dansk)])),"Kan ikke findes"))</f>
        <v>Afghanistan</v>
      </c>
      <c r="C203" t="str">
        <v>Albanien</v>
      </c>
      <c r="D203" t="str">
        <v>Algeriet</v>
      </c>
      <c r="E203" t="str">
        <v>Andorra</v>
      </c>
      <c r="F203" t="str">
        <v>Angola</v>
      </c>
      <c r="G203" t="str">
        <v>Antigua &amp;Barbuda</v>
      </c>
      <c r="H203" t="str">
        <v>Argentina</v>
      </c>
      <c r="I203" t="str">
        <v>Armenien</v>
      </c>
      <c r="J203" t="str">
        <v>Aserbajdsjan</v>
      </c>
      <c r="K203" t="str">
        <v>Australien</v>
      </c>
      <c r="L203" t="str">
        <v>Bahamas</v>
      </c>
      <c r="M203" t="str">
        <v>Bahrain</v>
      </c>
      <c r="N203" t="str">
        <v>Bangladesh</v>
      </c>
      <c r="O203" t="str">
        <v>Barbados</v>
      </c>
      <c r="P203" t="str">
        <v>Belgien</v>
      </c>
      <c r="Q203" t="str">
        <v>Belize</v>
      </c>
      <c r="R203" t="str">
        <v>Benin</v>
      </c>
      <c r="S203" t="str">
        <v>Bhutan</v>
      </c>
      <c r="T203" t="str">
        <v>Bolivia</v>
      </c>
      <c r="U203" t="str">
        <v>Bosnien-Herzegovina</v>
      </c>
      <c r="V203" t="str">
        <v>Botswana</v>
      </c>
      <c r="W203" t="str">
        <v>Brasilien</v>
      </c>
      <c r="X203" t="str">
        <v>Brunei</v>
      </c>
      <c r="Y203" t="str">
        <v>Bulgarien</v>
      </c>
      <c r="Z203" t="str">
        <v>Burkina Faso</v>
      </c>
      <c r="AA203" t="str">
        <v>Burma (Myanmar)</v>
      </c>
      <c r="AB203" t="str">
        <v>Burundi</v>
      </c>
      <c r="AC203" t="str">
        <v>Cambodja</v>
      </c>
      <c r="AD203" t="str">
        <v>Cameroun</v>
      </c>
      <c r="AE203" t="str">
        <v>Canada</v>
      </c>
      <c r="AF203" t="str">
        <v>Centralafrika</v>
      </c>
      <c r="AG203" t="str">
        <v>Chad</v>
      </c>
      <c r="AH203" t="str">
        <v>Chile</v>
      </c>
      <c r="AI203" t="str">
        <v>Colombia</v>
      </c>
      <c r="AJ203" t="str">
        <v>Comorerne</v>
      </c>
      <c r="AK203" t="str">
        <v>Congo</v>
      </c>
      <c r="AL203" t="str">
        <v>Costa Rica</v>
      </c>
      <c r="AM203" t="str">
        <v>Cuba</v>
      </c>
      <c r="AN203" t="str">
        <v>Cypern</v>
      </c>
      <c r="AO203" t="str">
        <v>Danmark</v>
      </c>
      <c r="AP203" t="str">
        <v>Darussalem</v>
      </c>
      <c r="AQ203" t="str">
        <v>Demokratiske rep. Congo</v>
      </c>
      <c r="AR203" t="str">
        <v>Djibouti</v>
      </c>
      <c r="AS203" t="str">
        <v>Dominica</v>
      </c>
      <c r="AT203" t="str">
        <v>Dominikanske Republik</v>
      </c>
      <c r="AU203" t="str">
        <v>Ecuador</v>
      </c>
      <c r="AV203" t="str">
        <v>Egypten</v>
      </c>
      <c r="AW203" t="str">
        <v>El Salvador</v>
      </c>
      <c r="AX203" t="str">
        <v>Elfenbens- kysten</v>
      </c>
      <c r="AY203" t="str">
        <v>Eritrea</v>
      </c>
      <c r="AZ203" t="str">
        <v>Estland</v>
      </c>
      <c r="BA203" t="str">
        <v>Etiopien</v>
      </c>
      <c r="BB203" t="str">
        <v>Fiji</v>
      </c>
      <c r="BC203" t="str">
        <v>Filippinerne</v>
      </c>
      <c r="BD203" t="str">
        <v>Finland</v>
      </c>
      <c r="BE203" t="str">
        <v>Forenede Arab. Emirater</v>
      </c>
      <c r="BF203" t="str">
        <v>Frankrig</v>
      </c>
      <c r="BG203" t="str">
        <v>Gabon</v>
      </c>
      <c r="BH203" t="str">
        <v>Gambia</v>
      </c>
      <c r="BI203" t="str">
        <v>Georgien</v>
      </c>
      <c r="BJ203" t="str">
        <v>Ghana</v>
      </c>
      <c r="BK203" t="str">
        <v>Grenada</v>
      </c>
      <c r="BL203" t="str">
        <v>Grenadinerne</v>
      </c>
      <c r="BM203" t="str">
        <v>Grækenland</v>
      </c>
      <c r="BN203" t="str">
        <v>Guatemala</v>
      </c>
      <c r="BO203" t="str">
        <v>Guinea</v>
      </c>
      <c r="BP203" t="str">
        <v>Guinea-Bissau</v>
      </c>
      <c r="BQ203" t="str">
        <v>Guyana</v>
      </c>
      <c r="BR203" t="str">
        <v>Haiti</v>
      </c>
      <c r="BS203" t="str">
        <v>Honduras</v>
      </c>
      <c r="BT203" t="str">
        <v>Hviderusland (Belarus)</v>
      </c>
      <c r="BU203" t="str">
        <v>Indien</v>
      </c>
      <c r="BV203" t="str">
        <v>Indonesien</v>
      </c>
      <c r="BW203" t="str">
        <v>Irak</v>
      </c>
      <c r="BX203" t="str">
        <v>Iran</v>
      </c>
      <c r="BY203" t="str">
        <v>Irland</v>
      </c>
      <c r="BZ203" t="str">
        <v>Island</v>
      </c>
      <c r="CA203" t="str">
        <v>Israel</v>
      </c>
      <c r="CB203" t="str">
        <v>Italien</v>
      </c>
      <c r="CC203" t="str">
        <v>Jamaica</v>
      </c>
      <c r="CD203" t="str">
        <v>Japan</v>
      </c>
      <c r="CE203" t="str">
        <v>Jordan</v>
      </c>
      <c r="CF203" t="str">
        <v>Kapverdiske Øer</v>
      </c>
      <c r="CG203" t="str">
        <v>Kasakhstan</v>
      </c>
      <c r="CH203" t="str">
        <v>Kenya</v>
      </c>
      <c r="CI203" t="str">
        <v>Kina</v>
      </c>
      <c r="CJ203" t="str">
        <v>Kirgisistan</v>
      </c>
      <c r="CK203" t="str">
        <v>Kiribati</v>
      </c>
      <c r="CL203" t="str">
        <v>Kroatien</v>
      </c>
      <c r="CM203" t="str">
        <v>Kuwait</v>
      </c>
      <c r="CN203" t="str">
        <v>Laos</v>
      </c>
      <c r="CO203" t="str">
        <v>Lesotho</v>
      </c>
      <c r="CP203" t="str">
        <v>Letland</v>
      </c>
      <c r="CQ203" t="str">
        <v>Libanon</v>
      </c>
      <c r="CR203" t="str">
        <v>Liberia</v>
      </c>
      <c r="CS203" t="str">
        <v>Libyen</v>
      </c>
      <c r="CT203" t="str">
        <v>Liechtenstein</v>
      </c>
      <c r="CU203" t="str">
        <v>Litauen</v>
      </c>
      <c r="CV203" t="str">
        <v>Luxembourg</v>
      </c>
      <c r="CW203" t="str">
        <v>Madagaskar</v>
      </c>
      <c r="CX203" t="str">
        <v>Makedonien (FYROM)</v>
      </c>
      <c r="CY203" t="str">
        <v>Malawi</v>
      </c>
      <c r="CZ203" t="str">
        <v>Malaysia</v>
      </c>
      <c r="DA203" t="str">
        <v>Maldiverne</v>
      </c>
      <c r="DB203" t="str">
        <v>Mali</v>
      </c>
      <c r="DC203" t="str">
        <v>Malta</v>
      </c>
      <c r="DD203" t="str">
        <v>Marokko</v>
      </c>
      <c r="DE203" t="str">
        <v>Marshall-øerne</v>
      </c>
      <c r="DF203" t="str">
        <v>Mauretanien</v>
      </c>
      <c r="DG203" t="str">
        <v>Mauritius</v>
      </c>
      <c r="DH203" t="str">
        <v>Mexico</v>
      </c>
      <c r="DI203" t="str">
        <v>Mikronesien</v>
      </c>
      <c r="DJ203" t="str">
        <v>Moldova</v>
      </c>
      <c r="DK203" t="str">
        <v>Monaco</v>
      </c>
      <c r="DL203" t="str">
        <v>Mongoliet</v>
      </c>
      <c r="DM203" t="str">
        <v>Mozambique</v>
      </c>
      <c r="DN203" t="str">
        <v>Namibia</v>
      </c>
      <c r="DO203" t="str">
        <v>Nauru</v>
      </c>
      <c r="DP203" t="str">
        <v>Nederlandene</v>
      </c>
      <c r="DQ203" t="str">
        <v>Nepal</v>
      </c>
      <c r="DR203" t="str">
        <v>New Zealand</v>
      </c>
      <c r="DS203" t="str">
        <v>Nicaragua</v>
      </c>
      <c r="DT203" t="str">
        <v>Niger</v>
      </c>
      <c r="DU203" t="str">
        <v>Nigeria</v>
      </c>
      <c r="DV203" t="str">
        <v>Nordkorea</v>
      </c>
      <c r="DW203" t="str">
        <v>Norge</v>
      </c>
      <c r="DX203" t="str">
        <v>Oman</v>
      </c>
      <c r="DY203" t="str">
        <v>Pakistan</v>
      </c>
      <c r="DZ203" t="str">
        <v>Palau</v>
      </c>
      <c r="EA203" t="str">
        <v>Palestina</v>
      </c>
      <c r="EB203" t="str">
        <v>Panama</v>
      </c>
      <c r="EC203" t="str">
        <v>Papua New Guinea</v>
      </c>
      <c r="ED203" t="str">
        <v>Paraguay</v>
      </c>
      <c r="EE203" t="str">
        <v>Peru</v>
      </c>
      <c r="EF203" t="str">
        <v>Polen</v>
      </c>
      <c r="EG203" t="str">
        <v>Portugal</v>
      </c>
      <c r="EH203" t="str">
        <v>Qatar</v>
      </c>
      <c r="EI203" t="str">
        <v>Rumænien</v>
      </c>
      <c r="EJ203" t="str">
        <v>Rusland</v>
      </c>
      <c r="EK203" t="str">
        <v>Rwanda</v>
      </c>
      <c r="EL203" t="str">
        <v>Salomonøerne</v>
      </c>
      <c r="EM203" t="str">
        <v>Samoa</v>
      </c>
      <c r="EN203" t="str">
        <v>San Marino</v>
      </c>
      <c r="EO203" t="str">
        <v>Sao Tomé &amp; Principe</v>
      </c>
      <c r="EP203" t="str">
        <v>Saudi Arabien</v>
      </c>
      <c r="EQ203" t="str">
        <v>Schweiz</v>
      </c>
      <c r="ER203" t="str">
        <v>Senegal</v>
      </c>
      <c r="ES203" t="str">
        <v>Serbien og Montenegro</v>
      </c>
      <c r="ET203" t="str">
        <v>Seychellerne</v>
      </c>
      <c r="EU203" t="str">
        <v>Sierra Leone</v>
      </c>
      <c r="EV203" t="str">
        <v>Singapore</v>
      </c>
      <c r="EW203" t="str">
        <v>Slovakiet</v>
      </c>
      <c r="EX203" t="str">
        <v>Slovenien</v>
      </c>
      <c r="EY203" t="str">
        <v>Somalia</v>
      </c>
      <c r="EZ203" t="str">
        <v>Spanien</v>
      </c>
      <c r="FA203" t="str">
        <v>Sri Lanka</v>
      </c>
      <c r="FB203" t="str">
        <v>St. Kitts-Nevis</v>
      </c>
      <c r="FC203" t="str">
        <v>St. Lucia</v>
      </c>
      <c r="FD203" t="str">
        <v>St. Vincent &amp;</v>
      </c>
      <c r="FE203" t="str">
        <v>Storbritannien (England)</v>
      </c>
      <c r="FF203" t="str">
        <v>Sudan</v>
      </c>
      <c r="FG203" t="str">
        <v>Surinam</v>
      </c>
      <c r="FH203" t="str">
        <v>Sverige</v>
      </c>
      <c r="FI203" t="str">
        <v>Swaziland</v>
      </c>
      <c r="FJ203" t="str">
        <v>Sydafrika</v>
      </c>
      <c r="FK203" t="str">
        <v>Sydkorea</v>
      </c>
      <c r="FL203" t="str">
        <v>Syrien</v>
      </c>
      <c r="FM203" t="str">
        <v>Tadjikistan</v>
      </c>
      <c r="FN203" t="str">
        <v>Taiwan</v>
      </c>
      <c r="FO203" t="str">
        <v>Tanzania</v>
      </c>
      <c r="FP203" t="str">
        <v>Thailand</v>
      </c>
      <c r="FQ203" t="str">
        <v>Tjekkiet</v>
      </c>
      <c r="FR203" t="str">
        <v>Togo</v>
      </c>
      <c r="FS203" t="str">
        <v>Tonga</v>
      </c>
      <c r="FT203" t="str">
        <v>Trinidad &amp; Tobago</v>
      </c>
      <c r="FU203" t="str">
        <v>Tunesien</v>
      </c>
      <c r="FV203" t="str">
        <v>Turkmenistan</v>
      </c>
      <c r="FW203" t="str">
        <v>Tuvalu</v>
      </c>
      <c r="FX203" t="str">
        <v>Tyrkiet</v>
      </c>
      <c r="FY203" t="str">
        <v>Tyskland</v>
      </c>
      <c r="FZ203" t="str">
        <v>Uganda</v>
      </c>
      <c r="GA203" t="str">
        <v>Ukraine</v>
      </c>
      <c r="GB203" t="str">
        <v>Ungarn</v>
      </c>
      <c r="GC203" t="str">
        <v>Uruguay</v>
      </c>
      <c r="GD203" t="str">
        <v>USA</v>
      </c>
      <c r="GE203" t="str">
        <v>Usbekistan</v>
      </c>
      <c r="GF203" t="str">
        <v>Vanuatu</v>
      </c>
      <c r="GG203" t="str">
        <v>Vatikanet</v>
      </c>
      <c r="GH203" t="str">
        <v>Venezuela</v>
      </c>
      <c r="GI203" t="str">
        <v>Vietnam</v>
      </c>
      <c r="GJ203" t="str">
        <v>Yemen</v>
      </c>
      <c r="GK203" t="str">
        <v>Zambia</v>
      </c>
      <c r="GL203" t="str">
        <v>Zimbabwe</v>
      </c>
      <c r="GM203" t="str">
        <v>Ækvatorial Guinea</v>
      </c>
      <c r="GN203" t="str">
        <v>Østrig</v>
      </c>
      <c r="GO203" t="str">
        <v>Østtimor</v>
      </c>
      <c r="GP203" t="str">
        <v>EU</v>
      </c>
      <c r="GQ203" t="str">
        <v>Ikke-EU</v>
      </c>
      <c r="GR203" t="str">
        <v>EU/ikke-EU</v>
      </c>
    </row>
    <row r="204" spans="2:200" x14ac:dyDescent="0.25">
      <c r="B204" t="str" cm="1">
        <f t="array" ref="B204:GR204">TRANSPOSE(_xlfn._xlws.FILTER(AlleLande[Lande (dansk)],ISNUMBER(SEARCH(Emballage!H25,AlleLande[Lande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x14ac:dyDescent="0.25">
      <c r="B205" t="str" cm="1">
        <f t="array" ref="B205:GR205">TRANSPOSE(_xlfn._xlws.FILTER(AlleLande[Lande (dansk)],ISNUMBER(SEARCH(Emballage!H26,AlleLande[Lande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6" spans="2:200" x14ac:dyDescent="0.25">
      <c r="B206" t="str" cm="1">
        <f t="array" ref="B206:GR206">TRANSPOSE(_xlfn._xlws.FILTER(AlleLande[Lande (dansk)],ISNUMBER(SEARCH(Emballage!H27,AlleLande[Lande (dansk)])),"Kan ikke findes"))</f>
        <v>Afghanistan</v>
      </c>
      <c r="C206" t="str">
        <v>Albanien</v>
      </c>
      <c r="D206" t="str">
        <v>Algeriet</v>
      </c>
      <c r="E206" t="str">
        <v>Andorra</v>
      </c>
      <c r="F206" t="str">
        <v>Angola</v>
      </c>
      <c r="G206" t="str">
        <v>Antigua &amp;Barbuda</v>
      </c>
      <c r="H206" t="str">
        <v>Argentina</v>
      </c>
      <c r="I206" t="str">
        <v>Armenien</v>
      </c>
      <c r="J206" t="str">
        <v>Aserbajdsjan</v>
      </c>
      <c r="K206" t="str">
        <v>Australien</v>
      </c>
      <c r="L206" t="str">
        <v>Bahamas</v>
      </c>
      <c r="M206" t="str">
        <v>Bahrain</v>
      </c>
      <c r="N206" t="str">
        <v>Bangladesh</v>
      </c>
      <c r="O206" t="str">
        <v>Barbados</v>
      </c>
      <c r="P206" t="str">
        <v>Belgien</v>
      </c>
      <c r="Q206" t="str">
        <v>Belize</v>
      </c>
      <c r="R206" t="str">
        <v>Benin</v>
      </c>
      <c r="S206" t="str">
        <v>Bhutan</v>
      </c>
      <c r="T206" t="str">
        <v>Bolivia</v>
      </c>
      <c r="U206" t="str">
        <v>Bosnien-Herzegovina</v>
      </c>
      <c r="V206" t="str">
        <v>Botswana</v>
      </c>
      <c r="W206" t="str">
        <v>Brasilien</v>
      </c>
      <c r="X206" t="str">
        <v>Brunei</v>
      </c>
      <c r="Y206" t="str">
        <v>Bulgarien</v>
      </c>
      <c r="Z206" t="str">
        <v>Burkina Faso</v>
      </c>
      <c r="AA206" t="str">
        <v>Burma (Myanmar)</v>
      </c>
      <c r="AB206" t="str">
        <v>Burundi</v>
      </c>
      <c r="AC206" t="str">
        <v>Cambodja</v>
      </c>
      <c r="AD206" t="str">
        <v>Cameroun</v>
      </c>
      <c r="AE206" t="str">
        <v>Canada</v>
      </c>
      <c r="AF206" t="str">
        <v>Centralafrika</v>
      </c>
      <c r="AG206" t="str">
        <v>Chad</v>
      </c>
      <c r="AH206" t="str">
        <v>Chile</v>
      </c>
      <c r="AI206" t="str">
        <v>Colombia</v>
      </c>
      <c r="AJ206" t="str">
        <v>Comorerne</v>
      </c>
      <c r="AK206" t="str">
        <v>Congo</v>
      </c>
      <c r="AL206" t="str">
        <v>Costa Rica</v>
      </c>
      <c r="AM206" t="str">
        <v>Cuba</v>
      </c>
      <c r="AN206" t="str">
        <v>Cypern</v>
      </c>
      <c r="AO206" t="str">
        <v>Danmark</v>
      </c>
      <c r="AP206" t="str">
        <v>Darussalem</v>
      </c>
      <c r="AQ206" t="str">
        <v>Demokratiske rep. Congo</v>
      </c>
      <c r="AR206" t="str">
        <v>Djibouti</v>
      </c>
      <c r="AS206" t="str">
        <v>Dominica</v>
      </c>
      <c r="AT206" t="str">
        <v>Dominikanske Republik</v>
      </c>
      <c r="AU206" t="str">
        <v>Ecuador</v>
      </c>
      <c r="AV206" t="str">
        <v>Egypten</v>
      </c>
      <c r="AW206" t="str">
        <v>El Salvador</v>
      </c>
      <c r="AX206" t="str">
        <v>Elfenbens- kysten</v>
      </c>
      <c r="AY206" t="str">
        <v>Eritrea</v>
      </c>
      <c r="AZ206" t="str">
        <v>Estland</v>
      </c>
      <c r="BA206" t="str">
        <v>Etiopien</v>
      </c>
      <c r="BB206" t="str">
        <v>Fiji</v>
      </c>
      <c r="BC206" t="str">
        <v>Filippinerne</v>
      </c>
      <c r="BD206" t="str">
        <v>Finland</v>
      </c>
      <c r="BE206" t="str">
        <v>Forenede Arab. Emirater</v>
      </c>
      <c r="BF206" t="str">
        <v>Frankrig</v>
      </c>
      <c r="BG206" t="str">
        <v>Gabon</v>
      </c>
      <c r="BH206" t="str">
        <v>Gambia</v>
      </c>
      <c r="BI206" t="str">
        <v>Georgien</v>
      </c>
      <c r="BJ206" t="str">
        <v>Ghana</v>
      </c>
      <c r="BK206" t="str">
        <v>Grenada</v>
      </c>
      <c r="BL206" t="str">
        <v>Grenadinerne</v>
      </c>
      <c r="BM206" t="str">
        <v>Grækenland</v>
      </c>
      <c r="BN206" t="str">
        <v>Guatemala</v>
      </c>
      <c r="BO206" t="str">
        <v>Guinea</v>
      </c>
      <c r="BP206" t="str">
        <v>Guinea-Bissau</v>
      </c>
      <c r="BQ206" t="str">
        <v>Guyana</v>
      </c>
      <c r="BR206" t="str">
        <v>Haiti</v>
      </c>
      <c r="BS206" t="str">
        <v>Honduras</v>
      </c>
      <c r="BT206" t="str">
        <v>Hviderusland (Belarus)</v>
      </c>
      <c r="BU206" t="str">
        <v>Indien</v>
      </c>
      <c r="BV206" t="str">
        <v>Indonesien</v>
      </c>
      <c r="BW206" t="str">
        <v>Irak</v>
      </c>
      <c r="BX206" t="str">
        <v>Iran</v>
      </c>
      <c r="BY206" t="str">
        <v>Irland</v>
      </c>
      <c r="BZ206" t="str">
        <v>Island</v>
      </c>
      <c r="CA206" t="str">
        <v>Israel</v>
      </c>
      <c r="CB206" t="str">
        <v>Italien</v>
      </c>
      <c r="CC206" t="str">
        <v>Jamaica</v>
      </c>
      <c r="CD206" t="str">
        <v>Japan</v>
      </c>
      <c r="CE206" t="str">
        <v>Jordan</v>
      </c>
      <c r="CF206" t="str">
        <v>Kapverdiske Øer</v>
      </c>
      <c r="CG206" t="str">
        <v>Kasakhstan</v>
      </c>
      <c r="CH206" t="str">
        <v>Kenya</v>
      </c>
      <c r="CI206" t="str">
        <v>Kina</v>
      </c>
      <c r="CJ206" t="str">
        <v>Kirgisistan</v>
      </c>
      <c r="CK206" t="str">
        <v>Kiribati</v>
      </c>
      <c r="CL206" t="str">
        <v>Kroatien</v>
      </c>
      <c r="CM206" t="str">
        <v>Kuwait</v>
      </c>
      <c r="CN206" t="str">
        <v>Laos</v>
      </c>
      <c r="CO206" t="str">
        <v>Lesotho</v>
      </c>
      <c r="CP206" t="str">
        <v>Letland</v>
      </c>
      <c r="CQ206" t="str">
        <v>Libanon</v>
      </c>
      <c r="CR206" t="str">
        <v>Liberia</v>
      </c>
      <c r="CS206" t="str">
        <v>Libyen</v>
      </c>
      <c r="CT206" t="str">
        <v>Liechtenstein</v>
      </c>
      <c r="CU206" t="str">
        <v>Litauen</v>
      </c>
      <c r="CV206" t="str">
        <v>Luxembourg</v>
      </c>
      <c r="CW206" t="str">
        <v>Madagaskar</v>
      </c>
      <c r="CX206" t="str">
        <v>Makedonien (FYROM)</v>
      </c>
      <c r="CY206" t="str">
        <v>Malawi</v>
      </c>
      <c r="CZ206" t="str">
        <v>Malaysia</v>
      </c>
      <c r="DA206" t="str">
        <v>Maldiverne</v>
      </c>
      <c r="DB206" t="str">
        <v>Mali</v>
      </c>
      <c r="DC206" t="str">
        <v>Malta</v>
      </c>
      <c r="DD206" t="str">
        <v>Marokko</v>
      </c>
      <c r="DE206" t="str">
        <v>Marshall-øerne</v>
      </c>
      <c r="DF206" t="str">
        <v>Mauretanien</v>
      </c>
      <c r="DG206" t="str">
        <v>Mauritius</v>
      </c>
      <c r="DH206" t="str">
        <v>Mexico</v>
      </c>
      <c r="DI206" t="str">
        <v>Mikronesien</v>
      </c>
      <c r="DJ206" t="str">
        <v>Moldova</v>
      </c>
      <c r="DK206" t="str">
        <v>Monaco</v>
      </c>
      <c r="DL206" t="str">
        <v>Mongoliet</v>
      </c>
      <c r="DM206" t="str">
        <v>Mozambique</v>
      </c>
      <c r="DN206" t="str">
        <v>Namibia</v>
      </c>
      <c r="DO206" t="str">
        <v>Nauru</v>
      </c>
      <c r="DP206" t="str">
        <v>Nederlandene</v>
      </c>
      <c r="DQ206" t="str">
        <v>Nepal</v>
      </c>
      <c r="DR206" t="str">
        <v>New Zealand</v>
      </c>
      <c r="DS206" t="str">
        <v>Nicaragua</v>
      </c>
      <c r="DT206" t="str">
        <v>Niger</v>
      </c>
      <c r="DU206" t="str">
        <v>Nigeria</v>
      </c>
      <c r="DV206" t="str">
        <v>Nordkorea</v>
      </c>
      <c r="DW206" t="str">
        <v>Norge</v>
      </c>
      <c r="DX206" t="str">
        <v>Oman</v>
      </c>
      <c r="DY206" t="str">
        <v>Pakistan</v>
      </c>
      <c r="DZ206" t="str">
        <v>Palau</v>
      </c>
      <c r="EA206" t="str">
        <v>Palestina</v>
      </c>
      <c r="EB206" t="str">
        <v>Panama</v>
      </c>
      <c r="EC206" t="str">
        <v>Papua New Guinea</v>
      </c>
      <c r="ED206" t="str">
        <v>Paraguay</v>
      </c>
      <c r="EE206" t="str">
        <v>Peru</v>
      </c>
      <c r="EF206" t="str">
        <v>Polen</v>
      </c>
      <c r="EG206" t="str">
        <v>Portugal</v>
      </c>
      <c r="EH206" t="str">
        <v>Qatar</v>
      </c>
      <c r="EI206" t="str">
        <v>Rumænien</v>
      </c>
      <c r="EJ206" t="str">
        <v>Rusland</v>
      </c>
      <c r="EK206" t="str">
        <v>Rwanda</v>
      </c>
      <c r="EL206" t="str">
        <v>Salomonøerne</v>
      </c>
      <c r="EM206" t="str">
        <v>Samoa</v>
      </c>
      <c r="EN206" t="str">
        <v>San Marino</v>
      </c>
      <c r="EO206" t="str">
        <v>Sao Tomé &amp; Principe</v>
      </c>
      <c r="EP206" t="str">
        <v>Saudi Arabien</v>
      </c>
      <c r="EQ206" t="str">
        <v>Schweiz</v>
      </c>
      <c r="ER206" t="str">
        <v>Senegal</v>
      </c>
      <c r="ES206" t="str">
        <v>Serbien og Montenegro</v>
      </c>
      <c r="ET206" t="str">
        <v>Seychellerne</v>
      </c>
      <c r="EU206" t="str">
        <v>Sierra Leone</v>
      </c>
      <c r="EV206" t="str">
        <v>Singapore</v>
      </c>
      <c r="EW206" t="str">
        <v>Slovakiet</v>
      </c>
      <c r="EX206" t="str">
        <v>Slovenien</v>
      </c>
      <c r="EY206" t="str">
        <v>Somalia</v>
      </c>
      <c r="EZ206" t="str">
        <v>Spanien</v>
      </c>
      <c r="FA206" t="str">
        <v>Sri Lanka</v>
      </c>
      <c r="FB206" t="str">
        <v>St. Kitts-Nevis</v>
      </c>
      <c r="FC206" t="str">
        <v>St. Lucia</v>
      </c>
      <c r="FD206" t="str">
        <v>St. Vincent &amp;</v>
      </c>
      <c r="FE206" t="str">
        <v>Storbritannien (England)</v>
      </c>
      <c r="FF206" t="str">
        <v>Sudan</v>
      </c>
      <c r="FG206" t="str">
        <v>Surinam</v>
      </c>
      <c r="FH206" t="str">
        <v>Sverige</v>
      </c>
      <c r="FI206" t="str">
        <v>Swaziland</v>
      </c>
      <c r="FJ206" t="str">
        <v>Sydafrika</v>
      </c>
      <c r="FK206" t="str">
        <v>Sydkorea</v>
      </c>
      <c r="FL206" t="str">
        <v>Syrien</v>
      </c>
      <c r="FM206" t="str">
        <v>Tadjikistan</v>
      </c>
      <c r="FN206" t="str">
        <v>Taiwan</v>
      </c>
      <c r="FO206" t="str">
        <v>Tanzania</v>
      </c>
      <c r="FP206" t="str">
        <v>Thailand</v>
      </c>
      <c r="FQ206" t="str">
        <v>Tjekkiet</v>
      </c>
      <c r="FR206" t="str">
        <v>Togo</v>
      </c>
      <c r="FS206" t="str">
        <v>Tonga</v>
      </c>
      <c r="FT206" t="str">
        <v>Trinidad &amp; Tobago</v>
      </c>
      <c r="FU206" t="str">
        <v>Tunesien</v>
      </c>
      <c r="FV206" t="str">
        <v>Turkmenistan</v>
      </c>
      <c r="FW206" t="str">
        <v>Tuvalu</v>
      </c>
      <c r="FX206" t="str">
        <v>Tyrkiet</v>
      </c>
      <c r="FY206" t="str">
        <v>Tyskland</v>
      </c>
      <c r="FZ206" t="str">
        <v>Uganda</v>
      </c>
      <c r="GA206" t="str">
        <v>Ukraine</v>
      </c>
      <c r="GB206" t="str">
        <v>Ungarn</v>
      </c>
      <c r="GC206" t="str">
        <v>Uruguay</v>
      </c>
      <c r="GD206" t="str">
        <v>USA</v>
      </c>
      <c r="GE206" t="str">
        <v>Usbekistan</v>
      </c>
      <c r="GF206" t="str">
        <v>Vanuatu</v>
      </c>
      <c r="GG206" t="str">
        <v>Vatikanet</v>
      </c>
      <c r="GH206" t="str">
        <v>Venezuela</v>
      </c>
      <c r="GI206" t="str">
        <v>Vietnam</v>
      </c>
      <c r="GJ206" t="str">
        <v>Yemen</v>
      </c>
      <c r="GK206" t="str">
        <v>Zambia</v>
      </c>
      <c r="GL206" t="str">
        <v>Zimbabwe</v>
      </c>
      <c r="GM206" t="str">
        <v>Ækvatorial Guinea</v>
      </c>
      <c r="GN206" t="str">
        <v>Østrig</v>
      </c>
      <c r="GO206" t="str">
        <v>Østtimor</v>
      </c>
      <c r="GP206" t="str">
        <v>EU</v>
      </c>
      <c r="GQ206" t="str">
        <v>Ikke-EU</v>
      </c>
      <c r="GR206" t="str">
        <v>EU/ikke-EU</v>
      </c>
    </row>
    <row r="207" spans="2:200" x14ac:dyDescent="0.25">
      <c r="B207" t="str" cm="1">
        <f t="array" ref="B207:GR207">TRANSPOSE(_xlfn._xlws.FILTER(AlleLande[Lande (dansk)],ISNUMBER(SEARCH(Emballage!H28,AlleLande[Lande (dansk)])),"Kan ikke findes"))</f>
        <v>Afghanistan</v>
      </c>
      <c r="C207" t="str">
        <v>Albanien</v>
      </c>
      <c r="D207" t="str">
        <v>Algeriet</v>
      </c>
      <c r="E207" t="str">
        <v>Andorra</v>
      </c>
      <c r="F207" t="str">
        <v>Angola</v>
      </c>
      <c r="G207" t="str">
        <v>Antigua &amp;Barbuda</v>
      </c>
      <c r="H207" t="str">
        <v>Argentina</v>
      </c>
      <c r="I207" t="str">
        <v>Armenien</v>
      </c>
      <c r="J207" t="str">
        <v>Aserbajdsjan</v>
      </c>
      <c r="K207" t="str">
        <v>Australien</v>
      </c>
      <c r="L207" t="str">
        <v>Bahamas</v>
      </c>
      <c r="M207" t="str">
        <v>Bahrain</v>
      </c>
      <c r="N207" t="str">
        <v>Bangladesh</v>
      </c>
      <c r="O207" t="str">
        <v>Barbados</v>
      </c>
      <c r="P207" t="str">
        <v>Belgien</v>
      </c>
      <c r="Q207" t="str">
        <v>Belize</v>
      </c>
      <c r="R207" t="str">
        <v>Benin</v>
      </c>
      <c r="S207" t="str">
        <v>Bhutan</v>
      </c>
      <c r="T207" t="str">
        <v>Bolivia</v>
      </c>
      <c r="U207" t="str">
        <v>Bosnien-Herzegovina</v>
      </c>
      <c r="V207" t="str">
        <v>Botswana</v>
      </c>
      <c r="W207" t="str">
        <v>Brasilien</v>
      </c>
      <c r="X207" t="str">
        <v>Brunei</v>
      </c>
      <c r="Y207" t="str">
        <v>Bulgarien</v>
      </c>
      <c r="Z207" t="str">
        <v>Burkina Faso</v>
      </c>
      <c r="AA207" t="str">
        <v>Burma (Myanmar)</v>
      </c>
      <c r="AB207" t="str">
        <v>Burundi</v>
      </c>
      <c r="AC207" t="str">
        <v>Cambodja</v>
      </c>
      <c r="AD207" t="str">
        <v>Cameroun</v>
      </c>
      <c r="AE207" t="str">
        <v>Canada</v>
      </c>
      <c r="AF207" t="str">
        <v>Centralafrika</v>
      </c>
      <c r="AG207" t="str">
        <v>Chad</v>
      </c>
      <c r="AH207" t="str">
        <v>Chile</v>
      </c>
      <c r="AI207" t="str">
        <v>Colombia</v>
      </c>
      <c r="AJ207" t="str">
        <v>Comorerne</v>
      </c>
      <c r="AK207" t="str">
        <v>Congo</v>
      </c>
      <c r="AL207" t="str">
        <v>Costa Rica</v>
      </c>
      <c r="AM207" t="str">
        <v>Cuba</v>
      </c>
      <c r="AN207" t="str">
        <v>Cypern</v>
      </c>
      <c r="AO207" t="str">
        <v>Danmark</v>
      </c>
      <c r="AP207" t="str">
        <v>Darussalem</v>
      </c>
      <c r="AQ207" t="str">
        <v>Demokratiske rep. Congo</v>
      </c>
      <c r="AR207" t="str">
        <v>Djibouti</v>
      </c>
      <c r="AS207" t="str">
        <v>Dominica</v>
      </c>
      <c r="AT207" t="str">
        <v>Dominikanske Republik</v>
      </c>
      <c r="AU207" t="str">
        <v>Ecuador</v>
      </c>
      <c r="AV207" t="str">
        <v>Egypten</v>
      </c>
      <c r="AW207" t="str">
        <v>El Salvador</v>
      </c>
      <c r="AX207" t="str">
        <v>Elfenbens- kysten</v>
      </c>
      <c r="AY207" t="str">
        <v>Eritrea</v>
      </c>
      <c r="AZ207" t="str">
        <v>Estland</v>
      </c>
      <c r="BA207" t="str">
        <v>Etiopien</v>
      </c>
      <c r="BB207" t="str">
        <v>Fiji</v>
      </c>
      <c r="BC207" t="str">
        <v>Filippinerne</v>
      </c>
      <c r="BD207" t="str">
        <v>Finland</v>
      </c>
      <c r="BE207" t="str">
        <v>Forenede Arab. Emirater</v>
      </c>
      <c r="BF207" t="str">
        <v>Frankrig</v>
      </c>
      <c r="BG207" t="str">
        <v>Gabon</v>
      </c>
      <c r="BH207" t="str">
        <v>Gambia</v>
      </c>
      <c r="BI207" t="str">
        <v>Georgien</v>
      </c>
      <c r="BJ207" t="str">
        <v>Ghana</v>
      </c>
      <c r="BK207" t="str">
        <v>Grenada</v>
      </c>
      <c r="BL207" t="str">
        <v>Grenadinerne</v>
      </c>
      <c r="BM207" t="str">
        <v>Grækenland</v>
      </c>
      <c r="BN207" t="str">
        <v>Guatemala</v>
      </c>
      <c r="BO207" t="str">
        <v>Guinea</v>
      </c>
      <c r="BP207" t="str">
        <v>Guinea-Bissau</v>
      </c>
      <c r="BQ207" t="str">
        <v>Guyana</v>
      </c>
      <c r="BR207" t="str">
        <v>Haiti</v>
      </c>
      <c r="BS207" t="str">
        <v>Honduras</v>
      </c>
      <c r="BT207" t="str">
        <v>Hviderusland (Belarus)</v>
      </c>
      <c r="BU207" t="str">
        <v>Indien</v>
      </c>
      <c r="BV207" t="str">
        <v>Indonesien</v>
      </c>
      <c r="BW207" t="str">
        <v>Irak</v>
      </c>
      <c r="BX207" t="str">
        <v>Iran</v>
      </c>
      <c r="BY207" t="str">
        <v>Irland</v>
      </c>
      <c r="BZ207" t="str">
        <v>Island</v>
      </c>
      <c r="CA207" t="str">
        <v>Israel</v>
      </c>
      <c r="CB207" t="str">
        <v>Italien</v>
      </c>
      <c r="CC207" t="str">
        <v>Jamaica</v>
      </c>
      <c r="CD207" t="str">
        <v>Japan</v>
      </c>
      <c r="CE207" t="str">
        <v>Jordan</v>
      </c>
      <c r="CF207" t="str">
        <v>Kapverdiske Øer</v>
      </c>
      <c r="CG207" t="str">
        <v>Kasakhstan</v>
      </c>
      <c r="CH207" t="str">
        <v>Kenya</v>
      </c>
      <c r="CI207" t="str">
        <v>Kina</v>
      </c>
      <c r="CJ207" t="str">
        <v>Kirgisistan</v>
      </c>
      <c r="CK207" t="str">
        <v>Kiribati</v>
      </c>
      <c r="CL207" t="str">
        <v>Kroatien</v>
      </c>
      <c r="CM207" t="str">
        <v>Kuwait</v>
      </c>
      <c r="CN207" t="str">
        <v>Laos</v>
      </c>
      <c r="CO207" t="str">
        <v>Lesotho</v>
      </c>
      <c r="CP207" t="str">
        <v>Letland</v>
      </c>
      <c r="CQ207" t="str">
        <v>Libanon</v>
      </c>
      <c r="CR207" t="str">
        <v>Liberia</v>
      </c>
      <c r="CS207" t="str">
        <v>Libyen</v>
      </c>
      <c r="CT207" t="str">
        <v>Liechtenstein</v>
      </c>
      <c r="CU207" t="str">
        <v>Litauen</v>
      </c>
      <c r="CV207" t="str">
        <v>Luxembourg</v>
      </c>
      <c r="CW207" t="str">
        <v>Madagaskar</v>
      </c>
      <c r="CX207" t="str">
        <v>Makedonien (FYROM)</v>
      </c>
      <c r="CY207" t="str">
        <v>Malawi</v>
      </c>
      <c r="CZ207" t="str">
        <v>Malaysia</v>
      </c>
      <c r="DA207" t="str">
        <v>Maldiverne</v>
      </c>
      <c r="DB207" t="str">
        <v>Mali</v>
      </c>
      <c r="DC207" t="str">
        <v>Malta</v>
      </c>
      <c r="DD207" t="str">
        <v>Marokko</v>
      </c>
      <c r="DE207" t="str">
        <v>Marshall-øerne</v>
      </c>
      <c r="DF207" t="str">
        <v>Mauretanien</v>
      </c>
      <c r="DG207" t="str">
        <v>Mauritius</v>
      </c>
      <c r="DH207" t="str">
        <v>Mexico</v>
      </c>
      <c r="DI207" t="str">
        <v>Mikronesien</v>
      </c>
      <c r="DJ207" t="str">
        <v>Moldova</v>
      </c>
      <c r="DK207" t="str">
        <v>Monaco</v>
      </c>
      <c r="DL207" t="str">
        <v>Mongoliet</v>
      </c>
      <c r="DM207" t="str">
        <v>Mozambique</v>
      </c>
      <c r="DN207" t="str">
        <v>Namibia</v>
      </c>
      <c r="DO207" t="str">
        <v>Nauru</v>
      </c>
      <c r="DP207" t="str">
        <v>Nederlandene</v>
      </c>
      <c r="DQ207" t="str">
        <v>Nepal</v>
      </c>
      <c r="DR207" t="str">
        <v>New Zealand</v>
      </c>
      <c r="DS207" t="str">
        <v>Nicaragua</v>
      </c>
      <c r="DT207" t="str">
        <v>Niger</v>
      </c>
      <c r="DU207" t="str">
        <v>Nigeria</v>
      </c>
      <c r="DV207" t="str">
        <v>Nordkorea</v>
      </c>
      <c r="DW207" t="str">
        <v>Norge</v>
      </c>
      <c r="DX207" t="str">
        <v>Oman</v>
      </c>
      <c r="DY207" t="str">
        <v>Pakistan</v>
      </c>
      <c r="DZ207" t="str">
        <v>Palau</v>
      </c>
      <c r="EA207" t="str">
        <v>Palestina</v>
      </c>
      <c r="EB207" t="str">
        <v>Panama</v>
      </c>
      <c r="EC207" t="str">
        <v>Papua New Guinea</v>
      </c>
      <c r="ED207" t="str">
        <v>Paraguay</v>
      </c>
      <c r="EE207" t="str">
        <v>Peru</v>
      </c>
      <c r="EF207" t="str">
        <v>Polen</v>
      </c>
      <c r="EG207" t="str">
        <v>Portugal</v>
      </c>
      <c r="EH207" t="str">
        <v>Qatar</v>
      </c>
      <c r="EI207" t="str">
        <v>Rumænien</v>
      </c>
      <c r="EJ207" t="str">
        <v>Rusland</v>
      </c>
      <c r="EK207" t="str">
        <v>Rwanda</v>
      </c>
      <c r="EL207" t="str">
        <v>Salomonøerne</v>
      </c>
      <c r="EM207" t="str">
        <v>Samoa</v>
      </c>
      <c r="EN207" t="str">
        <v>San Marino</v>
      </c>
      <c r="EO207" t="str">
        <v>Sao Tomé &amp; Principe</v>
      </c>
      <c r="EP207" t="str">
        <v>Saudi Arabien</v>
      </c>
      <c r="EQ207" t="str">
        <v>Schweiz</v>
      </c>
      <c r="ER207" t="str">
        <v>Senegal</v>
      </c>
      <c r="ES207" t="str">
        <v>Serbien og Montenegro</v>
      </c>
      <c r="ET207" t="str">
        <v>Seychellerne</v>
      </c>
      <c r="EU207" t="str">
        <v>Sierra Leone</v>
      </c>
      <c r="EV207" t="str">
        <v>Singapore</v>
      </c>
      <c r="EW207" t="str">
        <v>Slovakiet</v>
      </c>
      <c r="EX207" t="str">
        <v>Slovenien</v>
      </c>
      <c r="EY207" t="str">
        <v>Somalia</v>
      </c>
      <c r="EZ207" t="str">
        <v>Spanien</v>
      </c>
      <c r="FA207" t="str">
        <v>Sri Lanka</v>
      </c>
      <c r="FB207" t="str">
        <v>St. Kitts-Nevis</v>
      </c>
      <c r="FC207" t="str">
        <v>St. Lucia</v>
      </c>
      <c r="FD207" t="str">
        <v>St. Vincent &amp;</v>
      </c>
      <c r="FE207" t="str">
        <v>Storbritannien (England)</v>
      </c>
      <c r="FF207" t="str">
        <v>Sudan</v>
      </c>
      <c r="FG207" t="str">
        <v>Surinam</v>
      </c>
      <c r="FH207" t="str">
        <v>Sverige</v>
      </c>
      <c r="FI207" t="str">
        <v>Swaziland</v>
      </c>
      <c r="FJ207" t="str">
        <v>Sydafrika</v>
      </c>
      <c r="FK207" t="str">
        <v>Sydkorea</v>
      </c>
      <c r="FL207" t="str">
        <v>Syrien</v>
      </c>
      <c r="FM207" t="str">
        <v>Tadjikistan</v>
      </c>
      <c r="FN207" t="str">
        <v>Taiwan</v>
      </c>
      <c r="FO207" t="str">
        <v>Tanzania</v>
      </c>
      <c r="FP207" t="str">
        <v>Thailand</v>
      </c>
      <c r="FQ207" t="str">
        <v>Tjekkiet</v>
      </c>
      <c r="FR207" t="str">
        <v>Togo</v>
      </c>
      <c r="FS207" t="str">
        <v>Tonga</v>
      </c>
      <c r="FT207" t="str">
        <v>Trinidad &amp; Tobago</v>
      </c>
      <c r="FU207" t="str">
        <v>Tunesien</v>
      </c>
      <c r="FV207" t="str">
        <v>Turkmenistan</v>
      </c>
      <c r="FW207" t="str">
        <v>Tuvalu</v>
      </c>
      <c r="FX207" t="str">
        <v>Tyrkiet</v>
      </c>
      <c r="FY207" t="str">
        <v>Tyskland</v>
      </c>
      <c r="FZ207" t="str">
        <v>Uganda</v>
      </c>
      <c r="GA207" t="str">
        <v>Ukraine</v>
      </c>
      <c r="GB207" t="str">
        <v>Ungarn</v>
      </c>
      <c r="GC207" t="str">
        <v>Uruguay</v>
      </c>
      <c r="GD207" t="str">
        <v>USA</v>
      </c>
      <c r="GE207" t="str">
        <v>Usbekistan</v>
      </c>
      <c r="GF207" t="str">
        <v>Vanuatu</v>
      </c>
      <c r="GG207" t="str">
        <v>Vatikanet</v>
      </c>
      <c r="GH207" t="str">
        <v>Venezuela</v>
      </c>
      <c r="GI207" t="str">
        <v>Vietnam</v>
      </c>
      <c r="GJ207" t="str">
        <v>Yemen</v>
      </c>
      <c r="GK207" t="str">
        <v>Zambia</v>
      </c>
      <c r="GL207" t="str">
        <v>Zimbabwe</v>
      </c>
      <c r="GM207" t="str">
        <v>Ækvatorial Guinea</v>
      </c>
      <c r="GN207" t="str">
        <v>Østrig</v>
      </c>
      <c r="GO207" t="str">
        <v>Østtimor</v>
      </c>
      <c r="GP207" t="str">
        <v>EU</v>
      </c>
      <c r="GQ207" t="str">
        <v>Ikke-EU</v>
      </c>
      <c r="GR207" t="str">
        <v>EU/ikke-EU</v>
      </c>
    </row>
    <row r="208" spans="2:200" x14ac:dyDescent="0.25">
      <c r="B208" t="str" cm="1">
        <f t="array" ref="B208:GR208">TRANSPOSE(_xlfn._xlws.FILTER(AlleLande[Lande (dansk)],ISNUMBER(SEARCH(Emballage!H29,AlleLande[Lande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x14ac:dyDescent="0.25">
      <c r="B209" t="str" cm="1">
        <f t="array" ref="B209:GR209">TRANSPOSE(_xlfn._xlws.FILTER(AlleLande[Lande (dansk)],ISNUMBER(SEARCH(Emballage!H30,AlleLande[Lande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1" spans="2:200" ht="21" x14ac:dyDescent="0.35">
      <c r="B211" s="17" t="s">
        <v>419</v>
      </c>
    </row>
    <row r="212" spans="2:200" x14ac:dyDescent="0.25">
      <c r="B212" t="str" cm="1">
        <f t="array" ref="B212:GR212">TRANSPOSE(_xlfn._xlws.FILTER(AlleLande[Lande (dansk)],ISNUMBER(SEARCH(Emballage!I11,AlleLande[Lande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x14ac:dyDescent="0.25">
      <c r="B213" t="str" cm="1">
        <f t="array" ref="B213:GR213">TRANSPOSE(_xlfn._xlws.FILTER(AlleLande[Lande (dansk)],ISNUMBER(SEARCH(Emballage!I12,AlleLande[Lande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4" spans="2:200" x14ac:dyDescent="0.25">
      <c r="B214" t="str" cm="1">
        <f t="array" ref="B214:GR214">TRANSPOSE(_xlfn._xlws.FILTER(AlleLande[Lande (dansk)],ISNUMBER(SEARCH(Emballage!I13,AlleLande[Lande (dansk)])),"Kan ikke findes"))</f>
        <v>Afghanistan</v>
      </c>
      <c r="C214" t="str">
        <v>Albanien</v>
      </c>
      <c r="D214" t="str">
        <v>Algeriet</v>
      </c>
      <c r="E214" t="str">
        <v>Andorra</v>
      </c>
      <c r="F214" t="str">
        <v>Angola</v>
      </c>
      <c r="G214" t="str">
        <v>Antigua &amp;Barbuda</v>
      </c>
      <c r="H214" t="str">
        <v>Argentina</v>
      </c>
      <c r="I214" t="str">
        <v>Armenien</v>
      </c>
      <c r="J214" t="str">
        <v>Aserbajdsjan</v>
      </c>
      <c r="K214" t="str">
        <v>Australien</v>
      </c>
      <c r="L214" t="str">
        <v>Bahamas</v>
      </c>
      <c r="M214" t="str">
        <v>Bahrain</v>
      </c>
      <c r="N214" t="str">
        <v>Bangladesh</v>
      </c>
      <c r="O214" t="str">
        <v>Barbados</v>
      </c>
      <c r="P214" t="str">
        <v>Belgien</v>
      </c>
      <c r="Q214" t="str">
        <v>Belize</v>
      </c>
      <c r="R214" t="str">
        <v>Benin</v>
      </c>
      <c r="S214" t="str">
        <v>Bhutan</v>
      </c>
      <c r="T214" t="str">
        <v>Bolivia</v>
      </c>
      <c r="U214" t="str">
        <v>Bosnien-Herzegovina</v>
      </c>
      <c r="V214" t="str">
        <v>Botswana</v>
      </c>
      <c r="W214" t="str">
        <v>Brasilien</v>
      </c>
      <c r="X214" t="str">
        <v>Brunei</v>
      </c>
      <c r="Y214" t="str">
        <v>Bulgarien</v>
      </c>
      <c r="Z214" t="str">
        <v>Burkina Faso</v>
      </c>
      <c r="AA214" t="str">
        <v>Burma (Myanmar)</v>
      </c>
      <c r="AB214" t="str">
        <v>Burundi</v>
      </c>
      <c r="AC214" t="str">
        <v>Cambodja</v>
      </c>
      <c r="AD214" t="str">
        <v>Cameroun</v>
      </c>
      <c r="AE214" t="str">
        <v>Canada</v>
      </c>
      <c r="AF214" t="str">
        <v>Centralafrika</v>
      </c>
      <c r="AG214" t="str">
        <v>Chad</v>
      </c>
      <c r="AH214" t="str">
        <v>Chile</v>
      </c>
      <c r="AI214" t="str">
        <v>Colombia</v>
      </c>
      <c r="AJ214" t="str">
        <v>Comorerne</v>
      </c>
      <c r="AK214" t="str">
        <v>Congo</v>
      </c>
      <c r="AL214" t="str">
        <v>Costa Rica</v>
      </c>
      <c r="AM214" t="str">
        <v>Cuba</v>
      </c>
      <c r="AN214" t="str">
        <v>Cypern</v>
      </c>
      <c r="AO214" t="str">
        <v>Danmark</v>
      </c>
      <c r="AP214" t="str">
        <v>Darussalem</v>
      </c>
      <c r="AQ214" t="str">
        <v>Demokratiske rep. Congo</v>
      </c>
      <c r="AR214" t="str">
        <v>Djibouti</v>
      </c>
      <c r="AS214" t="str">
        <v>Dominica</v>
      </c>
      <c r="AT214" t="str">
        <v>Dominikanske Republik</v>
      </c>
      <c r="AU214" t="str">
        <v>Ecuador</v>
      </c>
      <c r="AV214" t="str">
        <v>Egypten</v>
      </c>
      <c r="AW214" t="str">
        <v>El Salvador</v>
      </c>
      <c r="AX214" t="str">
        <v>Elfenbens- kysten</v>
      </c>
      <c r="AY214" t="str">
        <v>Eritrea</v>
      </c>
      <c r="AZ214" t="str">
        <v>Estland</v>
      </c>
      <c r="BA214" t="str">
        <v>Etiopien</v>
      </c>
      <c r="BB214" t="str">
        <v>Fiji</v>
      </c>
      <c r="BC214" t="str">
        <v>Filippinerne</v>
      </c>
      <c r="BD214" t="str">
        <v>Finland</v>
      </c>
      <c r="BE214" t="str">
        <v>Forenede Arab. Emirater</v>
      </c>
      <c r="BF214" t="str">
        <v>Frankrig</v>
      </c>
      <c r="BG214" t="str">
        <v>Gabon</v>
      </c>
      <c r="BH214" t="str">
        <v>Gambia</v>
      </c>
      <c r="BI214" t="str">
        <v>Georgien</v>
      </c>
      <c r="BJ214" t="str">
        <v>Ghana</v>
      </c>
      <c r="BK214" t="str">
        <v>Grenada</v>
      </c>
      <c r="BL214" t="str">
        <v>Grenadinerne</v>
      </c>
      <c r="BM214" t="str">
        <v>Grækenland</v>
      </c>
      <c r="BN214" t="str">
        <v>Guatemala</v>
      </c>
      <c r="BO214" t="str">
        <v>Guinea</v>
      </c>
      <c r="BP214" t="str">
        <v>Guinea-Bissau</v>
      </c>
      <c r="BQ214" t="str">
        <v>Guyana</v>
      </c>
      <c r="BR214" t="str">
        <v>Haiti</v>
      </c>
      <c r="BS214" t="str">
        <v>Honduras</v>
      </c>
      <c r="BT214" t="str">
        <v>Hviderusland (Belarus)</v>
      </c>
      <c r="BU214" t="str">
        <v>Indien</v>
      </c>
      <c r="BV214" t="str">
        <v>Indonesien</v>
      </c>
      <c r="BW214" t="str">
        <v>Irak</v>
      </c>
      <c r="BX214" t="str">
        <v>Iran</v>
      </c>
      <c r="BY214" t="str">
        <v>Irland</v>
      </c>
      <c r="BZ214" t="str">
        <v>Island</v>
      </c>
      <c r="CA214" t="str">
        <v>Israel</v>
      </c>
      <c r="CB214" t="str">
        <v>Italien</v>
      </c>
      <c r="CC214" t="str">
        <v>Jamaica</v>
      </c>
      <c r="CD214" t="str">
        <v>Japan</v>
      </c>
      <c r="CE214" t="str">
        <v>Jordan</v>
      </c>
      <c r="CF214" t="str">
        <v>Kapverdiske Øer</v>
      </c>
      <c r="CG214" t="str">
        <v>Kasakhstan</v>
      </c>
      <c r="CH214" t="str">
        <v>Kenya</v>
      </c>
      <c r="CI214" t="str">
        <v>Kina</v>
      </c>
      <c r="CJ214" t="str">
        <v>Kirgisistan</v>
      </c>
      <c r="CK214" t="str">
        <v>Kiribati</v>
      </c>
      <c r="CL214" t="str">
        <v>Kroatien</v>
      </c>
      <c r="CM214" t="str">
        <v>Kuwait</v>
      </c>
      <c r="CN214" t="str">
        <v>Laos</v>
      </c>
      <c r="CO214" t="str">
        <v>Lesotho</v>
      </c>
      <c r="CP214" t="str">
        <v>Letland</v>
      </c>
      <c r="CQ214" t="str">
        <v>Libanon</v>
      </c>
      <c r="CR214" t="str">
        <v>Liberia</v>
      </c>
      <c r="CS214" t="str">
        <v>Libyen</v>
      </c>
      <c r="CT214" t="str">
        <v>Liechtenstein</v>
      </c>
      <c r="CU214" t="str">
        <v>Litauen</v>
      </c>
      <c r="CV214" t="str">
        <v>Luxembourg</v>
      </c>
      <c r="CW214" t="str">
        <v>Madagaskar</v>
      </c>
      <c r="CX214" t="str">
        <v>Makedonien (FYROM)</v>
      </c>
      <c r="CY214" t="str">
        <v>Malawi</v>
      </c>
      <c r="CZ214" t="str">
        <v>Malaysia</v>
      </c>
      <c r="DA214" t="str">
        <v>Maldiverne</v>
      </c>
      <c r="DB214" t="str">
        <v>Mali</v>
      </c>
      <c r="DC214" t="str">
        <v>Malta</v>
      </c>
      <c r="DD214" t="str">
        <v>Marokko</v>
      </c>
      <c r="DE214" t="str">
        <v>Marshall-øerne</v>
      </c>
      <c r="DF214" t="str">
        <v>Mauretanien</v>
      </c>
      <c r="DG214" t="str">
        <v>Mauritius</v>
      </c>
      <c r="DH214" t="str">
        <v>Mexico</v>
      </c>
      <c r="DI214" t="str">
        <v>Mikronesien</v>
      </c>
      <c r="DJ214" t="str">
        <v>Moldova</v>
      </c>
      <c r="DK214" t="str">
        <v>Monaco</v>
      </c>
      <c r="DL214" t="str">
        <v>Mongoliet</v>
      </c>
      <c r="DM214" t="str">
        <v>Mozambique</v>
      </c>
      <c r="DN214" t="str">
        <v>Namibia</v>
      </c>
      <c r="DO214" t="str">
        <v>Nauru</v>
      </c>
      <c r="DP214" t="str">
        <v>Nederlandene</v>
      </c>
      <c r="DQ214" t="str">
        <v>Nepal</v>
      </c>
      <c r="DR214" t="str">
        <v>New Zealand</v>
      </c>
      <c r="DS214" t="str">
        <v>Nicaragua</v>
      </c>
      <c r="DT214" t="str">
        <v>Niger</v>
      </c>
      <c r="DU214" t="str">
        <v>Nigeria</v>
      </c>
      <c r="DV214" t="str">
        <v>Nordkorea</v>
      </c>
      <c r="DW214" t="str">
        <v>Norge</v>
      </c>
      <c r="DX214" t="str">
        <v>Oman</v>
      </c>
      <c r="DY214" t="str">
        <v>Pakistan</v>
      </c>
      <c r="DZ214" t="str">
        <v>Palau</v>
      </c>
      <c r="EA214" t="str">
        <v>Palestina</v>
      </c>
      <c r="EB214" t="str">
        <v>Panama</v>
      </c>
      <c r="EC214" t="str">
        <v>Papua New Guinea</v>
      </c>
      <c r="ED214" t="str">
        <v>Paraguay</v>
      </c>
      <c r="EE214" t="str">
        <v>Peru</v>
      </c>
      <c r="EF214" t="str">
        <v>Polen</v>
      </c>
      <c r="EG214" t="str">
        <v>Portugal</v>
      </c>
      <c r="EH214" t="str">
        <v>Qatar</v>
      </c>
      <c r="EI214" t="str">
        <v>Rumænien</v>
      </c>
      <c r="EJ214" t="str">
        <v>Rusland</v>
      </c>
      <c r="EK214" t="str">
        <v>Rwanda</v>
      </c>
      <c r="EL214" t="str">
        <v>Salomonøerne</v>
      </c>
      <c r="EM214" t="str">
        <v>Samoa</v>
      </c>
      <c r="EN214" t="str">
        <v>San Marino</v>
      </c>
      <c r="EO214" t="str">
        <v>Sao Tomé &amp; Principe</v>
      </c>
      <c r="EP214" t="str">
        <v>Saudi Arabien</v>
      </c>
      <c r="EQ214" t="str">
        <v>Schweiz</v>
      </c>
      <c r="ER214" t="str">
        <v>Senegal</v>
      </c>
      <c r="ES214" t="str">
        <v>Serbien og Montenegro</v>
      </c>
      <c r="ET214" t="str">
        <v>Seychellerne</v>
      </c>
      <c r="EU214" t="str">
        <v>Sierra Leone</v>
      </c>
      <c r="EV214" t="str">
        <v>Singapore</v>
      </c>
      <c r="EW214" t="str">
        <v>Slovakiet</v>
      </c>
      <c r="EX214" t="str">
        <v>Slovenien</v>
      </c>
      <c r="EY214" t="str">
        <v>Somalia</v>
      </c>
      <c r="EZ214" t="str">
        <v>Spanien</v>
      </c>
      <c r="FA214" t="str">
        <v>Sri Lanka</v>
      </c>
      <c r="FB214" t="str">
        <v>St. Kitts-Nevis</v>
      </c>
      <c r="FC214" t="str">
        <v>St. Lucia</v>
      </c>
      <c r="FD214" t="str">
        <v>St. Vincent &amp;</v>
      </c>
      <c r="FE214" t="str">
        <v>Storbritannien (England)</v>
      </c>
      <c r="FF214" t="str">
        <v>Sudan</v>
      </c>
      <c r="FG214" t="str">
        <v>Surinam</v>
      </c>
      <c r="FH214" t="str">
        <v>Sverige</v>
      </c>
      <c r="FI214" t="str">
        <v>Swaziland</v>
      </c>
      <c r="FJ214" t="str">
        <v>Sydafrika</v>
      </c>
      <c r="FK214" t="str">
        <v>Sydkorea</v>
      </c>
      <c r="FL214" t="str">
        <v>Syrien</v>
      </c>
      <c r="FM214" t="str">
        <v>Tadjikistan</v>
      </c>
      <c r="FN214" t="str">
        <v>Taiwan</v>
      </c>
      <c r="FO214" t="str">
        <v>Tanzania</v>
      </c>
      <c r="FP214" t="str">
        <v>Thailand</v>
      </c>
      <c r="FQ214" t="str">
        <v>Tjekkiet</v>
      </c>
      <c r="FR214" t="str">
        <v>Togo</v>
      </c>
      <c r="FS214" t="str">
        <v>Tonga</v>
      </c>
      <c r="FT214" t="str">
        <v>Trinidad &amp; Tobago</v>
      </c>
      <c r="FU214" t="str">
        <v>Tunesien</v>
      </c>
      <c r="FV214" t="str">
        <v>Turkmenistan</v>
      </c>
      <c r="FW214" t="str">
        <v>Tuvalu</v>
      </c>
      <c r="FX214" t="str">
        <v>Tyrkiet</v>
      </c>
      <c r="FY214" t="str">
        <v>Tyskland</v>
      </c>
      <c r="FZ214" t="str">
        <v>Uganda</v>
      </c>
      <c r="GA214" t="str">
        <v>Ukraine</v>
      </c>
      <c r="GB214" t="str">
        <v>Ungarn</v>
      </c>
      <c r="GC214" t="str">
        <v>Uruguay</v>
      </c>
      <c r="GD214" t="str">
        <v>USA</v>
      </c>
      <c r="GE214" t="str">
        <v>Usbekistan</v>
      </c>
      <c r="GF214" t="str">
        <v>Vanuatu</v>
      </c>
      <c r="GG214" t="str">
        <v>Vatikanet</v>
      </c>
      <c r="GH214" t="str">
        <v>Venezuela</v>
      </c>
      <c r="GI214" t="str">
        <v>Vietnam</v>
      </c>
      <c r="GJ214" t="str">
        <v>Yemen</v>
      </c>
      <c r="GK214" t="str">
        <v>Zambia</v>
      </c>
      <c r="GL214" t="str">
        <v>Zimbabwe</v>
      </c>
      <c r="GM214" t="str">
        <v>Ækvatorial Guinea</v>
      </c>
      <c r="GN214" t="str">
        <v>Østrig</v>
      </c>
      <c r="GO214" t="str">
        <v>Østtimor</v>
      </c>
      <c r="GP214" t="str">
        <v>EU</v>
      </c>
      <c r="GQ214" t="str">
        <v>Ikke-EU</v>
      </c>
      <c r="GR214" t="str">
        <v>EU/ikke-EU</v>
      </c>
    </row>
    <row r="215" spans="2:200" x14ac:dyDescent="0.25">
      <c r="B215" t="str" cm="1">
        <f t="array" ref="B215:GR215">TRANSPOSE(_xlfn._xlws.FILTER(AlleLande[Lande (dansk)],ISNUMBER(SEARCH(Emballage!I14,AlleLande[Lande (dansk)])),"Kan ikke findes"))</f>
        <v>Afghanistan</v>
      </c>
      <c r="C215" t="str">
        <v>Albanien</v>
      </c>
      <c r="D215" t="str">
        <v>Algeriet</v>
      </c>
      <c r="E215" t="str">
        <v>Andorra</v>
      </c>
      <c r="F215" t="str">
        <v>Angola</v>
      </c>
      <c r="G215" t="str">
        <v>Antigua &amp;Barbuda</v>
      </c>
      <c r="H215" t="str">
        <v>Argentina</v>
      </c>
      <c r="I215" t="str">
        <v>Armenien</v>
      </c>
      <c r="J215" t="str">
        <v>Aserbajdsjan</v>
      </c>
      <c r="K215" t="str">
        <v>Australien</v>
      </c>
      <c r="L215" t="str">
        <v>Bahamas</v>
      </c>
      <c r="M215" t="str">
        <v>Bahrain</v>
      </c>
      <c r="N215" t="str">
        <v>Bangladesh</v>
      </c>
      <c r="O215" t="str">
        <v>Barbados</v>
      </c>
      <c r="P215" t="str">
        <v>Belgien</v>
      </c>
      <c r="Q215" t="str">
        <v>Belize</v>
      </c>
      <c r="R215" t="str">
        <v>Benin</v>
      </c>
      <c r="S215" t="str">
        <v>Bhutan</v>
      </c>
      <c r="T215" t="str">
        <v>Bolivia</v>
      </c>
      <c r="U215" t="str">
        <v>Bosnien-Herzegovina</v>
      </c>
      <c r="V215" t="str">
        <v>Botswana</v>
      </c>
      <c r="W215" t="str">
        <v>Brasilien</v>
      </c>
      <c r="X215" t="str">
        <v>Brunei</v>
      </c>
      <c r="Y215" t="str">
        <v>Bulgarien</v>
      </c>
      <c r="Z215" t="str">
        <v>Burkina Faso</v>
      </c>
      <c r="AA215" t="str">
        <v>Burma (Myanmar)</v>
      </c>
      <c r="AB215" t="str">
        <v>Burundi</v>
      </c>
      <c r="AC215" t="str">
        <v>Cambodja</v>
      </c>
      <c r="AD215" t="str">
        <v>Cameroun</v>
      </c>
      <c r="AE215" t="str">
        <v>Canada</v>
      </c>
      <c r="AF215" t="str">
        <v>Centralafrika</v>
      </c>
      <c r="AG215" t="str">
        <v>Chad</v>
      </c>
      <c r="AH215" t="str">
        <v>Chile</v>
      </c>
      <c r="AI215" t="str">
        <v>Colombia</v>
      </c>
      <c r="AJ215" t="str">
        <v>Comorerne</v>
      </c>
      <c r="AK215" t="str">
        <v>Congo</v>
      </c>
      <c r="AL215" t="str">
        <v>Costa Rica</v>
      </c>
      <c r="AM215" t="str">
        <v>Cuba</v>
      </c>
      <c r="AN215" t="str">
        <v>Cypern</v>
      </c>
      <c r="AO215" t="str">
        <v>Danmark</v>
      </c>
      <c r="AP215" t="str">
        <v>Darussalem</v>
      </c>
      <c r="AQ215" t="str">
        <v>Demokratiske rep. Congo</v>
      </c>
      <c r="AR215" t="str">
        <v>Djibouti</v>
      </c>
      <c r="AS215" t="str">
        <v>Dominica</v>
      </c>
      <c r="AT215" t="str">
        <v>Dominikanske Republik</v>
      </c>
      <c r="AU215" t="str">
        <v>Ecuador</v>
      </c>
      <c r="AV215" t="str">
        <v>Egypten</v>
      </c>
      <c r="AW215" t="str">
        <v>El Salvador</v>
      </c>
      <c r="AX215" t="str">
        <v>Elfenbens- kysten</v>
      </c>
      <c r="AY215" t="str">
        <v>Eritrea</v>
      </c>
      <c r="AZ215" t="str">
        <v>Estland</v>
      </c>
      <c r="BA215" t="str">
        <v>Etiopien</v>
      </c>
      <c r="BB215" t="str">
        <v>Fiji</v>
      </c>
      <c r="BC215" t="str">
        <v>Filippinerne</v>
      </c>
      <c r="BD215" t="str">
        <v>Finland</v>
      </c>
      <c r="BE215" t="str">
        <v>Forenede Arab. Emirater</v>
      </c>
      <c r="BF215" t="str">
        <v>Frankrig</v>
      </c>
      <c r="BG215" t="str">
        <v>Gabon</v>
      </c>
      <c r="BH215" t="str">
        <v>Gambia</v>
      </c>
      <c r="BI215" t="str">
        <v>Georgien</v>
      </c>
      <c r="BJ215" t="str">
        <v>Ghana</v>
      </c>
      <c r="BK215" t="str">
        <v>Grenada</v>
      </c>
      <c r="BL215" t="str">
        <v>Grenadinerne</v>
      </c>
      <c r="BM215" t="str">
        <v>Grækenland</v>
      </c>
      <c r="BN215" t="str">
        <v>Guatemala</v>
      </c>
      <c r="BO215" t="str">
        <v>Guinea</v>
      </c>
      <c r="BP215" t="str">
        <v>Guinea-Bissau</v>
      </c>
      <c r="BQ215" t="str">
        <v>Guyana</v>
      </c>
      <c r="BR215" t="str">
        <v>Haiti</v>
      </c>
      <c r="BS215" t="str">
        <v>Honduras</v>
      </c>
      <c r="BT215" t="str">
        <v>Hviderusland (Belarus)</v>
      </c>
      <c r="BU215" t="str">
        <v>Indien</v>
      </c>
      <c r="BV215" t="str">
        <v>Indonesien</v>
      </c>
      <c r="BW215" t="str">
        <v>Irak</v>
      </c>
      <c r="BX215" t="str">
        <v>Iran</v>
      </c>
      <c r="BY215" t="str">
        <v>Irland</v>
      </c>
      <c r="BZ215" t="str">
        <v>Island</v>
      </c>
      <c r="CA215" t="str">
        <v>Israel</v>
      </c>
      <c r="CB215" t="str">
        <v>Italien</v>
      </c>
      <c r="CC215" t="str">
        <v>Jamaica</v>
      </c>
      <c r="CD215" t="str">
        <v>Japan</v>
      </c>
      <c r="CE215" t="str">
        <v>Jordan</v>
      </c>
      <c r="CF215" t="str">
        <v>Kapverdiske Øer</v>
      </c>
      <c r="CG215" t="str">
        <v>Kasakhstan</v>
      </c>
      <c r="CH215" t="str">
        <v>Kenya</v>
      </c>
      <c r="CI215" t="str">
        <v>Kina</v>
      </c>
      <c r="CJ215" t="str">
        <v>Kirgisistan</v>
      </c>
      <c r="CK215" t="str">
        <v>Kiribati</v>
      </c>
      <c r="CL215" t="str">
        <v>Kroatien</v>
      </c>
      <c r="CM215" t="str">
        <v>Kuwait</v>
      </c>
      <c r="CN215" t="str">
        <v>Laos</v>
      </c>
      <c r="CO215" t="str">
        <v>Lesotho</v>
      </c>
      <c r="CP215" t="str">
        <v>Letland</v>
      </c>
      <c r="CQ215" t="str">
        <v>Libanon</v>
      </c>
      <c r="CR215" t="str">
        <v>Liberia</v>
      </c>
      <c r="CS215" t="str">
        <v>Libyen</v>
      </c>
      <c r="CT215" t="str">
        <v>Liechtenstein</v>
      </c>
      <c r="CU215" t="str">
        <v>Litauen</v>
      </c>
      <c r="CV215" t="str">
        <v>Luxembourg</v>
      </c>
      <c r="CW215" t="str">
        <v>Madagaskar</v>
      </c>
      <c r="CX215" t="str">
        <v>Makedonien (FYROM)</v>
      </c>
      <c r="CY215" t="str">
        <v>Malawi</v>
      </c>
      <c r="CZ215" t="str">
        <v>Malaysia</v>
      </c>
      <c r="DA215" t="str">
        <v>Maldiverne</v>
      </c>
      <c r="DB215" t="str">
        <v>Mali</v>
      </c>
      <c r="DC215" t="str">
        <v>Malta</v>
      </c>
      <c r="DD215" t="str">
        <v>Marokko</v>
      </c>
      <c r="DE215" t="str">
        <v>Marshall-øerne</v>
      </c>
      <c r="DF215" t="str">
        <v>Mauretanien</v>
      </c>
      <c r="DG215" t="str">
        <v>Mauritius</v>
      </c>
      <c r="DH215" t="str">
        <v>Mexico</v>
      </c>
      <c r="DI215" t="str">
        <v>Mikronesien</v>
      </c>
      <c r="DJ215" t="str">
        <v>Moldova</v>
      </c>
      <c r="DK215" t="str">
        <v>Monaco</v>
      </c>
      <c r="DL215" t="str">
        <v>Mongoliet</v>
      </c>
      <c r="DM215" t="str">
        <v>Mozambique</v>
      </c>
      <c r="DN215" t="str">
        <v>Namibia</v>
      </c>
      <c r="DO215" t="str">
        <v>Nauru</v>
      </c>
      <c r="DP215" t="str">
        <v>Nederlandene</v>
      </c>
      <c r="DQ215" t="str">
        <v>Nepal</v>
      </c>
      <c r="DR215" t="str">
        <v>New Zealand</v>
      </c>
      <c r="DS215" t="str">
        <v>Nicaragua</v>
      </c>
      <c r="DT215" t="str">
        <v>Niger</v>
      </c>
      <c r="DU215" t="str">
        <v>Nigeria</v>
      </c>
      <c r="DV215" t="str">
        <v>Nordkorea</v>
      </c>
      <c r="DW215" t="str">
        <v>Norge</v>
      </c>
      <c r="DX215" t="str">
        <v>Oman</v>
      </c>
      <c r="DY215" t="str">
        <v>Pakistan</v>
      </c>
      <c r="DZ215" t="str">
        <v>Palau</v>
      </c>
      <c r="EA215" t="str">
        <v>Palestina</v>
      </c>
      <c r="EB215" t="str">
        <v>Panama</v>
      </c>
      <c r="EC215" t="str">
        <v>Papua New Guinea</v>
      </c>
      <c r="ED215" t="str">
        <v>Paraguay</v>
      </c>
      <c r="EE215" t="str">
        <v>Peru</v>
      </c>
      <c r="EF215" t="str">
        <v>Polen</v>
      </c>
      <c r="EG215" t="str">
        <v>Portugal</v>
      </c>
      <c r="EH215" t="str">
        <v>Qatar</v>
      </c>
      <c r="EI215" t="str">
        <v>Rumænien</v>
      </c>
      <c r="EJ215" t="str">
        <v>Rusland</v>
      </c>
      <c r="EK215" t="str">
        <v>Rwanda</v>
      </c>
      <c r="EL215" t="str">
        <v>Salomonøerne</v>
      </c>
      <c r="EM215" t="str">
        <v>Samoa</v>
      </c>
      <c r="EN215" t="str">
        <v>San Marino</v>
      </c>
      <c r="EO215" t="str">
        <v>Sao Tomé &amp; Principe</v>
      </c>
      <c r="EP215" t="str">
        <v>Saudi Arabien</v>
      </c>
      <c r="EQ215" t="str">
        <v>Schweiz</v>
      </c>
      <c r="ER215" t="str">
        <v>Senegal</v>
      </c>
      <c r="ES215" t="str">
        <v>Serbien og Montenegro</v>
      </c>
      <c r="ET215" t="str">
        <v>Seychellerne</v>
      </c>
      <c r="EU215" t="str">
        <v>Sierra Leone</v>
      </c>
      <c r="EV215" t="str">
        <v>Singapore</v>
      </c>
      <c r="EW215" t="str">
        <v>Slovakiet</v>
      </c>
      <c r="EX215" t="str">
        <v>Slovenien</v>
      </c>
      <c r="EY215" t="str">
        <v>Somalia</v>
      </c>
      <c r="EZ215" t="str">
        <v>Spanien</v>
      </c>
      <c r="FA215" t="str">
        <v>Sri Lanka</v>
      </c>
      <c r="FB215" t="str">
        <v>St. Kitts-Nevis</v>
      </c>
      <c r="FC215" t="str">
        <v>St. Lucia</v>
      </c>
      <c r="FD215" t="str">
        <v>St. Vincent &amp;</v>
      </c>
      <c r="FE215" t="str">
        <v>Storbritannien (England)</v>
      </c>
      <c r="FF215" t="str">
        <v>Sudan</v>
      </c>
      <c r="FG215" t="str">
        <v>Surinam</v>
      </c>
      <c r="FH215" t="str">
        <v>Sverige</v>
      </c>
      <c r="FI215" t="str">
        <v>Swaziland</v>
      </c>
      <c r="FJ215" t="str">
        <v>Sydafrika</v>
      </c>
      <c r="FK215" t="str">
        <v>Sydkorea</v>
      </c>
      <c r="FL215" t="str">
        <v>Syrien</v>
      </c>
      <c r="FM215" t="str">
        <v>Tadjikistan</v>
      </c>
      <c r="FN215" t="str">
        <v>Taiwan</v>
      </c>
      <c r="FO215" t="str">
        <v>Tanzania</v>
      </c>
      <c r="FP215" t="str">
        <v>Thailand</v>
      </c>
      <c r="FQ215" t="str">
        <v>Tjekkiet</v>
      </c>
      <c r="FR215" t="str">
        <v>Togo</v>
      </c>
      <c r="FS215" t="str">
        <v>Tonga</v>
      </c>
      <c r="FT215" t="str">
        <v>Trinidad &amp; Tobago</v>
      </c>
      <c r="FU215" t="str">
        <v>Tunesien</v>
      </c>
      <c r="FV215" t="str">
        <v>Turkmenistan</v>
      </c>
      <c r="FW215" t="str">
        <v>Tuvalu</v>
      </c>
      <c r="FX215" t="str">
        <v>Tyrkiet</v>
      </c>
      <c r="FY215" t="str">
        <v>Tyskland</v>
      </c>
      <c r="FZ215" t="str">
        <v>Uganda</v>
      </c>
      <c r="GA215" t="str">
        <v>Ukraine</v>
      </c>
      <c r="GB215" t="str">
        <v>Ungarn</v>
      </c>
      <c r="GC215" t="str">
        <v>Uruguay</v>
      </c>
      <c r="GD215" t="str">
        <v>USA</v>
      </c>
      <c r="GE215" t="str">
        <v>Usbekistan</v>
      </c>
      <c r="GF215" t="str">
        <v>Vanuatu</v>
      </c>
      <c r="GG215" t="str">
        <v>Vatikanet</v>
      </c>
      <c r="GH215" t="str">
        <v>Venezuela</v>
      </c>
      <c r="GI215" t="str">
        <v>Vietnam</v>
      </c>
      <c r="GJ215" t="str">
        <v>Yemen</v>
      </c>
      <c r="GK215" t="str">
        <v>Zambia</v>
      </c>
      <c r="GL215" t="str">
        <v>Zimbabwe</v>
      </c>
      <c r="GM215" t="str">
        <v>Ækvatorial Guinea</v>
      </c>
      <c r="GN215" t="str">
        <v>Østrig</v>
      </c>
      <c r="GO215" t="str">
        <v>Østtimor</v>
      </c>
      <c r="GP215" t="str">
        <v>EU</v>
      </c>
      <c r="GQ215" t="str">
        <v>Ikke-EU</v>
      </c>
      <c r="GR215" t="str">
        <v>EU/ikke-EU</v>
      </c>
    </row>
    <row r="216" spans="2:200" x14ac:dyDescent="0.25">
      <c r="B216" t="str" cm="1">
        <f t="array" ref="B216:GR216">TRANSPOSE(_xlfn._xlws.FILTER(AlleLande[Lande (dansk)],ISNUMBER(SEARCH(Emballage!I15,AlleLande[Lande (dansk)])),"Kan ikke findes"))</f>
        <v>Afghanistan</v>
      </c>
      <c r="C216" t="str">
        <v>Albanien</v>
      </c>
      <c r="D216" t="str">
        <v>Algeriet</v>
      </c>
      <c r="E216" t="str">
        <v>Andorra</v>
      </c>
      <c r="F216" t="str">
        <v>Angola</v>
      </c>
      <c r="G216" t="str">
        <v>Antigua &amp;Barbuda</v>
      </c>
      <c r="H216" t="str">
        <v>Argentina</v>
      </c>
      <c r="I216" t="str">
        <v>Armenien</v>
      </c>
      <c r="J216" t="str">
        <v>Aserbajdsjan</v>
      </c>
      <c r="K216" t="str">
        <v>Australien</v>
      </c>
      <c r="L216" t="str">
        <v>Bahamas</v>
      </c>
      <c r="M216" t="str">
        <v>Bahrain</v>
      </c>
      <c r="N216" t="str">
        <v>Bangladesh</v>
      </c>
      <c r="O216" t="str">
        <v>Barbados</v>
      </c>
      <c r="P216" t="str">
        <v>Belgien</v>
      </c>
      <c r="Q216" t="str">
        <v>Belize</v>
      </c>
      <c r="R216" t="str">
        <v>Benin</v>
      </c>
      <c r="S216" t="str">
        <v>Bhutan</v>
      </c>
      <c r="T216" t="str">
        <v>Bolivia</v>
      </c>
      <c r="U216" t="str">
        <v>Bosnien-Herzegovina</v>
      </c>
      <c r="V216" t="str">
        <v>Botswana</v>
      </c>
      <c r="W216" t="str">
        <v>Brasilien</v>
      </c>
      <c r="X216" t="str">
        <v>Brunei</v>
      </c>
      <c r="Y216" t="str">
        <v>Bulgarien</v>
      </c>
      <c r="Z216" t="str">
        <v>Burkina Faso</v>
      </c>
      <c r="AA216" t="str">
        <v>Burma (Myanmar)</v>
      </c>
      <c r="AB216" t="str">
        <v>Burundi</v>
      </c>
      <c r="AC216" t="str">
        <v>Cambodja</v>
      </c>
      <c r="AD216" t="str">
        <v>Cameroun</v>
      </c>
      <c r="AE216" t="str">
        <v>Canada</v>
      </c>
      <c r="AF216" t="str">
        <v>Centralafrika</v>
      </c>
      <c r="AG216" t="str">
        <v>Chad</v>
      </c>
      <c r="AH216" t="str">
        <v>Chile</v>
      </c>
      <c r="AI216" t="str">
        <v>Colombia</v>
      </c>
      <c r="AJ216" t="str">
        <v>Comorerne</v>
      </c>
      <c r="AK216" t="str">
        <v>Congo</v>
      </c>
      <c r="AL216" t="str">
        <v>Costa Rica</v>
      </c>
      <c r="AM216" t="str">
        <v>Cuba</v>
      </c>
      <c r="AN216" t="str">
        <v>Cypern</v>
      </c>
      <c r="AO216" t="str">
        <v>Danmark</v>
      </c>
      <c r="AP216" t="str">
        <v>Darussalem</v>
      </c>
      <c r="AQ216" t="str">
        <v>Demokratiske rep. Congo</v>
      </c>
      <c r="AR216" t="str">
        <v>Djibouti</v>
      </c>
      <c r="AS216" t="str">
        <v>Dominica</v>
      </c>
      <c r="AT216" t="str">
        <v>Dominikanske Republik</v>
      </c>
      <c r="AU216" t="str">
        <v>Ecuador</v>
      </c>
      <c r="AV216" t="str">
        <v>Egypten</v>
      </c>
      <c r="AW216" t="str">
        <v>El Salvador</v>
      </c>
      <c r="AX216" t="str">
        <v>Elfenbens- kysten</v>
      </c>
      <c r="AY216" t="str">
        <v>Eritrea</v>
      </c>
      <c r="AZ216" t="str">
        <v>Estland</v>
      </c>
      <c r="BA216" t="str">
        <v>Etiopien</v>
      </c>
      <c r="BB216" t="str">
        <v>Fiji</v>
      </c>
      <c r="BC216" t="str">
        <v>Filippinerne</v>
      </c>
      <c r="BD216" t="str">
        <v>Finland</v>
      </c>
      <c r="BE216" t="str">
        <v>Forenede Arab. Emirater</v>
      </c>
      <c r="BF216" t="str">
        <v>Frankrig</v>
      </c>
      <c r="BG216" t="str">
        <v>Gabon</v>
      </c>
      <c r="BH216" t="str">
        <v>Gambia</v>
      </c>
      <c r="BI216" t="str">
        <v>Georgien</v>
      </c>
      <c r="BJ216" t="str">
        <v>Ghana</v>
      </c>
      <c r="BK216" t="str">
        <v>Grenada</v>
      </c>
      <c r="BL216" t="str">
        <v>Grenadinerne</v>
      </c>
      <c r="BM216" t="str">
        <v>Grækenland</v>
      </c>
      <c r="BN216" t="str">
        <v>Guatemala</v>
      </c>
      <c r="BO216" t="str">
        <v>Guinea</v>
      </c>
      <c r="BP216" t="str">
        <v>Guinea-Bissau</v>
      </c>
      <c r="BQ216" t="str">
        <v>Guyana</v>
      </c>
      <c r="BR216" t="str">
        <v>Haiti</v>
      </c>
      <c r="BS216" t="str">
        <v>Honduras</v>
      </c>
      <c r="BT216" t="str">
        <v>Hviderusland (Belarus)</v>
      </c>
      <c r="BU216" t="str">
        <v>Indien</v>
      </c>
      <c r="BV216" t="str">
        <v>Indonesien</v>
      </c>
      <c r="BW216" t="str">
        <v>Irak</v>
      </c>
      <c r="BX216" t="str">
        <v>Iran</v>
      </c>
      <c r="BY216" t="str">
        <v>Irland</v>
      </c>
      <c r="BZ216" t="str">
        <v>Island</v>
      </c>
      <c r="CA216" t="str">
        <v>Israel</v>
      </c>
      <c r="CB216" t="str">
        <v>Italien</v>
      </c>
      <c r="CC216" t="str">
        <v>Jamaica</v>
      </c>
      <c r="CD216" t="str">
        <v>Japan</v>
      </c>
      <c r="CE216" t="str">
        <v>Jordan</v>
      </c>
      <c r="CF216" t="str">
        <v>Kapverdiske Øer</v>
      </c>
      <c r="CG216" t="str">
        <v>Kasakhstan</v>
      </c>
      <c r="CH216" t="str">
        <v>Kenya</v>
      </c>
      <c r="CI216" t="str">
        <v>Kina</v>
      </c>
      <c r="CJ216" t="str">
        <v>Kirgisistan</v>
      </c>
      <c r="CK216" t="str">
        <v>Kiribati</v>
      </c>
      <c r="CL216" t="str">
        <v>Kroatien</v>
      </c>
      <c r="CM216" t="str">
        <v>Kuwait</v>
      </c>
      <c r="CN216" t="str">
        <v>Laos</v>
      </c>
      <c r="CO216" t="str">
        <v>Lesotho</v>
      </c>
      <c r="CP216" t="str">
        <v>Letland</v>
      </c>
      <c r="CQ216" t="str">
        <v>Libanon</v>
      </c>
      <c r="CR216" t="str">
        <v>Liberia</v>
      </c>
      <c r="CS216" t="str">
        <v>Libyen</v>
      </c>
      <c r="CT216" t="str">
        <v>Liechtenstein</v>
      </c>
      <c r="CU216" t="str">
        <v>Litauen</v>
      </c>
      <c r="CV216" t="str">
        <v>Luxembourg</v>
      </c>
      <c r="CW216" t="str">
        <v>Madagaskar</v>
      </c>
      <c r="CX216" t="str">
        <v>Makedonien (FYROM)</v>
      </c>
      <c r="CY216" t="str">
        <v>Malawi</v>
      </c>
      <c r="CZ216" t="str">
        <v>Malaysia</v>
      </c>
      <c r="DA216" t="str">
        <v>Maldiverne</v>
      </c>
      <c r="DB216" t="str">
        <v>Mali</v>
      </c>
      <c r="DC216" t="str">
        <v>Malta</v>
      </c>
      <c r="DD216" t="str">
        <v>Marokko</v>
      </c>
      <c r="DE216" t="str">
        <v>Marshall-øerne</v>
      </c>
      <c r="DF216" t="str">
        <v>Mauretanien</v>
      </c>
      <c r="DG216" t="str">
        <v>Mauritius</v>
      </c>
      <c r="DH216" t="str">
        <v>Mexico</v>
      </c>
      <c r="DI216" t="str">
        <v>Mikronesien</v>
      </c>
      <c r="DJ216" t="str">
        <v>Moldova</v>
      </c>
      <c r="DK216" t="str">
        <v>Monaco</v>
      </c>
      <c r="DL216" t="str">
        <v>Mongoliet</v>
      </c>
      <c r="DM216" t="str">
        <v>Mozambique</v>
      </c>
      <c r="DN216" t="str">
        <v>Namibia</v>
      </c>
      <c r="DO216" t="str">
        <v>Nauru</v>
      </c>
      <c r="DP216" t="str">
        <v>Nederlandene</v>
      </c>
      <c r="DQ216" t="str">
        <v>Nepal</v>
      </c>
      <c r="DR216" t="str">
        <v>New Zealand</v>
      </c>
      <c r="DS216" t="str">
        <v>Nicaragua</v>
      </c>
      <c r="DT216" t="str">
        <v>Niger</v>
      </c>
      <c r="DU216" t="str">
        <v>Nigeria</v>
      </c>
      <c r="DV216" t="str">
        <v>Nordkorea</v>
      </c>
      <c r="DW216" t="str">
        <v>Norge</v>
      </c>
      <c r="DX216" t="str">
        <v>Oman</v>
      </c>
      <c r="DY216" t="str">
        <v>Pakistan</v>
      </c>
      <c r="DZ216" t="str">
        <v>Palau</v>
      </c>
      <c r="EA216" t="str">
        <v>Palestina</v>
      </c>
      <c r="EB216" t="str">
        <v>Panama</v>
      </c>
      <c r="EC216" t="str">
        <v>Papua New Guinea</v>
      </c>
      <c r="ED216" t="str">
        <v>Paraguay</v>
      </c>
      <c r="EE216" t="str">
        <v>Peru</v>
      </c>
      <c r="EF216" t="str">
        <v>Polen</v>
      </c>
      <c r="EG216" t="str">
        <v>Portugal</v>
      </c>
      <c r="EH216" t="str">
        <v>Qatar</v>
      </c>
      <c r="EI216" t="str">
        <v>Rumænien</v>
      </c>
      <c r="EJ216" t="str">
        <v>Rusland</v>
      </c>
      <c r="EK216" t="str">
        <v>Rwanda</v>
      </c>
      <c r="EL216" t="str">
        <v>Salomonøerne</v>
      </c>
      <c r="EM216" t="str">
        <v>Samoa</v>
      </c>
      <c r="EN216" t="str">
        <v>San Marino</v>
      </c>
      <c r="EO216" t="str">
        <v>Sao Tomé &amp; Principe</v>
      </c>
      <c r="EP216" t="str">
        <v>Saudi Arabien</v>
      </c>
      <c r="EQ216" t="str">
        <v>Schweiz</v>
      </c>
      <c r="ER216" t="str">
        <v>Senegal</v>
      </c>
      <c r="ES216" t="str">
        <v>Serbien og Montenegro</v>
      </c>
      <c r="ET216" t="str">
        <v>Seychellerne</v>
      </c>
      <c r="EU216" t="str">
        <v>Sierra Leone</v>
      </c>
      <c r="EV216" t="str">
        <v>Singapore</v>
      </c>
      <c r="EW216" t="str">
        <v>Slovakiet</v>
      </c>
      <c r="EX216" t="str">
        <v>Slovenien</v>
      </c>
      <c r="EY216" t="str">
        <v>Somalia</v>
      </c>
      <c r="EZ216" t="str">
        <v>Spanien</v>
      </c>
      <c r="FA216" t="str">
        <v>Sri Lanka</v>
      </c>
      <c r="FB216" t="str">
        <v>St. Kitts-Nevis</v>
      </c>
      <c r="FC216" t="str">
        <v>St. Lucia</v>
      </c>
      <c r="FD216" t="str">
        <v>St. Vincent &amp;</v>
      </c>
      <c r="FE216" t="str">
        <v>Storbritannien (England)</v>
      </c>
      <c r="FF216" t="str">
        <v>Sudan</v>
      </c>
      <c r="FG216" t="str">
        <v>Surinam</v>
      </c>
      <c r="FH216" t="str">
        <v>Sverige</v>
      </c>
      <c r="FI216" t="str">
        <v>Swaziland</v>
      </c>
      <c r="FJ216" t="str">
        <v>Sydafrika</v>
      </c>
      <c r="FK216" t="str">
        <v>Sydkorea</v>
      </c>
      <c r="FL216" t="str">
        <v>Syrien</v>
      </c>
      <c r="FM216" t="str">
        <v>Tadjikistan</v>
      </c>
      <c r="FN216" t="str">
        <v>Taiwan</v>
      </c>
      <c r="FO216" t="str">
        <v>Tanzania</v>
      </c>
      <c r="FP216" t="str">
        <v>Thailand</v>
      </c>
      <c r="FQ216" t="str">
        <v>Tjekkiet</v>
      </c>
      <c r="FR216" t="str">
        <v>Togo</v>
      </c>
      <c r="FS216" t="str">
        <v>Tonga</v>
      </c>
      <c r="FT216" t="str">
        <v>Trinidad &amp; Tobago</v>
      </c>
      <c r="FU216" t="str">
        <v>Tunesien</v>
      </c>
      <c r="FV216" t="str">
        <v>Turkmenistan</v>
      </c>
      <c r="FW216" t="str">
        <v>Tuvalu</v>
      </c>
      <c r="FX216" t="str">
        <v>Tyrkiet</v>
      </c>
      <c r="FY216" t="str">
        <v>Tyskland</v>
      </c>
      <c r="FZ216" t="str">
        <v>Uganda</v>
      </c>
      <c r="GA216" t="str">
        <v>Ukraine</v>
      </c>
      <c r="GB216" t="str">
        <v>Ungarn</v>
      </c>
      <c r="GC216" t="str">
        <v>Uruguay</v>
      </c>
      <c r="GD216" t="str">
        <v>USA</v>
      </c>
      <c r="GE216" t="str">
        <v>Usbekistan</v>
      </c>
      <c r="GF216" t="str">
        <v>Vanuatu</v>
      </c>
      <c r="GG216" t="str">
        <v>Vatikanet</v>
      </c>
      <c r="GH216" t="str">
        <v>Venezuela</v>
      </c>
      <c r="GI216" t="str">
        <v>Vietnam</v>
      </c>
      <c r="GJ216" t="str">
        <v>Yemen</v>
      </c>
      <c r="GK216" t="str">
        <v>Zambia</v>
      </c>
      <c r="GL216" t="str">
        <v>Zimbabwe</v>
      </c>
      <c r="GM216" t="str">
        <v>Ækvatorial Guinea</v>
      </c>
      <c r="GN216" t="str">
        <v>Østrig</v>
      </c>
      <c r="GO216" t="str">
        <v>Østtimor</v>
      </c>
      <c r="GP216" t="str">
        <v>EU</v>
      </c>
      <c r="GQ216" t="str">
        <v>Ikke-EU</v>
      </c>
      <c r="GR216" t="str">
        <v>EU/ikke-EU</v>
      </c>
    </row>
    <row r="217" spans="2:200" x14ac:dyDescent="0.25">
      <c r="B217" t="str" cm="1">
        <f t="array" ref="B217:GR217">TRANSPOSE(_xlfn._xlws.FILTER(AlleLande[Lande (dansk)],ISNUMBER(SEARCH(Emballage!I16,AlleLande[Lande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row r="218" spans="2:200" x14ac:dyDescent="0.25">
      <c r="B218" t="str" cm="1">
        <f t="array" ref="B218:GR218">TRANSPOSE(_xlfn._xlws.FILTER(AlleLande[Lande (dansk)],ISNUMBER(SEARCH(Emballage!I17,AlleLande[Lande (dansk)])),"Kan ikke findes"))</f>
        <v>Afghanistan</v>
      </c>
      <c r="C218" t="str">
        <v>Albanien</v>
      </c>
      <c r="D218" t="str">
        <v>Algeriet</v>
      </c>
      <c r="E218" t="str">
        <v>Andorra</v>
      </c>
      <c r="F218" t="str">
        <v>Angola</v>
      </c>
      <c r="G218" t="str">
        <v>Antigua &amp;Barbuda</v>
      </c>
      <c r="H218" t="str">
        <v>Argentina</v>
      </c>
      <c r="I218" t="str">
        <v>Armenien</v>
      </c>
      <c r="J218" t="str">
        <v>Aserbajdsjan</v>
      </c>
      <c r="K218" t="str">
        <v>Australien</v>
      </c>
      <c r="L218" t="str">
        <v>Bahamas</v>
      </c>
      <c r="M218" t="str">
        <v>Bahrain</v>
      </c>
      <c r="N218" t="str">
        <v>Bangladesh</v>
      </c>
      <c r="O218" t="str">
        <v>Barbados</v>
      </c>
      <c r="P218" t="str">
        <v>Belgien</v>
      </c>
      <c r="Q218" t="str">
        <v>Belize</v>
      </c>
      <c r="R218" t="str">
        <v>Benin</v>
      </c>
      <c r="S218" t="str">
        <v>Bhutan</v>
      </c>
      <c r="T218" t="str">
        <v>Bolivia</v>
      </c>
      <c r="U218" t="str">
        <v>Bosnien-Herzegovina</v>
      </c>
      <c r="V218" t="str">
        <v>Botswana</v>
      </c>
      <c r="W218" t="str">
        <v>Brasilien</v>
      </c>
      <c r="X218" t="str">
        <v>Brunei</v>
      </c>
      <c r="Y218" t="str">
        <v>Bulgarien</v>
      </c>
      <c r="Z218" t="str">
        <v>Burkina Faso</v>
      </c>
      <c r="AA218" t="str">
        <v>Burma (Myanmar)</v>
      </c>
      <c r="AB218" t="str">
        <v>Burundi</v>
      </c>
      <c r="AC218" t="str">
        <v>Cambodja</v>
      </c>
      <c r="AD218" t="str">
        <v>Cameroun</v>
      </c>
      <c r="AE218" t="str">
        <v>Canada</v>
      </c>
      <c r="AF218" t="str">
        <v>Centralafrika</v>
      </c>
      <c r="AG218" t="str">
        <v>Chad</v>
      </c>
      <c r="AH218" t="str">
        <v>Chile</v>
      </c>
      <c r="AI218" t="str">
        <v>Colombia</v>
      </c>
      <c r="AJ218" t="str">
        <v>Comorerne</v>
      </c>
      <c r="AK218" t="str">
        <v>Congo</v>
      </c>
      <c r="AL218" t="str">
        <v>Costa Rica</v>
      </c>
      <c r="AM218" t="str">
        <v>Cuba</v>
      </c>
      <c r="AN218" t="str">
        <v>Cypern</v>
      </c>
      <c r="AO218" t="str">
        <v>Danmark</v>
      </c>
      <c r="AP218" t="str">
        <v>Darussalem</v>
      </c>
      <c r="AQ218" t="str">
        <v>Demokratiske rep. Congo</v>
      </c>
      <c r="AR218" t="str">
        <v>Djibouti</v>
      </c>
      <c r="AS218" t="str">
        <v>Dominica</v>
      </c>
      <c r="AT218" t="str">
        <v>Dominikanske Republik</v>
      </c>
      <c r="AU218" t="str">
        <v>Ecuador</v>
      </c>
      <c r="AV218" t="str">
        <v>Egypten</v>
      </c>
      <c r="AW218" t="str">
        <v>El Salvador</v>
      </c>
      <c r="AX218" t="str">
        <v>Elfenbens- kysten</v>
      </c>
      <c r="AY218" t="str">
        <v>Eritrea</v>
      </c>
      <c r="AZ218" t="str">
        <v>Estland</v>
      </c>
      <c r="BA218" t="str">
        <v>Etiopien</v>
      </c>
      <c r="BB218" t="str">
        <v>Fiji</v>
      </c>
      <c r="BC218" t="str">
        <v>Filippinerne</v>
      </c>
      <c r="BD218" t="str">
        <v>Finland</v>
      </c>
      <c r="BE218" t="str">
        <v>Forenede Arab. Emirater</v>
      </c>
      <c r="BF218" t="str">
        <v>Frankrig</v>
      </c>
      <c r="BG218" t="str">
        <v>Gabon</v>
      </c>
      <c r="BH218" t="str">
        <v>Gambia</v>
      </c>
      <c r="BI218" t="str">
        <v>Georgien</v>
      </c>
      <c r="BJ218" t="str">
        <v>Ghana</v>
      </c>
      <c r="BK218" t="str">
        <v>Grenada</v>
      </c>
      <c r="BL218" t="str">
        <v>Grenadinerne</v>
      </c>
      <c r="BM218" t="str">
        <v>Grækenland</v>
      </c>
      <c r="BN218" t="str">
        <v>Guatemala</v>
      </c>
      <c r="BO218" t="str">
        <v>Guinea</v>
      </c>
      <c r="BP218" t="str">
        <v>Guinea-Bissau</v>
      </c>
      <c r="BQ218" t="str">
        <v>Guyana</v>
      </c>
      <c r="BR218" t="str">
        <v>Haiti</v>
      </c>
      <c r="BS218" t="str">
        <v>Honduras</v>
      </c>
      <c r="BT218" t="str">
        <v>Hviderusland (Belarus)</v>
      </c>
      <c r="BU218" t="str">
        <v>Indien</v>
      </c>
      <c r="BV218" t="str">
        <v>Indonesien</v>
      </c>
      <c r="BW218" t="str">
        <v>Irak</v>
      </c>
      <c r="BX218" t="str">
        <v>Iran</v>
      </c>
      <c r="BY218" t="str">
        <v>Irland</v>
      </c>
      <c r="BZ218" t="str">
        <v>Island</v>
      </c>
      <c r="CA218" t="str">
        <v>Israel</v>
      </c>
      <c r="CB218" t="str">
        <v>Italien</v>
      </c>
      <c r="CC218" t="str">
        <v>Jamaica</v>
      </c>
      <c r="CD218" t="str">
        <v>Japan</v>
      </c>
      <c r="CE218" t="str">
        <v>Jordan</v>
      </c>
      <c r="CF218" t="str">
        <v>Kapverdiske Øer</v>
      </c>
      <c r="CG218" t="str">
        <v>Kasakhstan</v>
      </c>
      <c r="CH218" t="str">
        <v>Kenya</v>
      </c>
      <c r="CI218" t="str">
        <v>Kina</v>
      </c>
      <c r="CJ218" t="str">
        <v>Kirgisistan</v>
      </c>
      <c r="CK218" t="str">
        <v>Kiribati</v>
      </c>
      <c r="CL218" t="str">
        <v>Kroatien</v>
      </c>
      <c r="CM218" t="str">
        <v>Kuwait</v>
      </c>
      <c r="CN218" t="str">
        <v>Laos</v>
      </c>
      <c r="CO218" t="str">
        <v>Lesotho</v>
      </c>
      <c r="CP218" t="str">
        <v>Letland</v>
      </c>
      <c r="CQ218" t="str">
        <v>Libanon</v>
      </c>
      <c r="CR218" t="str">
        <v>Liberia</v>
      </c>
      <c r="CS218" t="str">
        <v>Libyen</v>
      </c>
      <c r="CT218" t="str">
        <v>Liechtenstein</v>
      </c>
      <c r="CU218" t="str">
        <v>Litauen</v>
      </c>
      <c r="CV218" t="str">
        <v>Luxembourg</v>
      </c>
      <c r="CW218" t="str">
        <v>Madagaskar</v>
      </c>
      <c r="CX218" t="str">
        <v>Makedonien (FYROM)</v>
      </c>
      <c r="CY218" t="str">
        <v>Malawi</v>
      </c>
      <c r="CZ218" t="str">
        <v>Malaysia</v>
      </c>
      <c r="DA218" t="str">
        <v>Maldiverne</v>
      </c>
      <c r="DB218" t="str">
        <v>Mali</v>
      </c>
      <c r="DC218" t="str">
        <v>Malta</v>
      </c>
      <c r="DD218" t="str">
        <v>Marokko</v>
      </c>
      <c r="DE218" t="str">
        <v>Marshall-øerne</v>
      </c>
      <c r="DF218" t="str">
        <v>Mauretanien</v>
      </c>
      <c r="DG218" t="str">
        <v>Mauritius</v>
      </c>
      <c r="DH218" t="str">
        <v>Mexico</v>
      </c>
      <c r="DI218" t="str">
        <v>Mikronesien</v>
      </c>
      <c r="DJ218" t="str">
        <v>Moldova</v>
      </c>
      <c r="DK218" t="str">
        <v>Monaco</v>
      </c>
      <c r="DL218" t="str">
        <v>Mongoliet</v>
      </c>
      <c r="DM218" t="str">
        <v>Mozambique</v>
      </c>
      <c r="DN218" t="str">
        <v>Namibia</v>
      </c>
      <c r="DO218" t="str">
        <v>Nauru</v>
      </c>
      <c r="DP218" t="str">
        <v>Nederlandene</v>
      </c>
      <c r="DQ218" t="str">
        <v>Nepal</v>
      </c>
      <c r="DR218" t="str">
        <v>New Zealand</v>
      </c>
      <c r="DS218" t="str">
        <v>Nicaragua</v>
      </c>
      <c r="DT218" t="str">
        <v>Niger</v>
      </c>
      <c r="DU218" t="str">
        <v>Nigeria</v>
      </c>
      <c r="DV218" t="str">
        <v>Nordkorea</v>
      </c>
      <c r="DW218" t="str">
        <v>Norge</v>
      </c>
      <c r="DX218" t="str">
        <v>Oman</v>
      </c>
      <c r="DY218" t="str">
        <v>Pakistan</v>
      </c>
      <c r="DZ218" t="str">
        <v>Palau</v>
      </c>
      <c r="EA218" t="str">
        <v>Palestina</v>
      </c>
      <c r="EB218" t="str">
        <v>Panama</v>
      </c>
      <c r="EC218" t="str">
        <v>Papua New Guinea</v>
      </c>
      <c r="ED218" t="str">
        <v>Paraguay</v>
      </c>
      <c r="EE218" t="str">
        <v>Peru</v>
      </c>
      <c r="EF218" t="str">
        <v>Polen</v>
      </c>
      <c r="EG218" t="str">
        <v>Portugal</v>
      </c>
      <c r="EH218" t="str">
        <v>Qatar</v>
      </c>
      <c r="EI218" t="str">
        <v>Rumænien</v>
      </c>
      <c r="EJ218" t="str">
        <v>Rusland</v>
      </c>
      <c r="EK218" t="str">
        <v>Rwanda</v>
      </c>
      <c r="EL218" t="str">
        <v>Salomonøerne</v>
      </c>
      <c r="EM218" t="str">
        <v>Samoa</v>
      </c>
      <c r="EN218" t="str">
        <v>San Marino</v>
      </c>
      <c r="EO218" t="str">
        <v>Sao Tomé &amp; Principe</v>
      </c>
      <c r="EP218" t="str">
        <v>Saudi Arabien</v>
      </c>
      <c r="EQ218" t="str">
        <v>Schweiz</v>
      </c>
      <c r="ER218" t="str">
        <v>Senegal</v>
      </c>
      <c r="ES218" t="str">
        <v>Serbien og Montenegro</v>
      </c>
      <c r="ET218" t="str">
        <v>Seychellerne</v>
      </c>
      <c r="EU218" t="str">
        <v>Sierra Leone</v>
      </c>
      <c r="EV218" t="str">
        <v>Singapore</v>
      </c>
      <c r="EW218" t="str">
        <v>Slovakiet</v>
      </c>
      <c r="EX218" t="str">
        <v>Slovenien</v>
      </c>
      <c r="EY218" t="str">
        <v>Somalia</v>
      </c>
      <c r="EZ218" t="str">
        <v>Spanien</v>
      </c>
      <c r="FA218" t="str">
        <v>Sri Lanka</v>
      </c>
      <c r="FB218" t="str">
        <v>St. Kitts-Nevis</v>
      </c>
      <c r="FC218" t="str">
        <v>St. Lucia</v>
      </c>
      <c r="FD218" t="str">
        <v>St. Vincent &amp;</v>
      </c>
      <c r="FE218" t="str">
        <v>Storbritannien (England)</v>
      </c>
      <c r="FF218" t="str">
        <v>Sudan</v>
      </c>
      <c r="FG218" t="str">
        <v>Surinam</v>
      </c>
      <c r="FH218" t="str">
        <v>Sverige</v>
      </c>
      <c r="FI218" t="str">
        <v>Swaziland</v>
      </c>
      <c r="FJ218" t="str">
        <v>Sydafrika</v>
      </c>
      <c r="FK218" t="str">
        <v>Sydkorea</v>
      </c>
      <c r="FL218" t="str">
        <v>Syrien</v>
      </c>
      <c r="FM218" t="str">
        <v>Tadjikistan</v>
      </c>
      <c r="FN218" t="str">
        <v>Taiwan</v>
      </c>
      <c r="FO218" t="str">
        <v>Tanzania</v>
      </c>
      <c r="FP218" t="str">
        <v>Thailand</v>
      </c>
      <c r="FQ218" t="str">
        <v>Tjekkiet</v>
      </c>
      <c r="FR218" t="str">
        <v>Togo</v>
      </c>
      <c r="FS218" t="str">
        <v>Tonga</v>
      </c>
      <c r="FT218" t="str">
        <v>Trinidad &amp; Tobago</v>
      </c>
      <c r="FU218" t="str">
        <v>Tunesien</v>
      </c>
      <c r="FV218" t="str">
        <v>Turkmenistan</v>
      </c>
      <c r="FW218" t="str">
        <v>Tuvalu</v>
      </c>
      <c r="FX218" t="str">
        <v>Tyrkiet</v>
      </c>
      <c r="FY218" t="str">
        <v>Tyskland</v>
      </c>
      <c r="FZ218" t="str">
        <v>Uganda</v>
      </c>
      <c r="GA218" t="str">
        <v>Ukraine</v>
      </c>
      <c r="GB218" t="str">
        <v>Ungarn</v>
      </c>
      <c r="GC218" t="str">
        <v>Uruguay</v>
      </c>
      <c r="GD218" t="str">
        <v>USA</v>
      </c>
      <c r="GE218" t="str">
        <v>Usbekistan</v>
      </c>
      <c r="GF218" t="str">
        <v>Vanuatu</v>
      </c>
      <c r="GG218" t="str">
        <v>Vatikanet</v>
      </c>
      <c r="GH218" t="str">
        <v>Venezuela</v>
      </c>
      <c r="GI218" t="str">
        <v>Vietnam</v>
      </c>
      <c r="GJ218" t="str">
        <v>Yemen</v>
      </c>
      <c r="GK218" t="str">
        <v>Zambia</v>
      </c>
      <c r="GL218" t="str">
        <v>Zimbabwe</v>
      </c>
      <c r="GM218" t="str">
        <v>Ækvatorial Guinea</v>
      </c>
      <c r="GN218" t="str">
        <v>Østrig</v>
      </c>
      <c r="GO218" t="str">
        <v>Østtimor</v>
      </c>
      <c r="GP218" t="str">
        <v>EU</v>
      </c>
      <c r="GQ218" t="str">
        <v>Ikke-EU</v>
      </c>
      <c r="GR218" t="str">
        <v>EU/ikke-EU</v>
      </c>
    </row>
    <row r="219" spans="2:200" x14ac:dyDescent="0.25">
      <c r="B219" t="str" cm="1">
        <f t="array" ref="B219:GR219">TRANSPOSE(_xlfn._xlws.FILTER(AlleLande[Lande (dansk)],ISNUMBER(SEARCH(Emballage!I18,AlleLande[Lande (dansk)])),"Kan ikke findes"))</f>
        <v>Afghanistan</v>
      </c>
      <c r="C219" t="str">
        <v>Albanien</v>
      </c>
      <c r="D219" t="str">
        <v>Algeriet</v>
      </c>
      <c r="E219" t="str">
        <v>Andorra</v>
      </c>
      <c r="F219" t="str">
        <v>Angola</v>
      </c>
      <c r="G219" t="str">
        <v>Antigua &amp;Barbuda</v>
      </c>
      <c r="H219" t="str">
        <v>Argentina</v>
      </c>
      <c r="I219" t="str">
        <v>Armenien</v>
      </c>
      <c r="J219" t="str">
        <v>Aserbajdsjan</v>
      </c>
      <c r="K219" t="str">
        <v>Australien</v>
      </c>
      <c r="L219" t="str">
        <v>Bahamas</v>
      </c>
      <c r="M219" t="str">
        <v>Bahrain</v>
      </c>
      <c r="N219" t="str">
        <v>Bangladesh</v>
      </c>
      <c r="O219" t="str">
        <v>Barbados</v>
      </c>
      <c r="P219" t="str">
        <v>Belgien</v>
      </c>
      <c r="Q219" t="str">
        <v>Belize</v>
      </c>
      <c r="R219" t="str">
        <v>Benin</v>
      </c>
      <c r="S219" t="str">
        <v>Bhutan</v>
      </c>
      <c r="T219" t="str">
        <v>Bolivia</v>
      </c>
      <c r="U219" t="str">
        <v>Bosnien-Herzegovina</v>
      </c>
      <c r="V219" t="str">
        <v>Botswana</v>
      </c>
      <c r="W219" t="str">
        <v>Brasilien</v>
      </c>
      <c r="X219" t="str">
        <v>Brunei</v>
      </c>
      <c r="Y219" t="str">
        <v>Bulgarien</v>
      </c>
      <c r="Z219" t="str">
        <v>Burkina Faso</v>
      </c>
      <c r="AA219" t="str">
        <v>Burma (Myanmar)</v>
      </c>
      <c r="AB219" t="str">
        <v>Burundi</v>
      </c>
      <c r="AC219" t="str">
        <v>Cambodja</v>
      </c>
      <c r="AD219" t="str">
        <v>Cameroun</v>
      </c>
      <c r="AE219" t="str">
        <v>Canada</v>
      </c>
      <c r="AF219" t="str">
        <v>Centralafrika</v>
      </c>
      <c r="AG219" t="str">
        <v>Chad</v>
      </c>
      <c r="AH219" t="str">
        <v>Chile</v>
      </c>
      <c r="AI219" t="str">
        <v>Colombia</v>
      </c>
      <c r="AJ219" t="str">
        <v>Comorerne</v>
      </c>
      <c r="AK219" t="str">
        <v>Congo</v>
      </c>
      <c r="AL219" t="str">
        <v>Costa Rica</v>
      </c>
      <c r="AM219" t="str">
        <v>Cuba</v>
      </c>
      <c r="AN219" t="str">
        <v>Cypern</v>
      </c>
      <c r="AO219" t="str">
        <v>Danmark</v>
      </c>
      <c r="AP219" t="str">
        <v>Darussalem</v>
      </c>
      <c r="AQ219" t="str">
        <v>Demokratiske rep. Congo</v>
      </c>
      <c r="AR219" t="str">
        <v>Djibouti</v>
      </c>
      <c r="AS219" t="str">
        <v>Dominica</v>
      </c>
      <c r="AT219" t="str">
        <v>Dominikanske Republik</v>
      </c>
      <c r="AU219" t="str">
        <v>Ecuador</v>
      </c>
      <c r="AV219" t="str">
        <v>Egypten</v>
      </c>
      <c r="AW219" t="str">
        <v>El Salvador</v>
      </c>
      <c r="AX219" t="str">
        <v>Elfenbens- kysten</v>
      </c>
      <c r="AY219" t="str">
        <v>Eritrea</v>
      </c>
      <c r="AZ219" t="str">
        <v>Estland</v>
      </c>
      <c r="BA219" t="str">
        <v>Etiopien</v>
      </c>
      <c r="BB219" t="str">
        <v>Fiji</v>
      </c>
      <c r="BC219" t="str">
        <v>Filippinerne</v>
      </c>
      <c r="BD219" t="str">
        <v>Finland</v>
      </c>
      <c r="BE219" t="str">
        <v>Forenede Arab. Emirater</v>
      </c>
      <c r="BF219" t="str">
        <v>Frankrig</v>
      </c>
      <c r="BG219" t="str">
        <v>Gabon</v>
      </c>
      <c r="BH219" t="str">
        <v>Gambia</v>
      </c>
      <c r="BI219" t="str">
        <v>Georgien</v>
      </c>
      <c r="BJ219" t="str">
        <v>Ghana</v>
      </c>
      <c r="BK219" t="str">
        <v>Grenada</v>
      </c>
      <c r="BL219" t="str">
        <v>Grenadinerne</v>
      </c>
      <c r="BM219" t="str">
        <v>Grækenland</v>
      </c>
      <c r="BN219" t="str">
        <v>Guatemala</v>
      </c>
      <c r="BO219" t="str">
        <v>Guinea</v>
      </c>
      <c r="BP219" t="str">
        <v>Guinea-Bissau</v>
      </c>
      <c r="BQ219" t="str">
        <v>Guyana</v>
      </c>
      <c r="BR219" t="str">
        <v>Haiti</v>
      </c>
      <c r="BS219" t="str">
        <v>Honduras</v>
      </c>
      <c r="BT219" t="str">
        <v>Hviderusland (Belarus)</v>
      </c>
      <c r="BU219" t="str">
        <v>Indien</v>
      </c>
      <c r="BV219" t="str">
        <v>Indonesien</v>
      </c>
      <c r="BW219" t="str">
        <v>Irak</v>
      </c>
      <c r="BX219" t="str">
        <v>Iran</v>
      </c>
      <c r="BY219" t="str">
        <v>Irland</v>
      </c>
      <c r="BZ219" t="str">
        <v>Island</v>
      </c>
      <c r="CA219" t="str">
        <v>Israel</v>
      </c>
      <c r="CB219" t="str">
        <v>Italien</v>
      </c>
      <c r="CC219" t="str">
        <v>Jamaica</v>
      </c>
      <c r="CD219" t="str">
        <v>Japan</v>
      </c>
      <c r="CE219" t="str">
        <v>Jordan</v>
      </c>
      <c r="CF219" t="str">
        <v>Kapverdiske Øer</v>
      </c>
      <c r="CG219" t="str">
        <v>Kasakhstan</v>
      </c>
      <c r="CH219" t="str">
        <v>Kenya</v>
      </c>
      <c r="CI219" t="str">
        <v>Kina</v>
      </c>
      <c r="CJ219" t="str">
        <v>Kirgisistan</v>
      </c>
      <c r="CK219" t="str">
        <v>Kiribati</v>
      </c>
      <c r="CL219" t="str">
        <v>Kroatien</v>
      </c>
      <c r="CM219" t="str">
        <v>Kuwait</v>
      </c>
      <c r="CN219" t="str">
        <v>Laos</v>
      </c>
      <c r="CO219" t="str">
        <v>Lesotho</v>
      </c>
      <c r="CP219" t="str">
        <v>Letland</v>
      </c>
      <c r="CQ219" t="str">
        <v>Libanon</v>
      </c>
      <c r="CR219" t="str">
        <v>Liberia</v>
      </c>
      <c r="CS219" t="str">
        <v>Libyen</v>
      </c>
      <c r="CT219" t="str">
        <v>Liechtenstein</v>
      </c>
      <c r="CU219" t="str">
        <v>Litauen</v>
      </c>
      <c r="CV219" t="str">
        <v>Luxembourg</v>
      </c>
      <c r="CW219" t="str">
        <v>Madagaskar</v>
      </c>
      <c r="CX219" t="str">
        <v>Makedonien (FYROM)</v>
      </c>
      <c r="CY219" t="str">
        <v>Malawi</v>
      </c>
      <c r="CZ219" t="str">
        <v>Malaysia</v>
      </c>
      <c r="DA219" t="str">
        <v>Maldiverne</v>
      </c>
      <c r="DB219" t="str">
        <v>Mali</v>
      </c>
      <c r="DC219" t="str">
        <v>Malta</v>
      </c>
      <c r="DD219" t="str">
        <v>Marokko</v>
      </c>
      <c r="DE219" t="str">
        <v>Marshall-øerne</v>
      </c>
      <c r="DF219" t="str">
        <v>Mauretanien</v>
      </c>
      <c r="DG219" t="str">
        <v>Mauritius</v>
      </c>
      <c r="DH219" t="str">
        <v>Mexico</v>
      </c>
      <c r="DI219" t="str">
        <v>Mikronesien</v>
      </c>
      <c r="DJ219" t="str">
        <v>Moldova</v>
      </c>
      <c r="DK219" t="str">
        <v>Monaco</v>
      </c>
      <c r="DL219" t="str">
        <v>Mongoliet</v>
      </c>
      <c r="DM219" t="str">
        <v>Mozambique</v>
      </c>
      <c r="DN219" t="str">
        <v>Namibia</v>
      </c>
      <c r="DO219" t="str">
        <v>Nauru</v>
      </c>
      <c r="DP219" t="str">
        <v>Nederlandene</v>
      </c>
      <c r="DQ219" t="str">
        <v>Nepal</v>
      </c>
      <c r="DR219" t="str">
        <v>New Zealand</v>
      </c>
      <c r="DS219" t="str">
        <v>Nicaragua</v>
      </c>
      <c r="DT219" t="str">
        <v>Niger</v>
      </c>
      <c r="DU219" t="str">
        <v>Nigeria</v>
      </c>
      <c r="DV219" t="str">
        <v>Nordkorea</v>
      </c>
      <c r="DW219" t="str">
        <v>Norge</v>
      </c>
      <c r="DX219" t="str">
        <v>Oman</v>
      </c>
      <c r="DY219" t="str">
        <v>Pakistan</v>
      </c>
      <c r="DZ219" t="str">
        <v>Palau</v>
      </c>
      <c r="EA219" t="str">
        <v>Palestina</v>
      </c>
      <c r="EB219" t="str">
        <v>Panama</v>
      </c>
      <c r="EC219" t="str">
        <v>Papua New Guinea</v>
      </c>
      <c r="ED219" t="str">
        <v>Paraguay</v>
      </c>
      <c r="EE219" t="str">
        <v>Peru</v>
      </c>
      <c r="EF219" t="str">
        <v>Polen</v>
      </c>
      <c r="EG219" t="str">
        <v>Portugal</v>
      </c>
      <c r="EH219" t="str">
        <v>Qatar</v>
      </c>
      <c r="EI219" t="str">
        <v>Rumænien</v>
      </c>
      <c r="EJ219" t="str">
        <v>Rusland</v>
      </c>
      <c r="EK219" t="str">
        <v>Rwanda</v>
      </c>
      <c r="EL219" t="str">
        <v>Salomonøerne</v>
      </c>
      <c r="EM219" t="str">
        <v>Samoa</v>
      </c>
      <c r="EN219" t="str">
        <v>San Marino</v>
      </c>
      <c r="EO219" t="str">
        <v>Sao Tomé &amp; Principe</v>
      </c>
      <c r="EP219" t="str">
        <v>Saudi Arabien</v>
      </c>
      <c r="EQ219" t="str">
        <v>Schweiz</v>
      </c>
      <c r="ER219" t="str">
        <v>Senegal</v>
      </c>
      <c r="ES219" t="str">
        <v>Serbien og Montenegro</v>
      </c>
      <c r="ET219" t="str">
        <v>Seychellerne</v>
      </c>
      <c r="EU219" t="str">
        <v>Sierra Leone</v>
      </c>
      <c r="EV219" t="str">
        <v>Singapore</v>
      </c>
      <c r="EW219" t="str">
        <v>Slovakiet</v>
      </c>
      <c r="EX219" t="str">
        <v>Slovenien</v>
      </c>
      <c r="EY219" t="str">
        <v>Somalia</v>
      </c>
      <c r="EZ219" t="str">
        <v>Spanien</v>
      </c>
      <c r="FA219" t="str">
        <v>Sri Lanka</v>
      </c>
      <c r="FB219" t="str">
        <v>St. Kitts-Nevis</v>
      </c>
      <c r="FC219" t="str">
        <v>St. Lucia</v>
      </c>
      <c r="FD219" t="str">
        <v>St. Vincent &amp;</v>
      </c>
      <c r="FE219" t="str">
        <v>Storbritannien (England)</v>
      </c>
      <c r="FF219" t="str">
        <v>Sudan</v>
      </c>
      <c r="FG219" t="str">
        <v>Surinam</v>
      </c>
      <c r="FH219" t="str">
        <v>Sverige</v>
      </c>
      <c r="FI219" t="str">
        <v>Swaziland</v>
      </c>
      <c r="FJ219" t="str">
        <v>Sydafrika</v>
      </c>
      <c r="FK219" t="str">
        <v>Sydkorea</v>
      </c>
      <c r="FL219" t="str">
        <v>Syrien</v>
      </c>
      <c r="FM219" t="str">
        <v>Tadjikistan</v>
      </c>
      <c r="FN219" t="str">
        <v>Taiwan</v>
      </c>
      <c r="FO219" t="str">
        <v>Tanzania</v>
      </c>
      <c r="FP219" t="str">
        <v>Thailand</v>
      </c>
      <c r="FQ219" t="str">
        <v>Tjekkiet</v>
      </c>
      <c r="FR219" t="str">
        <v>Togo</v>
      </c>
      <c r="FS219" t="str">
        <v>Tonga</v>
      </c>
      <c r="FT219" t="str">
        <v>Trinidad &amp; Tobago</v>
      </c>
      <c r="FU219" t="str">
        <v>Tunesien</v>
      </c>
      <c r="FV219" t="str">
        <v>Turkmenistan</v>
      </c>
      <c r="FW219" t="str">
        <v>Tuvalu</v>
      </c>
      <c r="FX219" t="str">
        <v>Tyrkiet</v>
      </c>
      <c r="FY219" t="str">
        <v>Tyskland</v>
      </c>
      <c r="FZ219" t="str">
        <v>Uganda</v>
      </c>
      <c r="GA219" t="str">
        <v>Ukraine</v>
      </c>
      <c r="GB219" t="str">
        <v>Ungarn</v>
      </c>
      <c r="GC219" t="str">
        <v>Uruguay</v>
      </c>
      <c r="GD219" t="str">
        <v>USA</v>
      </c>
      <c r="GE219" t="str">
        <v>Usbekistan</v>
      </c>
      <c r="GF219" t="str">
        <v>Vanuatu</v>
      </c>
      <c r="GG219" t="str">
        <v>Vatikanet</v>
      </c>
      <c r="GH219" t="str">
        <v>Venezuela</v>
      </c>
      <c r="GI219" t="str">
        <v>Vietnam</v>
      </c>
      <c r="GJ219" t="str">
        <v>Yemen</v>
      </c>
      <c r="GK219" t="str">
        <v>Zambia</v>
      </c>
      <c r="GL219" t="str">
        <v>Zimbabwe</v>
      </c>
      <c r="GM219" t="str">
        <v>Ækvatorial Guinea</v>
      </c>
      <c r="GN219" t="str">
        <v>Østrig</v>
      </c>
      <c r="GO219" t="str">
        <v>Østtimor</v>
      </c>
      <c r="GP219" t="str">
        <v>EU</v>
      </c>
      <c r="GQ219" t="str">
        <v>Ikke-EU</v>
      </c>
      <c r="GR219" t="str">
        <v>EU/ikke-EU</v>
      </c>
    </row>
    <row r="220" spans="2:200" x14ac:dyDescent="0.25">
      <c r="B220" t="str" cm="1">
        <f t="array" ref="B220:GR220">TRANSPOSE(_xlfn._xlws.FILTER(AlleLande[Lande (dansk)],ISNUMBER(SEARCH(Emballage!I19,AlleLande[Lande (dansk)])),"Kan ikke findes"))</f>
        <v>Afghanistan</v>
      </c>
      <c r="C220" t="str">
        <v>Albanien</v>
      </c>
      <c r="D220" t="str">
        <v>Algeriet</v>
      </c>
      <c r="E220" t="str">
        <v>Andorra</v>
      </c>
      <c r="F220" t="str">
        <v>Angola</v>
      </c>
      <c r="G220" t="str">
        <v>Antigua &amp;Barbuda</v>
      </c>
      <c r="H220" t="str">
        <v>Argentina</v>
      </c>
      <c r="I220" t="str">
        <v>Armenien</v>
      </c>
      <c r="J220" t="str">
        <v>Aserbajdsjan</v>
      </c>
      <c r="K220" t="str">
        <v>Australien</v>
      </c>
      <c r="L220" t="str">
        <v>Bahamas</v>
      </c>
      <c r="M220" t="str">
        <v>Bahrain</v>
      </c>
      <c r="N220" t="str">
        <v>Bangladesh</v>
      </c>
      <c r="O220" t="str">
        <v>Barbados</v>
      </c>
      <c r="P220" t="str">
        <v>Belgien</v>
      </c>
      <c r="Q220" t="str">
        <v>Belize</v>
      </c>
      <c r="R220" t="str">
        <v>Benin</v>
      </c>
      <c r="S220" t="str">
        <v>Bhutan</v>
      </c>
      <c r="T220" t="str">
        <v>Bolivia</v>
      </c>
      <c r="U220" t="str">
        <v>Bosnien-Herzegovina</v>
      </c>
      <c r="V220" t="str">
        <v>Botswana</v>
      </c>
      <c r="W220" t="str">
        <v>Brasilien</v>
      </c>
      <c r="X220" t="str">
        <v>Brunei</v>
      </c>
      <c r="Y220" t="str">
        <v>Bulgarien</v>
      </c>
      <c r="Z220" t="str">
        <v>Burkina Faso</v>
      </c>
      <c r="AA220" t="str">
        <v>Burma (Myanmar)</v>
      </c>
      <c r="AB220" t="str">
        <v>Burundi</v>
      </c>
      <c r="AC220" t="str">
        <v>Cambodja</v>
      </c>
      <c r="AD220" t="str">
        <v>Cameroun</v>
      </c>
      <c r="AE220" t="str">
        <v>Canada</v>
      </c>
      <c r="AF220" t="str">
        <v>Centralafrika</v>
      </c>
      <c r="AG220" t="str">
        <v>Chad</v>
      </c>
      <c r="AH220" t="str">
        <v>Chile</v>
      </c>
      <c r="AI220" t="str">
        <v>Colombia</v>
      </c>
      <c r="AJ220" t="str">
        <v>Comorerne</v>
      </c>
      <c r="AK220" t="str">
        <v>Congo</v>
      </c>
      <c r="AL220" t="str">
        <v>Costa Rica</v>
      </c>
      <c r="AM220" t="str">
        <v>Cuba</v>
      </c>
      <c r="AN220" t="str">
        <v>Cypern</v>
      </c>
      <c r="AO220" t="str">
        <v>Danmark</v>
      </c>
      <c r="AP220" t="str">
        <v>Darussalem</v>
      </c>
      <c r="AQ220" t="str">
        <v>Demokratiske rep. Congo</v>
      </c>
      <c r="AR220" t="str">
        <v>Djibouti</v>
      </c>
      <c r="AS220" t="str">
        <v>Dominica</v>
      </c>
      <c r="AT220" t="str">
        <v>Dominikanske Republik</v>
      </c>
      <c r="AU220" t="str">
        <v>Ecuador</v>
      </c>
      <c r="AV220" t="str">
        <v>Egypten</v>
      </c>
      <c r="AW220" t="str">
        <v>El Salvador</v>
      </c>
      <c r="AX220" t="str">
        <v>Elfenbens- kysten</v>
      </c>
      <c r="AY220" t="str">
        <v>Eritrea</v>
      </c>
      <c r="AZ220" t="str">
        <v>Estland</v>
      </c>
      <c r="BA220" t="str">
        <v>Etiopien</v>
      </c>
      <c r="BB220" t="str">
        <v>Fiji</v>
      </c>
      <c r="BC220" t="str">
        <v>Filippinerne</v>
      </c>
      <c r="BD220" t="str">
        <v>Finland</v>
      </c>
      <c r="BE220" t="str">
        <v>Forenede Arab. Emirater</v>
      </c>
      <c r="BF220" t="str">
        <v>Frankrig</v>
      </c>
      <c r="BG220" t="str">
        <v>Gabon</v>
      </c>
      <c r="BH220" t="str">
        <v>Gambia</v>
      </c>
      <c r="BI220" t="str">
        <v>Georgien</v>
      </c>
      <c r="BJ220" t="str">
        <v>Ghana</v>
      </c>
      <c r="BK220" t="str">
        <v>Grenada</v>
      </c>
      <c r="BL220" t="str">
        <v>Grenadinerne</v>
      </c>
      <c r="BM220" t="str">
        <v>Grækenland</v>
      </c>
      <c r="BN220" t="str">
        <v>Guatemala</v>
      </c>
      <c r="BO220" t="str">
        <v>Guinea</v>
      </c>
      <c r="BP220" t="str">
        <v>Guinea-Bissau</v>
      </c>
      <c r="BQ220" t="str">
        <v>Guyana</v>
      </c>
      <c r="BR220" t="str">
        <v>Haiti</v>
      </c>
      <c r="BS220" t="str">
        <v>Honduras</v>
      </c>
      <c r="BT220" t="str">
        <v>Hviderusland (Belarus)</v>
      </c>
      <c r="BU220" t="str">
        <v>Indien</v>
      </c>
      <c r="BV220" t="str">
        <v>Indonesien</v>
      </c>
      <c r="BW220" t="str">
        <v>Irak</v>
      </c>
      <c r="BX220" t="str">
        <v>Iran</v>
      </c>
      <c r="BY220" t="str">
        <v>Irland</v>
      </c>
      <c r="BZ220" t="str">
        <v>Island</v>
      </c>
      <c r="CA220" t="str">
        <v>Israel</v>
      </c>
      <c r="CB220" t="str">
        <v>Italien</v>
      </c>
      <c r="CC220" t="str">
        <v>Jamaica</v>
      </c>
      <c r="CD220" t="str">
        <v>Japan</v>
      </c>
      <c r="CE220" t="str">
        <v>Jordan</v>
      </c>
      <c r="CF220" t="str">
        <v>Kapverdiske Øer</v>
      </c>
      <c r="CG220" t="str">
        <v>Kasakhstan</v>
      </c>
      <c r="CH220" t="str">
        <v>Kenya</v>
      </c>
      <c r="CI220" t="str">
        <v>Kina</v>
      </c>
      <c r="CJ220" t="str">
        <v>Kirgisistan</v>
      </c>
      <c r="CK220" t="str">
        <v>Kiribati</v>
      </c>
      <c r="CL220" t="str">
        <v>Kroatien</v>
      </c>
      <c r="CM220" t="str">
        <v>Kuwait</v>
      </c>
      <c r="CN220" t="str">
        <v>Laos</v>
      </c>
      <c r="CO220" t="str">
        <v>Lesotho</v>
      </c>
      <c r="CP220" t="str">
        <v>Letland</v>
      </c>
      <c r="CQ220" t="str">
        <v>Libanon</v>
      </c>
      <c r="CR220" t="str">
        <v>Liberia</v>
      </c>
      <c r="CS220" t="str">
        <v>Libyen</v>
      </c>
      <c r="CT220" t="str">
        <v>Liechtenstein</v>
      </c>
      <c r="CU220" t="str">
        <v>Litauen</v>
      </c>
      <c r="CV220" t="str">
        <v>Luxembourg</v>
      </c>
      <c r="CW220" t="str">
        <v>Madagaskar</v>
      </c>
      <c r="CX220" t="str">
        <v>Makedonien (FYROM)</v>
      </c>
      <c r="CY220" t="str">
        <v>Malawi</v>
      </c>
      <c r="CZ220" t="str">
        <v>Malaysia</v>
      </c>
      <c r="DA220" t="str">
        <v>Maldiverne</v>
      </c>
      <c r="DB220" t="str">
        <v>Mali</v>
      </c>
      <c r="DC220" t="str">
        <v>Malta</v>
      </c>
      <c r="DD220" t="str">
        <v>Marokko</v>
      </c>
      <c r="DE220" t="str">
        <v>Marshall-øerne</v>
      </c>
      <c r="DF220" t="str">
        <v>Mauretanien</v>
      </c>
      <c r="DG220" t="str">
        <v>Mauritius</v>
      </c>
      <c r="DH220" t="str">
        <v>Mexico</v>
      </c>
      <c r="DI220" t="str">
        <v>Mikronesien</v>
      </c>
      <c r="DJ220" t="str">
        <v>Moldova</v>
      </c>
      <c r="DK220" t="str">
        <v>Monaco</v>
      </c>
      <c r="DL220" t="str">
        <v>Mongoliet</v>
      </c>
      <c r="DM220" t="str">
        <v>Mozambique</v>
      </c>
      <c r="DN220" t="str">
        <v>Namibia</v>
      </c>
      <c r="DO220" t="str">
        <v>Nauru</v>
      </c>
      <c r="DP220" t="str">
        <v>Nederlandene</v>
      </c>
      <c r="DQ220" t="str">
        <v>Nepal</v>
      </c>
      <c r="DR220" t="str">
        <v>New Zealand</v>
      </c>
      <c r="DS220" t="str">
        <v>Nicaragua</v>
      </c>
      <c r="DT220" t="str">
        <v>Niger</v>
      </c>
      <c r="DU220" t="str">
        <v>Nigeria</v>
      </c>
      <c r="DV220" t="str">
        <v>Nordkorea</v>
      </c>
      <c r="DW220" t="str">
        <v>Norge</v>
      </c>
      <c r="DX220" t="str">
        <v>Oman</v>
      </c>
      <c r="DY220" t="str">
        <v>Pakistan</v>
      </c>
      <c r="DZ220" t="str">
        <v>Palau</v>
      </c>
      <c r="EA220" t="str">
        <v>Palestina</v>
      </c>
      <c r="EB220" t="str">
        <v>Panama</v>
      </c>
      <c r="EC220" t="str">
        <v>Papua New Guinea</v>
      </c>
      <c r="ED220" t="str">
        <v>Paraguay</v>
      </c>
      <c r="EE220" t="str">
        <v>Peru</v>
      </c>
      <c r="EF220" t="str">
        <v>Polen</v>
      </c>
      <c r="EG220" t="str">
        <v>Portugal</v>
      </c>
      <c r="EH220" t="str">
        <v>Qatar</v>
      </c>
      <c r="EI220" t="str">
        <v>Rumænien</v>
      </c>
      <c r="EJ220" t="str">
        <v>Rusland</v>
      </c>
      <c r="EK220" t="str">
        <v>Rwanda</v>
      </c>
      <c r="EL220" t="str">
        <v>Salomonøerne</v>
      </c>
      <c r="EM220" t="str">
        <v>Samoa</v>
      </c>
      <c r="EN220" t="str">
        <v>San Marino</v>
      </c>
      <c r="EO220" t="str">
        <v>Sao Tomé &amp; Principe</v>
      </c>
      <c r="EP220" t="str">
        <v>Saudi Arabien</v>
      </c>
      <c r="EQ220" t="str">
        <v>Schweiz</v>
      </c>
      <c r="ER220" t="str">
        <v>Senegal</v>
      </c>
      <c r="ES220" t="str">
        <v>Serbien og Montenegro</v>
      </c>
      <c r="ET220" t="str">
        <v>Seychellerne</v>
      </c>
      <c r="EU220" t="str">
        <v>Sierra Leone</v>
      </c>
      <c r="EV220" t="str">
        <v>Singapore</v>
      </c>
      <c r="EW220" t="str">
        <v>Slovakiet</v>
      </c>
      <c r="EX220" t="str">
        <v>Slovenien</v>
      </c>
      <c r="EY220" t="str">
        <v>Somalia</v>
      </c>
      <c r="EZ220" t="str">
        <v>Spanien</v>
      </c>
      <c r="FA220" t="str">
        <v>Sri Lanka</v>
      </c>
      <c r="FB220" t="str">
        <v>St. Kitts-Nevis</v>
      </c>
      <c r="FC220" t="str">
        <v>St. Lucia</v>
      </c>
      <c r="FD220" t="str">
        <v>St. Vincent &amp;</v>
      </c>
      <c r="FE220" t="str">
        <v>Storbritannien (England)</v>
      </c>
      <c r="FF220" t="str">
        <v>Sudan</v>
      </c>
      <c r="FG220" t="str">
        <v>Surinam</v>
      </c>
      <c r="FH220" t="str">
        <v>Sverige</v>
      </c>
      <c r="FI220" t="str">
        <v>Swaziland</v>
      </c>
      <c r="FJ220" t="str">
        <v>Sydafrika</v>
      </c>
      <c r="FK220" t="str">
        <v>Sydkorea</v>
      </c>
      <c r="FL220" t="str">
        <v>Syrien</v>
      </c>
      <c r="FM220" t="str">
        <v>Tadjikistan</v>
      </c>
      <c r="FN220" t="str">
        <v>Taiwan</v>
      </c>
      <c r="FO220" t="str">
        <v>Tanzania</v>
      </c>
      <c r="FP220" t="str">
        <v>Thailand</v>
      </c>
      <c r="FQ220" t="str">
        <v>Tjekkiet</v>
      </c>
      <c r="FR220" t="str">
        <v>Togo</v>
      </c>
      <c r="FS220" t="str">
        <v>Tonga</v>
      </c>
      <c r="FT220" t="str">
        <v>Trinidad &amp; Tobago</v>
      </c>
      <c r="FU220" t="str">
        <v>Tunesien</v>
      </c>
      <c r="FV220" t="str">
        <v>Turkmenistan</v>
      </c>
      <c r="FW220" t="str">
        <v>Tuvalu</v>
      </c>
      <c r="FX220" t="str">
        <v>Tyrkiet</v>
      </c>
      <c r="FY220" t="str">
        <v>Tyskland</v>
      </c>
      <c r="FZ220" t="str">
        <v>Uganda</v>
      </c>
      <c r="GA220" t="str">
        <v>Ukraine</v>
      </c>
      <c r="GB220" t="str">
        <v>Ungarn</v>
      </c>
      <c r="GC220" t="str">
        <v>Uruguay</v>
      </c>
      <c r="GD220" t="str">
        <v>USA</v>
      </c>
      <c r="GE220" t="str">
        <v>Usbekistan</v>
      </c>
      <c r="GF220" t="str">
        <v>Vanuatu</v>
      </c>
      <c r="GG220" t="str">
        <v>Vatikanet</v>
      </c>
      <c r="GH220" t="str">
        <v>Venezuela</v>
      </c>
      <c r="GI220" t="str">
        <v>Vietnam</v>
      </c>
      <c r="GJ220" t="str">
        <v>Yemen</v>
      </c>
      <c r="GK220" t="str">
        <v>Zambia</v>
      </c>
      <c r="GL220" t="str">
        <v>Zimbabwe</v>
      </c>
      <c r="GM220" t="str">
        <v>Ækvatorial Guinea</v>
      </c>
      <c r="GN220" t="str">
        <v>Østrig</v>
      </c>
      <c r="GO220" t="str">
        <v>Østtimor</v>
      </c>
      <c r="GP220" t="str">
        <v>EU</v>
      </c>
      <c r="GQ220" t="str">
        <v>Ikke-EU</v>
      </c>
      <c r="GR220" t="str">
        <v>EU/ikke-EU</v>
      </c>
    </row>
    <row r="221" spans="2:200" x14ac:dyDescent="0.25">
      <c r="B221" t="str" cm="1">
        <f t="array" ref="B221:GR221">TRANSPOSE(_xlfn._xlws.FILTER(AlleLande[Lande (dansk)],ISNUMBER(SEARCH(Emballage!I20,AlleLande[Lande (dansk)])),"Kan ikke findes"))</f>
        <v>Afghanistan</v>
      </c>
      <c r="C221" t="str">
        <v>Albanien</v>
      </c>
      <c r="D221" t="str">
        <v>Algeriet</v>
      </c>
      <c r="E221" t="str">
        <v>Andorra</v>
      </c>
      <c r="F221" t="str">
        <v>Angola</v>
      </c>
      <c r="G221" t="str">
        <v>Antigua &amp;Barbuda</v>
      </c>
      <c r="H221" t="str">
        <v>Argentina</v>
      </c>
      <c r="I221" t="str">
        <v>Armenien</v>
      </c>
      <c r="J221" t="str">
        <v>Aserbajdsjan</v>
      </c>
      <c r="K221" t="str">
        <v>Australien</v>
      </c>
      <c r="L221" t="str">
        <v>Bahamas</v>
      </c>
      <c r="M221" t="str">
        <v>Bahrain</v>
      </c>
      <c r="N221" t="str">
        <v>Bangladesh</v>
      </c>
      <c r="O221" t="str">
        <v>Barbados</v>
      </c>
      <c r="P221" t="str">
        <v>Belgien</v>
      </c>
      <c r="Q221" t="str">
        <v>Belize</v>
      </c>
      <c r="R221" t="str">
        <v>Benin</v>
      </c>
      <c r="S221" t="str">
        <v>Bhutan</v>
      </c>
      <c r="T221" t="str">
        <v>Bolivia</v>
      </c>
      <c r="U221" t="str">
        <v>Bosnien-Herzegovina</v>
      </c>
      <c r="V221" t="str">
        <v>Botswana</v>
      </c>
      <c r="W221" t="str">
        <v>Brasilien</v>
      </c>
      <c r="X221" t="str">
        <v>Brunei</v>
      </c>
      <c r="Y221" t="str">
        <v>Bulgarien</v>
      </c>
      <c r="Z221" t="str">
        <v>Burkina Faso</v>
      </c>
      <c r="AA221" t="str">
        <v>Burma (Myanmar)</v>
      </c>
      <c r="AB221" t="str">
        <v>Burundi</v>
      </c>
      <c r="AC221" t="str">
        <v>Cambodja</v>
      </c>
      <c r="AD221" t="str">
        <v>Cameroun</v>
      </c>
      <c r="AE221" t="str">
        <v>Canada</v>
      </c>
      <c r="AF221" t="str">
        <v>Centralafrika</v>
      </c>
      <c r="AG221" t="str">
        <v>Chad</v>
      </c>
      <c r="AH221" t="str">
        <v>Chile</v>
      </c>
      <c r="AI221" t="str">
        <v>Colombia</v>
      </c>
      <c r="AJ221" t="str">
        <v>Comorerne</v>
      </c>
      <c r="AK221" t="str">
        <v>Congo</v>
      </c>
      <c r="AL221" t="str">
        <v>Costa Rica</v>
      </c>
      <c r="AM221" t="str">
        <v>Cuba</v>
      </c>
      <c r="AN221" t="str">
        <v>Cypern</v>
      </c>
      <c r="AO221" t="str">
        <v>Danmark</v>
      </c>
      <c r="AP221" t="str">
        <v>Darussalem</v>
      </c>
      <c r="AQ221" t="str">
        <v>Demokratiske rep. Congo</v>
      </c>
      <c r="AR221" t="str">
        <v>Djibouti</v>
      </c>
      <c r="AS221" t="str">
        <v>Dominica</v>
      </c>
      <c r="AT221" t="str">
        <v>Dominikanske Republik</v>
      </c>
      <c r="AU221" t="str">
        <v>Ecuador</v>
      </c>
      <c r="AV221" t="str">
        <v>Egypten</v>
      </c>
      <c r="AW221" t="str">
        <v>El Salvador</v>
      </c>
      <c r="AX221" t="str">
        <v>Elfenbens- kysten</v>
      </c>
      <c r="AY221" t="str">
        <v>Eritrea</v>
      </c>
      <c r="AZ221" t="str">
        <v>Estland</v>
      </c>
      <c r="BA221" t="str">
        <v>Etiopien</v>
      </c>
      <c r="BB221" t="str">
        <v>Fiji</v>
      </c>
      <c r="BC221" t="str">
        <v>Filippinerne</v>
      </c>
      <c r="BD221" t="str">
        <v>Finland</v>
      </c>
      <c r="BE221" t="str">
        <v>Forenede Arab. Emirater</v>
      </c>
      <c r="BF221" t="str">
        <v>Frankrig</v>
      </c>
      <c r="BG221" t="str">
        <v>Gabon</v>
      </c>
      <c r="BH221" t="str">
        <v>Gambia</v>
      </c>
      <c r="BI221" t="str">
        <v>Georgien</v>
      </c>
      <c r="BJ221" t="str">
        <v>Ghana</v>
      </c>
      <c r="BK221" t="str">
        <v>Grenada</v>
      </c>
      <c r="BL221" t="str">
        <v>Grenadinerne</v>
      </c>
      <c r="BM221" t="str">
        <v>Grækenland</v>
      </c>
      <c r="BN221" t="str">
        <v>Guatemala</v>
      </c>
      <c r="BO221" t="str">
        <v>Guinea</v>
      </c>
      <c r="BP221" t="str">
        <v>Guinea-Bissau</v>
      </c>
      <c r="BQ221" t="str">
        <v>Guyana</v>
      </c>
      <c r="BR221" t="str">
        <v>Haiti</v>
      </c>
      <c r="BS221" t="str">
        <v>Honduras</v>
      </c>
      <c r="BT221" t="str">
        <v>Hviderusland (Belarus)</v>
      </c>
      <c r="BU221" t="str">
        <v>Indien</v>
      </c>
      <c r="BV221" t="str">
        <v>Indonesien</v>
      </c>
      <c r="BW221" t="str">
        <v>Irak</v>
      </c>
      <c r="BX221" t="str">
        <v>Iran</v>
      </c>
      <c r="BY221" t="str">
        <v>Irland</v>
      </c>
      <c r="BZ221" t="str">
        <v>Island</v>
      </c>
      <c r="CA221" t="str">
        <v>Israel</v>
      </c>
      <c r="CB221" t="str">
        <v>Italien</v>
      </c>
      <c r="CC221" t="str">
        <v>Jamaica</v>
      </c>
      <c r="CD221" t="str">
        <v>Japan</v>
      </c>
      <c r="CE221" t="str">
        <v>Jordan</v>
      </c>
      <c r="CF221" t="str">
        <v>Kapverdiske Øer</v>
      </c>
      <c r="CG221" t="str">
        <v>Kasakhstan</v>
      </c>
      <c r="CH221" t="str">
        <v>Kenya</v>
      </c>
      <c r="CI221" t="str">
        <v>Kina</v>
      </c>
      <c r="CJ221" t="str">
        <v>Kirgisistan</v>
      </c>
      <c r="CK221" t="str">
        <v>Kiribati</v>
      </c>
      <c r="CL221" t="str">
        <v>Kroatien</v>
      </c>
      <c r="CM221" t="str">
        <v>Kuwait</v>
      </c>
      <c r="CN221" t="str">
        <v>Laos</v>
      </c>
      <c r="CO221" t="str">
        <v>Lesotho</v>
      </c>
      <c r="CP221" t="str">
        <v>Letland</v>
      </c>
      <c r="CQ221" t="str">
        <v>Libanon</v>
      </c>
      <c r="CR221" t="str">
        <v>Liberia</v>
      </c>
      <c r="CS221" t="str">
        <v>Libyen</v>
      </c>
      <c r="CT221" t="str">
        <v>Liechtenstein</v>
      </c>
      <c r="CU221" t="str">
        <v>Litauen</v>
      </c>
      <c r="CV221" t="str">
        <v>Luxembourg</v>
      </c>
      <c r="CW221" t="str">
        <v>Madagaskar</v>
      </c>
      <c r="CX221" t="str">
        <v>Makedonien (FYROM)</v>
      </c>
      <c r="CY221" t="str">
        <v>Malawi</v>
      </c>
      <c r="CZ221" t="str">
        <v>Malaysia</v>
      </c>
      <c r="DA221" t="str">
        <v>Maldiverne</v>
      </c>
      <c r="DB221" t="str">
        <v>Mali</v>
      </c>
      <c r="DC221" t="str">
        <v>Malta</v>
      </c>
      <c r="DD221" t="str">
        <v>Marokko</v>
      </c>
      <c r="DE221" t="str">
        <v>Marshall-øerne</v>
      </c>
      <c r="DF221" t="str">
        <v>Mauretanien</v>
      </c>
      <c r="DG221" t="str">
        <v>Mauritius</v>
      </c>
      <c r="DH221" t="str">
        <v>Mexico</v>
      </c>
      <c r="DI221" t="str">
        <v>Mikronesien</v>
      </c>
      <c r="DJ221" t="str">
        <v>Moldova</v>
      </c>
      <c r="DK221" t="str">
        <v>Monaco</v>
      </c>
      <c r="DL221" t="str">
        <v>Mongoliet</v>
      </c>
      <c r="DM221" t="str">
        <v>Mozambique</v>
      </c>
      <c r="DN221" t="str">
        <v>Namibia</v>
      </c>
      <c r="DO221" t="str">
        <v>Nauru</v>
      </c>
      <c r="DP221" t="str">
        <v>Nederlandene</v>
      </c>
      <c r="DQ221" t="str">
        <v>Nepal</v>
      </c>
      <c r="DR221" t="str">
        <v>New Zealand</v>
      </c>
      <c r="DS221" t="str">
        <v>Nicaragua</v>
      </c>
      <c r="DT221" t="str">
        <v>Niger</v>
      </c>
      <c r="DU221" t="str">
        <v>Nigeria</v>
      </c>
      <c r="DV221" t="str">
        <v>Nordkorea</v>
      </c>
      <c r="DW221" t="str">
        <v>Norge</v>
      </c>
      <c r="DX221" t="str">
        <v>Oman</v>
      </c>
      <c r="DY221" t="str">
        <v>Pakistan</v>
      </c>
      <c r="DZ221" t="str">
        <v>Palau</v>
      </c>
      <c r="EA221" t="str">
        <v>Palestina</v>
      </c>
      <c r="EB221" t="str">
        <v>Panama</v>
      </c>
      <c r="EC221" t="str">
        <v>Papua New Guinea</v>
      </c>
      <c r="ED221" t="str">
        <v>Paraguay</v>
      </c>
      <c r="EE221" t="str">
        <v>Peru</v>
      </c>
      <c r="EF221" t="str">
        <v>Polen</v>
      </c>
      <c r="EG221" t="str">
        <v>Portugal</v>
      </c>
      <c r="EH221" t="str">
        <v>Qatar</v>
      </c>
      <c r="EI221" t="str">
        <v>Rumænien</v>
      </c>
      <c r="EJ221" t="str">
        <v>Rusland</v>
      </c>
      <c r="EK221" t="str">
        <v>Rwanda</v>
      </c>
      <c r="EL221" t="str">
        <v>Salomonøerne</v>
      </c>
      <c r="EM221" t="str">
        <v>Samoa</v>
      </c>
      <c r="EN221" t="str">
        <v>San Marino</v>
      </c>
      <c r="EO221" t="str">
        <v>Sao Tomé &amp; Principe</v>
      </c>
      <c r="EP221" t="str">
        <v>Saudi Arabien</v>
      </c>
      <c r="EQ221" t="str">
        <v>Schweiz</v>
      </c>
      <c r="ER221" t="str">
        <v>Senegal</v>
      </c>
      <c r="ES221" t="str">
        <v>Serbien og Montenegro</v>
      </c>
      <c r="ET221" t="str">
        <v>Seychellerne</v>
      </c>
      <c r="EU221" t="str">
        <v>Sierra Leone</v>
      </c>
      <c r="EV221" t="str">
        <v>Singapore</v>
      </c>
      <c r="EW221" t="str">
        <v>Slovakiet</v>
      </c>
      <c r="EX221" t="str">
        <v>Slovenien</v>
      </c>
      <c r="EY221" t="str">
        <v>Somalia</v>
      </c>
      <c r="EZ221" t="str">
        <v>Spanien</v>
      </c>
      <c r="FA221" t="str">
        <v>Sri Lanka</v>
      </c>
      <c r="FB221" t="str">
        <v>St. Kitts-Nevis</v>
      </c>
      <c r="FC221" t="str">
        <v>St. Lucia</v>
      </c>
      <c r="FD221" t="str">
        <v>St. Vincent &amp;</v>
      </c>
      <c r="FE221" t="str">
        <v>Storbritannien (England)</v>
      </c>
      <c r="FF221" t="str">
        <v>Sudan</v>
      </c>
      <c r="FG221" t="str">
        <v>Surinam</v>
      </c>
      <c r="FH221" t="str">
        <v>Sverige</v>
      </c>
      <c r="FI221" t="str">
        <v>Swaziland</v>
      </c>
      <c r="FJ221" t="str">
        <v>Sydafrika</v>
      </c>
      <c r="FK221" t="str">
        <v>Sydkorea</v>
      </c>
      <c r="FL221" t="str">
        <v>Syrien</v>
      </c>
      <c r="FM221" t="str">
        <v>Tadjikistan</v>
      </c>
      <c r="FN221" t="str">
        <v>Taiwan</v>
      </c>
      <c r="FO221" t="str">
        <v>Tanzania</v>
      </c>
      <c r="FP221" t="str">
        <v>Thailand</v>
      </c>
      <c r="FQ221" t="str">
        <v>Tjekkiet</v>
      </c>
      <c r="FR221" t="str">
        <v>Togo</v>
      </c>
      <c r="FS221" t="str">
        <v>Tonga</v>
      </c>
      <c r="FT221" t="str">
        <v>Trinidad &amp; Tobago</v>
      </c>
      <c r="FU221" t="str">
        <v>Tunesien</v>
      </c>
      <c r="FV221" t="str">
        <v>Turkmenistan</v>
      </c>
      <c r="FW221" t="str">
        <v>Tuvalu</v>
      </c>
      <c r="FX221" t="str">
        <v>Tyrkiet</v>
      </c>
      <c r="FY221" t="str">
        <v>Tyskland</v>
      </c>
      <c r="FZ221" t="str">
        <v>Uganda</v>
      </c>
      <c r="GA221" t="str">
        <v>Ukraine</v>
      </c>
      <c r="GB221" t="str">
        <v>Ungarn</v>
      </c>
      <c r="GC221" t="str">
        <v>Uruguay</v>
      </c>
      <c r="GD221" t="str">
        <v>USA</v>
      </c>
      <c r="GE221" t="str">
        <v>Usbekistan</v>
      </c>
      <c r="GF221" t="str">
        <v>Vanuatu</v>
      </c>
      <c r="GG221" t="str">
        <v>Vatikanet</v>
      </c>
      <c r="GH221" t="str">
        <v>Venezuela</v>
      </c>
      <c r="GI221" t="str">
        <v>Vietnam</v>
      </c>
      <c r="GJ221" t="str">
        <v>Yemen</v>
      </c>
      <c r="GK221" t="str">
        <v>Zambia</v>
      </c>
      <c r="GL221" t="str">
        <v>Zimbabwe</v>
      </c>
      <c r="GM221" t="str">
        <v>Ækvatorial Guinea</v>
      </c>
      <c r="GN221" t="str">
        <v>Østrig</v>
      </c>
      <c r="GO221" t="str">
        <v>Østtimor</v>
      </c>
      <c r="GP221" t="str">
        <v>EU</v>
      </c>
      <c r="GQ221" t="str">
        <v>Ikke-EU</v>
      </c>
      <c r="GR221" t="str">
        <v>EU/ikke-EU</v>
      </c>
    </row>
    <row r="222" spans="2:200" x14ac:dyDescent="0.25">
      <c r="B222" t="str" cm="1">
        <f t="array" ref="B222:GR222">TRANSPOSE(_xlfn._xlws.FILTER(AlleLande[Lande (dansk)],ISNUMBER(SEARCH(Emballage!I21,AlleLande[Lande (dansk)])),"Kan ikke findes"))</f>
        <v>Afghanistan</v>
      </c>
      <c r="C222" t="str">
        <v>Albanien</v>
      </c>
      <c r="D222" t="str">
        <v>Algeriet</v>
      </c>
      <c r="E222" t="str">
        <v>Andorra</v>
      </c>
      <c r="F222" t="str">
        <v>Angola</v>
      </c>
      <c r="G222" t="str">
        <v>Antigua &amp;Barbuda</v>
      </c>
      <c r="H222" t="str">
        <v>Argentina</v>
      </c>
      <c r="I222" t="str">
        <v>Armenien</v>
      </c>
      <c r="J222" t="str">
        <v>Aserbajdsjan</v>
      </c>
      <c r="K222" t="str">
        <v>Australien</v>
      </c>
      <c r="L222" t="str">
        <v>Bahamas</v>
      </c>
      <c r="M222" t="str">
        <v>Bahrain</v>
      </c>
      <c r="N222" t="str">
        <v>Bangladesh</v>
      </c>
      <c r="O222" t="str">
        <v>Barbados</v>
      </c>
      <c r="P222" t="str">
        <v>Belgien</v>
      </c>
      <c r="Q222" t="str">
        <v>Belize</v>
      </c>
      <c r="R222" t="str">
        <v>Benin</v>
      </c>
      <c r="S222" t="str">
        <v>Bhutan</v>
      </c>
      <c r="T222" t="str">
        <v>Bolivia</v>
      </c>
      <c r="U222" t="str">
        <v>Bosnien-Herzegovina</v>
      </c>
      <c r="V222" t="str">
        <v>Botswana</v>
      </c>
      <c r="W222" t="str">
        <v>Brasilien</v>
      </c>
      <c r="X222" t="str">
        <v>Brunei</v>
      </c>
      <c r="Y222" t="str">
        <v>Bulgarien</v>
      </c>
      <c r="Z222" t="str">
        <v>Burkina Faso</v>
      </c>
      <c r="AA222" t="str">
        <v>Burma (Myanmar)</v>
      </c>
      <c r="AB222" t="str">
        <v>Burundi</v>
      </c>
      <c r="AC222" t="str">
        <v>Cambodja</v>
      </c>
      <c r="AD222" t="str">
        <v>Cameroun</v>
      </c>
      <c r="AE222" t="str">
        <v>Canada</v>
      </c>
      <c r="AF222" t="str">
        <v>Centralafrika</v>
      </c>
      <c r="AG222" t="str">
        <v>Chad</v>
      </c>
      <c r="AH222" t="str">
        <v>Chile</v>
      </c>
      <c r="AI222" t="str">
        <v>Colombia</v>
      </c>
      <c r="AJ222" t="str">
        <v>Comorerne</v>
      </c>
      <c r="AK222" t="str">
        <v>Congo</v>
      </c>
      <c r="AL222" t="str">
        <v>Costa Rica</v>
      </c>
      <c r="AM222" t="str">
        <v>Cuba</v>
      </c>
      <c r="AN222" t="str">
        <v>Cypern</v>
      </c>
      <c r="AO222" t="str">
        <v>Danmark</v>
      </c>
      <c r="AP222" t="str">
        <v>Darussalem</v>
      </c>
      <c r="AQ222" t="str">
        <v>Demokratiske rep. Congo</v>
      </c>
      <c r="AR222" t="str">
        <v>Djibouti</v>
      </c>
      <c r="AS222" t="str">
        <v>Dominica</v>
      </c>
      <c r="AT222" t="str">
        <v>Dominikanske Republik</v>
      </c>
      <c r="AU222" t="str">
        <v>Ecuador</v>
      </c>
      <c r="AV222" t="str">
        <v>Egypten</v>
      </c>
      <c r="AW222" t="str">
        <v>El Salvador</v>
      </c>
      <c r="AX222" t="str">
        <v>Elfenbens- kysten</v>
      </c>
      <c r="AY222" t="str">
        <v>Eritrea</v>
      </c>
      <c r="AZ222" t="str">
        <v>Estland</v>
      </c>
      <c r="BA222" t="str">
        <v>Etiopien</v>
      </c>
      <c r="BB222" t="str">
        <v>Fiji</v>
      </c>
      <c r="BC222" t="str">
        <v>Filippinerne</v>
      </c>
      <c r="BD222" t="str">
        <v>Finland</v>
      </c>
      <c r="BE222" t="str">
        <v>Forenede Arab. Emirater</v>
      </c>
      <c r="BF222" t="str">
        <v>Frankrig</v>
      </c>
      <c r="BG222" t="str">
        <v>Gabon</v>
      </c>
      <c r="BH222" t="str">
        <v>Gambia</v>
      </c>
      <c r="BI222" t="str">
        <v>Georgien</v>
      </c>
      <c r="BJ222" t="str">
        <v>Ghana</v>
      </c>
      <c r="BK222" t="str">
        <v>Grenada</v>
      </c>
      <c r="BL222" t="str">
        <v>Grenadinerne</v>
      </c>
      <c r="BM222" t="str">
        <v>Grækenland</v>
      </c>
      <c r="BN222" t="str">
        <v>Guatemala</v>
      </c>
      <c r="BO222" t="str">
        <v>Guinea</v>
      </c>
      <c r="BP222" t="str">
        <v>Guinea-Bissau</v>
      </c>
      <c r="BQ222" t="str">
        <v>Guyana</v>
      </c>
      <c r="BR222" t="str">
        <v>Haiti</v>
      </c>
      <c r="BS222" t="str">
        <v>Honduras</v>
      </c>
      <c r="BT222" t="str">
        <v>Hviderusland (Belarus)</v>
      </c>
      <c r="BU222" t="str">
        <v>Indien</v>
      </c>
      <c r="BV222" t="str">
        <v>Indonesien</v>
      </c>
      <c r="BW222" t="str">
        <v>Irak</v>
      </c>
      <c r="BX222" t="str">
        <v>Iran</v>
      </c>
      <c r="BY222" t="str">
        <v>Irland</v>
      </c>
      <c r="BZ222" t="str">
        <v>Island</v>
      </c>
      <c r="CA222" t="str">
        <v>Israel</v>
      </c>
      <c r="CB222" t="str">
        <v>Italien</v>
      </c>
      <c r="CC222" t="str">
        <v>Jamaica</v>
      </c>
      <c r="CD222" t="str">
        <v>Japan</v>
      </c>
      <c r="CE222" t="str">
        <v>Jordan</v>
      </c>
      <c r="CF222" t="str">
        <v>Kapverdiske Øer</v>
      </c>
      <c r="CG222" t="str">
        <v>Kasakhstan</v>
      </c>
      <c r="CH222" t="str">
        <v>Kenya</v>
      </c>
      <c r="CI222" t="str">
        <v>Kina</v>
      </c>
      <c r="CJ222" t="str">
        <v>Kirgisistan</v>
      </c>
      <c r="CK222" t="str">
        <v>Kiribati</v>
      </c>
      <c r="CL222" t="str">
        <v>Kroatien</v>
      </c>
      <c r="CM222" t="str">
        <v>Kuwait</v>
      </c>
      <c r="CN222" t="str">
        <v>Laos</v>
      </c>
      <c r="CO222" t="str">
        <v>Lesotho</v>
      </c>
      <c r="CP222" t="str">
        <v>Letland</v>
      </c>
      <c r="CQ222" t="str">
        <v>Libanon</v>
      </c>
      <c r="CR222" t="str">
        <v>Liberia</v>
      </c>
      <c r="CS222" t="str">
        <v>Libyen</v>
      </c>
      <c r="CT222" t="str">
        <v>Liechtenstein</v>
      </c>
      <c r="CU222" t="str">
        <v>Litauen</v>
      </c>
      <c r="CV222" t="str">
        <v>Luxembourg</v>
      </c>
      <c r="CW222" t="str">
        <v>Madagaskar</v>
      </c>
      <c r="CX222" t="str">
        <v>Makedonien (FYROM)</v>
      </c>
      <c r="CY222" t="str">
        <v>Malawi</v>
      </c>
      <c r="CZ222" t="str">
        <v>Malaysia</v>
      </c>
      <c r="DA222" t="str">
        <v>Maldiverne</v>
      </c>
      <c r="DB222" t="str">
        <v>Mali</v>
      </c>
      <c r="DC222" t="str">
        <v>Malta</v>
      </c>
      <c r="DD222" t="str">
        <v>Marokko</v>
      </c>
      <c r="DE222" t="str">
        <v>Marshall-øerne</v>
      </c>
      <c r="DF222" t="str">
        <v>Mauretanien</v>
      </c>
      <c r="DG222" t="str">
        <v>Mauritius</v>
      </c>
      <c r="DH222" t="str">
        <v>Mexico</v>
      </c>
      <c r="DI222" t="str">
        <v>Mikronesien</v>
      </c>
      <c r="DJ222" t="str">
        <v>Moldova</v>
      </c>
      <c r="DK222" t="str">
        <v>Monaco</v>
      </c>
      <c r="DL222" t="str">
        <v>Mongoliet</v>
      </c>
      <c r="DM222" t="str">
        <v>Mozambique</v>
      </c>
      <c r="DN222" t="str">
        <v>Namibia</v>
      </c>
      <c r="DO222" t="str">
        <v>Nauru</v>
      </c>
      <c r="DP222" t="str">
        <v>Nederlandene</v>
      </c>
      <c r="DQ222" t="str">
        <v>Nepal</v>
      </c>
      <c r="DR222" t="str">
        <v>New Zealand</v>
      </c>
      <c r="DS222" t="str">
        <v>Nicaragua</v>
      </c>
      <c r="DT222" t="str">
        <v>Niger</v>
      </c>
      <c r="DU222" t="str">
        <v>Nigeria</v>
      </c>
      <c r="DV222" t="str">
        <v>Nordkorea</v>
      </c>
      <c r="DW222" t="str">
        <v>Norge</v>
      </c>
      <c r="DX222" t="str">
        <v>Oman</v>
      </c>
      <c r="DY222" t="str">
        <v>Pakistan</v>
      </c>
      <c r="DZ222" t="str">
        <v>Palau</v>
      </c>
      <c r="EA222" t="str">
        <v>Palestina</v>
      </c>
      <c r="EB222" t="str">
        <v>Panama</v>
      </c>
      <c r="EC222" t="str">
        <v>Papua New Guinea</v>
      </c>
      <c r="ED222" t="str">
        <v>Paraguay</v>
      </c>
      <c r="EE222" t="str">
        <v>Peru</v>
      </c>
      <c r="EF222" t="str">
        <v>Polen</v>
      </c>
      <c r="EG222" t="str">
        <v>Portugal</v>
      </c>
      <c r="EH222" t="str">
        <v>Qatar</v>
      </c>
      <c r="EI222" t="str">
        <v>Rumænien</v>
      </c>
      <c r="EJ222" t="str">
        <v>Rusland</v>
      </c>
      <c r="EK222" t="str">
        <v>Rwanda</v>
      </c>
      <c r="EL222" t="str">
        <v>Salomonøerne</v>
      </c>
      <c r="EM222" t="str">
        <v>Samoa</v>
      </c>
      <c r="EN222" t="str">
        <v>San Marino</v>
      </c>
      <c r="EO222" t="str">
        <v>Sao Tomé &amp; Principe</v>
      </c>
      <c r="EP222" t="str">
        <v>Saudi Arabien</v>
      </c>
      <c r="EQ222" t="str">
        <v>Schweiz</v>
      </c>
      <c r="ER222" t="str">
        <v>Senegal</v>
      </c>
      <c r="ES222" t="str">
        <v>Serbien og Montenegro</v>
      </c>
      <c r="ET222" t="str">
        <v>Seychellerne</v>
      </c>
      <c r="EU222" t="str">
        <v>Sierra Leone</v>
      </c>
      <c r="EV222" t="str">
        <v>Singapore</v>
      </c>
      <c r="EW222" t="str">
        <v>Slovakiet</v>
      </c>
      <c r="EX222" t="str">
        <v>Slovenien</v>
      </c>
      <c r="EY222" t="str">
        <v>Somalia</v>
      </c>
      <c r="EZ222" t="str">
        <v>Spanien</v>
      </c>
      <c r="FA222" t="str">
        <v>Sri Lanka</v>
      </c>
      <c r="FB222" t="str">
        <v>St. Kitts-Nevis</v>
      </c>
      <c r="FC222" t="str">
        <v>St. Lucia</v>
      </c>
      <c r="FD222" t="str">
        <v>St. Vincent &amp;</v>
      </c>
      <c r="FE222" t="str">
        <v>Storbritannien (England)</v>
      </c>
      <c r="FF222" t="str">
        <v>Sudan</v>
      </c>
      <c r="FG222" t="str">
        <v>Surinam</v>
      </c>
      <c r="FH222" t="str">
        <v>Sverige</v>
      </c>
      <c r="FI222" t="str">
        <v>Swaziland</v>
      </c>
      <c r="FJ222" t="str">
        <v>Sydafrika</v>
      </c>
      <c r="FK222" t="str">
        <v>Sydkorea</v>
      </c>
      <c r="FL222" t="str">
        <v>Syrien</v>
      </c>
      <c r="FM222" t="str">
        <v>Tadjikistan</v>
      </c>
      <c r="FN222" t="str">
        <v>Taiwan</v>
      </c>
      <c r="FO222" t="str">
        <v>Tanzania</v>
      </c>
      <c r="FP222" t="str">
        <v>Thailand</v>
      </c>
      <c r="FQ222" t="str">
        <v>Tjekkiet</v>
      </c>
      <c r="FR222" t="str">
        <v>Togo</v>
      </c>
      <c r="FS222" t="str">
        <v>Tonga</v>
      </c>
      <c r="FT222" t="str">
        <v>Trinidad &amp; Tobago</v>
      </c>
      <c r="FU222" t="str">
        <v>Tunesien</v>
      </c>
      <c r="FV222" t="str">
        <v>Turkmenistan</v>
      </c>
      <c r="FW222" t="str">
        <v>Tuvalu</v>
      </c>
      <c r="FX222" t="str">
        <v>Tyrkiet</v>
      </c>
      <c r="FY222" t="str">
        <v>Tyskland</v>
      </c>
      <c r="FZ222" t="str">
        <v>Uganda</v>
      </c>
      <c r="GA222" t="str">
        <v>Ukraine</v>
      </c>
      <c r="GB222" t="str">
        <v>Ungarn</v>
      </c>
      <c r="GC222" t="str">
        <v>Uruguay</v>
      </c>
      <c r="GD222" t="str">
        <v>USA</v>
      </c>
      <c r="GE222" t="str">
        <v>Usbekistan</v>
      </c>
      <c r="GF222" t="str">
        <v>Vanuatu</v>
      </c>
      <c r="GG222" t="str">
        <v>Vatikanet</v>
      </c>
      <c r="GH222" t="str">
        <v>Venezuela</v>
      </c>
      <c r="GI222" t="str">
        <v>Vietnam</v>
      </c>
      <c r="GJ222" t="str">
        <v>Yemen</v>
      </c>
      <c r="GK222" t="str">
        <v>Zambia</v>
      </c>
      <c r="GL222" t="str">
        <v>Zimbabwe</v>
      </c>
      <c r="GM222" t="str">
        <v>Ækvatorial Guinea</v>
      </c>
      <c r="GN222" t="str">
        <v>Østrig</v>
      </c>
      <c r="GO222" t="str">
        <v>Østtimor</v>
      </c>
      <c r="GP222" t="str">
        <v>EU</v>
      </c>
      <c r="GQ222" t="str">
        <v>Ikke-EU</v>
      </c>
      <c r="GR222" t="str">
        <v>EU/ikke-EU</v>
      </c>
    </row>
    <row r="223" spans="2:200" x14ac:dyDescent="0.25">
      <c r="B223" t="str" cm="1">
        <f t="array" ref="B223:GR223">TRANSPOSE(_xlfn._xlws.FILTER(AlleLande[Lande (dansk)],ISNUMBER(SEARCH(Emballage!I22,AlleLande[Lande (dansk)])),"Kan ikke findes"))</f>
        <v>Afghanistan</v>
      </c>
      <c r="C223" t="str">
        <v>Albanien</v>
      </c>
      <c r="D223" t="str">
        <v>Algeriet</v>
      </c>
      <c r="E223" t="str">
        <v>Andorra</v>
      </c>
      <c r="F223" t="str">
        <v>Angola</v>
      </c>
      <c r="G223" t="str">
        <v>Antigua &amp;Barbuda</v>
      </c>
      <c r="H223" t="str">
        <v>Argentina</v>
      </c>
      <c r="I223" t="str">
        <v>Armenien</v>
      </c>
      <c r="J223" t="str">
        <v>Aserbajdsjan</v>
      </c>
      <c r="K223" t="str">
        <v>Australien</v>
      </c>
      <c r="L223" t="str">
        <v>Bahamas</v>
      </c>
      <c r="M223" t="str">
        <v>Bahrain</v>
      </c>
      <c r="N223" t="str">
        <v>Bangladesh</v>
      </c>
      <c r="O223" t="str">
        <v>Barbados</v>
      </c>
      <c r="P223" t="str">
        <v>Belgien</v>
      </c>
      <c r="Q223" t="str">
        <v>Belize</v>
      </c>
      <c r="R223" t="str">
        <v>Benin</v>
      </c>
      <c r="S223" t="str">
        <v>Bhutan</v>
      </c>
      <c r="T223" t="str">
        <v>Bolivia</v>
      </c>
      <c r="U223" t="str">
        <v>Bosnien-Herzegovina</v>
      </c>
      <c r="V223" t="str">
        <v>Botswana</v>
      </c>
      <c r="W223" t="str">
        <v>Brasilien</v>
      </c>
      <c r="X223" t="str">
        <v>Brunei</v>
      </c>
      <c r="Y223" t="str">
        <v>Bulgarien</v>
      </c>
      <c r="Z223" t="str">
        <v>Burkina Faso</v>
      </c>
      <c r="AA223" t="str">
        <v>Burma (Myanmar)</v>
      </c>
      <c r="AB223" t="str">
        <v>Burundi</v>
      </c>
      <c r="AC223" t="str">
        <v>Cambodja</v>
      </c>
      <c r="AD223" t="str">
        <v>Cameroun</v>
      </c>
      <c r="AE223" t="str">
        <v>Canada</v>
      </c>
      <c r="AF223" t="str">
        <v>Centralafrika</v>
      </c>
      <c r="AG223" t="str">
        <v>Chad</v>
      </c>
      <c r="AH223" t="str">
        <v>Chile</v>
      </c>
      <c r="AI223" t="str">
        <v>Colombia</v>
      </c>
      <c r="AJ223" t="str">
        <v>Comorerne</v>
      </c>
      <c r="AK223" t="str">
        <v>Congo</v>
      </c>
      <c r="AL223" t="str">
        <v>Costa Rica</v>
      </c>
      <c r="AM223" t="str">
        <v>Cuba</v>
      </c>
      <c r="AN223" t="str">
        <v>Cypern</v>
      </c>
      <c r="AO223" t="str">
        <v>Danmark</v>
      </c>
      <c r="AP223" t="str">
        <v>Darussalem</v>
      </c>
      <c r="AQ223" t="str">
        <v>Demokratiske rep. Congo</v>
      </c>
      <c r="AR223" t="str">
        <v>Djibouti</v>
      </c>
      <c r="AS223" t="str">
        <v>Dominica</v>
      </c>
      <c r="AT223" t="str">
        <v>Dominikanske Republik</v>
      </c>
      <c r="AU223" t="str">
        <v>Ecuador</v>
      </c>
      <c r="AV223" t="str">
        <v>Egypten</v>
      </c>
      <c r="AW223" t="str">
        <v>El Salvador</v>
      </c>
      <c r="AX223" t="str">
        <v>Elfenbens- kysten</v>
      </c>
      <c r="AY223" t="str">
        <v>Eritrea</v>
      </c>
      <c r="AZ223" t="str">
        <v>Estland</v>
      </c>
      <c r="BA223" t="str">
        <v>Etiopien</v>
      </c>
      <c r="BB223" t="str">
        <v>Fiji</v>
      </c>
      <c r="BC223" t="str">
        <v>Filippinerne</v>
      </c>
      <c r="BD223" t="str">
        <v>Finland</v>
      </c>
      <c r="BE223" t="str">
        <v>Forenede Arab. Emirater</v>
      </c>
      <c r="BF223" t="str">
        <v>Frankrig</v>
      </c>
      <c r="BG223" t="str">
        <v>Gabon</v>
      </c>
      <c r="BH223" t="str">
        <v>Gambia</v>
      </c>
      <c r="BI223" t="str">
        <v>Georgien</v>
      </c>
      <c r="BJ223" t="str">
        <v>Ghana</v>
      </c>
      <c r="BK223" t="str">
        <v>Grenada</v>
      </c>
      <c r="BL223" t="str">
        <v>Grenadinerne</v>
      </c>
      <c r="BM223" t="str">
        <v>Grækenland</v>
      </c>
      <c r="BN223" t="str">
        <v>Guatemala</v>
      </c>
      <c r="BO223" t="str">
        <v>Guinea</v>
      </c>
      <c r="BP223" t="str">
        <v>Guinea-Bissau</v>
      </c>
      <c r="BQ223" t="str">
        <v>Guyana</v>
      </c>
      <c r="BR223" t="str">
        <v>Haiti</v>
      </c>
      <c r="BS223" t="str">
        <v>Honduras</v>
      </c>
      <c r="BT223" t="str">
        <v>Hviderusland (Belarus)</v>
      </c>
      <c r="BU223" t="str">
        <v>Indien</v>
      </c>
      <c r="BV223" t="str">
        <v>Indonesien</v>
      </c>
      <c r="BW223" t="str">
        <v>Irak</v>
      </c>
      <c r="BX223" t="str">
        <v>Iran</v>
      </c>
      <c r="BY223" t="str">
        <v>Irland</v>
      </c>
      <c r="BZ223" t="str">
        <v>Island</v>
      </c>
      <c r="CA223" t="str">
        <v>Israel</v>
      </c>
      <c r="CB223" t="str">
        <v>Italien</v>
      </c>
      <c r="CC223" t="str">
        <v>Jamaica</v>
      </c>
      <c r="CD223" t="str">
        <v>Japan</v>
      </c>
      <c r="CE223" t="str">
        <v>Jordan</v>
      </c>
      <c r="CF223" t="str">
        <v>Kapverdiske Øer</v>
      </c>
      <c r="CG223" t="str">
        <v>Kasakhstan</v>
      </c>
      <c r="CH223" t="str">
        <v>Kenya</v>
      </c>
      <c r="CI223" t="str">
        <v>Kina</v>
      </c>
      <c r="CJ223" t="str">
        <v>Kirgisistan</v>
      </c>
      <c r="CK223" t="str">
        <v>Kiribati</v>
      </c>
      <c r="CL223" t="str">
        <v>Kroatien</v>
      </c>
      <c r="CM223" t="str">
        <v>Kuwait</v>
      </c>
      <c r="CN223" t="str">
        <v>Laos</v>
      </c>
      <c r="CO223" t="str">
        <v>Lesotho</v>
      </c>
      <c r="CP223" t="str">
        <v>Letland</v>
      </c>
      <c r="CQ223" t="str">
        <v>Libanon</v>
      </c>
      <c r="CR223" t="str">
        <v>Liberia</v>
      </c>
      <c r="CS223" t="str">
        <v>Libyen</v>
      </c>
      <c r="CT223" t="str">
        <v>Liechtenstein</v>
      </c>
      <c r="CU223" t="str">
        <v>Litauen</v>
      </c>
      <c r="CV223" t="str">
        <v>Luxembourg</v>
      </c>
      <c r="CW223" t="str">
        <v>Madagaskar</v>
      </c>
      <c r="CX223" t="str">
        <v>Makedonien (FYROM)</v>
      </c>
      <c r="CY223" t="str">
        <v>Malawi</v>
      </c>
      <c r="CZ223" t="str">
        <v>Malaysia</v>
      </c>
      <c r="DA223" t="str">
        <v>Maldiverne</v>
      </c>
      <c r="DB223" t="str">
        <v>Mali</v>
      </c>
      <c r="DC223" t="str">
        <v>Malta</v>
      </c>
      <c r="DD223" t="str">
        <v>Marokko</v>
      </c>
      <c r="DE223" t="str">
        <v>Marshall-øerne</v>
      </c>
      <c r="DF223" t="str">
        <v>Mauretanien</v>
      </c>
      <c r="DG223" t="str">
        <v>Mauritius</v>
      </c>
      <c r="DH223" t="str">
        <v>Mexico</v>
      </c>
      <c r="DI223" t="str">
        <v>Mikronesien</v>
      </c>
      <c r="DJ223" t="str">
        <v>Moldova</v>
      </c>
      <c r="DK223" t="str">
        <v>Monaco</v>
      </c>
      <c r="DL223" t="str">
        <v>Mongoliet</v>
      </c>
      <c r="DM223" t="str">
        <v>Mozambique</v>
      </c>
      <c r="DN223" t="str">
        <v>Namibia</v>
      </c>
      <c r="DO223" t="str">
        <v>Nauru</v>
      </c>
      <c r="DP223" t="str">
        <v>Nederlandene</v>
      </c>
      <c r="DQ223" t="str">
        <v>Nepal</v>
      </c>
      <c r="DR223" t="str">
        <v>New Zealand</v>
      </c>
      <c r="DS223" t="str">
        <v>Nicaragua</v>
      </c>
      <c r="DT223" t="str">
        <v>Niger</v>
      </c>
      <c r="DU223" t="str">
        <v>Nigeria</v>
      </c>
      <c r="DV223" t="str">
        <v>Nordkorea</v>
      </c>
      <c r="DW223" t="str">
        <v>Norge</v>
      </c>
      <c r="DX223" t="str">
        <v>Oman</v>
      </c>
      <c r="DY223" t="str">
        <v>Pakistan</v>
      </c>
      <c r="DZ223" t="str">
        <v>Palau</v>
      </c>
      <c r="EA223" t="str">
        <v>Palestina</v>
      </c>
      <c r="EB223" t="str">
        <v>Panama</v>
      </c>
      <c r="EC223" t="str">
        <v>Papua New Guinea</v>
      </c>
      <c r="ED223" t="str">
        <v>Paraguay</v>
      </c>
      <c r="EE223" t="str">
        <v>Peru</v>
      </c>
      <c r="EF223" t="str">
        <v>Polen</v>
      </c>
      <c r="EG223" t="str">
        <v>Portugal</v>
      </c>
      <c r="EH223" t="str">
        <v>Qatar</v>
      </c>
      <c r="EI223" t="str">
        <v>Rumænien</v>
      </c>
      <c r="EJ223" t="str">
        <v>Rusland</v>
      </c>
      <c r="EK223" t="str">
        <v>Rwanda</v>
      </c>
      <c r="EL223" t="str">
        <v>Salomonøerne</v>
      </c>
      <c r="EM223" t="str">
        <v>Samoa</v>
      </c>
      <c r="EN223" t="str">
        <v>San Marino</v>
      </c>
      <c r="EO223" t="str">
        <v>Sao Tomé &amp; Principe</v>
      </c>
      <c r="EP223" t="str">
        <v>Saudi Arabien</v>
      </c>
      <c r="EQ223" t="str">
        <v>Schweiz</v>
      </c>
      <c r="ER223" t="str">
        <v>Senegal</v>
      </c>
      <c r="ES223" t="str">
        <v>Serbien og Montenegro</v>
      </c>
      <c r="ET223" t="str">
        <v>Seychellerne</v>
      </c>
      <c r="EU223" t="str">
        <v>Sierra Leone</v>
      </c>
      <c r="EV223" t="str">
        <v>Singapore</v>
      </c>
      <c r="EW223" t="str">
        <v>Slovakiet</v>
      </c>
      <c r="EX223" t="str">
        <v>Slovenien</v>
      </c>
      <c r="EY223" t="str">
        <v>Somalia</v>
      </c>
      <c r="EZ223" t="str">
        <v>Spanien</v>
      </c>
      <c r="FA223" t="str">
        <v>Sri Lanka</v>
      </c>
      <c r="FB223" t="str">
        <v>St. Kitts-Nevis</v>
      </c>
      <c r="FC223" t="str">
        <v>St. Lucia</v>
      </c>
      <c r="FD223" t="str">
        <v>St. Vincent &amp;</v>
      </c>
      <c r="FE223" t="str">
        <v>Storbritannien (England)</v>
      </c>
      <c r="FF223" t="str">
        <v>Sudan</v>
      </c>
      <c r="FG223" t="str">
        <v>Surinam</v>
      </c>
      <c r="FH223" t="str">
        <v>Sverige</v>
      </c>
      <c r="FI223" t="str">
        <v>Swaziland</v>
      </c>
      <c r="FJ223" t="str">
        <v>Sydafrika</v>
      </c>
      <c r="FK223" t="str">
        <v>Sydkorea</v>
      </c>
      <c r="FL223" t="str">
        <v>Syrien</v>
      </c>
      <c r="FM223" t="str">
        <v>Tadjikistan</v>
      </c>
      <c r="FN223" t="str">
        <v>Taiwan</v>
      </c>
      <c r="FO223" t="str">
        <v>Tanzania</v>
      </c>
      <c r="FP223" t="str">
        <v>Thailand</v>
      </c>
      <c r="FQ223" t="str">
        <v>Tjekkiet</v>
      </c>
      <c r="FR223" t="str">
        <v>Togo</v>
      </c>
      <c r="FS223" t="str">
        <v>Tonga</v>
      </c>
      <c r="FT223" t="str">
        <v>Trinidad &amp; Tobago</v>
      </c>
      <c r="FU223" t="str">
        <v>Tunesien</v>
      </c>
      <c r="FV223" t="str">
        <v>Turkmenistan</v>
      </c>
      <c r="FW223" t="str">
        <v>Tuvalu</v>
      </c>
      <c r="FX223" t="str">
        <v>Tyrkiet</v>
      </c>
      <c r="FY223" t="str">
        <v>Tyskland</v>
      </c>
      <c r="FZ223" t="str">
        <v>Uganda</v>
      </c>
      <c r="GA223" t="str">
        <v>Ukraine</v>
      </c>
      <c r="GB223" t="str">
        <v>Ungarn</v>
      </c>
      <c r="GC223" t="str">
        <v>Uruguay</v>
      </c>
      <c r="GD223" t="str">
        <v>USA</v>
      </c>
      <c r="GE223" t="str">
        <v>Usbekistan</v>
      </c>
      <c r="GF223" t="str">
        <v>Vanuatu</v>
      </c>
      <c r="GG223" t="str">
        <v>Vatikanet</v>
      </c>
      <c r="GH223" t="str">
        <v>Venezuela</v>
      </c>
      <c r="GI223" t="str">
        <v>Vietnam</v>
      </c>
      <c r="GJ223" t="str">
        <v>Yemen</v>
      </c>
      <c r="GK223" t="str">
        <v>Zambia</v>
      </c>
      <c r="GL223" t="str">
        <v>Zimbabwe</v>
      </c>
      <c r="GM223" t="str">
        <v>Ækvatorial Guinea</v>
      </c>
      <c r="GN223" t="str">
        <v>Østrig</v>
      </c>
      <c r="GO223" t="str">
        <v>Østtimor</v>
      </c>
      <c r="GP223" t="str">
        <v>EU</v>
      </c>
      <c r="GQ223" t="str">
        <v>Ikke-EU</v>
      </c>
      <c r="GR223" t="str">
        <v>EU/ikke-EU</v>
      </c>
    </row>
    <row r="224" spans="2:200" x14ac:dyDescent="0.25">
      <c r="B224" t="str" cm="1">
        <f t="array" ref="B224:GR224">TRANSPOSE(_xlfn._xlws.FILTER(AlleLande[Lande (dansk)],ISNUMBER(SEARCH(Emballage!I23,AlleLande[Lande (dansk)])),"Kan ikke findes"))</f>
        <v>Afghanistan</v>
      </c>
      <c r="C224" t="str">
        <v>Albanien</v>
      </c>
      <c r="D224" t="str">
        <v>Algeriet</v>
      </c>
      <c r="E224" t="str">
        <v>Andorra</v>
      </c>
      <c r="F224" t="str">
        <v>Angola</v>
      </c>
      <c r="G224" t="str">
        <v>Antigua &amp;Barbuda</v>
      </c>
      <c r="H224" t="str">
        <v>Argentina</v>
      </c>
      <c r="I224" t="str">
        <v>Armenien</v>
      </c>
      <c r="J224" t="str">
        <v>Aserbajdsjan</v>
      </c>
      <c r="K224" t="str">
        <v>Australien</v>
      </c>
      <c r="L224" t="str">
        <v>Bahamas</v>
      </c>
      <c r="M224" t="str">
        <v>Bahrain</v>
      </c>
      <c r="N224" t="str">
        <v>Bangladesh</v>
      </c>
      <c r="O224" t="str">
        <v>Barbados</v>
      </c>
      <c r="P224" t="str">
        <v>Belgien</v>
      </c>
      <c r="Q224" t="str">
        <v>Belize</v>
      </c>
      <c r="R224" t="str">
        <v>Benin</v>
      </c>
      <c r="S224" t="str">
        <v>Bhutan</v>
      </c>
      <c r="T224" t="str">
        <v>Bolivia</v>
      </c>
      <c r="U224" t="str">
        <v>Bosnien-Herzegovina</v>
      </c>
      <c r="V224" t="str">
        <v>Botswana</v>
      </c>
      <c r="W224" t="str">
        <v>Brasilien</v>
      </c>
      <c r="X224" t="str">
        <v>Brunei</v>
      </c>
      <c r="Y224" t="str">
        <v>Bulgarien</v>
      </c>
      <c r="Z224" t="str">
        <v>Burkina Faso</v>
      </c>
      <c r="AA224" t="str">
        <v>Burma (Myanmar)</v>
      </c>
      <c r="AB224" t="str">
        <v>Burundi</v>
      </c>
      <c r="AC224" t="str">
        <v>Cambodja</v>
      </c>
      <c r="AD224" t="str">
        <v>Cameroun</v>
      </c>
      <c r="AE224" t="str">
        <v>Canada</v>
      </c>
      <c r="AF224" t="str">
        <v>Centralafrika</v>
      </c>
      <c r="AG224" t="str">
        <v>Chad</v>
      </c>
      <c r="AH224" t="str">
        <v>Chile</v>
      </c>
      <c r="AI224" t="str">
        <v>Colombia</v>
      </c>
      <c r="AJ224" t="str">
        <v>Comorerne</v>
      </c>
      <c r="AK224" t="str">
        <v>Congo</v>
      </c>
      <c r="AL224" t="str">
        <v>Costa Rica</v>
      </c>
      <c r="AM224" t="str">
        <v>Cuba</v>
      </c>
      <c r="AN224" t="str">
        <v>Cypern</v>
      </c>
      <c r="AO224" t="str">
        <v>Danmark</v>
      </c>
      <c r="AP224" t="str">
        <v>Darussalem</v>
      </c>
      <c r="AQ224" t="str">
        <v>Demokratiske rep. Congo</v>
      </c>
      <c r="AR224" t="str">
        <v>Djibouti</v>
      </c>
      <c r="AS224" t="str">
        <v>Dominica</v>
      </c>
      <c r="AT224" t="str">
        <v>Dominikanske Republik</v>
      </c>
      <c r="AU224" t="str">
        <v>Ecuador</v>
      </c>
      <c r="AV224" t="str">
        <v>Egypten</v>
      </c>
      <c r="AW224" t="str">
        <v>El Salvador</v>
      </c>
      <c r="AX224" t="str">
        <v>Elfenbens- kysten</v>
      </c>
      <c r="AY224" t="str">
        <v>Eritrea</v>
      </c>
      <c r="AZ224" t="str">
        <v>Estland</v>
      </c>
      <c r="BA224" t="str">
        <v>Etiopien</v>
      </c>
      <c r="BB224" t="str">
        <v>Fiji</v>
      </c>
      <c r="BC224" t="str">
        <v>Filippinerne</v>
      </c>
      <c r="BD224" t="str">
        <v>Finland</v>
      </c>
      <c r="BE224" t="str">
        <v>Forenede Arab. Emirater</v>
      </c>
      <c r="BF224" t="str">
        <v>Frankrig</v>
      </c>
      <c r="BG224" t="str">
        <v>Gabon</v>
      </c>
      <c r="BH224" t="str">
        <v>Gambia</v>
      </c>
      <c r="BI224" t="str">
        <v>Georgien</v>
      </c>
      <c r="BJ224" t="str">
        <v>Ghana</v>
      </c>
      <c r="BK224" t="str">
        <v>Grenada</v>
      </c>
      <c r="BL224" t="str">
        <v>Grenadinerne</v>
      </c>
      <c r="BM224" t="str">
        <v>Grækenland</v>
      </c>
      <c r="BN224" t="str">
        <v>Guatemala</v>
      </c>
      <c r="BO224" t="str">
        <v>Guinea</v>
      </c>
      <c r="BP224" t="str">
        <v>Guinea-Bissau</v>
      </c>
      <c r="BQ224" t="str">
        <v>Guyana</v>
      </c>
      <c r="BR224" t="str">
        <v>Haiti</v>
      </c>
      <c r="BS224" t="str">
        <v>Honduras</v>
      </c>
      <c r="BT224" t="str">
        <v>Hviderusland (Belarus)</v>
      </c>
      <c r="BU224" t="str">
        <v>Indien</v>
      </c>
      <c r="BV224" t="str">
        <v>Indonesien</v>
      </c>
      <c r="BW224" t="str">
        <v>Irak</v>
      </c>
      <c r="BX224" t="str">
        <v>Iran</v>
      </c>
      <c r="BY224" t="str">
        <v>Irland</v>
      </c>
      <c r="BZ224" t="str">
        <v>Island</v>
      </c>
      <c r="CA224" t="str">
        <v>Israel</v>
      </c>
      <c r="CB224" t="str">
        <v>Italien</v>
      </c>
      <c r="CC224" t="str">
        <v>Jamaica</v>
      </c>
      <c r="CD224" t="str">
        <v>Japan</v>
      </c>
      <c r="CE224" t="str">
        <v>Jordan</v>
      </c>
      <c r="CF224" t="str">
        <v>Kapverdiske Øer</v>
      </c>
      <c r="CG224" t="str">
        <v>Kasakhstan</v>
      </c>
      <c r="CH224" t="str">
        <v>Kenya</v>
      </c>
      <c r="CI224" t="str">
        <v>Kina</v>
      </c>
      <c r="CJ224" t="str">
        <v>Kirgisistan</v>
      </c>
      <c r="CK224" t="str">
        <v>Kiribati</v>
      </c>
      <c r="CL224" t="str">
        <v>Kroatien</v>
      </c>
      <c r="CM224" t="str">
        <v>Kuwait</v>
      </c>
      <c r="CN224" t="str">
        <v>Laos</v>
      </c>
      <c r="CO224" t="str">
        <v>Lesotho</v>
      </c>
      <c r="CP224" t="str">
        <v>Letland</v>
      </c>
      <c r="CQ224" t="str">
        <v>Libanon</v>
      </c>
      <c r="CR224" t="str">
        <v>Liberia</v>
      </c>
      <c r="CS224" t="str">
        <v>Libyen</v>
      </c>
      <c r="CT224" t="str">
        <v>Liechtenstein</v>
      </c>
      <c r="CU224" t="str">
        <v>Litauen</v>
      </c>
      <c r="CV224" t="str">
        <v>Luxembourg</v>
      </c>
      <c r="CW224" t="str">
        <v>Madagaskar</v>
      </c>
      <c r="CX224" t="str">
        <v>Makedonien (FYROM)</v>
      </c>
      <c r="CY224" t="str">
        <v>Malawi</v>
      </c>
      <c r="CZ224" t="str">
        <v>Malaysia</v>
      </c>
      <c r="DA224" t="str">
        <v>Maldiverne</v>
      </c>
      <c r="DB224" t="str">
        <v>Mali</v>
      </c>
      <c r="DC224" t="str">
        <v>Malta</v>
      </c>
      <c r="DD224" t="str">
        <v>Marokko</v>
      </c>
      <c r="DE224" t="str">
        <v>Marshall-øerne</v>
      </c>
      <c r="DF224" t="str">
        <v>Mauretanien</v>
      </c>
      <c r="DG224" t="str">
        <v>Mauritius</v>
      </c>
      <c r="DH224" t="str">
        <v>Mexico</v>
      </c>
      <c r="DI224" t="str">
        <v>Mikronesien</v>
      </c>
      <c r="DJ224" t="str">
        <v>Moldova</v>
      </c>
      <c r="DK224" t="str">
        <v>Monaco</v>
      </c>
      <c r="DL224" t="str">
        <v>Mongoliet</v>
      </c>
      <c r="DM224" t="str">
        <v>Mozambique</v>
      </c>
      <c r="DN224" t="str">
        <v>Namibia</v>
      </c>
      <c r="DO224" t="str">
        <v>Nauru</v>
      </c>
      <c r="DP224" t="str">
        <v>Nederlandene</v>
      </c>
      <c r="DQ224" t="str">
        <v>Nepal</v>
      </c>
      <c r="DR224" t="str">
        <v>New Zealand</v>
      </c>
      <c r="DS224" t="str">
        <v>Nicaragua</v>
      </c>
      <c r="DT224" t="str">
        <v>Niger</v>
      </c>
      <c r="DU224" t="str">
        <v>Nigeria</v>
      </c>
      <c r="DV224" t="str">
        <v>Nordkorea</v>
      </c>
      <c r="DW224" t="str">
        <v>Norge</v>
      </c>
      <c r="DX224" t="str">
        <v>Oman</v>
      </c>
      <c r="DY224" t="str">
        <v>Pakistan</v>
      </c>
      <c r="DZ224" t="str">
        <v>Palau</v>
      </c>
      <c r="EA224" t="str">
        <v>Palestina</v>
      </c>
      <c r="EB224" t="str">
        <v>Panama</v>
      </c>
      <c r="EC224" t="str">
        <v>Papua New Guinea</v>
      </c>
      <c r="ED224" t="str">
        <v>Paraguay</v>
      </c>
      <c r="EE224" t="str">
        <v>Peru</v>
      </c>
      <c r="EF224" t="str">
        <v>Polen</v>
      </c>
      <c r="EG224" t="str">
        <v>Portugal</v>
      </c>
      <c r="EH224" t="str">
        <v>Qatar</v>
      </c>
      <c r="EI224" t="str">
        <v>Rumænien</v>
      </c>
      <c r="EJ224" t="str">
        <v>Rusland</v>
      </c>
      <c r="EK224" t="str">
        <v>Rwanda</v>
      </c>
      <c r="EL224" t="str">
        <v>Salomonøerne</v>
      </c>
      <c r="EM224" t="str">
        <v>Samoa</v>
      </c>
      <c r="EN224" t="str">
        <v>San Marino</v>
      </c>
      <c r="EO224" t="str">
        <v>Sao Tomé &amp; Principe</v>
      </c>
      <c r="EP224" t="str">
        <v>Saudi Arabien</v>
      </c>
      <c r="EQ224" t="str">
        <v>Schweiz</v>
      </c>
      <c r="ER224" t="str">
        <v>Senegal</v>
      </c>
      <c r="ES224" t="str">
        <v>Serbien og Montenegro</v>
      </c>
      <c r="ET224" t="str">
        <v>Seychellerne</v>
      </c>
      <c r="EU224" t="str">
        <v>Sierra Leone</v>
      </c>
      <c r="EV224" t="str">
        <v>Singapore</v>
      </c>
      <c r="EW224" t="str">
        <v>Slovakiet</v>
      </c>
      <c r="EX224" t="str">
        <v>Slovenien</v>
      </c>
      <c r="EY224" t="str">
        <v>Somalia</v>
      </c>
      <c r="EZ224" t="str">
        <v>Spanien</v>
      </c>
      <c r="FA224" t="str">
        <v>Sri Lanka</v>
      </c>
      <c r="FB224" t="str">
        <v>St. Kitts-Nevis</v>
      </c>
      <c r="FC224" t="str">
        <v>St. Lucia</v>
      </c>
      <c r="FD224" t="str">
        <v>St. Vincent &amp;</v>
      </c>
      <c r="FE224" t="str">
        <v>Storbritannien (England)</v>
      </c>
      <c r="FF224" t="str">
        <v>Sudan</v>
      </c>
      <c r="FG224" t="str">
        <v>Surinam</v>
      </c>
      <c r="FH224" t="str">
        <v>Sverige</v>
      </c>
      <c r="FI224" t="str">
        <v>Swaziland</v>
      </c>
      <c r="FJ224" t="str">
        <v>Sydafrika</v>
      </c>
      <c r="FK224" t="str">
        <v>Sydkorea</v>
      </c>
      <c r="FL224" t="str">
        <v>Syrien</v>
      </c>
      <c r="FM224" t="str">
        <v>Tadjikistan</v>
      </c>
      <c r="FN224" t="str">
        <v>Taiwan</v>
      </c>
      <c r="FO224" t="str">
        <v>Tanzania</v>
      </c>
      <c r="FP224" t="str">
        <v>Thailand</v>
      </c>
      <c r="FQ224" t="str">
        <v>Tjekkiet</v>
      </c>
      <c r="FR224" t="str">
        <v>Togo</v>
      </c>
      <c r="FS224" t="str">
        <v>Tonga</v>
      </c>
      <c r="FT224" t="str">
        <v>Trinidad &amp; Tobago</v>
      </c>
      <c r="FU224" t="str">
        <v>Tunesien</v>
      </c>
      <c r="FV224" t="str">
        <v>Turkmenistan</v>
      </c>
      <c r="FW224" t="str">
        <v>Tuvalu</v>
      </c>
      <c r="FX224" t="str">
        <v>Tyrkiet</v>
      </c>
      <c r="FY224" t="str">
        <v>Tyskland</v>
      </c>
      <c r="FZ224" t="str">
        <v>Uganda</v>
      </c>
      <c r="GA224" t="str">
        <v>Ukraine</v>
      </c>
      <c r="GB224" t="str">
        <v>Ungarn</v>
      </c>
      <c r="GC224" t="str">
        <v>Uruguay</v>
      </c>
      <c r="GD224" t="str">
        <v>USA</v>
      </c>
      <c r="GE224" t="str">
        <v>Usbekistan</v>
      </c>
      <c r="GF224" t="str">
        <v>Vanuatu</v>
      </c>
      <c r="GG224" t="str">
        <v>Vatikanet</v>
      </c>
      <c r="GH224" t="str">
        <v>Venezuela</v>
      </c>
      <c r="GI224" t="str">
        <v>Vietnam</v>
      </c>
      <c r="GJ224" t="str">
        <v>Yemen</v>
      </c>
      <c r="GK224" t="str">
        <v>Zambia</v>
      </c>
      <c r="GL224" t="str">
        <v>Zimbabwe</v>
      </c>
      <c r="GM224" t="str">
        <v>Ækvatorial Guinea</v>
      </c>
      <c r="GN224" t="str">
        <v>Østrig</v>
      </c>
      <c r="GO224" t="str">
        <v>Østtimor</v>
      </c>
      <c r="GP224" t="str">
        <v>EU</v>
      </c>
      <c r="GQ224" t="str">
        <v>Ikke-EU</v>
      </c>
      <c r="GR224" t="str">
        <v>EU/ikke-EU</v>
      </c>
    </row>
    <row r="225" spans="2:200" x14ac:dyDescent="0.25">
      <c r="B225" t="str" cm="1">
        <f t="array" ref="B225:GR225">TRANSPOSE(_xlfn._xlws.FILTER(AlleLande[Lande (dansk)],ISNUMBER(SEARCH(Emballage!I24,AlleLande[Lande (dansk)])),"Kan ikke findes"))</f>
        <v>Afghanistan</v>
      </c>
      <c r="C225" t="str">
        <v>Albanien</v>
      </c>
      <c r="D225" t="str">
        <v>Algeriet</v>
      </c>
      <c r="E225" t="str">
        <v>Andorra</v>
      </c>
      <c r="F225" t="str">
        <v>Angola</v>
      </c>
      <c r="G225" t="str">
        <v>Antigua &amp;Barbuda</v>
      </c>
      <c r="H225" t="str">
        <v>Argentina</v>
      </c>
      <c r="I225" t="str">
        <v>Armenien</v>
      </c>
      <c r="J225" t="str">
        <v>Aserbajdsjan</v>
      </c>
      <c r="K225" t="str">
        <v>Australien</v>
      </c>
      <c r="L225" t="str">
        <v>Bahamas</v>
      </c>
      <c r="M225" t="str">
        <v>Bahrain</v>
      </c>
      <c r="N225" t="str">
        <v>Bangladesh</v>
      </c>
      <c r="O225" t="str">
        <v>Barbados</v>
      </c>
      <c r="P225" t="str">
        <v>Belgien</v>
      </c>
      <c r="Q225" t="str">
        <v>Belize</v>
      </c>
      <c r="R225" t="str">
        <v>Benin</v>
      </c>
      <c r="S225" t="str">
        <v>Bhutan</v>
      </c>
      <c r="T225" t="str">
        <v>Bolivia</v>
      </c>
      <c r="U225" t="str">
        <v>Bosnien-Herzegovina</v>
      </c>
      <c r="V225" t="str">
        <v>Botswana</v>
      </c>
      <c r="W225" t="str">
        <v>Brasilien</v>
      </c>
      <c r="X225" t="str">
        <v>Brunei</v>
      </c>
      <c r="Y225" t="str">
        <v>Bulgarien</v>
      </c>
      <c r="Z225" t="str">
        <v>Burkina Faso</v>
      </c>
      <c r="AA225" t="str">
        <v>Burma (Myanmar)</v>
      </c>
      <c r="AB225" t="str">
        <v>Burundi</v>
      </c>
      <c r="AC225" t="str">
        <v>Cambodja</v>
      </c>
      <c r="AD225" t="str">
        <v>Cameroun</v>
      </c>
      <c r="AE225" t="str">
        <v>Canada</v>
      </c>
      <c r="AF225" t="str">
        <v>Centralafrika</v>
      </c>
      <c r="AG225" t="str">
        <v>Chad</v>
      </c>
      <c r="AH225" t="str">
        <v>Chile</v>
      </c>
      <c r="AI225" t="str">
        <v>Colombia</v>
      </c>
      <c r="AJ225" t="str">
        <v>Comorerne</v>
      </c>
      <c r="AK225" t="str">
        <v>Congo</v>
      </c>
      <c r="AL225" t="str">
        <v>Costa Rica</v>
      </c>
      <c r="AM225" t="str">
        <v>Cuba</v>
      </c>
      <c r="AN225" t="str">
        <v>Cypern</v>
      </c>
      <c r="AO225" t="str">
        <v>Danmark</v>
      </c>
      <c r="AP225" t="str">
        <v>Darussalem</v>
      </c>
      <c r="AQ225" t="str">
        <v>Demokratiske rep. Congo</v>
      </c>
      <c r="AR225" t="str">
        <v>Djibouti</v>
      </c>
      <c r="AS225" t="str">
        <v>Dominica</v>
      </c>
      <c r="AT225" t="str">
        <v>Dominikanske Republik</v>
      </c>
      <c r="AU225" t="str">
        <v>Ecuador</v>
      </c>
      <c r="AV225" t="str">
        <v>Egypten</v>
      </c>
      <c r="AW225" t="str">
        <v>El Salvador</v>
      </c>
      <c r="AX225" t="str">
        <v>Elfenbens- kysten</v>
      </c>
      <c r="AY225" t="str">
        <v>Eritrea</v>
      </c>
      <c r="AZ225" t="str">
        <v>Estland</v>
      </c>
      <c r="BA225" t="str">
        <v>Etiopien</v>
      </c>
      <c r="BB225" t="str">
        <v>Fiji</v>
      </c>
      <c r="BC225" t="str">
        <v>Filippinerne</v>
      </c>
      <c r="BD225" t="str">
        <v>Finland</v>
      </c>
      <c r="BE225" t="str">
        <v>Forenede Arab. Emirater</v>
      </c>
      <c r="BF225" t="str">
        <v>Frankrig</v>
      </c>
      <c r="BG225" t="str">
        <v>Gabon</v>
      </c>
      <c r="BH225" t="str">
        <v>Gambia</v>
      </c>
      <c r="BI225" t="str">
        <v>Georgien</v>
      </c>
      <c r="BJ225" t="str">
        <v>Ghana</v>
      </c>
      <c r="BK225" t="str">
        <v>Grenada</v>
      </c>
      <c r="BL225" t="str">
        <v>Grenadinerne</v>
      </c>
      <c r="BM225" t="str">
        <v>Grækenland</v>
      </c>
      <c r="BN225" t="str">
        <v>Guatemala</v>
      </c>
      <c r="BO225" t="str">
        <v>Guinea</v>
      </c>
      <c r="BP225" t="str">
        <v>Guinea-Bissau</v>
      </c>
      <c r="BQ225" t="str">
        <v>Guyana</v>
      </c>
      <c r="BR225" t="str">
        <v>Haiti</v>
      </c>
      <c r="BS225" t="str">
        <v>Honduras</v>
      </c>
      <c r="BT225" t="str">
        <v>Hviderusland (Belarus)</v>
      </c>
      <c r="BU225" t="str">
        <v>Indien</v>
      </c>
      <c r="BV225" t="str">
        <v>Indonesien</v>
      </c>
      <c r="BW225" t="str">
        <v>Irak</v>
      </c>
      <c r="BX225" t="str">
        <v>Iran</v>
      </c>
      <c r="BY225" t="str">
        <v>Irland</v>
      </c>
      <c r="BZ225" t="str">
        <v>Island</v>
      </c>
      <c r="CA225" t="str">
        <v>Israel</v>
      </c>
      <c r="CB225" t="str">
        <v>Italien</v>
      </c>
      <c r="CC225" t="str">
        <v>Jamaica</v>
      </c>
      <c r="CD225" t="str">
        <v>Japan</v>
      </c>
      <c r="CE225" t="str">
        <v>Jordan</v>
      </c>
      <c r="CF225" t="str">
        <v>Kapverdiske Øer</v>
      </c>
      <c r="CG225" t="str">
        <v>Kasakhstan</v>
      </c>
      <c r="CH225" t="str">
        <v>Kenya</v>
      </c>
      <c r="CI225" t="str">
        <v>Kina</v>
      </c>
      <c r="CJ225" t="str">
        <v>Kirgisistan</v>
      </c>
      <c r="CK225" t="str">
        <v>Kiribati</v>
      </c>
      <c r="CL225" t="str">
        <v>Kroatien</v>
      </c>
      <c r="CM225" t="str">
        <v>Kuwait</v>
      </c>
      <c r="CN225" t="str">
        <v>Laos</v>
      </c>
      <c r="CO225" t="str">
        <v>Lesotho</v>
      </c>
      <c r="CP225" t="str">
        <v>Letland</v>
      </c>
      <c r="CQ225" t="str">
        <v>Libanon</v>
      </c>
      <c r="CR225" t="str">
        <v>Liberia</v>
      </c>
      <c r="CS225" t="str">
        <v>Libyen</v>
      </c>
      <c r="CT225" t="str">
        <v>Liechtenstein</v>
      </c>
      <c r="CU225" t="str">
        <v>Litauen</v>
      </c>
      <c r="CV225" t="str">
        <v>Luxembourg</v>
      </c>
      <c r="CW225" t="str">
        <v>Madagaskar</v>
      </c>
      <c r="CX225" t="str">
        <v>Makedonien (FYROM)</v>
      </c>
      <c r="CY225" t="str">
        <v>Malawi</v>
      </c>
      <c r="CZ225" t="str">
        <v>Malaysia</v>
      </c>
      <c r="DA225" t="str">
        <v>Maldiverne</v>
      </c>
      <c r="DB225" t="str">
        <v>Mali</v>
      </c>
      <c r="DC225" t="str">
        <v>Malta</v>
      </c>
      <c r="DD225" t="str">
        <v>Marokko</v>
      </c>
      <c r="DE225" t="str">
        <v>Marshall-øerne</v>
      </c>
      <c r="DF225" t="str">
        <v>Mauretanien</v>
      </c>
      <c r="DG225" t="str">
        <v>Mauritius</v>
      </c>
      <c r="DH225" t="str">
        <v>Mexico</v>
      </c>
      <c r="DI225" t="str">
        <v>Mikronesien</v>
      </c>
      <c r="DJ225" t="str">
        <v>Moldova</v>
      </c>
      <c r="DK225" t="str">
        <v>Monaco</v>
      </c>
      <c r="DL225" t="str">
        <v>Mongoliet</v>
      </c>
      <c r="DM225" t="str">
        <v>Mozambique</v>
      </c>
      <c r="DN225" t="str">
        <v>Namibia</v>
      </c>
      <c r="DO225" t="str">
        <v>Nauru</v>
      </c>
      <c r="DP225" t="str">
        <v>Nederlandene</v>
      </c>
      <c r="DQ225" t="str">
        <v>Nepal</v>
      </c>
      <c r="DR225" t="str">
        <v>New Zealand</v>
      </c>
      <c r="DS225" t="str">
        <v>Nicaragua</v>
      </c>
      <c r="DT225" t="str">
        <v>Niger</v>
      </c>
      <c r="DU225" t="str">
        <v>Nigeria</v>
      </c>
      <c r="DV225" t="str">
        <v>Nordkorea</v>
      </c>
      <c r="DW225" t="str">
        <v>Norge</v>
      </c>
      <c r="DX225" t="str">
        <v>Oman</v>
      </c>
      <c r="DY225" t="str">
        <v>Pakistan</v>
      </c>
      <c r="DZ225" t="str">
        <v>Palau</v>
      </c>
      <c r="EA225" t="str">
        <v>Palestina</v>
      </c>
      <c r="EB225" t="str">
        <v>Panama</v>
      </c>
      <c r="EC225" t="str">
        <v>Papua New Guinea</v>
      </c>
      <c r="ED225" t="str">
        <v>Paraguay</v>
      </c>
      <c r="EE225" t="str">
        <v>Peru</v>
      </c>
      <c r="EF225" t="str">
        <v>Polen</v>
      </c>
      <c r="EG225" t="str">
        <v>Portugal</v>
      </c>
      <c r="EH225" t="str">
        <v>Qatar</v>
      </c>
      <c r="EI225" t="str">
        <v>Rumænien</v>
      </c>
      <c r="EJ225" t="str">
        <v>Rusland</v>
      </c>
      <c r="EK225" t="str">
        <v>Rwanda</v>
      </c>
      <c r="EL225" t="str">
        <v>Salomonøerne</v>
      </c>
      <c r="EM225" t="str">
        <v>Samoa</v>
      </c>
      <c r="EN225" t="str">
        <v>San Marino</v>
      </c>
      <c r="EO225" t="str">
        <v>Sao Tomé &amp; Principe</v>
      </c>
      <c r="EP225" t="str">
        <v>Saudi Arabien</v>
      </c>
      <c r="EQ225" t="str">
        <v>Schweiz</v>
      </c>
      <c r="ER225" t="str">
        <v>Senegal</v>
      </c>
      <c r="ES225" t="str">
        <v>Serbien og Montenegro</v>
      </c>
      <c r="ET225" t="str">
        <v>Seychellerne</v>
      </c>
      <c r="EU225" t="str">
        <v>Sierra Leone</v>
      </c>
      <c r="EV225" t="str">
        <v>Singapore</v>
      </c>
      <c r="EW225" t="str">
        <v>Slovakiet</v>
      </c>
      <c r="EX225" t="str">
        <v>Slovenien</v>
      </c>
      <c r="EY225" t="str">
        <v>Somalia</v>
      </c>
      <c r="EZ225" t="str">
        <v>Spanien</v>
      </c>
      <c r="FA225" t="str">
        <v>Sri Lanka</v>
      </c>
      <c r="FB225" t="str">
        <v>St. Kitts-Nevis</v>
      </c>
      <c r="FC225" t="str">
        <v>St. Lucia</v>
      </c>
      <c r="FD225" t="str">
        <v>St. Vincent &amp;</v>
      </c>
      <c r="FE225" t="str">
        <v>Storbritannien (England)</v>
      </c>
      <c r="FF225" t="str">
        <v>Sudan</v>
      </c>
      <c r="FG225" t="str">
        <v>Surinam</v>
      </c>
      <c r="FH225" t="str">
        <v>Sverige</v>
      </c>
      <c r="FI225" t="str">
        <v>Swaziland</v>
      </c>
      <c r="FJ225" t="str">
        <v>Sydafrika</v>
      </c>
      <c r="FK225" t="str">
        <v>Sydkorea</v>
      </c>
      <c r="FL225" t="str">
        <v>Syrien</v>
      </c>
      <c r="FM225" t="str">
        <v>Tadjikistan</v>
      </c>
      <c r="FN225" t="str">
        <v>Taiwan</v>
      </c>
      <c r="FO225" t="str">
        <v>Tanzania</v>
      </c>
      <c r="FP225" t="str">
        <v>Thailand</v>
      </c>
      <c r="FQ225" t="str">
        <v>Tjekkiet</v>
      </c>
      <c r="FR225" t="str">
        <v>Togo</v>
      </c>
      <c r="FS225" t="str">
        <v>Tonga</v>
      </c>
      <c r="FT225" t="str">
        <v>Trinidad &amp; Tobago</v>
      </c>
      <c r="FU225" t="str">
        <v>Tunesien</v>
      </c>
      <c r="FV225" t="str">
        <v>Turkmenistan</v>
      </c>
      <c r="FW225" t="str">
        <v>Tuvalu</v>
      </c>
      <c r="FX225" t="str">
        <v>Tyrkiet</v>
      </c>
      <c r="FY225" t="str">
        <v>Tyskland</v>
      </c>
      <c r="FZ225" t="str">
        <v>Uganda</v>
      </c>
      <c r="GA225" t="str">
        <v>Ukraine</v>
      </c>
      <c r="GB225" t="str">
        <v>Ungarn</v>
      </c>
      <c r="GC225" t="str">
        <v>Uruguay</v>
      </c>
      <c r="GD225" t="str">
        <v>USA</v>
      </c>
      <c r="GE225" t="str">
        <v>Usbekistan</v>
      </c>
      <c r="GF225" t="str">
        <v>Vanuatu</v>
      </c>
      <c r="GG225" t="str">
        <v>Vatikanet</v>
      </c>
      <c r="GH225" t="str">
        <v>Venezuela</v>
      </c>
      <c r="GI225" t="str">
        <v>Vietnam</v>
      </c>
      <c r="GJ225" t="str">
        <v>Yemen</v>
      </c>
      <c r="GK225" t="str">
        <v>Zambia</v>
      </c>
      <c r="GL225" t="str">
        <v>Zimbabwe</v>
      </c>
      <c r="GM225" t="str">
        <v>Ækvatorial Guinea</v>
      </c>
      <c r="GN225" t="str">
        <v>Østrig</v>
      </c>
      <c r="GO225" t="str">
        <v>Østtimor</v>
      </c>
      <c r="GP225" t="str">
        <v>EU</v>
      </c>
      <c r="GQ225" t="str">
        <v>Ikke-EU</v>
      </c>
      <c r="GR225" t="str">
        <v>EU/ikke-EU</v>
      </c>
    </row>
    <row r="226" spans="2:200" x14ac:dyDescent="0.25">
      <c r="B226" t="str" cm="1">
        <f t="array" ref="B226:GR226">TRANSPOSE(_xlfn._xlws.FILTER(AlleLande[Lande (dansk)],ISNUMBER(SEARCH(Emballage!I25,AlleLande[Lande (dansk)])),"Kan ikke findes"))</f>
        <v>Afghanistan</v>
      </c>
      <c r="C226" t="str">
        <v>Albanien</v>
      </c>
      <c r="D226" t="str">
        <v>Algeriet</v>
      </c>
      <c r="E226" t="str">
        <v>Andorra</v>
      </c>
      <c r="F226" t="str">
        <v>Angola</v>
      </c>
      <c r="G226" t="str">
        <v>Antigua &amp;Barbuda</v>
      </c>
      <c r="H226" t="str">
        <v>Argentina</v>
      </c>
      <c r="I226" t="str">
        <v>Armenien</v>
      </c>
      <c r="J226" t="str">
        <v>Aserbajdsjan</v>
      </c>
      <c r="K226" t="str">
        <v>Australien</v>
      </c>
      <c r="L226" t="str">
        <v>Bahamas</v>
      </c>
      <c r="M226" t="str">
        <v>Bahrain</v>
      </c>
      <c r="N226" t="str">
        <v>Bangladesh</v>
      </c>
      <c r="O226" t="str">
        <v>Barbados</v>
      </c>
      <c r="P226" t="str">
        <v>Belgien</v>
      </c>
      <c r="Q226" t="str">
        <v>Belize</v>
      </c>
      <c r="R226" t="str">
        <v>Benin</v>
      </c>
      <c r="S226" t="str">
        <v>Bhutan</v>
      </c>
      <c r="T226" t="str">
        <v>Bolivia</v>
      </c>
      <c r="U226" t="str">
        <v>Bosnien-Herzegovina</v>
      </c>
      <c r="V226" t="str">
        <v>Botswana</v>
      </c>
      <c r="W226" t="str">
        <v>Brasilien</v>
      </c>
      <c r="X226" t="str">
        <v>Brunei</v>
      </c>
      <c r="Y226" t="str">
        <v>Bulgarien</v>
      </c>
      <c r="Z226" t="str">
        <v>Burkina Faso</v>
      </c>
      <c r="AA226" t="str">
        <v>Burma (Myanmar)</v>
      </c>
      <c r="AB226" t="str">
        <v>Burundi</v>
      </c>
      <c r="AC226" t="str">
        <v>Cambodja</v>
      </c>
      <c r="AD226" t="str">
        <v>Cameroun</v>
      </c>
      <c r="AE226" t="str">
        <v>Canada</v>
      </c>
      <c r="AF226" t="str">
        <v>Centralafrika</v>
      </c>
      <c r="AG226" t="str">
        <v>Chad</v>
      </c>
      <c r="AH226" t="str">
        <v>Chile</v>
      </c>
      <c r="AI226" t="str">
        <v>Colombia</v>
      </c>
      <c r="AJ226" t="str">
        <v>Comorerne</v>
      </c>
      <c r="AK226" t="str">
        <v>Congo</v>
      </c>
      <c r="AL226" t="str">
        <v>Costa Rica</v>
      </c>
      <c r="AM226" t="str">
        <v>Cuba</v>
      </c>
      <c r="AN226" t="str">
        <v>Cypern</v>
      </c>
      <c r="AO226" t="str">
        <v>Danmark</v>
      </c>
      <c r="AP226" t="str">
        <v>Darussalem</v>
      </c>
      <c r="AQ226" t="str">
        <v>Demokratiske rep. Congo</v>
      </c>
      <c r="AR226" t="str">
        <v>Djibouti</v>
      </c>
      <c r="AS226" t="str">
        <v>Dominica</v>
      </c>
      <c r="AT226" t="str">
        <v>Dominikanske Republik</v>
      </c>
      <c r="AU226" t="str">
        <v>Ecuador</v>
      </c>
      <c r="AV226" t="str">
        <v>Egypten</v>
      </c>
      <c r="AW226" t="str">
        <v>El Salvador</v>
      </c>
      <c r="AX226" t="str">
        <v>Elfenbens- kysten</v>
      </c>
      <c r="AY226" t="str">
        <v>Eritrea</v>
      </c>
      <c r="AZ226" t="str">
        <v>Estland</v>
      </c>
      <c r="BA226" t="str">
        <v>Etiopien</v>
      </c>
      <c r="BB226" t="str">
        <v>Fiji</v>
      </c>
      <c r="BC226" t="str">
        <v>Filippinerne</v>
      </c>
      <c r="BD226" t="str">
        <v>Finland</v>
      </c>
      <c r="BE226" t="str">
        <v>Forenede Arab. Emirater</v>
      </c>
      <c r="BF226" t="str">
        <v>Frankrig</v>
      </c>
      <c r="BG226" t="str">
        <v>Gabon</v>
      </c>
      <c r="BH226" t="str">
        <v>Gambia</v>
      </c>
      <c r="BI226" t="str">
        <v>Georgien</v>
      </c>
      <c r="BJ226" t="str">
        <v>Ghana</v>
      </c>
      <c r="BK226" t="str">
        <v>Grenada</v>
      </c>
      <c r="BL226" t="str">
        <v>Grenadinerne</v>
      </c>
      <c r="BM226" t="str">
        <v>Grækenland</v>
      </c>
      <c r="BN226" t="str">
        <v>Guatemala</v>
      </c>
      <c r="BO226" t="str">
        <v>Guinea</v>
      </c>
      <c r="BP226" t="str">
        <v>Guinea-Bissau</v>
      </c>
      <c r="BQ226" t="str">
        <v>Guyana</v>
      </c>
      <c r="BR226" t="str">
        <v>Haiti</v>
      </c>
      <c r="BS226" t="str">
        <v>Honduras</v>
      </c>
      <c r="BT226" t="str">
        <v>Hviderusland (Belarus)</v>
      </c>
      <c r="BU226" t="str">
        <v>Indien</v>
      </c>
      <c r="BV226" t="str">
        <v>Indonesien</v>
      </c>
      <c r="BW226" t="str">
        <v>Irak</v>
      </c>
      <c r="BX226" t="str">
        <v>Iran</v>
      </c>
      <c r="BY226" t="str">
        <v>Irland</v>
      </c>
      <c r="BZ226" t="str">
        <v>Island</v>
      </c>
      <c r="CA226" t="str">
        <v>Israel</v>
      </c>
      <c r="CB226" t="str">
        <v>Italien</v>
      </c>
      <c r="CC226" t="str">
        <v>Jamaica</v>
      </c>
      <c r="CD226" t="str">
        <v>Japan</v>
      </c>
      <c r="CE226" t="str">
        <v>Jordan</v>
      </c>
      <c r="CF226" t="str">
        <v>Kapverdiske Øer</v>
      </c>
      <c r="CG226" t="str">
        <v>Kasakhstan</v>
      </c>
      <c r="CH226" t="str">
        <v>Kenya</v>
      </c>
      <c r="CI226" t="str">
        <v>Kina</v>
      </c>
      <c r="CJ226" t="str">
        <v>Kirgisistan</v>
      </c>
      <c r="CK226" t="str">
        <v>Kiribati</v>
      </c>
      <c r="CL226" t="str">
        <v>Kroatien</v>
      </c>
      <c r="CM226" t="str">
        <v>Kuwait</v>
      </c>
      <c r="CN226" t="str">
        <v>Laos</v>
      </c>
      <c r="CO226" t="str">
        <v>Lesotho</v>
      </c>
      <c r="CP226" t="str">
        <v>Letland</v>
      </c>
      <c r="CQ226" t="str">
        <v>Libanon</v>
      </c>
      <c r="CR226" t="str">
        <v>Liberia</v>
      </c>
      <c r="CS226" t="str">
        <v>Libyen</v>
      </c>
      <c r="CT226" t="str">
        <v>Liechtenstein</v>
      </c>
      <c r="CU226" t="str">
        <v>Litauen</v>
      </c>
      <c r="CV226" t="str">
        <v>Luxembourg</v>
      </c>
      <c r="CW226" t="str">
        <v>Madagaskar</v>
      </c>
      <c r="CX226" t="str">
        <v>Makedonien (FYROM)</v>
      </c>
      <c r="CY226" t="str">
        <v>Malawi</v>
      </c>
      <c r="CZ226" t="str">
        <v>Malaysia</v>
      </c>
      <c r="DA226" t="str">
        <v>Maldiverne</v>
      </c>
      <c r="DB226" t="str">
        <v>Mali</v>
      </c>
      <c r="DC226" t="str">
        <v>Malta</v>
      </c>
      <c r="DD226" t="str">
        <v>Marokko</v>
      </c>
      <c r="DE226" t="str">
        <v>Marshall-øerne</v>
      </c>
      <c r="DF226" t="str">
        <v>Mauretanien</v>
      </c>
      <c r="DG226" t="str">
        <v>Mauritius</v>
      </c>
      <c r="DH226" t="str">
        <v>Mexico</v>
      </c>
      <c r="DI226" t="str">
        <v>Mikronesien</v>
      </c>
      <c r="DJ226" t="str">
        <v>Moldova</v>
      </c>
      <c r="DK226" t="str">
        <v>Monaco</v>
      </c>
      <c r="DL226" t="str">
        <v>Mongoliet</v>
      </c>
      <c r="DM226" t="str">
        <v>Mozambique</v>
      </c>
      <c r="DN226" t="str">
        <v>Namibia</v>
      </c>
      <c r="DO226" t="str">
        <v>Nauru</v>
      </c>
      <c r="DP226" t="str">
        <v>Nederlandene</v>
      </c>
      <c r="DQ226" t="str">
        <v>Nepal</v>
      </c>
      <c r="DR226" t="str">
        <v>New Zealand</v>
      </c>
      <c r="DS226" t="str">
        <v>Nicaragua</v>
      </c>
      <c r="DT226" t="str">
        <v>Niger</v>
      </c>
      <c r="DU226" t="str">
        <v>Nigeria</v>
      </c>
      <c r="DV226" t="str">
        <v>Nordkorea</v>
      </c>
      <c r="DW226" t="str">
        <v>Norge</v>
      </c>
      <c r="DX226" t="str">
        <v>Oman</v>
      </c>
      <c r="DY226" t="str">
        <v>Pakistan</v>
      </c>
      <c r="DZ226" t="str">
        <v>Palau</v>
      </c>
      <c r="EA226" t="str">
        <v>Palestina</v>
      </c>
      <c r="EB226" t="str">
        <v>Panama</v>
      </c>
      <c r="EC226" t="str">
        <v>Papua New Guinea</v>
      </c>
      <c r="ED226" t="str">
        <v>Paraguay</v>
      </c>
      <c r="EE226" t="str">
        <v>Peru</v>
      </c>
      <c r="EF226" t="str">
        <v>Polen</v>
      </c>
      <c r="EG226" t="str">
        <v>Portugal</v>
      </c>
      <c r="EH226" t="str">
        <v>Qatar</v>
      </c>
      <c r="EI226" t="str">
        <v>Rumænien</v>
      </c>
      <c r="EJ226" t="str">
        <v>Rusland</v>
      </c>
      <c r="EK226" t="str">
        <v>Rwanda</v>
      </c>
      <c r="EL226" t="str">
        <v>Salomonøerne</v>
      </c>
      <c r="EM226" t="str">
        <v>Samoa</v>
      </c>
      <c r="EN226" t="str">
        <v>San Marino</v>
      </c>
      <c r="EO226" t="str">
        <v>Sao Tomé &amp; Principe</v>
      </c>
      <c r="EP226" t="str">
        <v>Saudi Arabien</v>
      </c>
      <c r="EQ226" t="str">
        <v>Schweiz</v>
      </c>
      <c r="ER226" t="str">
        <v>Senegal</v>
      </c>
      <c r="ES226" t="str">
        <v>Serbien og Montenegro</v>
      </c>
      <c r="ET226" t="str">
        <v>Seychellerne</v>
      </c>
      <c r="EU226" t="str">
        <v>Sierra Leone</v>
      </c>
      <c r="EV226" t="str">
        <v>Singapore</v>
      </c>
      <c r="EW226" t="str">
        <v>Slovakiet</v>
      </c>
      <c r="EX226" t="str">
        <v>Slovenien</v>
      </c>
      <c r="EY226" t="str">
        <v>Somalia</v>
      </c>
      <c r="EZ226" t="str">
        <v>Spanien</v>
      </c>
      <c r="FA226" t="str">
        <v>Sri Lanka</v>
      </c>
      <c r="FB226" t="str">
        <v>St. Kitts-Nevis</v>
      </c>
      <c r="FC226" t="str">
        <v>St. Lucia</v>
      </c>
      <c r="FD226" t="str">
        <v>St. Vincent &amp;</v>
      </c>
      <c r="FE226" t="str">
        <v>Storbritannien (England)</v>
      </c>
      <c r="FF226" t="str">
        <v>Sudan</v>
      </c>
      <c r="FG226" t="str">
        <v>Surinam</v>
      </c>
      <c r="FH226" t="str">
        <v>Sverige</v>
      </c>
      <c r="FI226" t="str">
        <v>Swaziland</v>
      </c>
      <c r="FJ226" t="str">
        <v>Sydafrika</v>
      </c>
      <c r="FK226" t="str">
        <v>Sydkorea</v>
      </c>
      <c r="FL226" t="str">
        <v>Syrien</v>
      </c>
      <c r="FM226" t="str">
        <v>Tadjikistan</v>
      </c>
      <c r="FN226" t="str">
        <v>Taiwan</v>
      </c>
      <c r="FO226" t="str">
        <v>Tanzania</v>
      </c>
      <c r="FP226" t="str">
        <v>Thailand</v>
      </c>
      <c r="FQ226" t="str">
        <v>Tjekkiet</v>
      </c>
      <c r="FR226" t="str">
        <v>Togo</v>
      </c>
      <c r="FS226" t="str">
        <v>Tonga</v>
      </c>
      <c r="FT226" t="str">
        <v>Trinidad &amp; Tobago</v>
      </c>
      <c r="FU226" t="str">
        <v>Tunesien</v>
      </c>
      <c r="FV226" t="str">
        <v>Turkmenistan</v>
      </c>
      <c r="FW226" t="str">
        <v>Tuvalu</v>
      </c>
      <c r="FX226" t="str">
        <v>Tyrkiet</v>
      </c>
      <c r="FY226" t="str">
        <v>Tyskland</v>
      </c>
      <c r="FZ226" t="str">
        <v>Uganda</v>
      </c>
      <c r="GA226" t="str">
        <v>Ukraine</v>
      </c>
      <c r="GB226" t="str">
        <v>Ungarn</v>
      </c>
      <c r="GC226" t="str">
        <v>Uruguay</v>
      </c>
      <c r="GD226" t="str">
        <v>USA</v>
      </c>
      <c r="GE226" t="str">
        <v>Usbekistan</v>
      </c>
      <c r="GF226" t="str">
        <v>Vanuatu</v>
      </c>
      <c r="GG226" t="str">
        <v>Vatikanet</v>
      </c>
      <c r="GH226" t="str">
        <v>Venezuela</v>
      </c>
      <c r="GI226" t="str">
        <v>Vietnam</v>
      </c>
      <c r="GJ226" t="str">
        <v>Yemen</v>
      </c>
      <c r="GK226" t="str">
        <v>Zambia</v>
      </c>
      <c r="GL226" t="str">
        <v>Zimbabwe</v>
      </c>
      <c r="GM226" t="str">
        <v>Ækvatorial Guinea</v>
      </c>
      <c r="GN226" t="str">
        <v>Østrig</v>
      </c>
      <c r="GO226" t="str">
        <v>Østtimor</v>
      </c>
      <c r="GP226" t="str">
        <v>EU</v>
      </c>
      <c r="GQ226" t="str">
        <v>Ikke-EU</v>
      </c>
      <c r="GR226" t="str">
        <v>EU/ikke-EU</v>
      </c>
    </row>
    <row r="227" spans="2:200" x14ac:dyDescent="0.25">
      <c r="B227" t="str" cm="1">
        <f t="array" ref="B227:GR227">TRANSPOSE(_xlfn._xlws.FILTER(AlleLande[Lande (dansk)],ISNUMBER(SEARCH(Emballage!I26,AlleLande[Lande (dansk)])),"Kan ikke findes"))</f>
        <v>Afghanistan</v>
      </c>
      <c r="C227" t="str">
        <v>Albanien</v>
      </c>
      <c r="D227" t="str">
        <v>Algeriet</v>
      </c>
      <c r="E227" t="str">
        <v>Andorra</v>
      </c>
      <c r="F227" t="str">
        <v>Angola</v>
      </c>
      <c r="G227" t="str">
        <v>Antigua &amp;Barbuda</v>
      </c>
      <c r="H227" t="str">
        <v>Argentina</v>
      </c>
      <c r="I227" t="str">
        <v>Armenien</v>
      </c>
      <c r="J227" t="str">
        <v>Aserbajdsjan</v>
      </c>
      <c r="K227" t="str">
        <v>Australien</v>
      </c>
      <c r="L227" t="str">
        <v>Bahamas</v>
      </c>
      <c r="M227" t="str">
        <v>Bahrain</v>
      </c>
      <c r="N227" t="str">
        <v>Bangladesh</v>
      </c>
      <c r="O227" t="str">
        <v>Barbados</v>
      </c>
      <c r="P227" t="str">
        <v>Belgien</v>
      </c>
      <c r="Q227" t="str">
        <v>Belize</v>
      </c>
      <c r="R227" t="str">
        <v>Benin</v>
      </c>
      <c r="S227" t="str">
        <v>Bhutan</v>
      </c>
      <c r="T227" t="str">
        <v>Bolivia</v>
      </c>
      <c r="U227" t="str">
        <v>Bosnien-Herzegovina</v>
      </c>
      <c r="V227" t="str">
        <v>Botswana</v>
      </c>
      <c r="W227" t="str">
        <v>Brasilien</v>
      </c>
      <c r="X227" t="str">
        <v>Brunei</v>
      </c>
      <c r="Y227" t="str">
        <v>Bulgarien</v>
      </c>
      <c r="Z227" t="str">
        <v>Burkina Faso</v>
      </c>
      <c r="AA227" t="str">
        <v>Burma (Myanmar)</v>
      </c>
      <c r="AB227" t="str">
        <v>Burundi</v>
      </c>
      <c r="AC227" t="str">
        <v>Cambodja</v>
      </c>
      <c r="AD227" t="str">
        <v>Cameroun</v>
      </c>
      <c r="AE227" t="str">
        <v>Canada</v>
      </c>
      <c r="AF227" t="str">
        <v>Centralafrika</v>
      </c>
      <c r="AG227" t="str">
        <v>Chad</v>
      </c>
      <c r="AH227" t="str">
        <v>Chile</v>
      </c>
      <c r="AI227" t="str">
        <v>Colombia</v>
      </c>
      <c r="AJ227" t="str">
        <v>Comorerne</v>
      </c>
      <c r="AK227" t="str">
        <v>Congo</v>
      </c>
      <c r="AL227" t="str">
        <v>Costa Rica</v>
      </c>
      <c r="AM227" t="str">
        <v>Cuba</v>
      </c>
      <c r="AN227" t="str">
        <v>Cypern</v>
      </c>
      <c r="AO227" t="str">
        <v>Danmark</v>
      </c>
      <c r="AP227" t="str">
        <v>Darussalem</v>
      </c>
      <c r="AQ227" t="str">
        <v>Demokratiske rep. Congo</v>
      </c>
      <c r="AR227" t="str">
        <v>Djibouti</v>
      </c>
      <c r="AS227" t="str">
        <v>Dominica</v>
      </c>
      <c r="AT227" t="str">
        <v>Dominikanske Republik</v>
      </c>
      <c r="AU227" t="str">
        <v>Ecuador</v>
      </c>
      <c r="AV227" t="str">
        <v>Egypten</v>
      </c>
      <c r="AW227" t="str">
        <v>El Salvador</v>
      </c>
      <c r="AX227" t="str">
        <v>Elfenbens- kysten</v>
      </c>
      <c r="AY227" t="str">
        <v>Eritrea</v>
      </c>
      <c r="AZ227" t="str">
        <v>Estland</v>
      </c>
      <c r="BA227" t="str">
        <v>Etiopien</v>
      </c>
      <c r="BB227" t="str">
        <v>Fiji</v>
      </c>
      <c r="BC227" t="str">
        <v>Filippinerne</v>
      </c>
      <c r="BD227" t="str">
        <v>Finland</v>
      </c>
      <c r="BE227" t="str">
        <v>Forenede Arab. Emirater</v>
      </c>
      <c r="BF227" t="str">
        <v>Frankrig</v>
      </c>
      <c r="BG227" t="str">
        <v>Gabon</v>
      </c>
      <c r="BH227" t="str">
        <v>Gambia</v>
      </c>
      <c r="BI227" t="str">
        <v>Georgien</v>
      </c>
      <c r="BJ227" t="str">
        <v>Ghana</v>
      </c>
      <c r="BK227" t="str">
        <v>Grenada</v>
      </c>
      <c r="BL227" t="str">
        <v>Grenadinerne</v>
      </c>
      <c r="BM227" t="str">
        <v>Grækenland</v>
      </c>
      <c r="BN227" t="str">
        <v>Guatemala</v>
      </c>
      <c r="BO227" t="str">
        <v>Guinea</v>
      </c>
      <c r="BP227" t="str">
        <v>Guinea-Bissau</v>
      </c>
      <c r="BQ227" t="str">
        <v>Guyana</v>
      </c>
      <c r="BR227" t="str">
        <v>Haiti</v>
      </c>
      <c r="BS227" t="str">
        <v>Honduras</v>
      </c>
      <c r="BT227" t="str">
        <v>Hviderusland (Belarus)</v>
      </c>
      <c r="BU227" t="str">
        <v>Indien</v>
      </c>
      <c r="BV227" t="str">
        <v>Indonesien</v>
      </c>
      <c r="BW227" t="str">
        <v>Irak</v>
      </c>
      <c r="BX227" t="str">
        <v>Iran</v>
      </c>
      <c r="BY227" t="str">
        <v>Irland</v>
      </c>
      <c r="BZ227" t="str">
        <v>Island</v>
      </c>
      <c r="CA227" t="str">
        <v>Israel</v>
      </c>
      <c r="CB227" t="str">
        <v>Italien</v>
      </c>
      <c r="CC227" t="str">
        <v>Jamaica</v>
      </c>
      <c r="CD227" t="str">
        <v>Japan</v>
      </c>
      <c r="CE227" t="str">
        <v>Jordan</v>
      </c>
      <c r="CF227" t="str">
        <v>Kapverdiske Øer</v>
      </c>
      <c r="CG227" t="str">
        <v>Kasakhstan</v>
      </c>
      <c r="CH227" t="str">
        <v>Kenya</v>
      </c>
      <c r="CI227" t="str">
        <v>Kina</v>
      </c>
      <c r="CJ227" t="str">
        <v>Kirgisistan</v>
      </c>
      <c r="CK227" t="str">
        <v>Kiribati</v>
      </c>
      <c r="CL227" t="str">
        <v>Kroatien</v>
      </c>
      <c r="CM227" t="str">
        <v>Kuwait</v>
      </c>
      <c r="CN227" t="str">
        <v>Laos</v>
      </c>
      <c r="CO227" t="str">
        <v>Lesotho</v>
      </c>
      <c r="CP227" t="str">
        <v>Letland</v>
      </c>
      <c r="CQ227" t="str">
        <v>Libanon</v>
      </c>
      <c r="CR227" t="str">
        <v>Liberia</v>
      </c>
      <c r="CS227" t="str">
        <v>Libyen</v>
      </c>
      <c r="CT227" t="str">
        <v>Liechtenstein</v>
      </c>
      <c r="CU227" t="str">
        <v>Litauen</v>
      </c>
      <c r="CV227" t="str">
        <v>Luxembourg</v>
      </c>
      <c r="CW227" t="str">
        <v>Madagaskar</v>
      </c>
      <c r="CX227" t="str">
        <v>Makedonien (FYROM)</v>
      </c>
      <c r="CY227" t="str">
        <v>Malawi</v>
      </c>
      <c r="CZ227" t="str">
        <v>Malaysia</v>
      </c>
      <c r="DA227" t="str">
        <v>Maldiverne</v>
      </c>
      <c r="DB227" t="str">
        <v>Mali</v>
      </c>
      <c r="DC227" t="str">
        <v>Malta</v>
      </c>
      <c r="DD227" t="str">
        <v>Marokko</v>
      </c>
      <c r="DE227" t="str">
        <v>Marshall-øerne</v>
      </c>
      <c r="DF227" t="str">
        <v>Mauretanien</v>
      </c>
      <c r="DG227" t="str">
        <v>Mauritius</v>
      </c>
      <c r="DH227" t="str">
        <v>Mexico</v>
      </c>
      <c r="DI227" t="str">
        <v>Mikronesien</v>
      </c>
      <c r="DJ227" t="str">
        <v>Moldova</v>
      </c>
      <c r="DK227" t="str">
        <v>Monaco</v>
      </c>
      <c r="DL227" t="str">
        <v>Mongoliet</v>
      </c>
      <c r="DM227" t="str">
        <v>Mozambique</v>
      </c>
      <c r="DN227" t="str">
        <v>Namibia</v>
      </c>
      <c r="DO227" t="str">
        <v>Nauru</v>
      </c>
      <c r="DP227" t="str">
        <v>Nederlandene</v>
      </c>
      <c r="DQ227" t="str">
        <v>Nepal</v>
      </c>
      <c r="DR227" t="str">
        <v>New Zealand</v>
      </c>
      <c r="DS227" t="str">
        <v>Nicaragua</v>
      </c>
      <c r="DT227" t="str">
        <v>Niger</v>
      </c>
      <c r="DU227" t="str">
        <v>Nigeria</v>
      </c>
      <c r="DV227" t="str">
        <v>Nordkorea</v>
      </c>
      <c r="DW227" t="str">
        <v>Norge</v>
      </c>
      <c r="DX227" t="str">
        <v>Oman</v>
      </c>
      <c r="DY227" t="str">
        <v>Pakistan</v>
      </c>
      <c r="DZ227" t="str">
        <v>Palau</v>
      </c>
      <c r="EA227" t="str">
        <v>Palestina</v>
      </c>
      <c r="EB227" t="str">
        <v>Panama</v>
      </c>
      <c r="EC227" t="str">
        <v>Papua New Guinea</v>
      </c>
      <c r="ED227" t="str">
        <v>Paraguay</v>
      </c>
      <c r="EE227" t="str">
        <v>Peru</v>
      </c>
      <c r="EF227" t="str">
        <v>Polen</v>
      </c>
      <c r="EG227" t="str">
        <v>Portugal</v>
      </c>
      <c r="EH227" t="str">
        <v>Qatar</v>
      </c>
      <c r="EI227" t="str">
        <v>Rumænien</v>
      </c>
      <c r="EJ227" t="str">
        <v>Rusland</v>
      </c>
      <c r="EK227" t="str">
        <v>Rwanda</v>
      </c>
      <c r="EL227" t="str">
        <v>Salomonøerne</v>
      </c>
      <c r="EM227" t="str">
        <v>Samoa</v>
      </c>
      <c r="EN227" t="str">
        <v>San Marino</v>
      </c>
      <c r="EO227" t="str">
        <v>Sao Tomé &amp; Principe</v>
      </c>
      <c r="EP227" t="str">
        <v>Saudi Arabien</v>
      </c>
      <c r="EQ227" t="str">
        <v>Schweiz</v>
      </c>
      <c r="ER227" t="str">
        <v>Senegal</v>
      </c>
      <c r="ES227" t="str">
        <v>Serbien og Montenegro</v>
      </c>
      <c r="ET227" t="str">
        <v>Seychellerne</v>
      </c>
      <c r="EU227" t="str">
        <v>Sierra Leone</v>
      </c>
      <c r="EV227" t="str">
        <v>Singapore</v>
      </c>
      <c r="EW227" t="str">
        <v>Slovakiet</v>
      </c>
      <c r="EX227" t="str">
        <v>Slovenien</v>
      </c>
      <c r="EY227" t="str">
        <v>Somalia</v>
      </c>
      <c r="EZ227" t="str">
        <v>Spanien</v>
      </c>
      <c r="FA227" t="str">
        <v>Sri Lanka</v>
      </c>
      <c r="FB227" t="str">
        <v>St. Kitts-Nevis</v>
      </c>
      <c r="FC227" t="str">
        <v>St. Lucia</v>
      </c>
      <c r="FD227" t="str">
        <v>St. Vincent &amp;</v>
      </c>
      <c r="FE227" t="str">
        <v>Storbritannien (England)</v>
      </c>
      <c r="FF227" t="str">
        <v>Sudan</v>
      </c>
      <c r="FG227" t="str">
        <v>Surinam</v>
      </c>
      <c r="FH227" t="str">
        <v>Sverige</v>
      </c>
      <c r="FI227" t="str">
        <v>Swaziland</v>
      </c>
      <c r="FJ227" t="str">
        <v>Sydafrika</v>
      </c>
      <c r="FK227" t="str">
        <v>Sydkorea</v>
      </c>
      <c r="FL227" t="str">
        <v>Syrien</v>
      </c>
      <c r="FM227" t="str">
        <v>Tadjikistan</v>
      </c>
      <c r="FN227" t="str">
        <v>Taiwan</v>
      </c>
      <c r="FO227" t="str">
        <v>Tanzania</v>
      </c>
      <c r="FP227" t="str">
        <v>Thailand</v>
      </c>
      <c r="FQ227" t="str">
        <v>Tjekkiet</v>
      </c>
      <c r="FR227" t="str">
        <v>Togo</v>
      </c>
      <c r="FS227" t="str">
        <v>Tonga</v>
      </c>
      <c r="FT227" t="str">
        <v>Trinidad &amp; Tobago</v>
      </c>
      <c r="FU227" t="str">
        <v>Tunesien</v>
      </c>
      <c r="FV227" t="str">
        <v>Turkmenistan</v>
      </c>
      <c r="FW227" t="str">
        <v>Tuvalu</v>
      </c>
      <c r="FX227" t="str">
        <v>Tyrkiet</v>
      </c>
      <c r="FY227" t="str">
        <v>Tyskland</v>
      </c>
      <c r="FZ227" t="str">
        <v>Uganda</v>
      </c>
      <c r="GA227" t="str">
        <v>Ukraine</v>
      </c>
      <c r="GB227" t="str">
        <v>Ungarn</v>
      </c>
      <c r="GC227" t="str">
        <v>Uruguay</v>
      </c>
      <c r="GD227" t="str">
        <v>USA</v>
      </c>
      <c r="GE227" t="str">
        <v>Usbekistan</v>
      </c>
      <c r="GF227" t="str">
        <v>Vanuatu</v>
      </c>
      <c r="GG227" t="str">
        <v>Vatikanet</v>
      </c>
      <c r="GH227" t="str">
        <v>Venezuela</v>
      </c>
      <c r="GI227" t="str">
        <v>Vietnam</v>
      </c>
      <c r="GJ227" t="str">
        <v>Yemen</v>
      </c>
      <c r="GK227" t="str">
        <v>Zambia</v>
      </c>
      <c r="GL227" t="str">
        <v>Zimbabwe</v>
      </c>
      <c r="GM227" t="str">
        <v>Ækvatorial Guinea</v>
      </c>
      <c r="GN227" t="str">
        <v>Østrig</v>
      </c>
      <c r="GO227" t="str">
        <v>Østtimor</v>
      </c>
      <c r="GP227" t="str">
        <v>EU</v>
      </c>
      <c r="GQ227" t="str">
        <v>Ikke-EU</v>
      </c>
      <c r="GR227" t="str">
        <v>EU/ikke-EU</v>
      </c>
    </row>
    <row r="228" spans="2:200" x14ac:dyDescent="0.25">
      <c r="B228" t="str" cm="1">
        <f t="array" ref="B228:GR228">TRANSPOSE(_xlfn._xlws.FILTER(AlleLande[Lande (dansk)],ISNUMBER(SEARCH(Emballage!I27,AlleLande[Lande (dansk)])),"Kan ikke findes"))</f>
        <v>Afghanistan</v>
      </c>
      <c r="C228" t="str">
        <v>Albanien</v>
      </c>
      <c r="D228" t="str">
        <v>Algeriet</v>
      </c>
      <c r="E228" t="str">
        <v>Andorra</v>
      </c>
      <c r="F228" t="str">
        <v>Angola</v>
      </c>
      <c r="G228" t="str">
        <v>Antigua &amp;Barbuda</v>
      </c>
      <c r="H228" t="str">
        <v>Argentina</v>
      </c>
      <c r="I228" t="str">
        <v>Armenien</v>
      </c>
      <c r="J228" t="str">
        <v>Aserbajdsjan</v>
      </c>
      <c r="K228" t="str">
        <v>Australien</v>
      </c>
      <c r="L228" t="str">
        <v>Bahamas</v>
      </c>
      <c r="M228" t="str">
        <v>Bahrain</v>
      </c>
      <c r="N228" t="str">
        <v>Bangladesh</v>
      </c>
      <c r="O228" t="str">
        <v>Barbados</v>
      </c>
      <c r="P228" t="str">
        <v>Belgien</v>
      </c>
      <c r="Q228" t="str">
        <v>Belize</v>
      </c>
      <c r="R228" t="str">
        <v>Benin</v>
      </c>
      <c r="S228" t="str">
        <v>Bhutan</v>
      </c>
      <c r="T228" t="str">
        <v>Bolivia</v>
      </c>
      <c r="U228" t="str">
        <v>Bosnien-Herzegovina</v>
      </c>
      <c r="V228" t="str">
        <v>Botswana</v>
      </c>
      <c r="W228" t="str">
        <v>Brasilien</v>
      </c>
      <c r="X228" t="str">
        <v>Brunei</v>
      </c>
      <c r="Y228" t="str">
        <v>Bulgarien</v>
      </c>
      <c r="Z228" t="str">
        <v>Burkina Faso</v>
      </c>
      <c r="AA228" t="str">
        <v>Burma (Myanmar)</v>
      </c>
      <c r="AB228" t="str">
        <v>Burundi</v>
      </c>
      <c r="AC228" t="str">
        <v>Cambodja</v>
      </c>
      <c r="AD228" t="str">
        <v>Cameroun</v>
      </c>
      <c r="AE228" t="str">
        <v>Canada</v>
      </c>
      <c r="AF228" t="str">
        <v>Centralafrika</v>
      </c>
      <c r="AG228" t="str">
        <v>Chad</v>
      </c>
      <c r="AH228" t="str">
        <v>Chile</v>
      </c>
      <c r="AI228" t="str">
        <v>Colombia</v>
      </c>
      <c r="AJ228" t="str">
        <v>Comorerne</v>
      </c>
      <c r="AK228" t="str">
        <v>Congo</v>
      </c>
      <c r="AL228" t="str">
        <v>Costa Rica</v>
      </c>
      <c r="AM228" t="str">
        <v>Cuba</v>
      </c>
      <c r="AN228" t="str">
        <v>Cypern</v>
      </c>
      <c r="AO228" t="str">
        <v>Danmark</v>
      </c>
      <c r="AP228" t="str">
        <v>Darussalem</v>
      </c>
      <c r="AQ228" t="str">
        <v>Demokratiske rep. Congo</v>
      </c>
      <c r="AR228" t="str">
        <v>Djibouti</v>
      </c>
      <c r="AS228" t="str">
        <v>Dominica</v>
      </c>
      <c r="AT228" t="str">
        <v>Dominikanske Republik</v>
      </c>
      <c r="AU228" t="str">
        <v>Ecuador</v>
      </c>
      <c r="AV228" t="str">
        <v>Egypten</v>
      </c>
      <c r="AW228" t="str">
        <v>El Salvador</v>
      </c>
      <c r="AX228" t="str">
        <v>Elfenbens- kysten</v>
      </c>
      <c r="AY228" t="str">
        <v>Eritrea</v>
      </c>
      <c r="AZ228" t="str">
        <v>Estland</v>
      </c>
      <c r="BA228" t="str">
        <v>Etiopien</v>
      </c>
      <c r="BB228" t="str">
        <v>Fiji</v>
      </c>
      <c r="BC228" t="str">
        <v>Filippinerne</v>
      </c>
      <c r="BD228" t="str">
        <v>Finland</v>
      </c>
      <c r="BE228" t="str">
        <v>Forenede Arab. Emirater</v>
      </c>
      <c r="BF228" t="str">
        <v>Frankrig</v>
      </c>
      <c r="BG228" t="str">
        <v>Gabon</v>
      </c>
      <c r="BH228" t="str">
        <v>Gambia</v>
      </c>
      <c r="BI228" t="str">
        <v>Georgien</v>
      </c>
      <c r="BJ228" t="str">
        <v>Ghana</v>
      </c>
      <c r="BK228" t="str">
        <v>Grenada</v>
      </c>
      <c r="BL228" t="str">
        <v>Grenadinerne</v>
      </c>
      <c r="BM228" t="str">
        <v>Grækenland</v>
      </c>
      <c r="BN228" t="str">
        <v>Guatemala</v>
      </c>
      <c r="BO228" t="str">
        <v>Guinea</v>
      </c>
      <c r="BP228" t="str">
        <v>Guinea-Bissau</v>
      </c>
      <c r="BQ228" t="str">
        <v>Guyana</v>
      </c>
      <c r="BR228" t="str">
        <v>Haiti</v>
      </c>
      <c r="BS228" t="str">
        <v>Honduras</v>
      </c>
      <c r="BT228" t="str">
        <v>Hviderusland (Belarus)</v>
      </c>
      <c r="BU228" t="str">
        <v>Indien</v>
      </c>
      <c r="BV228" t="str">
        <v>Indonesien</v>
      </c>
      <c r="BW228" t="str">
        <v>Irak</v>
      </c>
      <c r="BX228" t="str">
        <v>Iran</v>
      </c>
      <c r="BY228" t="str">
        <v>Irland</v>
      </c>
      <c r="BZ228" t="str">
        <v>Island</v>
      </c>
      <c r="CA228" t="str">
        <v>Israel</v>
      </c>
      <c r="CB228" t="str">
        <v>Italien</v>
      </c>
      <c r="CC228" t="str">
        <v>Jamaica</v>
      </c>
      <c r="CD228" t="str">
        <v>Japan</v>
      </c>
      <c r="CE228" t="str">
        <v>Jordan</v>
      </c>
      <c r="CF228" t="str">
        <v>Kapverdiske Øer</v>
      </c>
      <c r="CG228" t="str">
        <v>Kasakhstan</v>
      </c>
      <c r="CH228" t="str">
        <v>Kenya</v>
      </c>
      <c r="CI228" t="str">
        <v>Kina</v>
      </c>
      <c r="CJ228" t="str">
        <v>Kirgisistan</v>
      </c>
      <c r="CK228" t="str">
        <v>Kiribati</v>
      </c>
      <c r="CL228" t="str">
        <v>Kroatien</v>
      </c>
      <c r="CM228" t="str">
        <v>Kuwait</v>
      </c>
      <c r="CN228" t="str">
        <v>Laos</v>
      </c>
      <c r="CO228" t="str">
        <v>Lesotho</v>
      </c>
      <c r="CP228" t="str">
        <v>Letland</v>
      </c>
      <c r="CQ228" t="str">
        <v>Libanon</v>
      </c>
      <c r="CR228" t="str">
        <v>Liberia</v>
      </c>
      <c r="CS228" t="str">
        <v>Libyen</v>
      </c>
      <c r="CT228" t="str">
        <v>Liechtenstein</v>
      </c>
      <c r="CU228" t="str">
        <v>Litauen</v>
      </c>
      <c r="CV228" t="str">
        <v>Luxembourg</v>
      </c>
      <c r="CW228" t="str">
        <v>Madagaskar</v>
      </c>
      <c r="CX228" t="str">
        <v>Makedonien (FYROM)</v>
      </c>
      <c r="CY228" t="str">
        <v>Malawi</v>
      </c>
      <c r="CZ228" t="str">
        <v>Malaysia</v>
      </c>
      <c r="DA228" t="str">
        <v>Maldiverne</v>
      </c>
      <c r="DB228" t="str">
        <v>Mali</v>
      </c>
      <c r="DC228" t="str">
        <v>Malta</v>
      </c>
      <c r="DD228" t="str">
        <v>Marokko</v>
      </c>
      <c r="DE228" t="str">
        <v>Marshall-øerne</v>
      </c>
      <c r="DF228" t="str">
        <v>Mauretanien</v>
      </c>
      <c r="DG228" t="str">
        <v>Mauritius</v>
      </c>
      <c r="DH228" t="str">
        <v>Mexico</v>
      </c>
      <c r="DI228" t="str">
        <v>Mikronesien</v>
      </c>
      <c r="DJ228" t="str">
        <v>Moldova</v>
      </c>
      <c r="DK228" t="str">
        <v>Monaco</v>
      </c>
      <c r="DL228" t="str">
        <v>Mongoliet</v>
      </c>
      <c r="DM228" t="str">
        <v>Mozambique</v>
      </c>
      <c r="DN228" t="str">
        <v>Namibia</v>
      </c>
      <c r="DO228" t="str">
        <v>Nauru</v>
      </c>
      <c r="DP228" t="str">
        <v>Nederlandene</v>
      </c>
      <c r="DQ228" t="str">
        <v>Nepal</v>
      </c>
      <c r="DR228" t="str">
        <v>New Zealand</v>
      </c>
      <c r="DS228" t="str">
        <v>Nicaragua</v>
      </c>
      <c r="DT228" t="str">
        <v>Niger</v>
      </c>
      <c r="DU228" t="str">
        <v>Nigeria</v>
      </c>
      <c r="DV228" t="str">
        <v>Nordkorea</v>
      </c>
      <c r="DW228" t="str">
        <v>Norge</v>
      </c>
      <c r="DX228" t="str">
        <v>Oman</v>
      </c>
      <c r="DY228" t="str">
        <v>Pakistan</v>
      </c>
      <c r="DZ228" t="str">
        <v>Palau</v>
      </c>
      <c r="EA228" t="str">
        <v>Palestina</v>
      </c>
      <c r="EB228" t="str">
        <v>Panama</v>
      </c>
      <c r="EC228" t="str">
        <v>Papua New Guinea</v>
      </c>
      <c r="ED228" t="str">
        <v>Paraguay</v>
      </c>
      <c r="EE228" t="str">
        <v>Peru</v>
      </c>
      <c r="EF228" t="str">
        <v>Polen</v>
      </c>
      <c r="EG228" t="str">
        <v>Portugal</v>
      </c>
      <c r="EH228" t="str">
        <v>Qatar</v>
      </c>
      <c r="EI228" t="str">
        <v>Rumænien</v>
      </c>
      <c r="EJ228" t="str">
        <v>Rusland</v>
      </c>
      <c r="EK228" t="str">
        <v>Rwanda</v>
      </c>
      <c r="EL228" t="str">
        <v>Salomonøerne</v>
      </c>
      <c r="EM228" t="str">
        <v>Samoa</v>
      </c>
      <c r="EN228" t="str">
        <v>San Marino</v>
      </c>
      <c r="EO228" t="str">
        <v>Sao Tomé &amp; Principe</v>
      </c>
      <c r="EP228" t="str">
        <v>Saudi Arabien</v>
      </c>
      <c r="EQ228" t="str">
        <v>Schweiz</v>
      </c>
      <c r="ER228" t="str">
        <v>Senegal</v>
      </c>
      <c r="ES228" t="str">
        <v>Serbien og Montenegro</v>
      </c>
      <c r="ET228" t="str">
        <v>Seychellerne</v>
      </c>
      <c r="EU228" t="str">
        <v>Sierra Leone</v>
      </c>
      <c r="EV228" t="str">
        <v>Singapore</v>
      </c>
      <c r="EW228" t="str">
        <v>Slovakiet</v>
      </c>
      <c r="EX228" t="str">
        <v>Slovenien</v>
      </c>
      <c r="EY228" t="str">
        <v>Somalia</v>
      </c>
      <c r="EZ228" t="str">
        <v>Spanien</v>
      </c>
      <c r="FA228" t="str">
        <v>Sri Lanka</v>
      </c>
      <c r="FB228" t="str">
        <v>St. Kitts-Nevis</v>
      </c>
      <c r="FC228" t="str">
        <v>St. Lucia</v>
      </c>
      <c r="FD228" t="str">
        <v>St. Vincent &amp;</v>
      </c>
      <c r="FE228" t="str">
        <v>Storbritannien (England)</v>
      </c>
      <c r="FF228" t="str">
        <v>Sudan</v>
      </c>
      <c r="FG228" t="str">
        <v>Surinam</v>
      </c>
      <c r="FH228" t="str">
        <v>Sverige</v>
      </c>
      <c r="FI228" t="str">
        <v>Swaziland</v>
      </c>
      <c r="FJ228" t="str">
        <v>Sydafrika</v>
      </c>
      <c r="FK228" t="str">
        <v>Sydkorea</v>
      </c>
      <c r="FL228" t="str">
        <v>Syrien</v>
      </c>
      <c r="FM228" t="str">
        <v>Tadjikistan</v>
      </c>
      <c r="FN228" t="str">
        <v>Taiwan</v>
      </c>
      <c r="FO228" t="str">
        <v>Tanzania</v>
      </c>
      <c r="FP228" t="str">
        <v>Thailand</v>
      </c>
      <c r="FQ228" t="str">
        <v>Tjekkiet</v>
      </c>
      <c r="FR228" t="str">
        <v>Togo</v>
      </c>
      <c r="FS228" t="str">
        <v>Tonga</v>
      </c>
      <c r="FT228" t="str">
        <v>Trinidad &amp; Tobago</v>
      </c>
      <c r="FU228" t="str">
        <v>Tunesien</v>
      </c>
      <c r="FV228" t="str">
        <v>Turkmenistan</v>
      </c>
      <c r="FW228" t="str">
        <v>Tuvalu</v>
      </c>
      <c r="FX228" t="str">
        <v>Tyrkiet</v>
      </c>
      <c r="FY228" t="str">
        <v>Tyskland</v>
      </c>
      <c r="FZ228" t="str">
        <v>Uganda</v>
      </c>
      <c r="GA228" t="str">
        <v>Ukraine</v>
      </c>
      <c r="GB228" t="str">
        <v>Ungarn</v>
      </c>
      <c r="GC228" t="str">
        <v>Uruguay</v>
      </c>
      <c r="GD228" t="str">
        <v>USA</v>
      </c>
      <c r="GE228" t="str">
        <v>Usbekistan</v>
      </c>
      <c r="GF228" t="str">
        <v>Vanuatu</v>
      </c>
      <c r="GG228" t="str">
        <v>Vatikanet</v>
      </c>
      <c r="GH228" t="str">
        <v>Venezuela</v>
      </c>
      <c r="GI228" t="str">
        <v>Vietnam</v>
      </c>
      <c r="GJ228" t="str">
        <v>Yemen</v>
      </c>
      <c r="GK228" t="str">
        <v>Zambia</v>
      </c>
      <c r="GL228" t="str">
        <v>Zimbabwe</v>
      </c>
      <c r="GM228" t="str">
        <v>Ækvatorial Guinea</v>
      </c>
      <c r="GN228" t="str">
        <v>Østrig</v>
      </c>
      <c r="GO228" t="str">
        <v>Østtimor</v>
      </c>
      <c r="GP228" t="str">
        <v>EU</v>
      </c>
      <c r="GQ228" t="str">
        <v>Ikke-EU</v>
      </c>
      <c r="GR228" t="str">
        <v>EU/ikke-EU</v>
      </c>
    </row>
    <row r="229" spans="2:200" x14ac:dyDescent="0.25">
      <c r="B229" t="str" cm="1">
        <f t="array" ref="B229:GR229">TRANSPOSE(_xlfn._xlws.FILTER(AlleLande[Lande (dansk)],ISNUMBER(SEARCH(Emballage!I28,AlleLande[Lande (dansk)])),"Kan ikke findes"))</f>
        <v>Afghanistan</v>
      </c>
      <c r="C229" t="str">
        <v>Albanien</v>
      </c>
      <c r="D229" t="str">
        <v>Algeriet</v>
      </c>
      <c r="E229" t="str">
        <v>Andorra</v>
      </c>
      <c r="F229" t="str">
        <v>Angola</v>
      </c>
      <c r="G229" t="str">
        <v>Antigua &amp;Barbuda</v>
      </c>
      <c r="H229" t="str">
        <v>Argentina</v>
      </c>
      <c r="I229" t="str">
        <v>Armenien</v>
      </c>
      <c r="J229" t="str">
        <v>Aserbajdsjan</v>
      </c>
      <c r="K229" t="str">
        <v>Australien</v>
      </c>
      <c r="L229" t="str">
        <v>Bahamas</v>
      </c>
      <c r="M229" t="str">
        <v>Bahrain</v>
      </c>
      <c r="N229" t="str">
        <v>Bangladesh</v>
      </c>
      <c r="O229" t="str">
        <v>Barbados</v>
      </c>
      <c r="P229" t="str">
        <v>Belgien</v>
      </c>
      <c r="Q229" t="str">
        <v>Belize</v>
      </c>
      <c r="R229" t="str">
        <v>Benin</v>
      </c>
      <c r="S229" t="str">
        <v>Bhutan</v>
      </c>
      <c r="T229" t="str">
        <v>Bolivia</v>
      </c>
      <c r="U229" t="str">
        <v>Bosnien-Herzegovina</v>
      </c>
      <c r="V229" t="str">
        <v>Botswana</v>
      </c>
      <c r="W229" t="str">
        <v>Brasilien</v>
      </c>
      <c r="X229" t="str">
        <v>Brunei</v>
      </c>
      <c r="Y229" t="str">
        <v>Bulgarien</v>
      </c>
      <c r="Z229" t="str">
        <v>Burkina Faso</v>
      </c>
      <c r="AA229" t="str">
        <v>Burma (Myanmar)</v>
      </c>
      <c r="AB229" t="str">
        <v>Burundi</v>
      </c>
      <c r="AC229" t="str">
        <v>Cambodja</v>
      </c>
      <c r="AD229" t="str">
        <v>Cameroun</v>
      </c>
      <c r="AE229" t="str">
        <v>Canada</v>
      </c>
      <c r="AF229" t="str">
        <v>Centralafrika</v>
      </c>
      <c r="AG229" t="str">
        <v>Chad</v>
      </c>
      <c r="AH229" t="str">
        <v>Chile</v>
      </c>
      <c r="AI229" t="str">
        <v>Colombia</v>
      </c>
      <c r="AJ229" t="str">
        <v>Comorerne</v>
      </c>
      <c r="AK229" t="str">
        <v>Congo</v>
      </c>
      <c r="AL229" t="str">
        <v>Costa Rica</v>
      </c>
      <c r="AM229" t="str">
        <v>Cuba</v>
      </c>
      <c r="AN229" t="str">
        <v>Cypern</v>
      </c>
      <c r="AO229" t="str">
        <v>Danmark</v>
      </c>
      <c r="AP229" t="str">
        <v>Darussalem</v>
      </c>
      <c r="AQ229" t="str">
        <v>Demokratiske rep. Congo</v>
      </c>
      <c r="AR229" t="str">
        <v>Djibouti</v>
      </c>
      <c r="AS229" t="str">
        <v>Dominica</v>
      </c>
      <c r="AT229" t="str">
        <v>Dominikanske Republik</v>
      </c>
      <c r="AU229" t="str">
        <v>Ecuador</v>
      </c>
      <c r="AV229" t="str">
        <v>Egypten</v>
      </c>
      <c r="AW229" t="str">
        <v>El Salvador</v>
      </c>
      <c r="AX229" t="str">
        <v>Elfenbens- kysten</v>
      </c>
      <c r="AY229" t="str">
        <v>Eritrea</v>
      </c>
      <c r="AZ229" t="str">
        <v>Estland</v>
      </c>
      <c r="BA229" t="str">
        <v>Etiopien</v>
      </c>
      <c r="BB229" t="str">
        <v>Fiji</v>
      </c>
      <c r="BC229" t="str">
        <v>Filippinerne</v>
      </c>
      <c r="BD229" t="str">
        <v>Finland</v>
      </c>
      <c r="BE229" t="str">
        <v>Forenede Arab. Emirater</v>
      </c>
      <c r="BF229" t="str">
        <v>Frankrig</v>
      </c>
      <c r="BG229" t="str">
        <v>Gabon</v>
      </c>
      <c r="BH229" t="str">
        <v>Gambia</v>
      </c>
      <c r="BI229" t="str">
        <v>Georgien</v>
      </c>
      <c r="BJ229" t="str">
        <v>Ghana</v>
      </c>
      <c r="BK229" t="str">
        <v>Grenada</v>
      </c>
      <c r="BL229" t="str">
        <v>Grenadinerne</v>
      </c>
      <c r="BM229" t="str">
        <v>Grækenland</v>
      </c>
      <c r="BN229" t="str">
        <v>Guatemala</v>
      </c>
      <c r="BO229" t="str">
        <v>Guinea</v>
      </c>
      <c r="BP229" t="str">
        <v>Guinea-Bissau</v>
      </c>
      <c r="BQ229" t="str">
        <v>Guyana</v>
      </c>
      <c r="BR229" t="str">
        <v>Haiti</v>
      </c>
      <c r="BS229" t="str">
        <v>Honduras</v>
      </c>
      <c r="BT229" t="str">
        <v>Hviderusland (Belarus)</v>
      </c>
      <c r="BU229" t="str">
        <v>Indien</v>
      </c>
      <c r="BV229" t="str">
        <v>Indonesien</v>
      </c>
      <c r="BW229" t="str">
        <v>Irak</v>
      </c>
      <c r="BX229" t="str">
        <v>Iran</v>
      </c>
      <c r="BY229" t="str">
        <v>Irland</v>
      </c>
      <c r="BZ229" t="str">
        <v>Island</v>
      </c>
      <c r="CA229" t="str">
        <v>Israel</v>
      </c>
      <c r="CB229" t="str">
        <v>Italien</v>
      </c>
      <c r="CC229" t="str">
        <v>Jamaica</v>
      </c>
      <c r="CD229" t="str">
        <v>Japan</v>
      </c>
      <c r="CE229" t="str">
        <v>Jordan</v>
      </c>
      <c r="CF229" t="str">
        <v>Kapverdiske Øer</v>
      </c>
      <c r="CG229" t="str">
        <v>Kasakhstan</v>
      </c>
      <c r="CH229" t="str">
        <v>Kenya</v>
      </c>
      <c r="CI229" t="str">
        <v>Kina</v>
      </c>
      <c r="CJ229" t="str">
        <v>Kirgisistan</v>
      </c>
      <c r="CK229" t="str">
        <v>Kiribati</v>
      </c>
      <c r="CL229" t="str">
        <v>Kroatien</v>
      </c>
      <c r="CM229" t="str">
        <v>Kuwait</v>
      </c>
      <c r="CN229" t="str">
        <v>Laos</v>
      </c>
      <c r="CO229" t="str">
        <v>Lesotho</v>
      </c>
      <c r="CP229" t="str">
        <v>Letland</v>
      </c>
      <c r="CQ229" t="str">
        <v>Libanon</v>
      </c>
      <c r="CR229" t="str">
        <v>Liberia</v>
      </c>
      <c r="CS229" t="str">
        <v>Libyen</v>
      </c>
      <c r="CT229" t="str">
        <v>Liechtenstein</v>
      </c>
      <c r="CU229" t="str">
        <v>Litauen</v>
      </c>
      <c r="CV229" t="str">
        <v>Luxembourg</v>
      </c>
      <c r="CW229" t="str">
        <v>Madagaskar</v>
      </c>
      <c r="CX229" t="str">
        <v>Makedonien (FYROM)</v>
      </c>
      <c r="CY229" t="str">
        <v>Malawi</v>
      </c>
      <c r="CZ229" t="str">
        <v>Malaysia</v>
      </c>
      <c r="DA229" t="str">
        <v>Maldiverne</v>
      </c>
      <c r="DB229" t="str">
        <v>Mali</v>
      </c>
      <c r="DC229" t="str">
        <v>Malta</v>
      </c>
      <c r="DD229" t="str">
        <v>Marokko</v>
      </c>
      <c r="DE229" t="str">
        <v>Marshall-øerne</v>
      </c>
      <c r="DF229" t="str">
        <v>Mauretanien</v>
      </c>
      <c r="DG229" t="str">
        <v>Mauritius</v>
      </c>
      <c r="DH229" t="str">
        <v>Mexico</v>
      </c>
      <c r="DI229" t="str">
        <v>Mikronesien</v>
      </c>
      <c r="DJ229" t="str">
        <v>Moldova</v>
      </c>
      <c r="DK229" t="str">
        <v>Monaco</v>
      </c>
      <c r="DL229" t="str">
        <v>Mongoliet</v>
      </c>
      <c r="DM229" t="str">
        <v>Mozambique</v>
      </c>
      <c r="DN229" t="str">
        <v>Namibia</v>
      </c>
      <c r="DO229" t="str">
        <v>Nauru</v>
      </c>
      <c r="DP229" t="str">
        <v>Nederlandene</v>
      </c>
      <c r="DQ229" t="str">
        <v>Nepal</v>
      </c>
      <c r="DR229" t="str">
        <v>New Zealand</v>
      </c>
      <c r="DS229" t="str">
        <v>Nicaragua</v>
      </c>
      <c r="DT229" t="str">
        <v>Niger</v>
      </c>
      <c r="DU229" t="str">
        <v>Nigeria</v>
      </c>
      <c r="DV229" t="str">
        <v>Nordkorea</v>
      </c>
      <c r="DW229" t="str">
        <v>Norge</v>
      </c>
      <c r="DX229" t="str">
        <v>Oman</v>
      </c>
      <c r="DY229" t="str">
        <v>Pakistan</v>
      </c>
      <c r="DZ229" t="str">
        <v>Palau</v>
      </c>
      <c r="EA229" t="str">
        <v>Palestina</v>
      </c>
      <c r="EB229" t="str">
        <v>Panama</v>
      </c>
      <c r="EC229" t="str">
        <v>Papua New Guinea</v>
      </c>
      <c r="ED229" t="str">
        <v>Paraguay</v>
      </c>
      <c r="EE229" t="str">
        <v>Peru</v>
      </c>
      <c r="EF229" t="str">
        <v>Polen</v>
      </c>
      <c r="EG229" t="str">
        <v>Portugal</v>
      </c>
      <c r="EH229" t="str">
        <v>Qatar</v>
      </c>
      <c r="EI229" t="str">
        <v>Rumænien</v>
      </c>
      <c r="EJ229" t="str">
        <v>Rusland</v>
      </c>
      <c r="EK229" t="str">
        <v>Rwanda</v>
      </c>
      <c r="EL229" t="str">
        <v>Salomonøerne</v>
      </c>
      <c r="EM229" t="str">
        <v>Samoa</v>
      </c>
      <c r="EN229" t="str">
        <v>San Marino</v>
      </c>
      <c r="EO229" t="str">
        <v>Sao Tomé &amp; Principe</v>
      </c>
      <c r="EP229" t="str">
        <v>Saudi Arabien</v>
      </c>
      <c r="EQ229" t="str">
        <v>Schweiz</v>
      </c>
      <c r="ER229" t="str">
        <v>Senegal</v>
      </c>
      <c r="ES229" t="str">
        <v>Serbien og Montenegro</v>
      </c>
      <c r="ET229" t="str">
        <v>Seychellerne</v>
      </c>
      <c r="EU229" t="str">
        <v>Sierra Leone</v>
      </c>
      <c r="EV229" t="str">
        <v>Singapore</v>
      </c>
      <c r="EW229" t="str">
        <v>Slovakiet</v>
      </c>
      <c r="EX229" t="str">
        <v>Slovenien</v>
      </c>
      <c r="EY229" t="str">
        <v>Somalia</v>
      </c>
      <c r="EZ229" t="str">
        <v>Spanien</v>
      </c>
      <c r="FA229" t="str">
        <v>Sri Lanka</v>
      </c>
      <c r="FB229" t="str">
        <v>St. Kitts-Nevis</v>
      </c>
      <c r="FC229" t="str">
        <v>St. Lucia</v>
      </c>
      <c r="FD229" t="str">
        <v>St. Vincent &amp;</v>
      </c>
      <c r="FE229" t="str">
        <v>Storbritannien (England)</v>
      </c>
      <c r="FF229" t="str">
        <v>Sudan</v>
      </c>
      <c r="FG229" t="str">
        <v>Surinam</v>
      </c>
      <c r="FH229" t="str">
        <v>Sverige</v>
      </c>
      <c r="FI229" t="str">
        <v>Swaziland</v>
      </c>
      <c r="FJ229" t="str">
        <v>Sydafrika</v>
      </c>
      <c r="FK229" t="str">
        <v>Sydkorea</v>
      </c>
      <c r="FL229" t="str">
        <v>Syrien</v>
      </c>
      <c r="FM229" t="str">
        <v>Tadjikistan</v>
      </c>
      <c r="FN229" t="str">
        <v>Taiwan</v>
      </c>
      <c r="FO229" t="str">
        <v>Tanzania</v>
      </c>
      <c r="FP229" t="str">
        <v>Thailand</v>
      </c>
      <c r="FQ229" t="str">
        <v>Tjekkiet</v>
      </c>
      <c r="FR229" t="str">
        <v>Togo</v>
      </c>
      <c r="FS229" t="str">
        <v>Tonga</v>
      </c>
      <c r="FT229" t="str">
        <v>Trinidad &amp; Tobago</v>
      </c>
      <c r="FU229" t="str">
        <v>Tunesien</v>
      </c>
      <c r="FV229" t="str">
        <v>Turkmenistan</v>
      </c>
      <c r="FW229" t="str">
        <v>Tuvalu</v>
      </c>
      <c r="FX229" t="str">
        <v>Tyrkiet</v>
      </c>
      <c r="FY229" t="str">
        <v>Tyskland</v>
      </c>
      <c r="FZ229" t="str">
        <v>Uganda</v>
      </c>
      <c r="GA229" t="str">
        <v>Ukraine</v>
      </c>
      <c r="GB229" t="str">
        <v>Ungarn</v>
      </c>
      <c r="GC229" t="str">
        <v>Uruguay</v>
      </c>
      <c r="GD229" t="str">
        <v>USA</v>
      </c>
      <c r="GE229" t="str">
        <v>Usbekistan</v>
      </c>
      <c r="GF229" t="str">
        <v>Vanuatu</v>
      </c>
      <c r="GG229" t="str">
        <v>Vatikanet</v>
      </c>
      <c r="GH229" t="str">
        <v>Venezuela</v>
      </c>
      <c r="GI229" t="str">
        <v>Vietnam</v>
      </c>
      <c r="GJ229" t="str">
        <v>Yemen</v>
      </c>
      <c r="GK229" t="str">
        <v>Zambia</v>
      </c>
      <c r="GL229" t="str">
        <v>Zimbabwe</v>
      </c>
      <c r="GM229" t="str">
        <v>Ækvatorial Guinea</v>
      </c>
      <c r="GN229" t="str">
        <v>Østrig</v>
      </c>
      <c r="GO229" t="str">
        <v>Østtimor</v>
      </c>
      <c r="GP229" t="str">
        <v>EU</v>
      </c>
      <c r="GQ229" t="str">
        <v>Ikke-EU</v>
      </c>
      <c r="GR229" t="str">
        <v>EU/ikke-EU</v>
      </c>
    </row>
    <row r="230" spans="2:200" x14ac:dyDescent="0.25">
      <c r="B230" t="str" cm="1">
        <f t="array" ref="B230:GR230">TRANSPOSE(_xlfn._xlws.FILTER(AlleLande[Lande (dansk)],ISNUMBER(SEARCH(Emballage!I29,AlleLande[Lande (dansk)])),"Kan ikke findes"))</f>
        <v>Afghanistan</v>
      </c>
      <c r="C230" t="str">
        <v>Albanien</v>
      </c>
      <c r="D230" t="str">
        <v>Algeriet</v>
      </c>
      <c r="E230" t="str">
        <v>Andorra</v>
      </c>
      <c r="F230" t="str">
        <v>Angola</v>
      </c>
      <c r="G230" t="str">
        <v>Antigua &amp;Barbuda</v>
      </c>
      <c r="H230" t="str">
        <v>Argentina</v>
      </c>
      <c r="I230" t="str">
        <v>Armenien</v>
      </c>
      <c r="J230" t="str">
        <v>Aserbajdsjan</v>
      </c>
      <c r="K230" t="str">
        <v>Australien</v>
      </c>
      <c r="L230" t="str">
        <v>Bahamas</v>
      </c>
      <c r="M230" t="str">
        <v>Bahrain</v>
      </c>
      <c r="N230" t="str">
        <v>Bangladesh</v>
      </c>
      <c r="O230" t="str">
        <v>Barbados</v>
      </c>
      <c r="P230" t="str">
        <v>Belgien</v>
      </c>
      <c r="Q230" t="str">
        <v>Belize</v>
      </c>
      <c r="R230" t="str">
        <v>Benin</v>
      </c>
      <c r="S230" t="str">
        <v>Bhutan</v>
      </c>
      <c r="T230" t="str">
        <v>Bolivia</v>
      </c>
      <c r="U230" t="str">
        <v>Bosnien-Herzegovina</v>
      </c>
      <c r="V230" t="str">
        <v>Botswana</v>
      </c>
      <c r="W230" t="str">
        <v>Brasilien</v>
      </c>
      <c r="X230" t="str">
        <v>Brunei</v>
      </c>
      <c r="Y230" t="str">
        <v>Bulgarien</v>
      </c>
      <c r="Z230" t="str">
        <v>Burkina Faso</v>
      </c>
      <c r="AA230" t="str">
        <v>Burma (Myanmar)</v>
      </c>
      <c r="AB230" t="str">
        <v>Burundi</v>
      </c>
      <c r="AC230" t="str">
        <v>Cambodja</v>
      </c>
      <c r="AD230" t="str">
        <v>Cameroun</v>
      </c>
      <c r="AE230" t="str">
        <v>Canada</v>
      </c>
      <c r="AF230" t="str">
        <v>Centralafrika</v>
      </c>
      <c r="AG230" t="str">
        <v>Chad</v>
      </c>
      <c r="AH230" t="str">
        <v>Chile</v>
      </c>
      <c r="AI230" t="str">
        <v>Colombia</v>
      </c>
      <c r="AJ230" t="str">
        <v>Comorerne</v>
      </c>
      <c r="AK230" t="str">
        <v>Congo</v>
      </c>
      <c r="AL230" t="str">
        <v>Costa Rica</v>
      </c>
      <c r="AM230" t="str">
        <v>Cuba</v>
      </c>
      <c r="AN230" t="str">
        <v>Cypern</v>
      </c>
      <c r="AO230" t="str">
        <v>Danmark</v>
      </c>
      <c r="AP230" t="str">
        <v>Darussalem</v>
      </c>
      <c r="AQ230" t="str">
        <v>Demokratiske rep. Congo</v>
      </c>
      <c r="AR230" t="str">
        <v>Djibouti</v>
      </c>
      <c r="AS230" t="str">
        <v>Dominica</v>
      </c>
      <c r="AT230" t="str">
        <v>Dominikanske Republik</v>
      </c>
      <c r="AU230" t="str">
        <v>Ecuador</v>
      </c>
      <c r="AV230" t="str">
        <v>Egypten</v>
      </c>
      <c r="AW230" t="str">
        <v>El Salvador</v>
      </c>
      <c r="AX230" t="str">
        <v>Elfenbens- kysten</v>
      </c>
      <c r="AY230" t="str">
        <v>Eritrea</v>
      </c>
      <c r="AZ230" t="str">
        <v>Estland</v>
      </c>
      <c r="BA230" t="str">
        <v>Etiopien</v>
      </c>
      <c r="BB230" t="str">
        <v>Fiji</v>
      </c>
      <c r="BC230" t="str">
        <v>Filippinerne</v>
      </c>
      <c r="BD230" t="str">
        <v>Finland</v>
      </c>
      <c r="BE230" t="str">
        <v>Forenede Arab. Emirater</v>
      </c>
      <c r="BF230" t="str">
        <v>Frankrig</v>
      </c>
      <c r="BG230" t="str">
        <v>Gabon</v>
      </c>
      <c r="BH230" t="str">
        <v>Gambia</v>
      </c>
      <c r="BI230" t="str">
        <v>Georgien</v>
      </c>
      <c r="BJ230" t="str">
        <v>Ghana</v>
      </c>
      <c r="BK230" t="str">
        <v>Grenada</v>
      </c>
      <c r="BL230" t="str">
        <v>Grenadinerne</v>
      </c>
      <c r="BM230" t="str">
        <v>Grækenland</v>
      </c>
      <c r="BN230" t="str">
        <v>Guatemala</v>
      </c>
      <c r="BO230" t="str">
        <v>Guinea</v>
      </c>
      <c r="BP230" t="str">
        <v>Guinea-Bissau</v>
      </c>
      <c r="BQ230" t="str">
        <v>Guyana</v>
      </c>
      <c r="BR230" t="str">
        <v>Haiti</v>
      </c>
      <c r="BS230" t="str">
        <v>Honduras</v>
      </c>
      <c r="BT230" t="str">
        <v>Hviderusland (Belarus)</v>
      </c>
      <c r="BU230" t="str">
        <v>Indien</v>
      </c>
      <c r="BV230" t="str">
        <v>Indonesien</v>
      </c>
      <c r="BW230" t="str">
        <v>Irak</v>
      </c>
      <c r="BX230" t="str">
        <v>Iran</v>
      </c>
      <c r="BY230" t="str">
        <v>Irland</v>
      </c>
      <c r="BZ230" t="str">
        <v>Island</v>
      </c>
      <c r="CA230" t="str">
        <v>Israel</v>
      </c>
      <c r="CB230" t="str">
        <v>Italien</v>
      </c>
      <c r="CC230" t="str">
        <v>Jamaica</v>
      </c>
      <c r="CD230" t="str">
        <v>Japan</v>
      </c>
      <c r="CE230" t="str">
        <v>Jordan</v>
      </c>
      <c r="CF230" t="str">
        <v>Kapverdiske Øer</v>
      </c>
      <c r="CG230" t="str">
        <v>Kasakhstan</v>
      </c>
      <c r="CH230" t="str">
        <v>Kenya</v>
      </c>
      <c r="CI230" t="str">
        <v>Kina</v>
      </c>
      <c r="CJ230" t="str">
        <v>Kirgisistan</v>
      </c>
      <c r="CK230" t="str">
        <v>Kiribati</v>
      </c>
      <c r="CL230" t="str">
        <v>Kroatien</v>
      </c>
      <c r="CM230" t="str">
        <v>Kuwait</v>
      </c>
      <c r="CN230" t="str">
        <v>Laos</v>
      </c>
      <c r="CO230" t="str">
        <v>Lesotho</v>
      </c>
      <c r="CP230" t="str">
        <v>Letland</v>
      </c>
      <c r="CQ230" t="str">
        <v>Libanon</v>
      </c>
      <c r="CR230" t="str">
        <v>Liberia</v>
      </c>
      <c r="CS230" t="str">
        <v>Libyen</v>
      </c>
      <c r="CT230" t="str">
        <v>Liechtenstein</v>
      </c>
      <c r="CU230" t="str">
        <v>Litauen</v>
      </c>
      <c r="CV230" t="str">
        <v>Luxembourg</v>
      </c>
      <c r="CW230" t="str">
        <v>Madagaskar</v>
      </c>
      <c r="CX230" t="str">
        <v>Makedonien (FYROM)</v>
      </c>
      <c r="CY230" t="str">
        <v>Malawi</v>
      </c>
      <c r="CZ230" t="str">
        <v>Malaysia</v>
      </c>
      <c r="DA230" t="str">
        <v>Maldiverne</v>
      </c>
      <c r="DB230" t="str">
        <v>Mali</v>
      </c>
      <c r="DC230" t="str">
        <v>Malta</v>
      </c>
      <c r="DD230" t="str">
        <v>Marokko</v>
      </c>
      <c r="DE230" t="str">
        <v>Marshall-øerne</v>
      </c>
      <c r="DF230" t="str">
        <v>Mauretanien</v>
      </c>
      <c r="DG230" t="str">
        <v>Mauritius</v>
      </c>
      <c r="DH230" t="str">
        <v>Mexico</v>
      </c>
      <c r="DI230" t="str">
        <v>Mikronesien</v>
      </c>
      <c r="DJ230" t="str">
        <v>Moldova</v>
      </c>
      <c r="DK230" t="str">
        <v>Monaco</v>
      </c>
      <c r="DL230" t="str">
        <v>Mongoliet</v>
      </c>
      <c r="DM230" t="str">
        <v>Mozambique</v>
      </c>
      <c r="DN230" t="str">
        <v>Namibia</v>
      </c>
      <c r="DO230" t="str">
        <v>Nauru</v>
      </c>
      <c r="DP230" t="str">
        <v>Nederlandene</v>
      </c>
      <c r="DQ230" t="str">
        <v>Nepal</v>
      </c>
      <c r="DR230" t="str">
        <v>New Zealand</v>
      </c>
      <c r="DS230" t="str">
        <v>Nicaragua</v>
      </c>
      <c r="DT230" t="str">
        <v>Niger</v>
      </c>
      <c r="DU230" t="str">
        <v>Nigeria</v>
      </c>
      <c r="DV230" t="str">
        <v>Nordkorea</v>
      </c>
      <c r="DW230" t="str">
        <v>Norge</v>
      </c>
      <c r="DX230" t="str">
        <v>Oman</v>
      </c>
      <c r="DY230" t="str">
        <v>Pakistan</v>
      </c>
      <c r="DZ230" t="str">
        <v>Palau</v>
      </c>
      <c r="EA230" t="str">
        <v>Palestina</v>
      </c>
      <c r="EB230" t="str">
        <v>Panama</v>
      </c>
      <c r="EC230" t="str">
        <v>Papua New Guinea</v>
      </c>
      <c r="ED230" t="str">
        <v>Paraguay</v>
      </c>
      <c r="EE230" t="str">
        <v>Peru</v>
      </c>
      <c r="EF230" t="str">
        <v>Polen</v>
      </c>
      <c r="EG230" t="str">
        <v>Portugal</v>
      </c>
      <c r="EH230" t="str">
        <v>Qatar</v>
      </c>
      <c r="EI230" t="str">
        <v>Rumænien</v>
      </c>
      <c r="EJ230" t="str">
        <v>Rusland</v>
      </c>
      <c r="EK230" t="str">
        <v>Rwanda</v>
      </c>
      <c r="EL230" t="str">
        <v>Salomonøerne</v>
      </c>
      <c r="EM230" t="str">
        <v>Samoa</v>
      </c>
      <c r="EN230" t="str">
        <v>San Marino</v>
      </c>
      <c r="EO230" t="str">
        <v>Sao Tomé &amp; Principe</v>
      </c>
      <c r="EP230" t="str">
        <v>Saudi Arabien</v>
      </c>
      <c r="EQ230" t="str">
        <v>Schweiz</v>
      </c>
      <c r="ER230" t="str">
        <v>Senegal</v>
      </c>
      <c r="ES230" t="str">
        <v>Serbien og Montenegro</v>
      </c>
      <c r="ET230" t="str">
        <v>Seychellerne</v>
      </c>
      <c r="EU230" t="str">
        <v>Sierra Leone</v>
      </c>
      <c r="EV230" t="str">
        <v>Singapore</v>
      </c>
      <c r="EW230" t="str">
        <v>Slovakiet</v>
      </c>
      <c r="EX230" t="str">
        <v>Slovenien</v>
      </c>
      <c r="EY230" t="str">
        <v>Somalia</v>
      </c>
      <c r="EZ230" t="str">
        <v>Spanien</v>
      </c>
      <c r="FA230" t="str">
        <v>Sri Lanka</v>
      </c>
      <c r="FB230" t="str">
        <v>St. Kitts-Nevis</v>
      </c>
      <c r="FC230" t="str">
        <v>St. Lucia</v>
      </c>
      <c r="FD230" t="str">
        <v>St. Vincent &amp;</v>
      </c>
      <c r="FE230" t="str">
        <v>Storbritannien (England)</v>
      </c>
      <c r="FF230" t="str">
        <v>Sudan</v>
      </c>
      <c r="FG230" t="str">
        <v>Surinam</v>
      </c>
      <c r="FH230" t="str">
        <v>Sverige</v>
      </c>
      <c r="FI230" t="str">
        <v>Swaziland</v>
      </c>
      <c r="FJ230" t="str">
        <v>Sydafrika</v>
      </c>
      <c r="FK230" t="str">
        <v>Sydkorea</v>
      </c>
      <c r="FL230" t="str">
        <v>Syrien</v>
      </c>
      <c r="FM230" t="str">
        <v>Tadjikistan</v>
      </c>
      <c r="FN230" t="str">
        <v>Taiwan</v>
      </c>
      <c r="FO230" t="str">
        <v>Tanzania</v>
      </c>
      <c r="FP230" t="str">
        <v>Thailand</v>
      </c>
      <c r="FQ230" t="str">
        <v>Tjekkiet</v>
      </c>
      <c r="FR230" t="str">
        <v>Togo</v>
      </c>
      <c r="FS230" t="str">
        <v>Tonga</v>
      </c>
      <c r="FT230" t="str">
        <v>Trinidad &amp; Tobago</v>
      </c>
      <c r="FU230" t="str">
        <v>Tunesien</v>
      </c>
      <c r="FV230" t="str">
        <v>Turkmenistan</v>
      </c>
      <c r="FW230" t="str">
        <v>Tuvalu</v>
      </c>
      <c r="FX230" t="str">
        <v>Tyrkiet</v>
      </c>
      <c r="FY230" t="str">
        <v>Tyskland</v>
      </c>
      <c r="FZ230" t="str">
        <v>Uganda</v>
      </c>
      <c r="GA230" t="str">
        <v>Ukraine</v>
      </c>
      <c r="GB230" t="str">
        <v>Ungarn</v>
      </c>
      <c r="GC230" t="str">
        <v>Uruguay</v>
      </c>
      <c r="GD230" t="str">
        <v>USA</v>
      </c>
      <c r="GE230" t="str">
        <v>Usbekistan</v>
      </c>
      <c r="GF230" t="str">
        <v>Vanuatu</v>
      </c>
      <c r="GG230" t="str">
        <v>Vatikanet</v>
      </c>
      <c r="GH230" t="str">
        <v>Venezuela</v>
      </c>
      <c r="GI230" t="str">
        <v>Vietnam</v>
      </c>
      <c r="GJ230" t="str">
        <v>Yemen</v>
      </c>
      <c r="GK230" t="str">
        <v>Zambia</v>
      </c>
      <c r="GL230" t="str">
        <v>Zimbabwe</v>
      </c>
      <c r="GM230" t="str">
        <v>Ækvatorial Guinea</v>
      </c>
      <c r="GN230" t="str">
        <v>Østrig</v>
      </c>
      <c r="GO230" t="str">
        <v>Østtimor</v>
      </c>
      <c r="GP230" t="str">
        <v>EU</v>
      </c>
      <c r="GQ230" t="str">
        <v>Ikke-EU</v>
      </c>
      <c r="GR230" t="str">
        <v>EU/ikke-EU</v>
      </c>
    </row>
    <row r="231" spans="2:200" x14ac:dyDescent="0.25">
      <c r="B231" t="str" cm="1">
        <f t="array" ref="B231:GR231">TRANSPOSE(_xlfn._xlws.FILTER(AlleLande[Lande (dansk)],ISNUMBER(SEARCH(Emballage!I30,AlleLande[Lande (dansk)])),"Kan ikke findes"))</f>
        <v>Afghanistan</v>
      </c>
      <c r="C231" t="str">
        <v>Albanien</v>
      </c>
      <c r="D231" t="str">
        <v>Algeriet</v>
      </c>
      <c r="E231" t="str">
        <v>Andorra</v>
      </c>
      <c r="F231" t="str">
        <v>Angola</v>
      </c>
      <c r="G231" t="str">
        <v>Antigua &amp;Barbuda</v>
      </c>
      <c r="H231" t="str">
        <v>Argentina</v>
      </c>
      <c r="I231" t="str">
        <v>Armenien</v>
      </c>
      <c r="J231" t="str">
        <v>Aserbajdsjan</v>
      </c>
      <c r="K231" t="str">
        <v>Australien</v>
      </c>
      <c r="L231" t="str">
        <v>Bahamas</v>
      </c>
      <c r="M231" t="str">
        <v>Bahrain</v>
      </c>
      <c r="N231" t="str">
        <v>Bangladesh</v>
      </c>
      <c r="O231" t="str">
        <v>Barbados</v>
      </c>
      <c r="P231" t="str">
        <v>Belgien</v>
      </c>
      <c r="Q231" t="str">
        <v>Belize</v>
      </c>
      <c r="R231" t="str">
        <v>Benin</v>
      </c>
      <c r="S231" t="str">
        <v>Bhutan</v>
      </c>
      <c r="T231" t="str">
        <v>Bolivia</v>
      </c>
      <c r="U231" t="str">
        <v>Bosnien-Herzegovina</v>
      </c>
      <c r="V231" t="str">
        <v>Botswana</v>
      </c>
      <c r="W231" t="str">
        <v>Brasilien</v>
      </c>
      <c r="X231" t="str">
        <v>Brunei</v>
      </c>
      <c r="Y231" t="str">
        <v>Bulgarien</v>
      </c>
      <c r="Z231" t="str">
        <v>Burkina Faso</v>
      </c>
      <c r="AA231" t="str">
        <v>Burma (Myanmar)</v>
      </c>
      <c r="AB231" t="str">
        <v>Burundi</v>
      </c>
      <c r="AC231" t="str">
        <v>Cambodja</v>
      </c>
      <c r="AD231" t="str">
        <v>Cameroun</v>
      </c>
      <c r="AE231" t="str">
        <v>Canada</v>
      </c>
      <c r="AF231" t="str">
        <v>Centralafrika</v>
      </c>
      <c r="AG231" t="str">
        <v>Chad</v>
      </c>
      <c r="AH231" t="str">
        <v>Chile</v>
      </c>
      <c r="AI231" t="str">
        <v>Colombia</v>
      </c>
      <c r="AJ231" t="str">
        <v>Comorerne</v>
      </c>
      <c r="AK231" t="str">
        <v>Congo</v>
      </c>
      <c r="AL231" t="str">
        <v>Costa Rica</v>
      </c>
      <c r="AM231" t="str">
        <v>Cuba</v>
      </c>
      <c r="AN231" t="str">
        <v>Cypern</v>
      </c>
      <c r="AO231" t="str">
        <v>Danmark</v>
      </c>
      <c r="AP231" t="str">
        <v>Darussalem</v>
      </c>
      <c r="AQ231" t="str">
        <v>Demokratiske rep. Congo</v>
      </c>
      <c r="AR231" t="str">
        <v>Djibouti</v>
      </c>
      <c r="AS231" t="str">
        <v>Dominica</v>
      </c>
      <c r="AT231" t="str">
        <v>Dominikanske Republik</v>
      </c>
      <c r="AU231" t="str">
        <v>Ecuador</v>
      </c>
      <c r="AV231" t="str">
        <v>Egypten</v>
      </c>
      <c r="AW231" t="str">
        <v>El Salvador</v>
      </c>
      <c r="AX231" t="str">
        <v>Elfenbens- kysten</v>
      </c>
      <c r="AY231" t="str">
        <v>Eritrea</v>
      </c>
      <c r="AZ231" t="str">
        <v>Estland</v>
      </c>
      <c r="BA231" t="str">
        <v>Etiopien</v>
      </c>
      <c r="BB231" t="str">
        <v>Fiji</v>
      </c>
      <c r="BC231" t="str">
        <v>Filippinerne</v>
      </c>
      <c r="BD231" t="str">
        <v>Finland</v>
      </c>
      <c r="BE231" t="str">
        <v>Forenede Arab. Emirater</v>
      </c>
      <c r="BF231" t="str">
        <v>Frankrig</v>
      </c>
      <c r="BG231" t="str">
        <v>Gabon</v>
      </c>
      <c r="BH231" t="str">
        <v>Gambia</v>
      </c>
      <c r="BI231" t="str">
        <v>Georgien</v>
      </c>
      <c r="BJ231" t="str">
        <v>Ghana</v>
      </c>
      <c r="BK231" t="str">
        <v>Grenada</v>
      </c>
      <c r="BL231" t="str">
        <v>Grenadinerne</v>
      </c>
      <c r="BM231" t="str">
        <v>Grækenland</v>
      </c>
      <c r="BN231" t="str">
        <v>Guatemala</v>
      </c>
      <c r="BO231" t="str">
        <v>Guinea</v>
      </c>
      <c r="BP231" t="str">
        <v>Guinea-Bissau</v>
      </c>
      <c r="BQ231" t="str">
        <v>Guyana</v>
      </c>
      <c r="BR231" t="str">
        <v>Haiti</v>
      </c>
      <c r="BS231" t="str">
        <v>Honduras</v>
      </c>
      <c r="BT231" t="str">
        <v>Hviderusland (Belarus)</v>
      </c>
      <c r="BU231" t="str">
        <v>Indien</v>
      </c>
      <c r="BV231" t="str">
        <v>Indonesien</v>
      </c>
      <c r="BW231" t="str">
        <v>Irak</v>
      </c>
      <c r="BX231" t="str">
        <v>Iran</v>
      </c>
      <c r="BY231" t="str">
        <v>Irland</v>
      </c>
      <c r="BZ231" t="str">
        <v>Island</v>
      </c>
      <c r="CA231" t="str">
        <v>Israel</v>
      </c>
      <c r="CB231" t="str">
        <v>Italien</v>
      </c>
      <c r="CC231" t="str">
        <v>Jamaica</v>
      </c>
      <c r="CD231" t="str">
        <v>Japan</v>
      </c>
      <c r="CE231" t="str">
        <v>Jordan</v>
      </c>
      <c r="CF231" t="str">
        <v>Kapverdiske Øer</v>
      </c>
      <c r="CG231" t="str">
        <v>Kasakhstan</v>
      </c>
      <c r="CH231" t="str">
        <v>Kenya</v>
      </c>
      <c r="CI231" t="str">
        <v>Kina</v>
      </c>
      <c r="CJ231" t="str">
        <v>Kirgisistan</v>
      </c>
      <c r="CK231" t="str">
        <v>Kiribati</v>
      </c>
      <c r="CL231" t="str">
        <v>Kroatien</v>
      </c>
      <c r="CM231" t="str">
        <v>Kuwait</v>
      </c>
      <c r="CN231" t="str">
        <v>Laos</v>
      </c>
      <c r="CO231" t="str">
        <v>Lesotho</v>
      </c>
      <c r="CP231" t="str">
        <v>Letland</v>
      </c>
      <c r="CQ231" t="str">
        <v>Libanon</v>
      </c>
      <c r="CR231" t="str">
        <v>Liberia</v>
      </c>
      <c r="CS231" t="str">
        <v>Libyen</v>
      </c>
      <c r="CT231" t="str">
        <v>Liechtenstein</v>
      </c>
      <c r="CU231" t="str">
        <v>Litauen</v>
      </c>
      <c r="CV231" t="str">
        <v>Luxembourg</v>
      </c>
      <c r="CW231" t="str">
        <v>Madagaskar</v>
      </c>
      <c r="CX231" t="str">
        <v>Makedonien (FYROM)</v>
      </c>
      <c r="CY231" t="str">
        <v>Malawi</v>
      </c>
      <c r="CZ231" t="str">
        <v>Malaysia</v>
      </c>
      <c r="DA231" t="str">
        <v>Maldiverne</v>
      </c>
      <c r="DB231" t="str">
        <v>Mali</v>
      </c>
      <c r="DC231" t="str">
        <v>Malta</v>
      </c>
      <c r="DD231" t="str">
        <v>Marokko</v>
      </c>
      <c r="DE231" t="str">
        <v>Marshall-øerne</v>
      </c>
      <c r="DF231" t="str">
        <v>Mauretanien</v>
      </c>
      <c r="DG231" t="str">
        <v>Mauritius</v>
      </c>
      <c r="DH231" t="str">
        <v>Mexico</v>
      </c>
      <c r="DI231" t="str">
        <v>Mikronesien</v>
      </c>
      <c r="DJ231" t="str">
        <v>Moldova</v>
      </c>
      <c r="DK231" t="str">
        <v>Monaco</v>
      </c>
      <c r="DL231" t="str">
        <v>Mongoliet</v>
      </c>
      <c r="DM231" t="str">
        <v>Mozambique</v>
      </c>
      <c r="DN231" t="str">
        <v>Namibia</v>
      </c>
      <c r="DO231" t="str">
        <v>Nauru</v>
      </c>
      <c r="DP231" t="str">
        <v>Nederlandene</v>
      </c>
      <c r="DQ231" t="str">
        <v>Nepal</v>
      </c>
      <c r="DR231" t="str">
        <v>New Zealand</v>
      </c>
      <c r="DS231" t="str">
        <v>Nicaragua</v>
      </c>
      <c r="DT231" t="str">
        <v>Niger</v>
      </c>
      <c r="DU231" t="str">
        <v>Nigeria</v>
      </c>
      <c r="DV231" t="str">
        <v>Nordkorea</v>
      </c>
      <c r="DW231" t="str">
        <v>Norge</v>
      </c>
      <c r="DX231" t="str">
        <v>Oman</v>
      </c>
      <c r="DY231" t="str">
        <v>Pakistan</v>
      </c>
      <c r="DZ231" t="str">
        <v>Palau</v>
      </c>
      <c r="EA231" t="str">
        <v>Palestina</v>
      </c>
      <c r="EB231" t="str">
        <v>Panama</v>
      </c>
      <c r="EC231" t="str">
        <v>Papua New Guinea</v>
      </c>
      <c r="ED231" t="str">
        <v>Paraguay</v>
      </c>
      <c r="EE231" t="str">
        <v>Peru</v>
      </c>
      <c r="EF231" t="str">
        <v>Polen</v>
      </c>
      <c r="EG231" t="str">
        <v>Portugal</v>
      </c>
      <c r="EH231" t="str">
        <v>Qatar</v>
      </c>
      <c r="EI231" t="str">
        <v>Rumænien</v>
      </c>
      <c r="EJ231" t="str">
        <v>Rusland</v>
      </c>
      <c r="EK231" t="str">
        <v>Rwanda</v>
      </c>
      <c r="EL231" t="str">
        <v>Salomonøerne</v>
      </c>
      <c r="EM231" t="str">
        <v>Samoa</v>
      </c>
      <c r="EN231" t="str">
        <v>San Marino</v>
      </c>
      <c r="EO231" t="str">
        <v>Sao Tomé &amp; Principe</v>
      </c>
      <c r="EP231" t="str">
        <v>Saudi Arabien</v>
      </c>
      <c r="EQ231" t="str">
        <v>Schweiz</v>
      </c>
      <c r="ER231" t="str">
        <v>Senegal</v>
      </c>
      <c r="ES231" t="str">
        <v>Serbien og Montenegro</v>
      </c>
      <c r="ET231" t="str">
        <v>Seychellerne</v>
      </c>
      <c r="EU231" t="str">
        <v>Sierra Leone</v>
      </c>
      <c r="EV231" t="str">
        <v>Singapore</v>
      </c>
      <c r="EW231" t="str">
        <v>Slovakiet</v>
      </c>
      <c r="EX231" t="str">
        <v>Slovenien</v>
      </c>
      <c r="EY231" t="str">
        <v>Somalia</v>
      </c>
      <c r="EZ231" t="str">
        <v>Spanien</v>
      </c>
      <c r="FA231" t="str">
        <v>Sri Lanka</v>
      </c>
      <c r="FB231" t="str">
        <v>St. Kitts-Nevis</v>
      </c>
      <c r="FC231" t="str">
        <v>St. Lucia</v>
      </c>
      <c r="FD231" t="str">
        <v>St. Vincent &amp;</v>
      </c>
      <c r="FE231" t="str">
        <v>Storbritannien (England)</v>
      </c>
      <c r="FF231" t="str">
        <v>Sudan</v>
      </c>
      <c r="FG231" t="str">
        <v>Surinam</v>
      </c>
      <c r="FH231" t="str">
        <v>Sverige</v>
      </c>
      <c r="FI231" t="str">
        <v>Swaziland</v>
      </c>
      <c r="FJ231" t="str">
        <v>Sydafrika</v>
      </c>
      <c r="FK231" t="str">
        <v>Sydkorea</v>
      </c>
      <c r="FL231" t="str">
        <v>Syrien</v>
      </c>
      <c r="FM231" t="str">
        <v>Tadjikistan</v>
      </c>
      <c r="FN231" t="str">
        <v>Taiwan</v>
      </c>
      <c r="FO231" t="str">
        <v>Tanzania</v>
      </c>
      <c r="FP231" t="str">
        <v>Thailand</v>
      </c>
      <c r="FQ231" t="str">
        <v>Tjekkiet</v>
      </c>
      <c r="FR231" t="str">
        <v>Togo</v>
      </c>
      <c r="FS231" t="str">
        <v>Tonga</v>
      </c>
      <c r="FT231" t="str">
        <v>Trinidad &amp; Tobago</v>
      </c>
      <c r="FU231" t="str">
        <v>Tunesien</v>
      </c>
      <c r="FV231" t="str">
        <v>Turkmenistan</v>
      </c>
      <c r="FW231" t="str">
        <v>Tuvalu</v>
      </c>
      <c r="FX231" t="str">
        <v>Tyrkiet</v>
      </c>
      <c r="FY231" t="str">
        <v>Tyskland</v>
      </c>
      <c r="FZ231" t="str">
        <v>Uganda</v>
      </c>
      <c r="GA231" t="str">
        <v>Ukraine</v>
      </c>
      <c r="GB231" t="str">
        <v>Ungarn</v>
      </c>
      <c r="GC231" t="str">
        <v>Uruguay</v>
      </c>
      <c r="GD231" t="str">
        <v>USA</v>
      </c>
      <c r="GE231" t="str">
        <v>Usbekistan</v>
      </c>
      <c r="GF231" t="str">
        <v>Vanuatu</v>
      </c>
      <c r="GG231" t="str">
        <v>Vatikanet</v>
      </c>
      <c r="GH231" t="str">
        <v>Venezuela</v>
      </c>
      <c r="GI231" t="str">
        <v>Vietnam</v>
      </c>
      <c r="GJ231" t="str">
        <v>Yemen</v>
      </c>
      <c r="GK231" t="str">
        <v>Zambia</v>
      </c>
      <c r="GL231" t="str">
        <v>Zimbabwe</v>
      </c>
      <c r="GM231" t="str">
        <v>Ækvatorial Guinea</v>
      </c>
      <c r="GN231" t="str">
        <v>Østrig</v>
      </c>
      <c r="GO231" t="str">
        <v>Østtimor</v>
      </c>
      <c r="GP231" t="str">
        <v>EU</v>
      </c>
      <c r="GQ231" t="str">
        <v>Ikke-EU</v>
      </c>
      <c r="GR231" t="str">
        <v>EU/ikke-EU</v>
      </c>
    </row>
    <row r="233" spans="2:200" ht="21" x14ac:dyDescent="0.35">
      <c r="B233" s="17" t="s">
        <v>420</v>
      </c>
    </row>
    <row r="234" spans="2:200" x14ac:dyDescent="0.25">
      <c r="B234" t="str" cm="1">
        <f t="array" ref="B234:GR234">TRANSPOSE(_xlfn._xlws.FILTER(AlleLande[Lande (dansk)],ISNUMBER(SEARCH(Emballage!J11,AlleLande[Lande (dansk)])),"Kan ikke findes"))</f>
        <v>Afghanistan</v>
      </c>
      <c r="C234" t="str">
        <v>Albanien</v>
      </c>
      <c r="D234" t="str">
        <v>Algeriet</v>
      </c>
      <c r="E234" t="str">
        <v>Andorra</v>
      </c>
      <c r="F234" t="str">
        <v>Angola</v>
      </c>
      <c r="G234" t="str">
        <v>Antigua &amp;Barbuda</v>
      </c>
      <c r="H234" t="str">
        <v>Argentina</v>
      </c>
      <c r="I234" t="str">
        <v>Armenien</v>
      </c>
      <c r="J234" t="str">
        <v>Aserbajdsjan</v>
      </c>
      <c r="K234" t="str">
        <v>Australien</v>
      </c>
      <c r="L234" t="str">
        <v>Bahamas</v>
      </c>
      <c r="M234" t="str">
        <v>Bahrain</v>
      </c>
      <c r="N234" t="str">
        <v>Bangladesh</v>
      </c>
      <c r="O234" t="str">
        <v>Barbados</v>
      </c>
      <c r="P234" t="str">
        <v>Belgien</v>
      </c>
      <c r="Q234" t="str">
        <v>Belize</v>
      </c>
      <c r="R234" t="str">
        <v>Benin</v>
      </c>
      <c r="S234" t="str">
        <v>Bhutan</v>
      </c>
      <c r="T234" t="str">
        <v>Bolivia</v>
      </c>
      <c r="U234" t="str">
        <v>Bosnien-Herzegovina</v>
      </c>
      <c r="V234" t="str">
        <v>Botswana</v>
      </c>
      <c r="W234" t="str">
        <v>Brasilien</v>
      </c>
      <c r="X234" t="str">
        <v>Brunei</v>
      </c>
      <c r="Y234" t="str">
        <v>Bulgarien</v>
      </c>
      <c r="Z234" t="str">
        <v>Burkina Faso</v>
      </c>
      <c r="AA234" t="str">
        <v>Burma (Myanmar)</v>
      </c>
      <c r="AB234" t="str">
        <v>Burundi</v>
      </c>
      <c r="AC234" t="str">
        <v>Cambodja</v>
      </c>
      <c r="AD234" t="str">
        <v>Cameroun</v>
      </c>
      <c r="AE234" t="str">
        <v>Canada</v>
      </c>
      <c r="AF234" t="str">
        <v>Centralafrika</v>
      </c>
      <c r="AG234" t="str">
        <v>Chad</v>
      </c>
      <c r="AH234" t="str">
        <v>Chile</v>
      </c>
      <c r="AI234" t="str">
        <v>Colombia</v>
      </c>
      <c r="AJ234" t="str">
        <v>Comorerne</v>
      </c>
      <c r="AK234" t="str">
        <v>Congo</v>
      </c>
      <c r="AL234" t="str">
        <v>Costa Rica</v>
      </c>
      <c r="AM234" t="str">
        <v>Cuba</v>
      </c>
      <c r="AN234" t="str">
        <v>Cypern</v>
      </c>
      <c r="AO234" t="str">
        <v>Danmark</v>
      </c>
      <c r="AP234" t="str">
        <v>Darussalem</v>
      </c>
      <c r="AQ234" t="str">
        <v>Demokratiske rep. Congo</v>
      </c>
      <c r="AR234" t="str">
        <v>Djibouti</v>
      </c>
      <c r="AS234" t="str">
        <v>Dominica</v>
      </c>
      <c r="AT234" t="str">
        <v>Dominikanske Republik</v>
      </c>
      <c r="AU234" t="str">
        <v>Ecuador</v>
      </c>
      <c r="AV234" t="str">
        <v>Egypten</v>
      </c>
      <c r="AW234" t="str">
        <v>El Salvador</v>
      </c>
      <c r="AX234" t="str">
        <v>Elfenbens- kysten</v>
      </c>
      <c r="AY234" t="str">
        <v>Eritrea</v>
      </c>
      <c r="AZ234" t="str">
        <v>Estland</v>
      </c>
      <c r="BA234" t="str">
        <v>Etiopien</v>
      </c>
      <c r="BB234" t="str">
        <v>Fiji</v>
      </c>
      <c r="BC234" t="str">
        <v>Filippinerne</v>
      </c>
      <c r="BD234" t="str">
        <v>Finland</v>
      </c>
      <c r="BE234" t="str">
        <v>Forenede Arab. Emirater</v>
      </c>
      <c r="BF234" t="str">
        <v>Frankrig</v>
      </c>
      <c r="BG234" t="str">
        <v>Gabon</v>
      </c>
      <c r="BH234" t="str">
        <v>Gambia</v>
      </c>
      <c r="BI234" t="str">
        <v>Georgien</v>
      </c>
      <c r="BJ234" t="str">
        <v>Ghana</v>
      </c>
      <c r="BK234" t="str">
        <v>Grenada</v>
      </c>
      <c r="BL234" t="str">
        <v>Grenadinerne</v>
      </c>
      <c r="BM234" t="str">
        <v>Grækenland</v>
      </c>
      <c r="BN234" t="str">
        <v>Guatemala</v>
      </c>
      <c r="BO234" t="str">
        <v>Guinea</v>
      </c>
      <c r="BP234" t="str">
        <v>Guinea-Bissau</v>
      </c>
      <c r="BQ234" t="str">
        <v>Guyana</v>
      </c>
      <c r="BR234" t="str">
        <v>Haiti</v>
      </c>
      <c r="BS234" t="str">
        <v>Honduras</v>
      </c>
      <c r="BT234" t="str">
        <v>Hviderusland (Belarus)</v>
      </c>
      <c r="BU234" t="str">
        <v>Indien</v>
      </c>
      <c r="BV234" t="str">
        <v>Indonesien</v>
      </c>
      <c r="BW234" t="str">
        <v>Irak</v>
      </c>
      <c r="BX234" t="str">
        <v>Iran</v>
      </c>
      <c r="BY234" t="str">
        <v>Irland</v>
      </c>
      <c r="BZ234" t="str">
        <v>Island</v>
      </c>
      <c r="CA234" t="str">
        <v>Israel</v>
      </c>
      <c r="CB234" t="str">
        <v>Italien</v>
      </c>
      <c r="CC234" t="str">
        <v>Jamaica</v>
      </c>
      <c r="CD234" t="str">
        <v>Japan</v>
      </c>
      <c r="CE234" t="str">
        <v>Jordan</v>
      </c>
      <c r="CF234" t="str">
        <v>Kapverdiske Øer</v>
      </c>
      <c r="CG234" t="str">
        <v>Kasakhstan</v>
      </c>
      <c r="CH234" t="str">
        <v>Kenya</v>
      </c>
      <c r="CI234" t="str">
        <v>Kina</v>
      </c>
      <c r="CJ234" t="str">
        <v>Kirgisistan</v>
      </c>
      <c r="CK234" t="str">
        <v>Kiribati</v>
      </c>
      <c r="CL234" t="str">
        <v>Kroatien</v>
      </c>
      <c r="CM234" t="str">
        <v>Kuwait</v>
      </c>
      <c r="CN234" t="str">
        <v>Laos</v>
      </c>
      <c r="CO234" t="str">
        <v>Lesotho</v>
      </c>
      <c r="CP234" t="str">
        <v>Letland</v>
      </c>
      <c r="CQ234" t="str">
        <v>Libanon</v>
      </c>
      <c r="CR234" t="str">
        <v>Liberia</v>
      </c>
      <c r="CS234" t="str">
        <v>Libyen</v>
      </c>
      <c r="CT234" t="str">
        <v>Liechtenstein</v>
      </c>
      <c r="CU234" t="str">
        <v>Litauen</v>
      </c>
      <c r="CV234" t="str">
        <v>Luxembourg</v>
      </c>
      <c r="CW234" t="str">
        <v>Madagaskar</v>
      </c>
      <c r="CX234" t="str">
        <v>Makedonien (FYROM)</v>
      </c>
      <c r="CY234" t="str">
        <v>Malawi</v>
      </c>
      <c r="CZ234" t="str">
        <v>Malaysia</v>
      </c>
      <c r="DA234" t="str">
        <v>Maldiverne</v>
      </c>
      <c r="DB234" t="str">
        <v>Mali</v>
      </c>
      <c r="DC234" t="str">
        <v>Malta</v>
      </c>
      <c r="DD234" t="str">
        <v>Marokko</v>
      </c>
      <c r="DE234" t="str">
        <v>Marshall-øerne</v>
      </c>
      <c r="DF234" t="str">
        <v>Mauretanien</v>
      </c>
      <c r="DG234" t="str">
        <v>Mauritius</v>
      </c>
      <c r="DH234" t="str">
        <v>Mexico</v>
      </c>
      <c r="DI234" t="str">
        <v>Mikronesien</v>
      </c>
      <c r="DJ234" t="str">
        <v>Moldova</v>
      </c>
      <c r="DK234" t="str">
        <v>Monaco</v>
      </c>
      <c r="DL234" t="str">
        <v>Mongoliet</v>
      </c>
      <c r="DM234" t="str">
        <v>Mozambique</v>
      </c>
      <c r="DN234" t="str">
        <v>Namibia</v>
      </c>
      <c r="DO234" t="str">
        <v>Nauru</v>
      </c>
      <c r="DP234" t="str">
        <v>Nederlandene</v>
      </c>
      <c r="DQ234" t="str">
        <v>Nepal</v>
      </c>
      <c r="DR234" t="str">
        <v>New Zealand</v>
      </c>
      <c r="DS234" t="str">
        <v>Nicaragua</v>
      </c>
      <c r="DT234" t="str">
        <v>Niger</v>
      </c>
      <c r="DU234" t="str">
        <v>Nigeria</v>
      </c>
      <c r="DV234" t="str">
        <v>Nordkorea</v>
      </c>
      <c r="DW234" t="str">
        <v>Norge</v>
      </c>
      <c r="DX234" t="str">
        <v>Oman</v>
      </c>
      <c r="DY234" t="str">
        <v>Pakistan</v>
      </c>
      <c r="DZ234" t="str">
        <v>Palau</v>
      </c>
      <c r="EA234" t="str">
        <v>Palestina</v>
      </c>
      <c r="EB234" t="str">
        <v>Panama</v>
      </c>
      <c r="EC234" t="str">
        <v>Papua New Guinea</v>
      </c>
      <c r="ED234" t="str">
        <v>Paraguay</v>
      </c>
      <c r="EE234" t="str">
        <v>Peru</v>
      </c>
      <c r="EF234" t="str">
        <v>Polen</v>
      </c>
      <c r="EG234" t="str">
        <v>Portugal</v>
      </c>
      <c r="EH234" t="str">
        <v>Qatar</v>
      </c>
      <c r="EI234" t="str">
        <v>Rumænien</v>
      </c>
      <c r="EJ234" t="str">
        <v>Rusland</v>
      </c>
      <c r="EK234" t="str">
        <v>Rwanda</v>
      </c>
      <c r="EL234" t="str">
        <v>Salomonøerne</v>
      </c>
      <c r="EM234" t="str">
        <v>Samoa</v>
      </c>
      <c r="EN234" t="str">
        <v>San Marino</v>
      </c>
      <c r="EO234" t="str">
        <v>Sao Tomé &amp; Principe</v>
      </c>
      <c r="EP234" t="str">
        <v>Saudi Arabien</v>
      </c>
      <c r="EQ234" t="str">
        <v>Schweiz</v>
      </c>
      <c r="ER234" t="str">
        <v>Senegal</v>
      </c>
      <c r="ES234" t="str">
        <v>Serbien og Montenegro</v>
      </c>
      <c r="ET234" t="str">
        <v>Seychellerne</v>
      </c>
      <c r="EU234" t="str">
        <v>Sierra Leone</v>
      </c>
      <c r="EV234" t="str">
        <v>Singapore</v>
      </c>
      <c r="EW234" t="str">
        <v>Slovakiet</v>
      </c>
      <c r="EX234" t="str">
        <v>Slovenien</v>
      </c>
      <c r="EY234" t="str">
        <v>Somalia</v>
      </c>
      <c r="EZ234" t="str">
        <v>Spanien</v>
      </c>
      <c r="FA234" t="str">
        <v>Sri Lanka</v>
      </c>
      <c r="FB234" t="str">
        <v>St. Kitts-Nevis</v>
      </c>
      <c r="FC234" t="str">
        <v>St. Lucia</v>
      </c>
      <c r="FD234" t="str">
        <v>St. Vincent &amp;</v>
      </c>
      <c r="FE234" t="str">
        <v>Storbritannien (England)</v>
      </c>
      <c r="FF234" t="str">
        <v>Sudan</v>
      </c>
      <c r="FG234" t="str">
        <v>Surinam</v>
      </c>
      <c r="FH234" t="str">
        <v>Sverige</v>
      </c>
      <c r="FI234" t="str">
        <v>Swaziland</v>
      </c>
      <c r="FJ234" t="str">
        <v>Sydafrika</v>
      </c>
      <c r="FK234" t="str">
        <v>Sydkorea</v>
      </c>
      <c r="FL234" t="str">
        <v>Syrien</v>
      </c>
      <c r="FM234" t="str">
        <v>Tadjikistan</v>
      </c>
      <c r="FN234" t="str">
        <v>Taiwan</v>
      </c>
      <c r="FO234" t="str">
        <v>Tanzania</v>
      </c>
      <c r="FP234" t="str">
        <v>Thailand</v>
      </c>
      <c r="FQ234" t="str">
        <v>Tjekkiet</v>
      </c>
      <c r="FR234" t="str">
        <v>Togo</v>
      </c>
      <c r="FS234" t="str">
        <v>Tonga</v>
      </c>
      <c r="FT234" t="str">
        <v>Trinidad &amp; Tobago</v>
      </c>
      <c r="FU234" t="str">
        <v>Tunesien</v>
      </c>
      <c r="FV234" t="str">
        <v>Turkmenistan</v>
      </c>
      <c r="FW234" t="str">
        <v>Tuvalu</v>
      </c>
      <c r="FX234" t="str">
        <v>Tyrkiet</v>
      </c>
      <c r="FY234" t="str">
        <v>Tyskland</v>
      </c>
      <c r="FZ234" t="str">
        <v>Uganda</v>
      </c>
      <c r="GA234" t="str">
        <v>Ukraine</v>
      </c>
      <c r="GB234" t="str">
        <v>Ungarn</v>
      </c>
      <c r="GC234" t="str">
        <v>Uruguay</v>
      </c>
      <c r="GD234" t="str">
        <v>USA</v>
      </c>
      <c r="GE234" t="str">
        <v>Usbekistan</v>
      </c>
      <c r="GF234" t="str">
        <v>Vanuatu</v>
      </c>
      <c r="GG234" t="str">
        <v>Vatikanet</v>
      </c>
      <c r="GH234" t="str">
        <v>Venezuela</v>
      </c>
      <c r="GI234" t="str">
        <v>Vietnam</v>
      </c>
      <c r="GJ234" t="str">
        <v>Yemen</v>
      </c>
      <c r="GK234" t="str">
        <v>Zambia</v>
      </c>
      <c r="GL234" t="str">
        <v>Zimbabwe</v>
      </c>
      <c r="GM234" t="str">
        <v>Ækvatorial Guinea</v>
      </c>
      <c r="GN234" t="str">
        <v>Østrig</v>
      </c>
      <c r="GO234" t="str">
        <v>Østtimor</v>
      </c>
      <c r="GP234" t="str">
        <v>EU</v>
      </c>
      <c r="GQ234" t="str">
        <v>Ikke-EU</v>
      </c>
      <c r="GR234" t="str">
        <v>EU/ikke-EU</v>
      </c>
    </row>
    <row r="235" spans="2:200" x14ac:dyDescent="0.25">
      <c r="B235" t="str" cm="1">
        <f t="array" ref="B235:GR235">TRANSPOSE(_xlfn._xlws.FILTER(AlleLande[Lande (dansk)],ISNUMBER(SEARCH(Emballage!J12,AlleLande[Lande (dansk)])),"Kan ikke findes"))</f>
        <v>Afghanistan</v>
      </c>
      <c r="C235" t="str">
        <v>Albanien</v>
      </c>
      <c r="D235" t="str">
        <v>Algeriet</v>
      </c>
      <c r="E235" t="str">
        <v>Andorra</v>
      </c>
      <c r="F235" t="str">
        <v>Angola</v>
      </c>
      <c r="G235" t="str">
        <v>Antigua &amp;Barbuda</v>
      </c>
      <c r="H235" t="str">
        <v>Argentina</v>
      </c>
      <c r="I235" t="str">
        <v>Armenien</v>
      </c>
      <c r="J235" t="str">
        <v>Aserbajdsjan</v>
      </c>
      <c r="K235" t="str">
        <v>Australien</v>
      </c>
      <c r="L235" t="str">
        <v>Bahamas</v>
      </c>
      <c r="M235" t="str">
        <v>Bahrain</v>
      </c>
      <c r="N235" t="str">
        <v>Bangladesh</v>
      </c>
      <c r="O235" t="str">
        <v>Barbados</v>
      </c>
      <c r="P235" t="str">
        <v>Belgien</v>
      </c>
      <c r="Q235" t="str">
        <v>Belize</v>
      </c>
      <c r="R235" t="str">
        <v>Benin</v>
      </c>
      <c r="S235" t="str">
        <v>Bhutan</v>
      </c>
      <c r="T235" t="str">
        <v>Bolivia</v>
      </c>
      <c r="U235" t="str">
        <v>Bosnien-Herzegovina</v>
      </c>
      <c r="V235" t="str">
        <v>Botswana</v>
      </c>
      <c r="W235" t="str">
        <v>Brasilien</v>
      </c>
      <c r="X235" t="str">
        <v>Brunei</v>
      </c>
      <c r="Y235" t="str">
        <v>Bulgarien</v>
      </c>
      <c r="Z235" t="str">
        <v>Burkina Faso</v>
      </c>
      <c r="AA235" t="str">
        <v>Burma (Myanmar)</v>
      </c>
      <c r="AB235" t="str">
        <v>Burundi</v>
      </c>
      <c r="AC235" t="str">
        <v>Cambodja</v>
      </c>
      <c r="AD235" t="str">
        <v>Cameroun</v>
      </c>
      <c r="AE235" t="str">
        <v>Canada</v>
      </c>
      <c r="AF235" t="str">
        <v>Centralafrika</v>
      </c>
      <c r="AG235" t="str">
        <v>Chad</v>
      </c>
      <c r="AH235" t="str">
        <v>Chile</v>
      </c>
      <c r="AI235" t="str">
        <v>Colombia</v>
      </c>
      <c r="AJ235" t="str">
        <v>Comorerne</v>
      </c>
      <c r="AK235" t="str">
        <v>Congo</v>
      </c>
      <c r="AL235" t="str">
        <v>Costa Rica</v>
      </c>
      <c r="AM235" t="str">
        <v>Cuba</v>
      </c>
      <c r="AN235" t="str">
        <v>Cypern</v>
      </c>
      <c r="AO235" t="str">
        <v>Danmark</v>
      </c>
      <c r="AP235" t="str">
        <v>Darussalem</v>
      </c>
      <c r="AQ235" t="str">
        <v>Demokratiske rep. Congo</v>
      </c>
      <c r="AR235" t="str">
        <v>Djibouti</v>
      </c>
      <c r="AS235" t="str">
        <v>Dominica</v>
      </c>
      <c r="AT235" t="str">
        <v>Dominikanske Republik</v>
      </c>
      <c r="AU235" t="str">
        <v>Ecuador</v>
      </c>
      <c r="AV235" t="str">
        <v>Egypten</v>
      </c>
      <c r="AW235" t="str">
        <v>El Salvador</v>
      </c>
      <c r="AX235" t="str">
        <v>Elfenbens- kysten</v>
      </c>
      <c r="AY235" t="str">
        <v>Eritrea</v>
      </c>
      <c r="AZ235" t="str">
        <v>Estland</v>
      </c>
      <c r="BA235" t="str">
        <v>Etiopien</v>
      </c>
      <c r="BB235" t="str">
        <v>Fiji</v>
      </c>
      <c r="BC235" t="str">
        <v>Filippinerne</v>
      </c>
      <c r="BD235" t="str">
        <v>Finland</v>
      </c>
      <c r="BE235" t="str">
        <v>Forenede Arab. Emirater</v>
      </c>
      <c r="BF235" t="str">
        <v>Frankrig</v>
      </c>
      <c r="BG235" t="str">
        <v>Gabon</v>
      </c>
      <c r="BH235" t="str">
        <v>Gambia</v>
      </c>
      <c r="BI235" t="str">
        <v>Georgien</v>
      </c>
      <c r="BJ235" t="str">
        <v>Ghana</v>
      </c>
      <c r="BK235" t="str">
        <v>Grenada</v>
      </c>
      <c r="BL235" t="str">
        <v>Grenadinerne</v>
      </c>
      <c r="BM235" t="str">
        <v>Grækenland</v>
      </c>
      <c r="BN235" t="str">
        <v>Guatemala</v>
      </c>
      <c r="BO235" t="str">
        <v>Guinea</v>
      </c>
      <c r="BP235" t="str">
        <v>Guinea-Bissau</v>
      </c>
      <c r="BQ235" t="str">
        <v>Guyana</v>
      </c>
      <c r="BR235" t="str">
        <v>Haiti</v>
      </c>
      <c r="BS235" t="str">
        <v>Honduras</v>
      </c>
      <c r="BT235" t="str">
        <v>Hviderusland (Belarus)</v>
      </c>
      <c r="BU235" t="str">
        <v>Indien</v>
      </c>
      <c r="BV235" t="str">
        <v>Indonesien</v>
      </c>
      <c r="BW235" t="str">
        <v>Irak</v>
      </c>
      <c r="BX235" t="str">
        <v>Iran</v>
      </c>
      <c r="BY235" t="str">
        <v>Irland</v>
      </c>
      <c r="BZ235" t="str">
        <v>Island</v>
      </c>
      <c r="CA235" t="str">
        <v>Israel</v>
      </c>
      <c r="CB235" t="str">
        <v>Italien</v>
      </c>
      <c r="CC235" t="str">
        <v>Jamaica</v>
      </c>
      <c r="CD235" t="str">
        <v>Japan</v>
      </c>
      <c r="CE235" t="str">
        <v>Jordan</v>
      </c>
      <c r="CF235" t="str">
        <v>Kapverdiske Øer</v>
      </c>
      <c r="CG235" t="str">
        <v>Kasakhstan</v>
      </c>
      <c r="CH235" t="str">
        <v>Kenya</v>
      </c>
      <c r="CI235" t="str">
        <v>Kina</v>
      </c>
      <c r="CJ235" t="str">
        <v>Kirgisistan</v>
      </c>
      <c r="CK235" t="str">
        <v>Kiribati</v>
      </c>
      <c r="CL235" t="str">
        <v>Kroatien</v>
      </c>
      <c r="CM235" t="str">
        <v>Kuwait</v>
      </c>
      <c r="CN235" t="str">
        <v>Laos</v>
      </c>
      <c r="CO235" t="str">
        <v>Lesotho</v>
      </c>
      <c r="CP235" t="str">
        <v>Letland</v>
      </c>
      <c r="CQ235" t="str">
        <v>Libanon</v>
      </c>
      <c r="CR235" t="str">
        <v>Liberia</v>
      </c>
      <c r="CS235" t="str">
        <v>Libyen</v>
      </c>
      <c r="CT235" t="str">
        <v>Liechtenstein</v>
      </c>
      <c r="CU235" t="str">
        <v>Litauen</v>
      </c>
      <c r="CV235" t="str">
        <v>Luxembourg</v>
      </c>
      <c r="CW235" t="str">
        <v>Madagaskar</v>
      </c>
      <c r="CX235" t="str">
        <v>Makedonien (FYROM)</v>
      </c>
      <c r="CY235" t="str">
        <v>Malawi</v>
      </c>
      <c r="CZ235" t="str">
        <v>Malaysia</v>
      </c>
      <c r="DA235" t="str">
        <v>Maldiverne</v>
      </c>
      <c r="DB235" t="str">
        <v>Mali</v>
      </c>
      <c r="DC235" t="str">
        <v>Malta</v>
      </c>
      <c r="DD235" t="str">
        <v>Marokko</v>
      </c>
      <c r="DE235" t="str">
        <v>Marshall-øerne</v>
      </c>
      <c r="DF235" t="str">
        <v>Mauretanien</v>
      </c>
      <c r="DG235" t="str">
        <v>Mauritius</v>
      </c>
      <c r="DH235" t="str">
        <v>Mexico</v>
      </c>
      <c r="DI235" t="str">
        <v>Mikronesien</v>
      </c>
      <c r="DJ235" t="str">
        <v>Moldova</v>
      </c>
      <c r="DK235" t="str">
        <v>Monaco</v>
      </c>
      <c r="DL235" t="str">
        <v>Mongoliet</v>
      </c>
      <c r="DM235" t="str">
        <v>Mozambique</v>
      </c>
      <c r="DN235" t="str">
        <v>Namibia</v>
      </c>
      <c r="DO235" t="str">
        <v>Nauru</v>
      </c>
      <c r="DP235" t="str">
        <v>Nederlandene</v>
      </c>
      <c r="DQ235" t="str">
        <v>Nepal</v>
      </c>
      <c r="DR235" t="str">
        <v>New Zealand</v>
      </c>
      <c r="DS235" t="str">
        <v>Nicaragua</v>
      </c>
      <c r="DT235" t="str">
        <v>Niger</v>
      </c>
      <c r="DU235" t="str">
        <v>Nigeria</v>
      </c>
      <c r="DV235" t="str">
        <v>Nordkorea</v>
      </c>
      <c r="DW235" t="str">
        <v>Norge</v>
      </c>
      <c r="DX235" t="str">
        <v>Oman</v>
      </c>
      <c r="DY235" t="str">
        <v>Pakistan</v>
      </c>
      <c r="DZ235" t="str">
        <v>Palau</v>
      </c>
      <c r="EA235" t="str">
        <v>Palestina</v>
      </c>
      <c r="EB235" t="str">
        <v>Panama</v>
      </c>
      <c r="EC235" t="str">
        <v>Papua New Guinea</v>
      </c>
      <c r="ED235" t="str">
        <v>Paraguay</v>
      </c>
      <c r="EE235" t="str">
        <v>Peru</v>
      </c>
      <c r="EF235" t="str">
        <v>Polen</v>
      </c>
      <c r="EG235" t="str">
        <v>Portugal</v>
      </c>
      <c r="EH235" t="str">
        <v>Qatar</v>
      </c>
      <c r="EI235" t="str">
        <v>Rumænien</v>
      </c>
      <c r="EJ235" t="str">
        <v>Rusland</v>
      </c>
      <c r="EK235" t="str">
        <v>Rwanda</v>
      </c>
      <c r="EL235" t="str">
        <v>Salomonøerne</v>
      </c>
      <c r="EM235" t="str">
        <v>Samoa</v>
      </c>
      <c r="EN235" t="str">
        <v>San Marino</v>
      </c>
      <c r="EO235" t="str">
        <v>Sao Tomé &amp; Principe</v>
      </c>
      <c r="EP235" t="str">
        <v>Saudi Arabien</v>
      </c>
      <c r="EQ235" t="str">
        <v>Schweiz</v>
      </c>
      <c r="ER235" t="str">
        <v>Senegal</v>
      </c>
      <c r="ES235" t="str">
        <v>Serbien og Montenegro</v>
      </c>
      <c r="ET235" t="str">
        <v>Seychellerne</v>
      </c>
      <c r="EU235" t="str">
        <v>Sierra Leone</v>
      </c>
      <c r="EV235" t="str">
        <v>Singapore</v>
      </c>
      <c r="EW235" t="str">
        <v>Slovakiet</v>
      </c>
      <c r="EX235" t="str">
        <v>Slovenien</v>
      </c>
      <c r="EY235" t="str">
        <v>Somalia</v>
      </c>
      <c r="EZ235" t="str">
        <v>Spanien</v>
      </c>
      <c r="FA235" t="str">
        <v>Sri Lanka</v>
      </c>
      <c r="FB235" t="str">
        <v>St. Kitts-Nevis</v>
      </c>
      <c r="FC235" t="str">
        <v>St. Lucia</v>
      </c>
      <c r="FD235" t="str">
        <v>St. Vincent &amp;</v>
      </c>
      <c r="FE235" t="str">
        <v>Storbritannien (England)</v>
      </c>
      <c r="FF235" t="str">
        <v>Sudan</v>
      </c>
      <c r="FG235" t="str">
        <v>Surinam</v>
      </c>
      <c r="FH235" t="str">
        <v>Sverige</v>
      </c>
      <c r="FI235" t="str">
        <v>Swaziland</v>
      </c>
      <c r="FJ235" t="str">
        <v>Sydafrika</v>
      </c>
      <c r="FK235" t="str">
        <v>Sydkorea</v>
      </c>
      <c r="FL235" t="str">
        <v>Syrien</v>
      </c>
      <c r="FM235" t="str">
        <v>Tadjikistan</v>
      </c>
      <c r="FN235" t="str">
        <v>Taiwan</v>
      </c>
      <c r="FO235" t="str">
        <v>Tanzania</v>
      </c>
      <c r="FP235" t="str">
        <v>Thailand</v>
      </c>
      <c r="FQ235" t="str">
        <v>Tjekkiet</v>
      </c>
      <c r="FR235" t="str">
        <v>Togo</v>
      </c>
      <c r="FS235" t="str">
        <v>Tonga</v>
      </c>
      <c r="FT235" t="str">
        <v>Trinidad &amp; Tobago</v>
      </c>
      <c r="FU235" t="str">
        <v>Tunesien</v>
      </c>
      <c r="FV235" t="str">
        <v>Turkmenistan</v>
      </c>
      <c r="FW235" t="str">
        <v>Tuvalu</v>
      </c>
      <c r="FX235" t="str">
        <v>Tyrkiet</v>
      </c>
      <c r="FY235" t="str">
        <v>Tyskland</v>
      </c>
      <c r="FZ235" t="str">
        <v>Uganda</v>
      </c>
      <c r="GA235" t="str">
        <v>Ukraine</v>
      </c>
      <c r="GB235" t="str">
        <v>Ungarn</v>
      </c>
      <c r="GC235" t="str">
        <v>Uruguay</v>
      </c>
      <c r="GD235" t="str">
        <v>USA</v>
      </c>
      <c r="GE235" t="str">
        <v>Usbekistan</v>
      </c>
      <c r="GF235" t="str">
        <v>Vanuatu</v>
      </c>
      <c r="GG235" t="str">
        <v>Vatikanet</v>
      </c>
      <c r="GH235" t="str">
        <v>Venezuela</v>
      </c>
      <c r="GI235" t="str">
        <v>Vietnam</v>
      </c>
      <c r="GJ235" t="str">
        <v>Yemen</v>
      </c>
      <c r="GK235" t="str">
        <v>Zambia</v>
      </c>
      <c r="GL235" t="str">
        <v>Zimbabwe</v>
      </c>
      <c r="GM235" t="str">
        <v>Ækvatorial Guinea</v>
      </c>
      <c r="GN235" t="str">
        <v>Østrig</v>
      </c>
      <c r="GO235" t="str">
        <v>Østtimor</v>
      </c>
      <c r="GP235" t="str">
        <v>EU</v>
      </c>
      <c r="GQ235" t="str">
        <v>Ikke-EU</v>
      </c>
      <c r="GR235" t="str">
        <v>EU/ikke-EU</v>
      </c>
    </row>
    <row r="236" spans="2:200" x14ac:dyDescent="0.25">
      <c r="B236" t="str" cm="1">
        <f t="array" ref="B236:GR236">TRANSPOSE(_xlfn._xlws.FILTER(AlleLande[Lande (dansk)],ISNUMBER(SEARCH(Emballage!J13,AlleLande[Lande (dansk)])),"Kan ikke findes"))</f>
        <v>Afghanistan</v>
      </c>
      <c r="C236" t="str">
        <v>Albanien</v>
      </c>
      <c r="D236" t="str">
        <v>Algeriet</v>
      </c>
      <c r="E236" t="str">
        <v>Andorra</v>
      </c>
      <c r="F236" t="str">
        <v>Angola</v>
      </c>
      <c r="G236" t="str">
        <v>Antigua &amp;Barbuda</v>
      </c>
      <c r="H236" t="str">
        <v>Argentina</v>
      </c>
      <c r="I236" t="str">
        <v>Armenien</v>
      </c>
      <c r="J236" t="str">
        <v>Aserbajdsjan</v>
      </c>
      <c r="K236" t="str">
        <v>Australien</v>
      </c>
      <c r="L236" t="str">
        <v>Bahamas</v>
      </c>
      <c r="M236" t="str">
        <v>Bahrain</v>
      </c>
      <c r="N236" t="str">
        <v>Bangladesh</v>
      </c>
      <c r="O236" t="str">
        <v>Barbados</v>
      </c>
      <c r="P236" t="str">
        <v>Belgien</v>
      </c>
      <c r="Q236" t="str">
        <v>Belize</v>
      </c>
      <c r="R236" t="str">
        <v>Benin</v>
      </c>
      <c r="S236" t="str">
        <v>Bhutan</v>
      </c>
      <c r="T236" t="str">
        <v>Bolivia</v>
      </c>
      <c r="U236" t="str">
        <v>Bosnien-Herzegovina</v>
      </c>
      <c r="V236" t="str">
        <v>Botswana</v>
      </c>
      <c r="W236" t="str">
        <v>Brasilien</v>
      </c>
      <c r="X236" t="str">
        <v>Brunei</v>
      </c>
      <c r="Y236" t="str">
        <v>Bulgarien</v>
      </c>
      <c r="Z236" t="str">
        <v>Burkina Faso</v>
      </c>
      <c r="AA236" t="str">
        <v>Burma (Myanmar)</v>
      </c>
      <c r="AB236" t="str">
        <v>Burundi</v>
      </c>
      <c r="AC236" t="str">
        <v>Cambodja</v>
      </c>
      <c r="AD236" t="str">
        <v>Cameroun</v>
      </c>
      <c r="AE236" t="str">
        <v>Canada</v>
      </c>
      <c r="AF236" t="str">
        <v>Centralafrika</v>
      </c>
      <c r="AG236" t="str">
        <v>Chad</v>
      </c>
      <c r="AH236" t="str">
        <v>Chile</v>
      </c>
      <c r="AI236" t="str">
        <v>Colombia</v>
      </c>
      <c r="AJ236" t="str">
        <v>Comorerne</v>
      </c>
      <c r="AK236" t="str">
        <v>Congo</v>
      </c>
      <c r="AL236" t="str">
        <v>Costa Rica</v>
      </c>
      <c r="AM236" t="str">
        <v>Cuba</v>
      </c>
      <c r="AN236" t="str">
        <v>Cypern</v>
      </c>
      <c r="AO236" t="str">
        <v>Danmark</v>
      </c>
      <c r="AP236" t="str">
        <v>Darussalem</v>
      </c>
      <c r="AQ236" t="str">
        <v>Demokratiske rep. Congo</v>
      </c>
      <c r="AR236" t="str">
        <v>Djibouti</v>
      </c>
      <c r="AS236" t="str">
        <v>Dominica</v>
      </c>
      <c r="AT236" t="str">
        <v>Dominikanske Republik</v>
      </c>
      <c r="AU236" t="str">
        <v>Ecuador</v>
      </c>
      <c r="AV236" t="str">
        <v>Egypten</v>
      </c>
      <c r="AW236" t="str">
        <v>El Salvador</v>
      </c>
      <c r="AX236" t="str">
        <v>Elfenbens- kysten</v>
      </c>
      <c r="AY236" t="str">
        <v>Eritrea</v>
      </c>
      <c r="AZ236" t="str">
        <v>Estland</v>
      </c>
      <c r="BA236" t="str">
        <v>Etiopien</v>
      </c>
      <c r="BB236" t="str">
        <v>Fiji</v>
      </c>
      <c r="BC236" t="str">
        <v>Filippinerne</v>
      </c>
      <c r="BD236" t="str">
        <v>Finland</v>
      </c>
      <c r="BE236" t="str">
        <v>Forenede Arab. Emirater</v>
      </c>
      <c r="BF236" t="str">
        <v>Frankrig</v>
      </c>
      <c r="BG236" t="str">
        <v>Gabon</v>
      </c>
      <c r="BH236" t="str">
        <v>Gambia</v>
      </c>
      <c r="BI236" t="str">
        <v>Georgien</v>
      </c>
      <c r="BJ236" t="str">
        <v>Ghana</v>
      </c>
      <c r="BK236" t="str">
        <v>Grenada</v>
      </c>
      <c r="BL236" t="str">
        <v>Grenadinerne</v>
      </c>
      <c r="BM236" t="str">
        <v>Grækenland</v>
      </c>
      <c r="BN236" t="str">
        <v>Guatemala</v>
      </c>
      <c r="BO236" t="str">
        <v>Guinea</v>
      </c>
      <c r="BP236" t="str">
        <v>Guinea-Bissau</v>
      </c>
      <c r="BQ236" t="str">
        <v>Guyana</v>
      </c>
      <c r="BR236" t="str">
        <v>Haiti</v>
      </c>
      <c r="BS236" t="str">
        <v>Honduras</v>
      </c>
      <c r="BT236" t="str">
        <v>Hviderusland (Belarus)</v>
      </c>
      <c r="BU236" t="str">
        <v>Indien</v>
      </c>
      <c r="BV236" t="str">
        <v>Indonesien</v>
      </c>
      <c r="BW236" t="str">
        <v>Irak</v>
      </c>
      <c r="BX236" t="str">
        <v>Iran</v>
      </c>
      <c r="BY236" t="str">
        <v>Irland</v>
      </c>
      <c r="BZ236" t="str">
        <v>Island</v>
      </c>
      <c r="CA236" t="str">
        <v>Israel</v>
      </c>
      <c r="CB236" t="str">
        <v>Italien</v>
      </c>
      <c r="CC236" t="str">
        <v>Jamaica</v>
      </c>
      <c r="CD236" t="str">
        <v>Japan</v>
      </c>
      <c r="CE236" t="str">
        <v>Jordan</v>
      </c>
      <c r="CF236" t="str">
        <v>Kapverdiske Øer</v>
      </c>
      <c r="CG236" t="str">
        <v>Kasakhstan</v>
      </c>
      <c r="CH236" t="str">
        <v>Kenya</v>
      </c>
      <c r="CI236" t="str">
        <v>Kina</v>
      </c>
      <c r="CJ236" t="str">
        <v>Kirgisistan</v>
      </c>
      <c r="CK236" t="str">
        <v>Kiribati</v>
      </c>
      <c r="CL236" t="str">
        <v>Kroatien</v>
      </c>
      <c r="CM236" t="str">
        <v>Kuwait</v>
      </c>
      <c r="CN236" t="str">
        <v>Laos</v>
      </c>
      <c r="CO236" t="str">
        <v>Lesotho</v>
      </c>
      <c r="CP236" t="str">
        <v>Letland</v>
      </c>
      <c r="CQ236" t="str">
        <v>Libanon</v>
      </c>
      <c r="CR236" t="str">
        <v>Liberia</v>
      </c>
      <c r="CS236" t="str">
        <v>Libyen</v>
      </c>
      <c r="CT236" t="str">
        <v>Liechtenstein</v>
      </c>
      <c r="CU236" t="str">
        <v>Litauen</v>
      </c>
      <c r="CV236" t="str">
        <v>Luxembourg</v>
      </c>
      <c r="CW236" t="str">
        <v>Madagaskar</v>
      </c>
      <c r="CX236" t="str">
        <v>Makedonien (FYROM)</v>
      </c>
      <c r="CY236" t="str">
        <v>Malawi</v>
      </c>
      <c r="CZ236" t="str">
        <v>Malaysia</v>
      </c>
      <c r="DA236" t="str">
        <v>Maldiverne</v>
      </c>
      <c r="DB236" t="str">
        <v>Mali</v>
      </c>
      <c r="DC236" t="str">
        <v>Malta</v>
      </c>
      <c r="DD236" t="str">
        <v>Marokko</v>
      </c>
      <c r="DE236" t="str">
        <v>Marshall-øerne</v>
      </c>
      <c r="DF236" t="str">
        <v>Mauretanien</v>
      </c>
      <c r="DG236" t="str">
        <v>Mauritius</v>
      </c>
      <c r="DH236" t="str">
        <v>Mexico</v>
      </c>
      <c r="DI236" t="str">
        <v>Mikronesien</v>
      </c>
      <c r="DJ236" t="str">
        <v>Moldova</v>
      </c>
      <c r="DK236" t="str">
        <v>Monaco</v>
      </c>
      <c r="DL236" t="str">
        <v>Mongoliet</v>
      </c>
      <c r="DM236" t="str">
        <v>Mozambique</v>
      </c>
      <c r="DN236" t="str">
        <v>Namibia</v>
      </c>
      <c r="DO236" t="str">
        <v>Nauru</v>
      </c>
      <c r="DP236" t="str">
        <v>Nederlandene</v>
      </c>
      <c r="DQ236" t="str">
        <v>Nepal</v>
      </c>
      <c r="DR236" t="str">
        <v>New Zealand</v>
      </c>
      <c r="DS236" t="str">
        <v>Nicaragua</v>
      </c>
      <c r="DT236" t="str">
        <v>Niger</v>
      </c>
      <c r="DU236" t="str">
        <v>Nigeria</v>
      </c>
      <c r="DV236" t="str">
        <v>Nordkorea</v>
      </c>
      <c r="DW236" t="str">
        <v>Norge</v>
      </c>
      <c r="DX236" t="str">
        <v>Oman</v>
      </c>
      <c r="DY236" t="str">
        <v>Pakistan</v>
      </c>
      <c r="DZ236" t="str">
        <v>Palau</v>
      </c>
      <c r="EA236" t="str">
        <v>Palestina</v>
      </c>
      <c r="EB236" t="str">
        <v>Panama</v>
      </c>
      <c r="EC236" t="str">
        <v>Papua New Guinea</v>
      </c>
      <c r="ED236" t="str">
        <v>Paraguay</v>
      </c>
      <c r="EE236" t="str">
        <v>Peru</v>
      </c>
      <c r="EF236" t="str">
        <v>Polen</v>
      </c>
      <c r="EG236" t="str">
        <v>Portugal</v>
      </c>
      <c r="EH236" t="str">
        <v>Qatar</v>
      </c>
      <c r="EI236" t="str">
        <v>Rumænien</v>
      </c>
      <c r="EJ236" t="str">
        <v>Rusland</v>
      </c>
      <c r="EK236" t="str">
        <v>Rwanda</v>
      </c>
      <c r="EL236" t="str">
        <v>Salomonøerne</v>
      </c>
      <c r="EM236" t="str">
        <v>Samoa</v>
      </c>
      <c r="EN236" t="str">
        <v>San Marino</v>
      </c>
      <c r="EO236" t="str">
        <v>Sao Tomé &amp; Principe</v>
      </c>
      <c r="EP236" t="str">
        <v>Saudi Arabien</v>
      </c>
      <c r="EQ236" t="str">
        <v>Schweiz</v>
      </c>
      <c r="ER236" t="str">
        <v>Senegal</v>
      </c>
      <c r="ES236" t="str">
        <v>Serbien og Montenegro</v>
      </c>
      <c r="ET236" t="str">
        <v>Seychellerne</v>
      </c>
      <c r="EU236" t="str">
        <v>Sierra Leone</v>
      </c>
      <c r="EV236" t="str">
        <v>Singapore</v>
      </c>
      <c r="EW236" t="str">
        <v>Slovakiet</v>
      </c>
      <c r="EX236" t="str">
        <v>Slovenien</v>
      </c>
      <c r="EY236" t="str">
        <v>Somalia</v>
      </c>
      <c r="EZ236" t="str">
        <v>Spanien</v>
      </c>
      <c r="FA236" t="str">
        <v>Sri Lanka</v>
      </c>
      <c r="FB236" t="str">
        <v>St. Kitts-Nevis</v>
      </c>
      <c r="FC236" t="str">
        <v>St. Lucia</v>
      </c>
      <c r="FD236" t="str">
        <v>St. Vincent &amp;</v>
      </c>
      <c r="FE236" t="str">
        <v>Storbritannien (England)</v>
      </c>
      <c r="FF236" t="str">
        <v>Sudan</v>
      </c>
      <c r="FG236" t="str">
        <v>Surinam</v>
      </c>
      <c r="FH236" t="str">
        <v>Sverige</v>
      </c>
      <c r="FI236" t="str">
        <v>Swaziland</v>
      </c>
      <c r="FJ236" t="str">
        <v>Sydafrika</v>
      </c>
      <c r="FK236" t="str">
        <v>Sydkorea</v>
      </c>
      <c r="FL236" t="str">
        <v>Syrien</v>
      </c>
      <c r="FM236" t="str">
        <v>Tadjikistan</v>
      </c>
      <c r="FN236" t="str">
        <v>Taiwan</v>
      </c>
      <c r="FO236" t="str">
        <v>Tanzania</v>
      </c>
      <c r="FP236" t="str">
        <v>Thailand</v>
      </c>
      <c r="FQ236" t="str">
        <v>Tjekkiet</v>
      </c>
      <c r="FR236" t="str">
        <v>Togo</v>
      </c>
      <c r="FS236" t="str">
        <v>Tonga</v>
      </c>
      <c r="FT236" t="str">
        <v>Trinidad &amp; Tobago</v>
      </c>
      <c r="FU236" t="str">
        <v>Tunesien</v>
      </c>
      <c r="FV236" t="str">
        <v>Turkmenistan</v>
      </c>
      <c r="FW236" t="str">
        <v>Tuvalu</v>
      </c>
      <c r="FX236" t="str">
        <v>Tyrkiet</v>
      </c>
      <c r="FY236" t="str">
        <v>Tyskland</v>
      </c>
      <c r="FZ236" t="str">
        <v>Uganda</v>
      </c>
      <c r="GA236" t="str">
        <v>Ukraine</v>
      </c>
      <c r="GB236" t="str">
        <v>Ungarn</v>
      </c>
      <c r="GC236" t="str">
        <v>Uruguay</v>
      </c>
      <c r="GD236" t="str">
        <v>USA</v>
      </c>
      <c r="GE236" t="str">
        <v>Usbekistan</v>
      </c>
      <c r="GF236" t="str">
        <v>Vanuatu</v>
      </c>
      <c r="GG236" t="str">
        <v>Vatikanet</v>
      </c>
      <c r="GH236" t="str">
        <v>Venezuela</v>
      </c>
      <c r="GI236" t="str">
        <v>Vietnam</v>
      </c>
      <c r="GJ236" t="str">
        <v>Yemen</v>
      </c>
      <c r="GK236" t="str">
        <v>Zambia</v>
      </c>
      <c r="GL236" t="str">
        <v>Zimbabwe</v>
      </c>
      <c r="GM236" t="str">
        <v>Ækvatorial Guinea</v>
      </c>
      <c r="GN236" t="str">
        <v>Østrig</v>
      </c>
      <c r="GO236" t="str">
        <v>Østtimor</v>
      </c>
      <c r="GP236" t="str">
        <v>EU</v>
      </c>
      <c r="GQ236" t="str">
        <v>Ikke-EU</v>
      </c>
      <c r="GR236" t="str">
        <v>EU/ikke-EU</v>
      </c>
    </row>
    <row r="237" spans="2:200" x14ac:dyDescent="0.25">
      <c r="B237" t="str" cm="1">
        <f t="array" ref="B237:GR237">TRANSPOSE(_xlfn._xlws.FILTER(AlleLande[Lande (dansk)],ISNUMBER(SEARCH(Emballage!J14,AlleLande[Lande (dansk)])),"Kan ikke findes"))</f>
        <v>Afghanistan</v>
      </c>
      <c r="C237" t="str">
        <v>Albanien</v>
      </c>
      <c r="D237" t="str">
        <v>Algeriet</v>
      </c>
      <c r="E237" t="str">
        <v>Andorra</v>
      </c>
      <c r="F237" t="str">
        <v>Angola</v>
      </c>
      <c r="G237" t="str">
        <v>Antigua &amp;Barbuda</v>
      </c>
      <c r="H237" t="str">
        <v>Argentina</v>
      </c>
      <c r="I237" t="str">
        <v>Armenien</v>
      </c>
      <c r="J237" t="str">
        <v>Aserbajdsjan</v>
      </c>
      <c r="K237" t="str">
        <v>Australien</v>
      </c>
      <c r="L237" t="str">
        <v>Bahamas</v>
      </c>
      <c r="M237" t="str">
        <v>Bahrain</v>
      </c>
      <c r="N237" t="str">
        <v>Bangladesh</v>
      </c>
      <c r="O237" t="str">
        <v>Barbados</v>
      </c>
      <c r="P237" t="str">
        <v>Belgien</v>
      </c>
      <c r="Q237" t="str">
        <v>Belize</v>
      </c>
      <c r="R237" t="str">
        <v>Benin</v>
      </c>
      <c r="S237" t="str">
        <v>Bhutan</v>
      </c>
      <c r="T237" t="str">
        <v>Bolivia</v>
      </c>
      <c r="U237" t="str">
        <v>Bosnien-Herzegovina</v>
      </c>
      <c r="V237" t="str">
        <v>Botswana</v>
      </c>
      <c r="W237" t="str">
        <v>Brasilien</v>
      </c>
      <c r="X237" t="str">
        <v>Brunei</v>
      </c>
      <c r="Y237" t="str">
        <v>Bulgarien</v>
      </c>
      <c r="Z237" t="str">
        <v>Burkina Faso</v>
      </c>
      <c r="AA237" t="str">
        <v>Burma (Myanmar)</v>
      </c>
      <c r="AB237" t="str">
        <v>Burundi</v>
      </c>
      <c r="AC237" t="str">
        <v>Cambodja</v>
      </c>
      <c r="AD237" t="str">
        <v>Cameroun</v>
      </c>
      <c r="AE237" t="str">
        <v>Canada</v>
      </c>
      <c r="AF237" t="str">
        <v>Centralafrika</v>
      </c>
      <c r="AG237" t="str">
        <v>Chad</v>
      </c>
      <c r="AH237" t="str">
        <v>Chile</v>
      </c>
      <c r="AI237" t="str">
        <v>Colombia</v>
      </c>
      <c r="AJ237" t="str">
        <v>Comorerne</v>
      </c>
      <c r="AK237" t="str">
        <v>Congo</v>
      </c>
      <c r="AL237" t="str">
        <v>Costa Rica</v>
      </c>
      <c r="AM237" t="str">
        <v>Cuba</v>
      </c>
      <c r="AN237" t="str">
        <v>Cypern</v>
      </c>
      <c r="AO237" t="str">
        <v>Danmark</v>
      </c>
      <c r="AP237" t="str">
        <v>Darussalem</v>
      </c>
      <c r="AQ237" t="str">
        <v>Demokratiske rep. Congo</v>
      </c>
      <c r="AR237" t="str">
        <v>Djibouti</v>
      </c>
      <c r="AS237" t="str">
        <v>Dominica</v>
      </c>
      <c r="AT237" t="str">
        <v>Dominikanske Republik</v>
      </c>
      <c r="AU237" t="str">
        <v>Ecuador</v>
      </c>
      <c r="AV237" t="str">
        <v>Egypten</v>
      </c>
      <c r="AW237" t="str">
        <v>El Salvador</v>
      </c>
      <c r="AX237" t="str">
        <v>Elfenbens- kysten</v>
      </c>
      <c r="AY237" t="str">
        <v>Eritrea</v>
      </c>
      <c r="AZ237" t="str">
        <v>Estland</v>
      </c>
      <c r="BA237" t="str">
        <v>Etiopien</v>
      </c>
      <c r="BB237" t="str">
        <v>Fiji</v>
      </c>
      <c r="BC237" t="str">
        <v>Filippinerne</v>
      </c>
      <c r="BD237" t="str">
        <v>Finland</v>
      </c>
      <c r="BE237" t="str">
        <v>Forenede Arab. Emirater</v>
      </c>
      <c r="BF237" t="str">
        <v>Frankrig</v>
      </c>
      <c r="BG237" t="str">
        <v>Gabon</v>
      </c>
      <c r="BH237" t="str">
        <v>Gambia</v>
      </c>
      <c r="BI237" t="str">
        <v>Georgien</v>
      </c>
      <c r="BJ237" t="str">
        <v>Ghana</v>
      </c>
      <c r="BK237" t="str">
        <v>Grenada</v>
      </c>
      <c r="BL237" t="str">
        <v>Grenadinerne</v>
      </c>
      <c r="BM237" t="str">
        <v>Grækenland</v>
      </c>
      <c r="BN237" t="str">
        <v>Guatemala</v>
      </c>
      <c r="BO237" t="str">
        <v>Guinea</v>
      </c>
      <c r="BP237" t="str">
        <v>Guinea-Bissau</v>
      </c>
      <c r="BQ237" t="str">
        <v>Guyana</v>
      </c>
      <c r="BR237" t="str">
        <v>Haiti</v>
      </c>
      <c r="BS237" t="str">
        <v>Honduras</v>
      </c>
      <c r="BT237" t="str">
        <v>Hviderusland (Belarus)</v>
      </c>
      <c r="BU237" t="str">
        <v>Indien</v>
      </c>
      <c r="BV237" t="str">
        <v>Indonesien</v>
      </c>
      <c r="BW237" t="str">
        <v>Irak</v>
      </c>
      <c r="BX237" t="str">
        <v>Iran</v>
      </c>
      <c r="BY237" t="str">
        <v>Irland</v>
      </c>
      <c r="BZ237" t="str">
        <v>Island</v>
      </c>
      <c r="CA237" t="str">
        <v>Israel</v>
      </c>
      <c r="CB237" t="str">
        <v>Italien</v>
      </c>
      <c r="CC237" t="str">
        <v>Jamaica</v>
      </c>
      <c r="CD237" t="str">
        <v>Japan</v>
      </c>
      <c r="CE237" t="str">
        <v>Jordan</v>
      </c>
      <c r="CF237" t="str">
        <v>Kapverdiske Øer</v>
      </c>
      <c r="CG237" t="str">
        <v>Kasakhstan</v>
      </c>
      <c r="CH237" t="str">
        <v>Kenya</v>
      </c>
      <c r="CI237" t="str">
        <v>Kina</v>
      </c>
      <c r="CJ237" t="str">
        <v>Kirgisistan</v>
      </c>
      <c r="CK237" t="str">
        <v>Kiribati</v>
      </c>
      <c r="CL237" t="str">
        <v>Kroatien</v>
      </c>
      <c r="CM237" t="str">
        <v>Kuwait</v>
      </c>
      <c r="CN237" t="str">
        <v>Laos</v>
      </c>
      <c r="CO237" t="str">
        <v>Lesotho</v>
      </c>
      <c r="CP237" t="str">
        <v>Letland</v>
      </c>
      <c r="CQ237" t="str">
        <v>Libanon</v>
      </c>
      <c r="CR237" t="str">
        <v>Liberia</v>
      </c>
      <c r="CS237" t="str">
        <v>Libyen</v>
      </c>
      <c r="CT237" t="str">
        <v>Liechtenstein</v>
      </c>
      <c r="CU237" t="str">
        <v>Litauen</v>
      </c>
      <c r="CV237" t="str">
        <v>Luxembourg</v>
      </c>
      <c r="CW237" t="str">
        <v>Madagaskar</v>
      </c>
      <c r="CX237" t="str">
        <v>Makedonien (FYROM)</v>
      </c>
      <c r="CY237" t="str">
        <v>Malawi</v>
      </c>
      <c r="CZ237" t="str">
        <v>Malaysia</v>
      </c>
      <c r="DA237" t="str">
        <v>Maldiverne</v>
      </c>
      <c r="DB237" t="str">
        <v>Mali</v>
      </c>
      <c r="DC237" t="str">
        <v>Malta</v>
      </c>
      <c r="DD237" t="str">
        <v>Marokko</v>
      </c>
      <c r="DE237" t="str">
        <v>Marshall-øerne</v>
      </c>
      <c r="DF237" t="str">
        <v>Mauretanien</v>
      </c>
      <c r="DG237" t="str">
        <v>Mauritius</v>
      </c>
      <c r="DH237" t="str">
        <v>Mexico</v>
      </c>
      <c r="DI237" t="str">
        <v>Mikronesien</v>
      </c>
      <c r="DJ237" t="str">
        <v>Moldova</v>
      </c>
      <c r="DK237" t="str">
        <v>Monaco</v>
      </c>
      <c r="DL237" t="str">
        <v>Mongoliet</v>
      </c>
      <c r="DM237" t="str">
        <v>Mozambique</v>
      </c>
      <c r="DN237" t="str">
        <v>Namibia</v>
      </c>
      <c r="DO237" t="str">
        <v>Nauru</v>
      </c>
      <c r="DP237" t="str">
        <v>Nederlandene</v>
      </c>
      <c r="DQ237" t="str">
        <v>Nepal</v>
      </c>
      <c r="DR237" t="str">
        <v>New Zealand</v>
      </c>
      <c r="DS237" t="str">
        <v>Nicaragua</v>
      </c>
      <c r="DT237" t="str">
        <v>Niger</v>
      </c>
      <c r="DU237" t="str">
        <v>Nigeria</v>
      </c>
      <c r="DV237" t="str">
        <v>Nordkorea</v>
      </c>
      <c r="DW237" t="str">
        <v>Norge</v>
      </c>
      <c r="DX237" t="str">
        <v>Oman</v>
      </c>
      <c r="DY237" t="str">
        <v>Pakistan</v>
      </c>
      <c r="DZ237" t="str">
        <v>Palau</v>
      </c>
      <c r="EA237" t="str">
        <v>Palestina</v>
      </c>
      <c r="EB237" t="str">
        <v>Panama</v>
      </c>
      <c r="EC237" t="str">
        <v>Papua New Guinea</v>
      </c>
      <c r="ED237" t="str">
        <v>Paraguay</v>
      </c>
      <c r="EE237" t="str">
        <v>Peru</v>
      </c>
      <c r="EF237" t="str">
        <v>Polen</v>
      </c>
      <c r="EG237" t="str">
        <v>Portugal</v>
      </c>
      <c r="EH237" t="str">
        <v>Qatar</v>
      </c>
      <c r="EI237" t="str">
        <v>Rumænien</v>
      </c>
      <c r="EJ237" t="str">
        <v>Rusland</v>
      </c>
      <c r="EK237" t="str">
        <v>Rwanda</v>
      </c>
      <c r="EL237" t="str">
        <v>Salomonøerne</v>
      </c>
      <c r="EM237" t="str">
        <v>Samoa</v>
      </c>
      <c r="EN237" t="str">
        <v>San Marino</v>
      </c>
      <c r="EO237" t="str">
        <v>Sao Tomé &amp; Principe</v>
      </c>
      <c r="EP237" t="str">
        <v>Saudi Arabien</v>
      </c>
      <c r="EQ237" t="str">
        <v>Schweiz</v>
      </c>
      <c r="ER237" t="str">
        <v>Senegal</v>
      </c>
      <c r="ES237" t="str">
        <v>Serbien og Montenegro</v>
      </c>
      <c r="ET237" t="str">
        <v>Seychellerne</v>
      </c>
      <c r="EU237" t="str">
        <v>Sierra Leone</v>
      </c>
      <c r="EV237" t="str">
        <v>Singapore</v>
      </c>
      <c r="EW237" t="str">
        <v>Slovakiet</v>
      </c>
      <c r="EX237" t="str">
        <v>Slovenien</v>
      </c>
      <c r="EY237" t="str">
        <v>Somalia</v>
      </c>
      <c r="EZ237" t="str">
        <v>Spanien</v>
      </c>
      <c r="FA237" t="str">
        <v>Sri Lanka</v>
      </c>
      <c r="FB237" t="str">
        <v>St. Kitts-Nevis</v>
      </c>
      <c r="FC237" t="str">
        <v>St. Lucia</v>
      </c>
      <c r="FD237" t="str">
        <v>St. Vincent &amp;</v>
      </c>
      <c r="FE237" t="str">
        <v>Storbritannien (England)</v>
      </c>
      <c r="FF237" t="str">
        <v>Sudan</v>
      </c>
      <c r="FG237" t="str">
        <v>Surinam</v>
      </c>
      <c r="FH237" t="str">
        <v>Sverige</v>
      </c>
      <c r="FI237" t="str">
        <v>Swaziland</v>
      </c>
      <c r="FJ237" t="str">
        <v>Sydafrika</v>
      </c>
      <c r="FK237" t="str">
        <v>Sydkorea</v>
      </c>
      <c r="FL237" t="str">
        <v>Syrien</v>
      </c>
      <c r="FM237" t="str">
        <v>Tadjikistan</v>
      </c>
      <c r="FN237" t="str">
        <v>Taiwan</v>
      </c>
      <c r="FO237" t="str">
        <v>Tanzania</v>
      </c>
      <c r="FP237" t="str">
        <v>Thailand</v>
      </c>
      <c r="FQ237" t="str">
        <v>Tjekkiet</v>
      </c>
      <c r="FR237" t="str">
        <v>Togo</v>
      </c>
      <c r="FS237" t="str">
        <v>Tonga</v>
      </c>
      <c r="FT237" t="str">
        <v>Trinidad &amp; Tobago</v>
      </c>
      <c r="FU237" t="str">
        <v>Tunesien</v>
      </c>
      <c r="FV237" t="str">
        <v>Turkmenistan</v>
      </c>
      <c r="FW237" t="str">
        <v>Tuvalu</v>
      </c>
      <c r="FX237" t="str">
        <v>Tyrkiet</v>
      </c>
      <c r="FY237" t="str">
        <v>Tyskland</v>
      </c>
      <c r="FZ237" t="str">
        <v>Uganda</v>
      </c>
      <c r="GA237" t="str">
        <v>Ukraine</v>
      </c>
      <c r="GB237" t="str">
        <v>Ungarn</v>
      </c>
      <c r="GC237" t="str">
        <v>Uruguay</v>
      </c>
      <c r="GD237" t="str">
        <v>USA</v>
      </c>
      <c r="GE237" t="str">
        <v>Usbekistan</v>
      </c>
      <c r="GF237" t="str">
        <v>Vanuatu</v>
      </c>
      <c r="GG237" t="str">
        <v>Vatikanet</v>
      </c>
      <c r="GH237" t="str">
        <v>Venezuela</v>
      </c>
      <c r="GI237" t="str">
        <v>Vietnam</v>
      </c>
      <c r="GJ237" t="str">
        <v>Yemen</v>
      </c>
      <c r="GK237" t="str">
        <v>Zambia</v>
      </c>
      <c r="GL237" t="str">
        <v>Zimbabwe</v>
      </c>
      <c r="GM237" t="str">
        <v>Ækvatorial Guinea</v>
      </c>
      <c r="GN237" t="str">
        <v>Østrig</v>
      </c>
      <c r="GO237" t="str">
        <v>Østtimor</v>
      </c>
      <c r="GP237" t="str">
        <v>EU</v>
      </c>
      <c r="GQ237" t="str">
        <v>Ikke-EU</v>
      </c>
      <c r="GR237" t="str">
        <v>EU/ikke-EU</v>
      </c>
    </row>
    <row r="238" spans="2:200" x14ac:dyDescent="0.25">
      <c r="B238" t="str" cm="1">
        <f t="array" ref="B238:GR238">TRANSPOSE(_xlfn._xlws.FILTER(AlleLande[Lande (dansk)],ISNUMBER(SEARCH(Emballage!J15,AlleLande[Lande (dansk)])),"Kan ikke findes"))</f>
        <v>Afghanistan</v>
      </c>
      <c r="C238" t="str">
        <v>Albanien</v>
      </c>
      <c r="D238" t="str">
        <v>Algeriet</v>
      </c>
      <c r="E238" t="str">
        <v>Andorra</v>
      </c>
      <c r="F238" t="str">
        <v>Angola</v>
      </c>
      <c r="G238" t="str">
        <v>Antigua &amp;Barbuda</v>
      </c>
      <c r="H238" t="str">
        <v>Argentina</v>
      </c>
      <c r="I238" t="str">
        <v>Armenien</v>
      </c>
      <c r="J238" t="str">
        <v>Aserbajdsjan</v>
      </c>
      <c r="K238" t="str">
        <v>Australien</v>
      </c>
      <c r="L238" t="str">
        <v>Bahamas</v>
      </c>
      <c r="M238" t="str">
        <v>Bahrain</v>
      </c>
      <c r="N238" t="str">
        <v>Bangladesh</v>
      </c>
      <c r="O238" t="str">
        <v>Barbados</v>
      </c>
      <c r="P238" t="str">
        <v>Belgien</v>
      </c>
      <c r="Q238" t="str">
        <v>Belize</v>
      </c>
      <c r="R238" t="str">
        <v>Benin</v>
      </c>
      <c r="S238" t="str">
        <v>Bhutan</v>
      </c>
      <c r="T238" t="str">
        <v>Bolivia</v>
      </c>
      <c r="U238" t="str">
        <v>Bosnien-Herzegovina</v>
      </c>
      <c r="V238" t="str">
        <v>Botswana</v>
      </c>
      <c r="W238" t="str">
        <v>Brasilien</v>
      </c>
      <c r="X238" t="str">
        <v>Brunei</v>
      </c>
      <c r="Y238" t="str">
        <v>Bulgarien</v>
      </c>
      <c r="Z238" t="str">
        <v>Burkina Faso</v>
      </c>
      <c r="AA238" t="str">
        <v>Burma (Myanmar)</v>
      </c>
      <c r="AB238" t="str">
        <v>Burundi</v>
      </c>
      <c r="AC238" t="str">
        <v>Cambodja</v>
      </c>
      <c r="AD238" t="str">
        <v>Cameroun</v>
      </c>
      <c r="AE238" t="str">
        <v>Canada</v>
      </c>
      <c r="AF238" t="str">
        <v>Centralafrika</v>
      </c>
      <c r="AG238" t="str">
        <v>Chad</v>
      </c>
      <c r="AH238" t="str">
        <v>Chile</v>
      </c>
      <c r="AI238" t="str">
        <v>Colombia</v>
      </c>
      <c r="AJ238" t="str">
        <v>Comorerne</v>
      </c>
      <c r="AK238" t="str">
        <v>Congo</v>
      </c>
      <c r="AL238" t="str">
        <v>Costa Rica</v>
      </c>
      <c r="AM238" t="str">
        <v>Cuba</v>
      </c>
      <c r="AN238" t="str">
        <v>Cypern</v>
      </c>
      <c r="AO238" t="str">
        <v>Danmark</v>
      </c>
      <c r="AP238" t="str">
        <v>Darussalem</v>
      </c>
      <c r="AQ238" t="str">
        <v>Demokratiske rep. Congo</v>
      </c>
      <c r="AR238" t="str">
        <v>Djibouti</v>
      </c>
      <c r="AS238" t="str">
        <v>Dominica</v>
      </c>
      <c r="AT238" t="str">
        <v>Dominikanske Republik</v>
      </c>
      <c r="AU238" t="str">
        <v>Ecuador</v>
      </c>
      <c r="AV238" t="str">
        <v>Egypten</v>
      </c>
      <c r="AW238" t="str">
        <v>El Salvador</v>
      </c>
      <c r="AX238" t="str">
        <v>Elfenbens- kysten</v>
      </c>
      <c r="AY238" t="str">
        <v>Eritrea</v>
      </c>
      <c r="AZ238" t="str">
        <v>Estland</v>
      </c>
      <c r="BA238" t="str">
        <v>Etiopien</v>
      </c>
      <c r="BB238" t="str">
        <v>Fiji</v>
      </c>
      <c r="BC238" t="str">
        <v>Filippinerne</v>
      </c>
      <c r="BD238" t="str">
        <v>Finland</v>
      </c>
      <c r="BE238" t="str">
        <v>Forenede Arab. Emirater</v>
      </c>
      <c r="BF238" t="str">
        <v>Frankrig</v>
      </c>
      <c r="BG238" t="str">
        <v>Gabon</v>
      </c>
      <c r="BH238" t="str">
        <v>Gambia</v>
      </c>
      <c r="BI238" t="str">
        <v>Georgien</v>
      </c>
      <c r="BJ238" t="str">
        <v>Ghana</v>
      </c>
      <c r="BK238" t="str">
        <v>Grenada</v>
      </c>
      <c r="BL238" t="str">
        <v>Grenadinerne</v>
      </c>
      <c r="BM238" t="str">
        <v>Grækenland</v>
      </c>
      <c r="BN238" t="str">
        <v>Guatemala</v>
      </c>
      <c r="BO238" t="str">
        <v>Guinea</v>
      </c>
      <c r="BP238" t="str">
        <v>Guinea-Bissau</v>
      </c>
      <c r="BQ238" t="str">
        <v>Guyana</v>
      </c>
      <c r="BR238" t="str">
        <v>Haiti</v>
      </c>
      <c r="BS238" t="str">
        <v>Honduras</v>
      </c>
      <c r="BT238" t="str">
        <v>Hviderusland (Belarus)</v>
      </c>
      <c r="BU238" t="str">
        <v>Indien</v>
      </c>
      <c r="BV238" t="str">
        <v>Indonesien</v>
      </c>
      <c r="BW238" t="str">
        <v>Irak</v>
      </c>
      <c r="BX238" t="str">
        <v>Iran</v>
      </c>
      <c r="BY238" t="str">
        <v>Irland</v>
      </c>
      <c r="BZ238" t="str">
        <v>Island</v>
      </c>
      <c r="CA238" t="str">
        <v>Israel</v>
      </c>
      <c r="CB238" t="str">
        <v>Italien</v>
      </c>
      <c r="CC238" t="str">
        <v>Jamaica</v>
      </c>
      <c r="CD238" t="str">
        <v>Japan</v>
      </c>
      <c r="CE238" t="str">
        <v>Jordan</v>
      </c>
      <c r="CF238" t="str">
        <v>Kapverdiske Øer</v>
      </c>
      <c r="CG238" t="str">
        <v>Kasakhstan</v>
      </c>
      <c r="CH238" t="str">
        <v>Kenya</v>
      </c>
      <c r="CI238" t="str">
        <v>Kina</v>
      </c>
      <c r="CJ238" t="str">
        <v>Kirgisistan</v>
      </c>
      <c r="CK238" t="str">
        <v>Kiribati</v>
      </c>
      <c r="CL238" t="str">
        <v>Kroatien</v>
      </c>
      <c r="CM238" t="str">
        <v>Kuwait</v>
      </c>
      <c r="CN238" t="str">
        <v>Laos</v>
      </c>
      <c r="CO238" t="str">
        <v>Lesotho</v>
      </c>
      <c r="CP238" t="str">
        <v>Letland</v>
      </c>
      <c r="CQ238" t="str">
        <v>Libanon</v>
      </c>
      <c r="CR238" t="str">
        <v>Liberia</v>
      </c>
      <c r="CS238" t="str">
        <v>Libyen</v>
      </c>
      <c r="CT238" t="str">
        <v>Liechtenstein</v>
      </c>
      <c r="CU238" t="str">
        <v>Litauen</v>
      </c>
      <c r="CV238" t="str">
        <v>Luxembourg</v>
      </c>
      <c r="CW238" t="str">
        <v>Madagaskar</v>
      </c>
      <c r="CX238" t="str">
        <v>Makedonien (FYROM)</v>
      </c>
      <c r="CY238" t="str">
        <v>Malawi</v>
      </c>
      <c r="CZ238" t="str">
        <v>Malaysia</v>
      </c>
      <c r="DA238" t="str">
        <v>Maldiverne</v>
      </c>
      <c r="DB238" t="str">
        <v>Mali</v>
      </c>
      <c r="DC238" t="str">
        <v>Malta</v>
      </c>
      <c r="DD238" t="str">
        <v>Marokko</v>
      </c>
      <c r="DE238" t="str">
        <v>Marshall-øerne</v>
      </c>
      <c r="DF238" t="str">
        <v>Mauretanien</v>
      </c>
      <c r="DG238" t="str">
        <v>Mauritius</v>
      </c>
      <c r="DH238" t="str">
        <v>Mexico</v>
      </c>
      <c r="DI238" t="str">
        <v>Mikronesien</v>
      </c>
      <c r="DJ238" t="str">
        <v>Moldova</v>
      </c>
      <c r="DK238" t="str">
        <v>Monaco</v>
      </c>
      <c r="DL238" t="str">
        <v>Mongoliet</v>
      </c>
      <c r="DM238" t="str">
        <v>Mozambique</v>
      </c>
      <c r="DN238" t="str">
        <v>Namibia</v>
      </c>
      <c r="DO238" t="str">
        <v>Nauru</v>
      </c>
      <c r="DP238" t="str">
        <v>Nederlandene</v>
      </c>
      <c r="DQ238" t="str">
        <v>Nepal</v>
      </c>
      <c r="DR238" t="str">
        <v>New Zealand</v>
      </c>
      <c r="DS238" t="str">
        <v>Nicaragua</v>
      </c>
      <c r="DT238" t="str">
        <v>Niger</v>
      </c>
      <c r="DU238" t="str">
        <v>Nigeria</v>
      </c>
      <c r="DV238" t="str">
        <v>Nordkorea</v>
      </c>
      <c r="DW238" t="str">
        <v>Norge</v>
      </c>
      <c r="DX238" t="str">
        <v>Oman</v>
      </c>
      <c r="DY238" t="str">
        <v>Pakistan</v>
      </c>
      <c r="DZ238" t="str">
        <v>Palau</v>
      </c>
      <c r="EA238" t="str">
        <v>Palestina</v>
      </c>
      <c r="EB238" t="str">
        <v>Panama</v>
      </c>
      <c r="EC238" t="str">
        <v>Papua New Guinea</v>
      </c>
      <c r="ED238" t="str">
        <v>Paraguay</v>
      </c>
      <c r="EE238" t="str">
        <v>Peru</v>
      </c>
      <c r="EF238" t="str">
        <v>Polen</v>
      </c>
      <c r="EG238" t="str">
        <v>Portugal</v>
      </c>
      <c r="EH238" t="str">
        <v>Qatar</v>
      </c>
      <c r="EI238" t="str">
        <v>Rumænien</v>
      </c>
      <c r="EJ238" t="str">
        <v>Rusland</v>
      </c>
      <c r="EK238" t="str">
        <v>Rwanda</v>
      </c>
      <c r="EL238" t="str">
        <v>Salomonøerne</v>
      </c>
      <c r="EM238" t="str">
        <v>Samoa</v>
      </c>
      <c r="EN238" t="str">
        <v>San Marino</v>
      </c>
      <c r="EO238" t="str">
        <v>Sao Tomé &amp; Principe</v>
      </c>
      <c r="EP238" t="str">
        <v>Saudi Arabien</v>
      </c>
      <c r="EQ238" t="str">
        <v>Schweiz</v>
      </c>
      <c r="ER238" t="str">
        <v>Senegal</v>
      </c>
      <c r="ES238" t="str">
        <v>Serbien og Montenegro</v>
      </c>
      <c r="ET238" t="str">
        <v>Seychellerne</v>
      </c>
      <c r="EU238" t="str">
        <v>Sierra Leone</v>
      </c>
      <c r="EV238" t="str">
        <v>Singapore</v>
      </c>
      <c r="EW238" t="str">
        <v>Slovakiet</v>
      </c>
      <c r="EX238" t="str">
        <v>Slovenien</v>
      </c>
      <c r="EY238" t="str">
        <v>Somalia</v>
      </c>
      <c r="EZ238" t="str">
        <v>Spanien</v>
      </c>
      <c r="FA238" t="str">
        <v>Sri Lanka</v>
      </c>
      <c r="FB238" t="str">
        <v>St. Kitts-Nevis</v>
      </c>
      <c r="FC238" t="str">
        <v>St. Lucia</v>
      </c>
      <c r="FD238" t="str">
        <v>St. Vincent &amp;</v>
      </c>
      <c r="FE238" t="str">
        <v>Storbritannien (England)</v>
      </c>
      <c r="FF238" t="str">
        <v>Sudan</v>
      </c>
      <c r="FG238" t="str">
        <v>Surinam</v>
      </c>
      <c r="FH238" t="str">
        <v>Sverige</v>
      </c>
      <c r="FI238" t="str">
        <v>Swaziland</v>
      </c>
      <c r="FJ238" t="str">
        <v>Sydafrika</v>
      </c>
      <c r="FK238" t="str">
        <v>Sydkorea</v>
      </c>
      <c r="FL238" t="str">
        <v>Syrien</v>
      </c>
      <c r="FM238" t="str">
        <v>Tadjikistan</v>
      </c>
      <c r="FN238" t="str">
        <v>Taiwan</v>
      </c>
      <c r="FO238" t="str">
        <v>Tanzania</v>
      </c>
      <c r="FP238" t="str">
        <v>Thailand</v>
      </c>
      <c r="FQ238" t="str">
        <v>Tjekkiet</v>
      </c>
      <c r="FR238" t="str">
        <v>Togo</v>
      </c>
      <c r="FS238" t="str">
        <v>Tonga</v>
      </c>
      <c r="FT238" t="str">
        <v>Trinidad &amp; Tobago</v>
      </c>
      <c r="FU238" t="str">
        <v>Tunesien</v>
      </c>
      <c r="FV238" t="str">
        <v>Turkmenistan</v>
      </c>
      <c r="FW238" t="str">
        <v>Tuvalu</v>
      </c>
      <c r="FX238" t="str">
        <v>Tyrkiet</v>
      </c>
      <c r="FY238" t="str">
        <v>Tyskland</v>
      </c>
      <c r="FZ238" t="str">
        <v>Uganda</v>
      </c>
      <c r="GA238" t="str">
        <v>Ukraine</v>
      </c>
      <c r="GB238" t="str">
        <v>Ungarn</v>
      </c>
      <c r="GC238" t="str">
        <v>Uruguay</v>
      </c>
      <c r="GD238" t="str">
        <v>USA</v>
      </c>
      <c r="GE238" t="str">
        <v>Usbekistan</v>
      </c>
      <c r="GF238" t="str">
        <v>Vanuatu</v>
      </c>
      <c r="GG238" t="str">
        <v>Vatikanet</v>
      </c>
      <c r="GH238" t="str">
        <v>Venezuela</v>
      </c>
      <c r="GI238" t="str">
        <v>Vietnam</v>
      </c>
      <c r="GJ238" t="str">
        <v>Yemen</v>
      </c>
      <c r="GK238" t="str">
        <v>Zambia</v>
      </c>
      <c r="GL238" t="str">
        <v>Zimbabwe</v>
      </c>
      <c r="GM238" t="str">
        <v>Ækvatorial Guinea</v>
      </c>
      <c r="GN238" t="str">
        <v>Østrig</v>
      </c>
      <c r="GO238" t="str">
        <v>Østtimor</v>
      </c>
      <c r="GP238" t="str">
        <v>EU</v>
      </c>
      <c r="GQ238" t="str">
        <v>Ikke-EU</v>
      </c>
      <c r="GR238" t="str">
        <v>EU/ikke-EU</v>
      </c>
    </row>
    <row r="239" spans="2:200" x14ac:dyDescent="0.25">
      <c r="B239" t="str" cm="1">
        <f t="array" ref="B239:GR239">TRANSPOSE(_xlfn._xlws.FILTER(AlleLande[Lande (dansk)],ISNUMBER(SEARCH(Emballage!J16,AlleLande[Lande (dansk)])),"Kan ikke findes"))</f>
        <v>Afghanistan</v>
      </c>
      <c r="C239" t="str">
        <v>Albanien</v>
      </c>
      <c r="D239" t="str">
        <v>Algeriet</v>
      </c>
      <c r="E239" t="str">
        <v>Andorra</v>
      </c>
      <c r="F239" t="str">
        <v>Angola</v>
      </c>
      <c r="G239" t="str">
        <v>Antigua &amp;Barbuda</v>
      </c>
      <c r="H239" t="str">
        <v>Argentina</v>
      </c>
      <c r="I239" t="str">
        <v>Armenien</v>
      </c>
      <c r="J239" t="str">
        <v>Aserbajdsjan</v>
      </c>
      <c r="K239" t="str">
        <v>Australien</v>
      </c>
      <c r="L239" t="str">
        <v>Bahamas</v>
      </c>
      <c r="M239" t="str">
        <v>Bahrain</v>
      </c>
      <c r="N239" t="str">
        <v>Bangladesh</v>
      </c>
      <c r="O239" t="str">
        <v>Barbados</v>
      </c>
      <c r="P239" t="str">
        <v>Belgien</v>
      </c>
      <c r="Q239" t="str">
        <v>Belize</v>
      </c>
      <c r="R239" t="str">
        <v>Benin</v>
      </c>
      <c r="S239" t="str">
        <v>Bhutan</v>
      </c>
      <c r="T239" t="str">
        <v>Bolivia</v>
      </c>
      <c r="U239" t="str">
        <v>Bosnien-Herzegovina</v>
      </c>
      <c r="V239" t="str">
        <v>Botswana</v>
      </c>
      <c r="W239" t="str">
        <v>Brasilien</v>
      </c>
      <c r="X239" t="str">
        <v>Brunei</v>
      </c>
      <c r="Y239" t="str">
        <v>Bulgarien</v>
      </c>
      <c r="Z239" t="str">
        <v>Burkina Faso</v>
      </c>
      <c r="AA239" t="str">
        <v>Burma (Myanmar)</v>
      </c>
      <c r="AB239" t="str">
        <v>Burundi</v>
      </c>
      <c r="AC239" t="str">
        <v>Cambodja</v>
      </c>
      <c r="AD239" t="str">
        <v>Cameroun</v>
      </c>
      <c r="AE239" t="str">
        <v>Canada</v>
      </c>
      <c r="AF239" t="str">
        <v>Centralafrika</v>
      </c>
      <c r="AG239" t="str">
        <v>Chad</v>
      </c>
      <c r="AH239" t="str">
        <v>Chile</v>
      </c>
      <c r="AI239" t="str">
        <v>Colombia</v>
      </c>
      <c r="AJ239" t="str">
        <v>Comorerne</v>
      </c>
      <c r="AK239" t="str">
        <v>Congo</v>
      </c>
      <c r="AL239" t="str">
        <v>Costa Rica</v>
      </c>
      <c r="AM239" t="str">
        <v>Cuba</v>
      </c>
      <c r="AN239" t="str">
        <v>Cypern</v>
      </c>
      <c r="AO239" t="str">
        <v>Danmark</v>
      </c>
      <c r="AP239" t="str">
        <v>Darussalem</v>
      </c>
      <c r="AQ239" t="str">
        <v>Demokratiske rep. Congo</v>
      </c>
      <c r="AR239" t="str">
        <v>Djibouti</v>
      </c>
      <c r="AS239" t="str">
        <v>Dominica</v>
      </c>
      <c r="AT239" t="str">
        <v>Dominikanske Republik</v>
      </c>
      <c r="AU239" t="str">
        <v>Ecuador</v>
      </c>
      <c r="AV239" t="str">
        <v>Egypten</v>
      </c>
      <c r="AW239" t="str">
        <v>El Salvador</v>
      </c>
      <c r="AX239" t="str">
        <v>Elfenbens- kysten</v>
      </c>
      <c r="AY239" t="str">
        <v>Eritrea</v>
      </c>
      <c r="AZ239" t="str">
        <v>Estland</v>
      </c>
      <c r="BA239" t="str">
        <v>Etiopien</v>
      </c>
      <c r="BB239" t="str">
        <v>Fiji</v>
      </c>
      <c r="BC239" t="str">
        <v>Filippinerne</v>
      </c>
      <c r="BD239" t="str">
        <v>Finland</v>
      </c>
      <c r="BE239" t="str">
        <v>Forenede Arab. Emirater</v>
      </c>
      <c r="BF239" t="str">
        <v>Frankrig</v>
      </c>
      <c r="BG239" t="str">
        <v>Gabon</v>
      </c>
      <c r="BH239" t="str">
        <v>Gambia</v>
      </c>
      <c r="BI239" t="str">
        <v>Georgien</v>
      </c>
      <c r="BJ239" t="str">
        <v>Ghana</v>
      </c>
      <c r="BK239" t="str">
        <v>Grenada</v>
      </c>
      <c r="BL239" t="str">
        <v>Grenadinerne</v>
      </c>
      <c r="BM239" t="str">
        <v>Grækenland</v>
      </c>
      <c r="BN239" t="str">
        <v>Guatemala</v>
      </c>
      <c r="BO239" t="str">
        <v>Guinea</v>
      </c>
      <c r="BP239" t="str">
        <v>Guinea-Bissau</v>
      </c>
      <c r="BQ239" t="str">
        <v>Guyana</v>
      </c>
      <c r="BR239" t="str">
        <v>Haiti</v>
      </c>
      <c r="BS239" t="str">
        <v>Honduras</v>
      </c>
      <c r="BT239" t="str">
        <v>Hviderusland (Belarus)</v>
      </c>
      <c r="BU239" t="str">
        <v>Indien</v>
      </c>
      <c r="BV239" t="str">
        <v>Indonesien</v>
      </c>
      <c r="BW239" t="str">
        <v>Irak</v>
      </c>
      <c r="BX239" t="str">
        <v>Iran</v>
      </c>
      <c r="BY239" t="str">
        <v>Irland</v>
      </c>
      <c r="BZ239" t="str">
        <v>Island</v>
      </c>
      <c r="CA239" t="str">
        <v>Israel</v>
      </c>
      <c r="CB239" t="str">
        <v>Italien</v>
      </c>
      <c r="CC239" t="str">
        <v>Jamaica</v>
      </c>
      <c r="CD239" t="str">
        <v>Japan</v>
      </c>
      <c r="CE239" t="str">
        <v>Jordan</v>
      </c>
      <c r="CF239" t="str">
        <v>Kapverdiske Øer</v>
      </c>
      <c r="CG239" t="str">
        <v>Kasakhstan</v>
      </c>
      <c r="CH239" t="str">
        <v>Kenya</v>
      </c>
      <c r="CI239" t="str">
        <v>Kina</v>
      </c>
      <c r="CJ239" t="str">
        <v>Kirgisistan</v>
      </c>
      <c r="CK239" t="str">
        <v>Kiribati</v>
      </c>
      <c r="CL239" t="str">
        <v>Kroatien</v>
      </c>
      <c r="CM239" t="str">
        <v>Kuwait</v>
      </c>
      <c r="CN239" t="str">
        <v>Laos</v>
      </c>
      <c r="CO239" t="str">
        <v>Lesotho</v>
      </c>
      <c r="CP239" t="str">
        <v>Letland</v>
      </c>
      <c r="CQ239" t="str">
        <v>Libanon</v>
      </c>
      <c r="CR239" t="str">
        <v>Liberia</v>
      </c>
      <c r="CS239" t="str">
        <v>Libyen</v>
      </c>
      <c r="CT239" t="str">
        <v>Liechtenstein</v>
      </c>
      <c r="CU239" t="str">
        <v>Litauen</v>
      </c>
      <c r="CV239" t="str">
        <v>Luxembourg</v>
      </c>
      <c r="CW239" t="str">
        <v>Madagaskar</v>
      </c>
      <c r="CX239" t="str">
        <v>Makedonien (FYROM)</v>
      </c>
      <c r="CY239" t="str">
        <v>Malawi</v>
      </c>
      <c r="CZ239" t="str">
        <v>Malaysia</v>
      </c>
      <c r="DA239" t="str">
        <v>Maldiverne</v>
      </c>
      <c r="DB239" t="str">
        <v>Mali</v>
      </c>
      <c r="DC239" t="str">
        <v>Malta</v>
      </c>
      <c r="DD239" t="str">
        <v>Marokko</v>
      </c>
      <c r="DE239" t="str">
        <v>Marshall-øerne</v>
      </c>
      <c r="DF239" t="str">
        <v>Mauretanien</v>
      </c>
      <c r="DG239" t="str">
        <v>Mauritius</v>
      </c>
      <c r="DH239" t="str">
        <v>Mexico</v>
      </c>
      <c r="DI239" t="str">
        <v>Mikronesien</v>
      </c>
      <c r="DJ239" t="str">
        <v>Moldova</v>
      </c>
      <c r="DK239" t="str">
        <v>Monaco</v>
      </c>
      <c r="DL239" t="str">
        <v>Mongoliet</v>
      </c>
      <c r="DM239" t="str">
        <v>Mozambique</v>
      </c>
      <c r="DN239" t="str">
        <v>Namibia</v>
      </c>
      <c r="DO239" t="str">
        <v>Nauru</v>
      </c>
      <c r="DP239" t="str">
        <v>Nederlandene</v>
      </c>
      <c r="DQ239" t="str">
        <v>Nepal</v>
      </c>
      <c r="DR239" t="str">
        <v>New Zealand</v>
      </c>
      <c r="DS239" t="str">
        <v>Nicaragua</v>
      </c>
      <c r="DT239" t="str">
        <v>Niger</v>
      </c>
      <c r="DU239" t="str">
        <v>Nigeria</v>
      </c>
      <c r="DV239" t="str">
        <v>Nordkorea</v>
      </c>
      <c r="DW239" t="str">
        <v>Norge</v>
      </c>
      <c r="DX239" t="str">
        <v>Oman</v>
      </c>
      <c r="DY239" t="str">
        <v>Pakistan</v>
      </c>
      <c r="DZ239" t="str">
        <v>Palau</v>
      </c>
      <c r="EA239" t="str">
        <v>Palestina</v>
      </c>
      <c r="EB239" t="str">
        <v>Panama</v>
      </c>
      <c r="EC239" t="str">
        <v>Papua New Guinea</v>
      </c>
      <c r="ED239" t="str">
        <v>Paraguay</v>
      </c>
      <c r="EE239" t="str">
        <v>Peru</v>
      </c>
      <c r="EF239" t="str">
        <v>Polen</v>
      </c>
      <c r="EG239" t="str">
        <v>Portugal</v>
      </c>
      <c r="EH239" t="str">
        <v>Qatar</v>
      </c>
      <c r="EI239" t="str">
        <v>Rumænien</v>
      </c>
      <c r="EJ239" t="str">
        <v>Rusland</v>
      </c>
      <c r="EK239" t="str">
        <v>Rwanda</v>
      </c>
      <c r="EL239" t="str">
        <v>Salomonøerne</v>
      </c>
      <c r="EM239" t="str">
        <v>Samoa</v>
      </c>
      <c r="EN239" t="str">
        <v>San Marino</v>
      </c>
      <c r="EO239" t="str">
        <v>Sao Tomé &amp; Principe</v>
      </c>
      <c r="EP239" t="str">
        <v>Saudi Arabien</v>
      </c>
      <c r="EQ239" t="str">
        <v>Schweiz</v>
      </c>
      <c r="ER239" t="str">
        <v>Senegal</v>
      </c>
      <c r="ES239" t="str">
        <v>Serbien og Montenegro</v>
      </c>
      <c r="ET239" t="str">
        <v>Seychellerne</v>
      </c>
      <c r="EU239" t="str">
        <v>Sierra Leone</v>
      </c>
      <c r="EV239" t="str">
        <v>Singapore</v>
      </c>
      <c r="EW239" t="str">
        <v>Slovakiet</v>
      </c>
      <c r="EX239" t="str">
        <v>Slovenien</v>
      </c>
      <c r="EY239" t="str">
        <v>Somalia</v>
      </c>
      <c r="EZ239" t="str">
        <v>Spanien</v>
      </c>
      <c r="FA239" t="str">
        <v>Sri Lanka</v>
      </c>
      <c r="FB239" t="str">
        <v>St. Kitts-Nevis</v>
      </c>
      <c r="FC239" t="str">
        <v>St. Lucia</v>
      </c>
      <c r="FD239" t="str">
        <v>St. Vincent &amp;</v>
      </c>
      <c r="FE239" t="str">
        <v>Storbritannien (England)</v>
      </c>
      <c r="FF239" t="str">
        <v>Sudan</v>
      </c>
      <c r="FG239" t="str">
        <v>Surinam</v>
      </c>
      <c r="FH239" t="str">
        <v>Sverige</v>
      </c>
      <c r="FI239" t="str">
        <v>Swaziland</v>
      </c>
      <c r="FJ239" t="str">
        <v>Sydafrika</v>
      </c>
      <c r="FK239" t="str">
        <v>Sydkorea</v>
      </c>
      <c r="FL239" t="str">
        <v>Syrien</v>
      </c>
      <c r="FM239" t="str">
        <v>Tadjikistan</v>
      </c>
      <c r="FN239" t="str">
        <v>Taiwan</v>
      </c>
      <c r="FO239" t="str">
        <v>Tanzania</v>
      </c>
      <c r="FP239" t="str">
        <v>Thailand</v>
      </c>
      <c r="FQ239" t="str">
        <v>Tjekkiet</v>
      </c>
      <c r="FR239" t="str">
        <v>Togo</v>
      </c>
      <c r="FS239" t="str">
        <v>Tonga</v>
      </c>
      <c r="FT239" t="str">
        <v>Trinidad &amp; Tobago</v>
      </c>
      <c r="FU239" t="str">
        <v>Tunesien</v>
      </c>
      <c r="FV239" t="str">
        <v>Turkmenistan</v>
      </c>
      <c r="FW239" t="str">
        <v>Tuvalu</v>
      </c>
      <c r="FX239" t="str">
        <v>Tyrkiet</v>
      </c>
      <c r="FY239" t="str">
        <v>Tyskland</v>
      </c>
      <c r="FZ239" t="str">
        <v>Uganda</v>
      </c>
      <c r="GA239" t="str">
        <v>Ukraine</v>
      </c>
      <c r="GB239" t="str">
        <v>Ungarn</v>
      </c>
      <c r="GC239" t="str">
        <v>Uruguay</v>
      </c>
      <c r="GD239" t="str">
        <v>USA</v>
      </c>
      <c r="GE239" t="str">
        <v>Usbekistan</v>
      </c>
      <c r="GF239" t="str">
        <v>Vanuatu</v>
      </c>
      <c r="GG239" t="str">
        <v>Vatikanet</v>
      </c>
      <c r="GH239" t="str">
        <v>Venezuela</v>
      </c>
      <c r="GI239" t="str">
        <v>Vietnam</v>
      </c>
      <c r="GJ239" t="str">
        <v>Yemen</v>
      </c>
      <c r="GK239" t="str">
        <v>Zambia</v>
      </c>
      <c r="GL239" t="str">
        <v>Zimbabwe</v>
      </c>
      <c r="GM239" t="str">
        <v>Ækvatorial Guinea</v>
      </c>
      <c r="GN239" t="str">
        <v>Østrig</v>
      </c>
      <c r="GO239" t="str">
        <v>Østtimor</v>
      </c>
      <c r="GP239" t="str">
        <v>EU</v>
      </c>
      <c r="GQ239" t="str">
        <v>Ikke-EU</v>
      </c>
      <c r="GR239" t="str">
        <v>EU/ikke-EU</v>
      </c>
    </row>
    <row r="240" spans="2:200" x14ac:dyDescent="0.25">
      <c r="B240" t="str" cm="1">
        <f t="array" ref="B240:GR240">TRANSPOSE(_xlfn._xlws.FILTER(AlleLande[Lande (dansk)],ISNUMBER(SEARCH(Emballage!J17,AlleLande[Lande (dansk)])),"Kan ikke findes"))</f>
        <v>Afghanistan</v>
      </c>
      <c r="C240" t="str">
        <v>Albanien</v>
      </c>
      <c r="D240" t="str">
        <v>Algeriet</v>
      </c>
      <c r="E240" t="str">
        <v>Andorra</v>
      </c>
      <c r="F240" t="str">
        <v>Angola</v>
      </c>
      <c r="G240" t="str">
        <v>Antigua &amp;Barbuda</v>
      </c>
      <c r="H240" t="str">
        <v>Argentina</v>
      </c>
      <c r="I240" t="str">
        <v>Armenien</v>
      </c>
      <c r="J240" t="str">
        <v>Aserbajdsjan</v>
      </c>
      <c r="K240" t="str">
        <v>Australien</v>
      </c>
      <c r="L240" t="str">
        <v>Bahamas</v>
      </c>
      <c r="M240" t="str">
        <v>Bahrain</v>
      </c>
      <c r="N240" t="str">
        <v>Bangladesh</v>
      </c>
      <c r="O240" t="str">
        <v>Barbados</v>
      </c>
      <c r="P240" t="str">
        <v>Belgien</v>
      </c>
      <c r="Q240" t="str">
        <v>Belize</v>
      </c>
      <c r="R240" t="str">
        <v>Benin</v>
      </c>
      <c r="S240" t="str">
        <v>Bhutan</v>
      </c>
      <c r="T240" t="str">
        <v>Bolivia</v>
      </c>
      <c r="U240" t="str">
        <v>Bosnien-Herzegovina</v>
      </c>
      <c r="V240" t="str">
        <v>Botswana</v>
      </c>
      <c r="W240" t="str">
        <v>Brasilien</v>
      </c>
      <c r="X240" t="str">
        <v>Brunei</v>
      </c>
      <c r="Y240" t="str">
        <v>Bulgarien</v>
      </c>
      <c r="Z240" t="str">
        <v>Burkina Faso</v>
      </c>
      <c r="AA240" t="str">
        <v>Burma (Myanmar)</v>
      </c>
      <c r="AB240" t="str">
        <v>Burundi</v>
      </c>
      <c r="AC240" t="str">
        <v>Cambodja</v>
      </c>
      <c r="AD240" t="str">
        <v>Cameroun</v>
      </c>
      <c r="AE240" t="str">
        <v>Canada</v>
      </c>
      <c r="AF240" t="str">
        <v>Centralafrika</v>
      </c>
      <c r="AG240" t="str">
        <v>Chad</v>
      </c>
      <c r="AH240" t="str">
        <v>Chile</v>
      </c>
      <c r="AI240" t="str">
        <v>Colombia</v>
      </c>
      <c r="AJ240" t="str">
        <v>Comorerne</v>
      </c>
      <c r="AK240" t="str">
        <v>Congo</v>
      </c>
      <c r="AL240" t="str">
        <v>Costa Rica</v>
      </c>
      <c r="AM240" t="str">
        <v>Cuba</v>
      </c>
      <c r="AN240" t="str">
        <v>Cypern</v>
      </c>
      <c r="AO240" t="str">
        <v>Danmark</v>
      </c>
      <c r="AP240" t="str">
        <v>Darussalem</v>
      </c>
      <c r="AQ240" t="str">
        <v>Demokratiske rep. Congo</v>
      </c>
      <c r="AR240" t="str">
        <v>Djibouti</v>
      </c>
      <c r="AS240" t="str">
        <v>Dominica</v>
      </c>
      <c r="AT240" t="str">
        <v>Dominikanske Republik</v>
      </c>
      <c r="AU240" t="str">
        <v>Ecuador</v>
      </c>
      <c r="AV240" t="str">
        <v>Egypten</v>
      </c>
      <c r="AW240" t="str">
        <v>El Salvador</v>
      </c>
      <c r="AX240" t="str">
        <v>Elfenbens- kysten</v>
      </c>
      <c r="AY240" t="str">
        <v>Eritrea</v>
      </c>
      <c r="AZ240" t="str">
        <v>Estland</v>
      </c>
      <c r="BA240" t="str">
        <v>Etiopien</v>
      </c>
      <c r="BB240" t="str">
        <v>Fiji</v>
      </c>
      <c r="BC240" t="str">
        <v>Filippinerne</v>
      </c>
      <c r="BD240" t="str">
        <v>Finland</v>
      </c>
      <c r="BE240" t="str">
        <v>Forenede Arab. Emirater</v>
      </c>
      <c r="BF240" t="str">
        <v>Frankrig</v>
      </c>
      <c r="BG240" t="str">
        <v>Gabon</v>
      </c>
      <c r="BH240" t="str">
        <v>Gambia</v>
      </c>
      <c r="BI240" t="str">
        <v>Georgien</v>
      </c>
      <c r="BJ240" t="str">
        <v>Ghana</v>
      </c>
      <c r="BK240" t="str">
        <v>Grenada</v>
      </c>
      <c r="BL240" t="str">
        <v>Grenadinerne</v>
      </c>
      <c r="BM240" t="str">
        <v>Grækenland</v>
      </c>
      <c r="BN240" t="str">
        <v>Guatemala</v>
      </c>
      <c r="BO240" t="str">
        <v>Guinea</v>
      </c>
      <c r="BP240" t="str">
        <v>Guinea-Bissau</v>
      </c>
      <c r="BQ240" t="str">
        <v>Guyana</v>
      </c>
      <c r="BR240" t="str">
        <v>Haiti</v>
      </c>
      <c r="BS240" t="str">
        <v>Honduras</v>
      </c>
      <c r="BT240" t="str">
        <v>Hviderusland (Belarus)</v>
      </c>
      <c r="BU240" t="str">
        <v>Indien</v>
      </c>
      <c r="BV240" t="str">
        <v>Indonesien</v>
      </c>
      <c r="BW240" t="str">
        <v>Irak</v>
      </c>
      <c r="BX240" t="str">
        <v>Iran</v>
      </c>
      <c r="BY240" t="str">
        <v>Irland</v>
      </c>
      <c r="BZ240" t="str">
        <v>Island</v>
      </c>
      <c r="CA240" t="str">
        <v>Israel</v>
      </c>
      <c r="CB240" t="str">
        <v>Italien</v>
      </c>
      <c r="CC240" t="str">
        <v>Jamaica</v>
      </c>
      <c r="CD240" t="str">
        <v>Japan</v>
      </c>
      <c r="CE240" t="str">
        <v>Jordan</v>
      </c>
      <c r="CF240" t="str">
        <v>Kapverdiske Øer</v>
      </c>
      <c r="CG240" t="str">
        <v>Kasakhstan</v>
      </c>
      <c r="CH240" t="str">
        <v>Kenya</v>
      </c>
      <c r="CI240" t="str">
        <v>Kina</v>
      </c>
      <c r="CJ240" t="str">
        <v>Kirgisistan</v>
      </c>
      <c r="CK240" t="str">
        <v>Kiribati</v>
      </c>
      <c r="CL240" t="str">
        <v>Kroatien</v>
      </c>
      <c r="CM240" t="str">
        <v>Kuwait</v>
      </c>
      <c r="CN240" t="str">
        <v>Laos</v>
      </c>
      <c r="CO240" t="str">
        <v>Lesotho</v>
      </c>
      <c r="CP240" t="str">
        <v>Letland</v>
      </c>
      <c r="CQ240" t="str">
        <v>Libanon</v>
      </c>
      <c r="CR240" t="str">
        <v>Liberia</v>
      </c>
      <c r="CS240" t="str">
        <v>Libyen</v>
      </c>
      <c r="CT240" t="str">
        <v>Liechtenstein</v>
      </c>
      <c r="CU240" t="str">
        <v>Litauen</v>
      </c>
      <c r="CV240" t="str">
        <v>Luxembourg</v>
      </c>
      <c r="CW240" t="str">
        <v>Madagaskar</v>
      </c>
      <c r="CX240" t="str">
        <v>Makedonien (FYROM)</v>
      </c>
      <c r="CY240" t="str">
        <v>Malawi</v>
      </c>
      <c r="CZ240" t="str">
        <v>Malaysia</v>
      </c>
      <c r="DA240" t="str">
        <v>Maldiverne</v>
      </c>
      <c r="DB240" t="str">
        <v>Mali</v>
      </c>
      <c r="DC240" t="str">
        <v>Malta</v>
      </c>
      <c r="DD240" t="str">
        <v>Marokko</v>
      </c>
      <c r="DE240" t="str">
        <v>Marshall-øerne</v>
      </c>
      <c r="DF240" t="str">
        <v>Mauretanien</v>
      </c>
      <c r="DG240" t="str">
        <v>Mauritius</v>
      </c>
      <c r="DH240" t="str">
        <v>Mexico</v>
      </c>
      <c r="DI240" t="str">
        <v>Mikronesien</v>
      </c>
      <c r="DJ240" t="str">
        <v>Moldova</v>
      </c>
      <c r="DK240" t="str">
        <v>Monaco</v>
      </c>
      <c r="DL240" t="str">
        <v>Mongoliet</v>
      </c>
      <c r="DM240" t="str">
        <v>Mozambique</v>
      </c>
      <c r="DN240" t="str">
        <v>Namibia</v>
      </c>
      <c r="DO240" t="str">
        <v>Nauru</v>
      </c>
      <c r="DP240" t="str">
        <v>Nederlandene</v>
      </c>
      <c r="DQ240" t="str">
        <v>Nepal</v>
      </c>
      <c r="DR240" t="str">
        <v>New Zealand</v>
      </c>
      <c r="DS240" t="str">
        <v>Nicaragua</v>
      </c>
      <c r="DT240" t="str">
        <v>Niger</v>
      </c>
      <c r="DU240" t="str">
        <v>Nigeria</v>
      </c>
      <c r="DV240" t="str">
        <v>Nordkorea</v>
      </c>
      <c r="DW240" t="str">
        <v>Norge</v>
      </c>
      <c r="DX240" t="str">
        <v>Oman</v>
      </c>
      <c r="DY240" t="str">
        <v>Pakistan</v>
      </c>
      <c r="DZ240" t="str">
        <v>Palau</v>
      </c>
      <c r="EA240" t="str">
        <v>Palestina</v>
      </c>
      <c r="EB240" t="str">
        <v>Panama</v>
      </c>
      <c r="EC240" t="str">
        <v>Papua New Guinea</v>
      </c>
      <c r="ED240" t="str">
        <v>Paraguay</v>
      </c>
      <c r="EE240" t="str">
        <v>Peru</v>
      </c>
      <c r="EF240" t="str">
        <v>Polen</v>
      </c>
      <c r="EG240" t="str">
        <v>Portugal</v>
      </c>
      <c r="EH240" t="str">
        <v>Qatar</v>
      </c>
      <c r="EI240" t="str">
        <v>Rumænien</v>
      </c>
      <c r="EJ240" t="str">
        <v>Rusland</v>
      </c>
      <c r="EK240" t="str">
        <v>Rwanda</v>
      </c>
      <c r="EL240" t="str">
        <v>Salomonøerne</v>
      </c>
      <c r="EM240" t="str">
        <v>Samoa</v>
      </c>
      <c r="EN240" t="str">
        <v>San Marino</v>
      </c>
      <c r="EO240" t="str">
        <v>Sao Tomé &amp; Principe</v>
      </c>
      <c r="EP240" t="str">
        <v>Saudi Arabien</v>
      </c>
      <c r="EQ240" t="str">
        <v>Schweiz</v>
      </c>
      <c r="ER240" t="str">
        <v>Senegal</v>
      </c>
      <c r="ES240" t="str">
        <v>Serbien og Montenegro</v>
      </c>
      <c r="ET240" t="str">
        <v>Seychellerne</v>
      </c>
      <c r="EU240" t="str">
        <v>Sierra Leone</v>
      </c>
      <c r="EV240" t="str">
        <v>Singapore</v>
      </c>
      <c r="EW240" t="str">
        <v>Slovakiet</v>
      </c>
      <c r="EX240" t="str">
        <v>Slovenien</v>
      </c>
      <c r="EY240" t="str">
        <v>Somalia</v>
      </c>
      <c r="EZ240" t="str">
        <v>Spanien</v>
      </c>
      <c r="FA240" t="str">
        <v>Sri Lanka</v>
      </c>
      <c r="FB240" t="str">
        <v>St. Kitts-Nevis</v>
      </c>
      <c r="FC240" t="str">
        <v>St. Lucia</v>
      </c>
      <c r="FD240" t="str">
        <v>St. Vincent &amp;</v>
      </c>
      <c r="FE240" t="str">
        <v>Storbritannien (England)</v>
      </c>
      <c r="FF240" t="str">
        <v>Sudan</v>
      </c>
      <c r="FG240" t="str">
        <v>Surinam</v>
      </c>
      <c r="FH240" t="str">
        <v>Sverige</v>
      </c>
      <c r="FI240" t="str">
        <v>Swaziland</v>
      </c>
      <c r="FJ240" t="str">
        <v>Sydafrika</v>
      </c>
      <c r="FK240" t="str">
        <v>Sydkorea</v>
      </c>
      <c r="FL240" t="str">
        <v>Syrien</v>
      </c>
      <c r="FM240" t="str">
        <v>Tadjikistan</v>
      </c>
      <c r="FN240" t="str">
        <v>Taiwan</v>
      </c>
      <c r="FO240" t="str">
        <v>Tanzania</v>
      </c>
      <c r="FP240" t="str">
        <v>Thailand</v>
      </c>
      <c r="FQ240" t="str">
        <v>Tjekkiet</v>
      </c>
      <c r="FR240" t="str">
        <v>Togo</v>
      </c>
      <c r="FS240" t="str">
        <v>Tonga</v>
      </c>
      <c r="FT240" t="str">
        <v>Trinidad &amp; Tobago</v>
      </c>
      <c r="FU240" t="str">
        <v>Tunesien</v>
      </c>
      <c r="FV240" t="str">
        <v>Turkmenistan</v>
      </c>
      <c r="FW240" t="str">
        <v>Tuvalu</v>
      </c>
      <c r="FX240" t="str">
        <v>Tyrkiet</v>
      </c>
      <c r="FY240" t="str">
        <v>Tyskland</v>
      </c>
      <c r="FZ240" t="str">
        <v>Uganda</v>
      </c>
      <c r="GA240" t="str">
        <v>Ukraine</v>
      </c>
      <c r="GB240" t="str">
        <v>Ungarn</v>
      </c>
      <c r="GC240" t="str">
        <v>Uruguay</v>
      </c>
      <c r="GD240" t="str">
        <v>USA</v>
      </c>
      <c r="GE240" t="str">
        <v>Usbekistan</v>
      </c>
      <c r="GF240" t="str">
        <v>Vanuatu</v>
      </c>
      <c r="GG240" t="str">
        <v>Vatikanet</v>
      </c>
      <c r="GH240" t="str">
        <v>Venezuela</v>
      </c>
      <c r="GI240" t="str">
        <v>Vietnam</v>
      </c>
      <c r="GJ240" t="str">
        <v>Yemen</v>
      </c>
      <c r="GK240" t="str">
        <v>Zambia</v>
      </c>
      <c r="GL240" t="str">
        <v>Zimbabwe</v>
      </c>
      <c r="GM240" t="str">
        <v>Ækvatorial Guinea</v>
      </c>
      <c r="GN240" t="str">
        <v>Østrig</v>
      </c>
      <c r="GO240" t="str">
        <v>Østtimor</v>
      </c>
      <c r="GP240" t="str">
        <v>EU</v>
      </c>
      <c r="GQ240" t="str">
        <v>Ikke-EU</v>
      </c>
      <c r="GR240" t="str">
        <v>EU/ikke-EU</v>
      </c>
    </row>
    <row r="241" spans="2:200" x14ac:dyDescent="0.25">
      <c r="B241" t="str" cm="1">
        <f t="array" ref="B241:GR241">TRANSPOSE(_xlfn._xlws.FILTER(AlleLande[Lande (dansk)],ISNUMBER(SEARCH(Emballage!J18,AlleLande[Lande (dansk)])),"Kan ikke findes"))</f>
        <v>Afghanistan</v>
      </c>
      <c r="C241" t="str">
        <v>Albanien</v>
      </c>
      <c r="D241" t="str">
        <v>Algeriet</v>
      </c>
      <c r="E241" t="str">
        <v>Andorra</v>
      </c>
      <c r="F241" t="str">
        <v>Angola</v>
      </c>
      <c r="G241" t="str">
        <v>Antigua &amp;Barbuda</v>
      </c>
      <c r="H241" t="str">
        <v>Argentina</v>
      </c>
      <c r="I241" t="str">
        <v>Armenien</v>
      </c>
      <c r="J241" t="str">
        <v>Aserbajdsjan</v>
      </c>
      <c r="K241" t="str">
        <v>Australien</v>
      </c>
      <c r="L241" t="str">
        <v>Bahamas</v>
      </c>
      <c r="M241" t="str">
        <v>Bahrain</v>
      </c>
      <c r="N241" t="str">
        <v>Bangladesh</v>
      </c>
      <c r="O241" t="str">
        <v>Barbados</v>
      </c>
      <c r="P241" t="str">
        <v>Belgien</v>
      </c>
      <c r="Q241" t="str">
        <v>Belize</v>
      </c>
      <c r="R241" t="str">
        <v>Benin</v>
      </c>
      <c r="S241" t="str">
        <v>Bhutan</v>
      </c>
      <c r="T241" t="str">
        <v>Bolivia</v>
      </c>
      <c r="U241" t="str">
        <v>Bosnien-Herzegovina</v>
      </c>
      <c r="V241" t="str">
        <v>Botswana</v>
      </c>
      <c r="W241" t="str">
        <v>Brasilien</v>
      </c>
      <c r="X241" t="str">
        <v>Brunei</v>
      </c>
      <c r="Y241" t="str">
        <v>Bulgarien</v>
      </c>
      <c r="Z241" t="str">
        <v>Burkina Faso</v>
      </c>
      <c r="AA241" t="str">
        <v>Burma (Myanmar)</v>
      </c>
      <c r="AB241" t="str">
        <v>Burundi</v>
      </c>
      <c r="AC241" t="str">
        <v>Cambodja</v>
      </c>
      <c r="AD241" t="str">
        <v>Cameroun</v>
      </c>
      <c r="AE241" t="str">
        <v>Canada</v>
      </c>
      <c r="AF241" t="str">
        <v>Centralafrika</v>
      </c>
      <c r="AG241" t="str">
        <v>Chad</v>
      </c>
      <c r="AH241" t="str">
        <v>Chile</v>
      </c>
      <c r="AI241" t="str">
        <v>Colombia</v>
      </c>
      <c r="AJ241" t="str">
        <v>Comorerne</v>
      </c>
      <c r="AK241" t="str">
        <v>Congo</v>
      </c>
      <c r="AL241" t="str">
        <v>Costa Rica</v>
      </c>
      <c r="AM241" t="str">
        <v>Cuba</v>
      </c>
      <c r="AN241" t="str">
        <v>Cypern</v>
      </c>
      <c r="AO241" t="str">
        <v>Danmark</v>
      </c>
      <c r="AP241" t="str">
        <v>Darussalem</v>
      </c>
      <c r="AQ241" t="str">
        <v>Demokratiske rep. Congo</v>
      </c>
      <c r="AR241" t="str">
        <v>Djibouti</v>
      </c>
      <c r="AS241" t="str">
        <v>Dominica</v>
      </c>
      <c r="AT241" t="str">
        <v>Dominikanske Republik</v>
      </c>
      <c r="AU241" t="str">
        <v>Ecuador</v>
      </c>
      <c r="AV241" t="str">
        <v>Egypten</v>
      </c>
      <c r="AW241" t="str">
        <v>El Salvador</v>
      </c>
      <c r="AX241" t="str">
        <v>Elfenbens- kysten</v>
      </c>
      <c r="AY241" t="str">
        <v>Eritrea</v>
      </c>
      <c r="AZ241" t="str">
        <v>Estland</v>
      </c>
      <c r="BA241" t="str">
        <v>Etiopien</v>
      </c>
      <c r="BB241" t="str">
        <v>Fiji</v>
      </c>
      <c r="BC241" t="str">
        <v>Filippinerne</v>
      </c>
      <c r="BD241" t="str">
        <v>Finland</v>
      </c>
      <c r="BE241" t="str">
        <v>Forenede Arab. Emirater</v>
      </c>
      <c r="BF241" t="str">
        <v>Frankrig</v>
      </c>
      <c r="BG241" t="str">
        <v>Gabon</v>
      </c>
      <c r="BH241" t="str">
        <v>Gambia</v>
      </c>
      <c r="BI241" t="str">
        <v>Georgien</v>
      </c>
      <c r="BJ241" t="str">
        <v>Ghana</v>
      </c>
      <c r="BK241" t="str">
        <v>Grenada</v>
      </c>
      <c r="BL241" t="str">
        <v>Grenadinerne</v>
      </c>
      <c r="BM241" t="str">
        <v>Grækenland</v>
      </c>
      <c r="BN241" t="str">
        <v>Guatemala</v>
      </c>
      <c r="BO241" t="str">
        <v>Guinea</v>
      </c>
      <c r="BP241" t="str">
        <v>Guinea-Bissau</v>
      </c>
      <c r="BQ241" t="str">
        <v>Guyana</v>
      </c>
      <c r="BR241" t="str">
        <v>Haiti</v>
      </c>
      <c r="BS241" t="str">
        <v>Honduras</v>
      </c>
      <c r="BT241" t="str">
        <v>Hviderusland (Belarus)</v>
      </c>
      <c r="BU241" t="str">
        <v>Indien</v>
      </c>
      <c r="BV241" t="str">
        <v>Indonesien</v>
      </c>
      <c r="BW241" t="str">
        <v>Irak</v>
      </c>
      <c r="BX241" t="str">
        <v>Iran</v>
      </c>
      <c r="BY241" t="str">
        <v>Irland</v>
      </c>
      <c r="BZ241" t="str">
        <v>Island</v>
      </c>
      <c r="CA241" t="str">
        <v>Israel</v>
      </c>
      <c r="CB241" t="str">
        <v>Italien</v>
      </c>
      <c r="CC241" t="str">
        <v>Jamaica</v>
      </c>
      <c r="CD241" t="str">
        <v>Japan</v>
      </c>
      <c r="CE241" t="str">
        <v>Jordan</v>
      </c>
      <c r="CF241" t="str">
        <v>Kapverdiske Øer</v>
      </c>
      <c r="CG241" t="str">
        <v>Kasakhstan</v>
      </c>
      <c r="CH241" t="str">
        <v>Kenya</v>
      </c>
      <c r="CI241" t="str">
        <v>Kina</v>
      </c>
      <c r="CJ241" t="str">
        <v>Kirgisistan</v>
      </c>
      <c r="CK241" t="str">
        <v>Kiribati</v>
      </c>
      <c r="CL241" t="str">
        <v>Kroatien</v>
      </c>
      <c r="CM241" t="str">
        <v>Kuwait</v>
      </c>
      <c r="CN241" t="str">
        <v>Laos</v>
      </c>
      <c r="CO241" t="str">
        <v>Lesotho</v>
      </c>
      <c r="CP241" t="str">
        <v>Letland</v>
      </c>
      <c r="CQ241" t="str">
        <v>Libanon</v>
      </c>
      <c r="CR241" t="str">
        <v>Liberia</v>
      </c>
      <c r="CS241" t="str">
        <v>Libyen</v>
      </c>
      <c r="CT241" t="str">
        <v>Liechtenstein</v>
      </c>
      <c r="CU241" t="str">
        <v>Litauen</v>
      </c>
      <c r="CV241" t="str">
        <v>Luxembourg</v>
      </c>
      <c r="CW241" t="str">
        <v>Madagaskar</v>
      </c>
      <c r="CX241" t="str">
        <v>Makedonien (FYROM)</v>
      </c>
      <c r="CY241" t="str">
        <v>Malawi</v>
      </c>
      <c r="CZ241" t="str">
        <v>Malaysia</v>
      </c>
      <c r="DA241" t="str">
        <v>Maldiverne</v>
      </c>
      <c r="DB241" t="str">
        <v>Mali</v>
      </c>
      <c r="DC241" t="str">
        <v>Malta</v>
      </c>
      <c r="DD241" t="str">
        <v>Marokko</v>
      </c>
      <c r="DE241" t="str">
        <v>Marshall-øerne</v>
      </c>
      <c r="DF241" t="str">
        <v>Mauretanien</v>
      </c>
      <c r="DG241" t="str">
        <v>Mauritius</v>
      </c>
      <c r="DH241" t="str">
        <v>Mexico</v>
      </c>
      <c r="DI241" t="str">
        <v>Mikronesien</v>
      </c>
      <c r="DJ241" t="str">
        <v>Moldova</v>
      </c>
      <c r="DK241" t="str">
        <v>Monaco</v>
      </c>
      <c r="DL241" t="str">
        <v>Mongoliet</v>
      </c>
      <c r="DM241" t="str">
        <v>Mozambique</v>
      </c>
      <c r="DN241" t="str">
        <v>Namibia</v>
      </c>
      <c r="DO241" t="str">
        <v>Nauru</v>
      </c>
      <c r="DP241" t="str">
        <v>Nederlandene</v>
      </c>
      <c r="DQ241" t="str">
        <v>Nepal</v>
      </c>
      <c r="DR241" t="str">
        <v>New Zealand</v>
      </c>
      <c r="DS241" t="str">
        <v>Nicaragua</v>
      </c>
      <c r="DT241" t="str">
        <v>Niger</v>
      </c>
      <c r="DU241" t="str">
        <v>Nigeria</v>
      </c>
      <c r="DV241" t="str">
        <v>Nordkorea</v>
      </c>
      <c r="DW241" t="str">
        <v>Norge</v>
      </c>
      <c r="DX241" t="str">
        <v>Oman</v>
      </c>
      <c r="DY241" t="str">
        <v>Pakistan</v>
      </c>
      <c r="DZ241" t="str">
        <v>Palau</v>
      </c>
      <c r="EA241" t="str">
        <v>Palestina</v>
      </c>
      <c r="EB241" t="str">
        <v>Panama</v>
      </c>
      <c r="EC241" t="str">
        <v>Papua New Guinea</v>
      </c>
      <c r="ED241" t="str">
        <v>Paraguay</v>
      </c>
      <c r="EE241" t="str">
        <v>Peru</v>
      </c>
      <c r="EF241" t="str">
        <v>Polen</v>
      </c>
      <c r="EG241" t="str">
        <v>Portugal</v>
      </c>
      <c r="EH241" t="str">
        <v>Qatar</v>
      </c>
      <c r="EI241" t="str">
        <v>Rumænien</v>
      </c>
      <c r="EJ241" t="str">
        <v>Rusland</v>
      </c>
      <c r="EK241" t="str">
        <v>Rwanda</v>
      </c>
      <c r="EL241" t="str">
        <v>Salomonøerne</v>
      </c>
      <c r="EM241" t="str">
        <v>Samoa</v>
      </c>
      <c r="EN241" t="str">
        <v>San Marino</v>
      </c>
      <c r="EO241" t="str">
        <v>Sao Tomé &amp; Principe</v>
      </c>
      <c r="EP241" t="str">
        <v>Saudi Arabien</v>
      </c>
      <c r="EQ241" t="str">
        <v>Schweiz</v>
      </c>
      <c r="ER241" t="str">
        <v>Senegal</v>
      </c>
      <c r="ES241" t="str">
        <v>Serbien og Montenegro</v>
      </c>
      <c r="ET241" t="str">
        <v>Seychellerne</v>
      </c>
      <c r="EU241" t="str">
        <v>Sierra Leone</v>
      </c>
      <c r="EV241" t="str">
        <v>Singapore</v>
      </c>
      <c r="EW241" t="str">
        <v>Slovakiet</v>
      </c>
      <c r="EX241" t="str">
        <v>Slovenien</v>
      </c>
      <c r="EY241" t="str">
        <v>Somalia</v>
      </c>
      <c r="EZ241" t="str">
        <v>Spanien</v>
      </c>
      <c r="FA241" t="str">
        <v>Sri Lanka</v>
      </c>
      <c r="FB241" t="str">
        <v>St. Kitts-Nevis</v>
      </c>
      <c r="FC241" t="str">
        <v>St. Lucia</v>
      </c>
      <c r="FD241" t="str">
        <v>St. Vincent &amp;</v>
      </c>
      <c r="FE241" t="str">
        <v>Storbritannien (England)</v>
      </c>
      <c r="FF241" t="str">
        <v>Sudan</v>
      </c>
      <c r="FG241" t="str">
        <v>Surinam</v>
      </c>
      <c r="FH241" t="str">
        <v>Sverige</v>
      </c>
      <c r="FI241" t="str">
        <v>Swaziland</v>
      </c>
      <c r="FJ241" t="str">
        <v>Sydafrika</v>
      </c>
      <c r="FK241" t="str">
        <v>Sydkorea</v>
      </c>
      <c r="FL241" t="str">
        <v>Syrien</v>
      </c>
      <c r="FM241" t="str">
        <v>Tadjikistan</v>
      </c>
      <c r="FN241" t="str">
        <v>Taiwan</v>
      </c>
      <c r="FO241" t="str">
        <v>Tanzania</v>
      </c>
      <c r="FP241" t="str">
        <v>Thailand</v>
      </c>
      <c r="FQ241" t="str">
        <v>Tjekkiet</v>
      </c>
      <c r="FR241" t="str">
        <v>Togo</v>
      </c>
      <c r="FS241" t="str">
        <v>Tonga</v>
      </c>
      <c r="FT241" t="str">
        <v>Trinidad &amp; Tobago</v>
      </c>
      <c r="FU241" t="str">
        <v>Tunesien</v>
      </c>
      <c r="FV241" t="str">
        <v>Turkmenistan</v>
      </c>
      <c r="FW241" t="str">
        <v>Tuvalu</v>
      </c>
      <c r="FX241" t="str">
        <v>Tyrkiet</v>
      </c>
      <c r="FY241" t="str">
        <v>Tyskland</v>
      </c>
      <c r="FZ241" t="str">
        <v>Uganda</v>
      </c>
      <c r="GA241" t="str">
        <v>Ukraine</v>
      </c>
      <c r="GB241" t="str">
        <v>Ungarn</v>
      </c>
      <c r="GC241" t="str">
        <v>Uruguay</v>
      </c>
      <c r="GD241" t="str">
        <v>USA</v>
      </c>
      <c r="GE241" t="str">
        <v>Usbekistan</v>
      </c>
      <c r="GF241" t="str">
        <v>Vanuatu</v>
      </c>
      <c r="GG241" t="str">
        <v>Vatikanet</v>
      </c>
      <c r="GH241" t="str">
        <v>Venezuela</v>
      </c>
      <c r="GI241" t="str">
        <v>Vietnam</v>
      </c>
      <c r="GJ241" t="str">
        <v>Yemen</v>
      </c>
      <c r="GK241" t="str">
        <v>Zambia</v>
      </c>
      <c r="GL241" t="str">
        <v>Zimbabwe</v>
      </c>
      <c r="GM241" t="str">
        <v>Ækvatorial Guinea</v>
      </c>
      <c r="GN241" t="str">
        <v>Østrig</v>
      </c>
      <c r="GO241" t="str">
        <v>Østtimor</v>
      </c>
      <c r="GP241" t="str">
        <v>EU</v>
      </c>
      <c r="GQ241" t="str">
        <v>Ikke-EU</v>
      </c>
      <c r="GR241" t="str">
        <v>EU/ikke-EU</v>
      </c>
    </row>
    <row r="242" spans="2:200" x14ac:dyDescent="0.25">
      <c r="B242" t="str" cm="1">
        <f t="array" ref="B242:GR242">TRANSPOSE(_xlfn._xlws.FILTER(AlleLande[Lande (dansk)],ISNUMBER(SEARCH(Emballage!J19,AlleLande[Lande (dansk)])),"Kan ikke findes"))</f>
        <v>Afghanistan</v>
      </c>
      <c r="C242" t="str">
        <v>Albanien</v>
      </c>
      <c r="D242" t="str">
        <v>Algeriet</v>
      </c>
      <c r="E242" t="str">
        <v>Andorra</v>
      </c>
      <c r="F242" t="str">
        <v>Angola</v>
      </c>
      <c r="G242" t="str">
        <v>Antigua &amp;Barbuda</v>
      </c>
      <c r="H242" t="str">
        <v>Argentina</v>
      </c>
      <c r="I242" t="str">
        <v>Armenien</v>
      </c>
      <c r="J242" t="str">
        <v>Aserbajdsjan</v>
      </c>
      <c r="K242" t="str">
        <v>Australien</v>
      </c>
      <c r="L242" t="str">
        <v>Bahamas</v>
      </c>
      <c r="M242" t="str">
        <v>Bahrain</v>
      </c>
      <c r="N242" t="str">
        <v>Bangladesh</v>
      </c>
      <c r="O242" t="str">
        <v>Barbados</v>
      </c>
      <c r="P242" t="str">
        <v>Belgien</v>
      </c>
      <c r="Q242" t="str">
        <v>Belize</v>
      </c>
      <c r="R242" t="str">
        <v>Benin</v>
      </c>
      <c r="S242" t="str">
        <v>Bhutan</v>
      </c>
      <c r="T242" t="str">
        <v>Bolivia</v>
      </c>
      <c r="U242" t="str">
        <v>Bosnien-Herzegovina</v>
      </c>
      <c r="V242" t="str">
        <v>Botswana</v>
      </c>
      <c r="W242" t="str">
        <v>Brasilien</v>
      </c>
      <c r="X242" t="str">
        <v>Brunei</v>
      </c>
      <c r="Y242" t="str">
        <v>Bulgarien</v>
      </c>
      <c r="Z242" t="str">
        <v>Burkina Faso</v>
      </c>
      <c r="AA242" t="str">
        <v>Burma (Myanmar)</v>
      </c>
      <c r="AB242" t="str">
        <v>Burundi</v>
      </c>
      <c r="AC242" t="str">
        <v>Cambodja</v>
      </c>
      <c r="AD242" t="str">
        <v>Cameroun</v>
      </c>
      <c r="AE242" t="str">
        <v>Canada</v>
      </c>
      <c r="AF242" t="str">
        <v>Centralafrika</v>
      </c>
      <c r="AG242" t="str">
        <v>Chad</v>
      </c>
      <c r="AH242" t="str">
        <v>Chile</v>
      </c>
      <c r="AI242" t="str">
        <v>Colombia</v>
      </c>
      <c r="AJ242" t="str">
        <v>Comorerne</v>
      </c>
      <c r="AK242" t="str">
        <v>Congo</v>
      </c>
      <c r="AL242" t="str">
        <v>Costa Rica</v>
      </c>
      <c r="AM242" t="str">
        <v>Cuba</v>
      </c>
      <c r="AN242" t="str">
        <v>Cypern</v>
      </c>
      <c r="AO242" t="str">
        <v>Danmark</v>
      </c>
      <c r="AP242" t="str">
        <v>Darussalem</v>
      </c>
      <c r="AQ242" t="str">
        <v>Demokratiske rep. Congo</v>
      </c>
      <c r="AR242" t="str">
        <v>Djibouti</v>
      </c>
      <c r="AS242" t="str">
        <v>Dominica</v>
      </c>
      <c r="AT242" t="str">
        <v>Dominikanske Republik</v>
      </c>
      <c r="AU242" t="str">
        <v>Ecuador</v>
      </c>
      <c r="AV242" t="str">
        <v>Egypten</v>
      </c>
      <c r="AW242" t="str">
        <v>El Salvador</v>
      </c>
      <c r="AX242" t="str">
        <v>Elfenbens- kysten</v>
      </c>
      <c r="AY242" t="str">
        <v>Eritrea</v>
      </c>
      <c r="AZ242" t="str">
        <v>Estland</v>
      </c>
      <c r="BA242" t="str">
        <v>Etiopien</v>
      </c>
      <c r="BB242" t="str">
        <v>Fiji</v>
      </c>
      <c r="BC242" t="str">
        <v>Filippinerne</v>
      </c>
      <c r="BD242" t="str">
        <v>Finland</v>
      </c>
      <c r="BE242" t="str">
        <v>Forenede Arab. Emirater</v>
      </c>
      <c r="BF242" t="str">
        <v>Frankrig</v>
      </c>
      <c r="BG242" t="str">
        <v>Gabon</v>
      </c>
      <c r="BH242" t="str">
        <v>Gambia</v>
      </c>
      <c r="BI242" t="str">
        <v>Georgien</v>
      </c>
      <c r="BJ242" t="str">
        <v>Ghana</v>
      </c>
      <c r="BK242" t="str">
        <v>Grenada</v>
      </c>
      <c r="BL242" t="str">
        <v>Grenadinerne</v>
      </c>
      <c r="BM242" t="str">
        <v>Grækenland</v>
      </c>
      <c r="BN242" t="str">
        <v>Guatemala</v>
      </c>
      <c r="BO242" t="str">
        <v>Guinea</v>
      </c>
      <c r="BP242" t="str">
        <v>Guinea-Bissau</v>
      </c>
      <c r="BQ242" t="str">
        <v>Guyana</v>
      </c>
      <c r="BR242" t="str">
        <v>Haiti</v>
      </c>
      <c r="BS242" t="str">
        <v>Honduras</v>
      </c>
      <c r="BT242" t="str">
        <v>Hviderusland (Belarus)</v>
      </c>
      <c r="BU242" t="str">
        <v>Indien</v>
      </c>
      <c r="BV242" t="str">
        <v>Indonesien</v>
      </c>
      <c r="BW242" t="str">
        <v>Irak</v>
      </c>
      <c r="BX242" t="str">
        <v>Iran</v>
      </c>
      <c r="BY242" t="str">
        <v>Irland</v>
      </c>
      <c r="BZ242" t="str">
        <v>Island</v>
      </c>
      <c r="CA242" t="str">
        <v>Israel</v>
      </c>
      <c r="CB242" t="str">
        <v>Italien</v>
      </c>
      <c r="CC242" t="str">
        <v>Jamaica</v>
      </c>
      <c r="CD242" t="str">
        <v>Japan</v>
      </c>
      <c r="CE242" t="str">
        <v>Jordan</v>
      </c>
      <c r="CF242" t="str">
        <v>Kapverdiske Øer</v>
      </c>
      <c r="CG242" t="str">
        <v>Kasakhstan</v>
      </c>
      <c r="CH242" t="str">
        <v>Kenya</v>
      </c>
      <c r="CI242" t="str">
        <v>Kina</v>
      </c>
      <c r="CJ242" t="str">
        <v>Kirgisistan</v>
      </c>
      <c r="CK242" t="str">
        <v>Kiribati</v>
      </c>
      <c r="CL242" t="str">
        <v>Kroatien</v>
      </c>
      <c r="CM242" t="str">
        <v>Kuwait</v>
      </c>
      <c r="CN242" t="str">
        <v>Laos</v>
      </c>
      <c r="CO242" t="str">
        <v>Lesotho</v>
      </c>
      <c r="CP242" t="str">
        <v>Letland</v>
      </c>
      <c r="CQ242" t="str">
        <v>Libanon</v>
      </c>
      <c r="CR242" t="str">
        <v>Liberia</v>
      </c>
      <c r="CS242" t="str">
        <v>Libyen</v>
      </c>
      <c r="CT242" t="str">
        <v>Liechtenstein</v>
      </c>
      <c r="CU242" t="str">
        <v>Litauen</v>
      </c>
      <c r="CV242" t="str">
        <v>Luxembourg</v>
      </c>
      <c r="CW242" t="str">
        <v>Madagaskar</v>
      </c>
      <c r="CX242" t="str">
        <v>Makedonien (FYROM)</v>
      </c>
      <c r="CY242" t="str">
        <v>Malawi</v>
      </c>
      <c r="CZ242" t="str">
        <v>Malaysia</v>
      </c>
      <c r="DA242" t="str">
        <v>Maldiverne</v>
      </c>
      <c r="DB242" t="str">
        <v>Mali</v>
      </c>
      <c r="DC242" t="str">
        <v>Malta</v>
      </c>
      <c r="DD242" t="str">
        <v>Marokko</v>
      </c>
      <c r="DE242" t="str">
        <v>Marshall-øerne</v>
      </c>
      <c r="DF242" t="str">
        <v>Mauretanien</v>
      </c>
      <c r="DG242" t="str">
        <v>Mauritius</v>
      </c>
      <c r="DH242" t="str">
        <v>Mexico</v>
      </c>
      <c r="DI242" t="str">
        <v>Mikronesien</v>
      </c>
      <c r="DJ242" t="str">
        <v>Moldova</v>
      </c>
      <c r="DK242" t="str">
        <v>Monaco</v>
      </c>
      <c r="DL242" t="str">
        <v>Mongoliet</v>
      </c>
      <c r="DM242" t="str">
        <v>Mozambique</v>
      </c>
      <c r="DN242" t="str">
        <v>Namibia</v>
      </c>
      <c r="DO242" t="str">
        <v>Nauru</v>
      </c>
      <c r="DP242" t="str">
        <v>Nederlandene</v>
      </c>
      <c r="DQ242" t="str">
        <v>Nepal</v>
      </c>
      <c r="DR242" t="str">
        <v>New Zealand</v>
      </c>
      <c r="DS242" t="str">
        <v>Nicaragua</v>
      </c>
      <c r="DT242" t="str">
        <v>Niger</v>
      </c>
      <c r="DU242" t="str">
        <v>Nigeria</v>
      </c>
      <c r="DV242" t="str">
        <v>Nordkorea</v>
      </c>
      <c r="DW242" t="str">
        <v>Norge</v>
      </c>
      <c r="DX242" t="str">
        <v>Oman</v>
      </c>
      <c r="DY242" t="str">
        <v>Pakistan</v>
      </c>
      <c r="DZ242" t="str">
        <v>Palau</v>
      </c>
      <c r="EA242" t="str">
        <v>Palestina</v>
      </c>
      <c r="EB242" t="str">
        <v>Panama</v>
      </c>
      <c r="EC242" t="str">
        <v>Papua New Guinea</v>
      </c>
      <c r="ED242" t="str">
        <v>Paraguay</v>
      </c>
      <c r="EE242" t="str">
        <v>Peru</v>
      </c>
      <c r="EF242" t="str">
        <v>Polen</v>
      </c>
      <c r="EG242" t="str">
        <v>Portugal</v>
      </c>
      <c r="EH242" t="str">
        <v>Qatar</v>
      </c>
      <c r="EI242" t="str">
        <v>Rumænien</v>
      </c>
      <c r="EJ242" t="str">
        <v>Rusland</v>
      </c>
      <c r="EK242" t="str">
        <v>Rwanda</v>
      </c>
      <c r="EL242" t="str">
        <v>Salomonøerne</v>
      </c>
      <c r="EM242" t="str">
        <v>Samoa</v>
      </c>
      <c r="EN242" t="str">
        <v>San Marino</v>
      </c>
      <c r="EO242" t="str">
        <v>Sao Tomé &amp; Principe</v>
      </c>
      <c r="EP242" t="str">
        <v>Saudi Arabien</v>
      </c>
      <c r="EQ242" t="str">
        <v>Schweiz</v>
      </c>
      <c r="ER242" t="str">
        <v>Senegal</v>
      </c>
      <c r="ES242" t="str">
        <v>Serbien og Montenegro</v>
      </c>
      <c r="ET242" t="str">
        <v>Seychellerne</v>
      </c>
      <c r="EU242" t="str">
        <v>Sierra Leone</v>
      </c>
      <c r="EV242" t="str">
        <v>Singapore</v>
      </c>
      <c r="EW242" t="str">
        <v>Slovakiet</v>
      </c>
      <c r="EX242" t="str">
        <v>Slovenien</v>
      </c>
      <c r="EY242" t="str">
        <v>Somalia</v>
      </c>
      <c r="EZ242" t="str">
        <v>Spanien</v>
      </c>
      <c r="FA242" t="str">
        <v>Sri Lanka</v>
      </c>
      <c r="FB242" t="str">
        <v>St. Kitts-Nevis</v>
      </c>
      <c r="FC242" t="str">
        <v>St. Lucia</v>
      </c>
      <c r="FD242" t="str">
        <v>St. Vincent &amp;</v>
      </c>
      <c r="FE242" t="str">
        <v>Storbritannien (England)</v>
      </c>
      <c r="FF242" t="str">
        <v>Sudan</v>
      </c>
      <c r="FG242" t="str">
        <v>Surinam</v>
      </c>
      <c r="FH242" t="str">
        <v>Sverige</v>
      </c>
      <c r="FI242" t="str">
        <v>Swaziland</v>
      </c>
      <c r="FJ242" t="str">
        <v>Sydafrika</v>
      </c>
      <c r="FK242" t="str">
        <v>Sydkorea</v>
      </c>
      <c r="FL242" t="str">
        <v>Syrien</v>
      </c>
      <c r="FM242" t="str">
        <v>Tadjikistan</v>
      </c>
      <c r="FN242" t="str">
        <v>Taiwan</v>
      </c>
      <c r="FO242" t="str">
        <v>Tanzania</v>
      </c>
      <c r="FP242" t="str">
        <v>Thailand</v>
      </c>
      <c r="FQ242" t="str">
        <v>Tjekkiet</v>
      </c>
      <c r="FR242" t="str">
        <v>Togo</v>
      </c>
      <c r="FS242" t="str">
        <v>Tonga</v>
      </c>
      <c r="FT242" t="str">
        <v>Trinidad &amp; Tobago</v>
      </c>
      <c r="FU242" t="str">
        <v>Tunesien</v>
      </c>
      <c r="FV242" t="str">
        <v>Turkmenistan</v>
      </c>
      <c r="FW242" t="str">
        <v>Tuvalu</v>
      </c>
      <c r="FX242" t="str">
        <v>Tyrkiet</v>
      </c>
      <c r="FY242" t="str">
        <v>Tyskland</v>
      </c>
      <c r="FZ242" t="str">
        <v>Uganda</v>
      </c>
      <c r="GA242" t="str">
        <v>Ukraine</v>
      </c>
      <c r="GB242" t="str">
        <v>Ungarn</v>
      </c>
      <c r="GC242" t="str">
        <v>Uruguay</v>
      </c>
      <c r="GD242" t="str">
        <v>USA</v>
      </c>
      <c r="GE242" t="str">
        <v>Usbekistan</v>
      </c>
      <c r="GF242" t="str">
        <v>Vanuatu</v>
      </c>
      <c r="GG242" t="str">
        <v>Vatikanet</v>
      </c>
      <c r="GH242" t="str">
        <v>Venezuela</v>
      </c>
      <c r="GI242" t="str">
        <v>Vietnam</v>
      </c>
      <c r="GJ242" t="str">
        <v>Yemen</v>
      </c>
      <c r="GK242" t="str">
        <v>Zambia</v>
      </c>
      <c r="GL242" t="str">
        <v>Zimbabwe</v>
      </c>
      <c r="GM242" t="str">
        <v>Ækvatorial Guinea</v>
      </c>
      <c r="GN242" t="str">
        <v>Østrig</v>
      </c>
      <c r="GO242" t="str">
        <v>Østtimor</v>
      </c>
      <c r="GP242" t="str">
        <v>EU</v>
      </c>
      <c r="GQ242" t="str">
        <v>Ikke-EU</v>
      </c>
      <c r="GR242" t="str">
        <v>EU/ikke-EU</v>
      </c>
    </row>
    <row r="243" spans="2:200" x14ac:dyDescent="0.25">
      <c r="B243" t="str" cm="1">
        <f t="array" ref="B243:GR243">TRANSPOSE(_xlfn._xlws.FILTER(AlleLande[Lande (dansk)],ISNUMBER(SEARCH(Emballage!J20,AlleLande[Lande (dansk)])),"Kan ikke findes"))</f>
        <v>Afghanistan</v>
      </c>
      <c r="C243" t="str">
        <v>Albanien</v>
      </c>
      <c r="D243" t="str">
        <v>Algeriet</v>
      </c>
      <c r="E243" t="str">
        <v>Andorra</v>
      </c>
      <c r="F243" t="str">
        <v>Angola</v>
      </c>
      <c r="G243" t="str">
        <v>Antigua &amp;Barbuda</v>
      </c>
      <c r="H243" t="str">
        <v>Argentina</v>
      </c>
      <c r="I243" t="str">
        <v>Armenien</v>
      </c>
      <c r="J243" t="str">
        <v>Aserbajdsjan</v>
      </c>
      <c r="K243" t="str">
        <v>Australien</v>
      </c>
      <c r="L243" t="str">
        <v>Bahamas</v>
      </c>
      <c r="M243" t="str">
        <v>Bahrain</v>
      </c>
      <c r="N243" t="str">
        <v>Bangladesh</v>
      </c>
      <c r="O243" t="str">
        <v>Barbados</v>
      </c>
      <c r="P243" t="str">
        <v>Belgien</v>
      </c>
      <c r="Q243" t="str">
        <v>Belize</v>
      </c>
      <c r="R243" t="str">
        <v>Benin</v>
      </c>
      <c r="S243" t="str">
        <v>Bhutan</v>
      </c>
      <c r="T243" t="str">
        <v>Bolivia</v>
      </c>
      <c r="U243" t="str">
        <v>Bosnien-Herzegovina</v>
      </c>
      <c r="V243" t="str">
        <v>Botswana</v>
      </c>
      <c r="W243" t="str">
        <v>Brasilien</v>
      </c>
      <c r="X243" t="str">
        <v>Brunei</v>
      </c>
      <c r="Y243" t="str">
        <v>Bulgarien</v>
      </c>
      <c r="Z243" t="str">
        <v>Burkina Faso</v>
      </c>
      <c r="AA243" t="str">
        <v>Burma (Myanmar)</v>
      </c>
      <c r="AB243" t="str">
        <v>Burundi</v>
      </c>
      <c r="AC243" t="str">
        <v>Cambodja</v>
      </c>
      <c r="AD243" t="str">
        <v>Cameroun</v>
      </c>
      <c r="AE243" t="str">
        <v>Canada</v>
      </c>
      <c r="AF243" t="str">
        <v>Centralafrika</v>
      </c>
      <c r="AG243" t="str">
        <v>Chad</v>
      </c>
      <c r="AH243" t="str">
        <v>Chile</v>
      </c>
      <c r="AI243" t="str">
        <v>Colombia</v>
      </c>
      <c r="AJ243" t="str">
        <v>Comorerne</v>
      </c>
      <c r="AK243" t="str">
        <v>Congo</v>
      </c>
      <c r="AL243" t="str">
        <v>Costa Rica</v>
      </c>
      <c r="AM243" t="str">
        <v>Cuba</v>
      </c>
      <c r="AN243" t="str">
        <v>Cypern</v>
      </c>
      <c r="AO243" t="str">
        <v>Danmark</v>
      </c>
      <c r="AP243" t="str">
        <v>Darussalem</v>
      </c>
      <c r="AQ243" t="str">
        <v>Demokratiske rep. Congo</v>
      </c>
      <c r="AR243" t="str">
        <v>Djibouti</v>
      </c>
      <c r="AS243" t="str">
        <v>Dominica</v>
      </c>
      <c r="AT243" t="str">
        <v>Dominikanske Republik</v>
      </c>
      <c r="AU243" t="str">
        <v>Ecuador</v>
      </c>
      <c r="AV243" t="str">
        <v>Egypten</v>
      </c>
      <c r="AW243" t="str">
        <v>El Salvador</v>
      </c>
      <c r="AX243" t="str">
        <v>Elfenbens- kysten</v>
      </c>
      <c r="AY243" t="str">
        <v>Eritrea</v>
      </c>
      <c r="AZ243" t="str">
        <v>Estland</v>
      </c>
      <c r="BA243" t="str">
        <v>Etiopien</v>
      </c>
      <c r="BB243" t="str">
        <v>Fiji</v>
      </c>
      <c r="BC243" t="str">
        <v>Filippinerne</v>
      </c>
      <c r="BD243" t="str">
        <v>Finland</v>
      </c>
      <c r="BE243" t="str">
        <v>Forenede Arab. Emirater</v>
      </c>
      <c r="BF243" t="str">
        <v>Frankrig</v>
      </c>
      <c r="BG243" t="str">
        <v>Gabon</v>
      </c>
      <c r="BH243" t="str">
        <v>Gambia</v>
      </c>
      <c r="BI243" t="str">
        <v>Georgien</v>
      </c>
      <c r="BJ243" t="str">
        <v>Ghana</v>
      </c>
      <c r="BK243" t="str">
        <v>Grenada</v>
      </c>
      <c r="BL243" t="str">
        <v>Grenadinerne</v>
      </c>
      <c r="BM243" t="str">
        <v>Grækenland</v>
      </c>
      <c r="BN243" t="str">
        <v>Guatemala</v>
      </c>
      <c r="BO243" t="str">
        <v>Guinea</v>
      </c>
      <c r="BP243" t="str">
        <v>Guinea-Bissau</v>
      </c>
      <c r="BQ243" t="str">
        <v>Guyana</v>
      </c>
      <c r="BR243" t="str">
        <v>Haiti</v>
      </c>
      <c r="BS243" t="str">
        <v>Honduras</v>
      </c>
      <c r="BT243" t="str">
        <v>Hviderusland (Belarus)</v>
      </c>
      <c r="BU243" t="str">
        <v>Indien</v>
      </c>
      <c r="BV243" t="str">
        <v>Indonesien</v>
      </c>
      <c r="BW243" t="str">
        <v>Irak</v>
      </c>
      <c r="BX243" t="str">
        <v>Iran</v>
      </c>
      <c r="BY243" t="str">
        <v>Irland</v>
      </c>
      <c r="BZ243" t="str">
        <v>Island</v>
      </c>
      <c r="CA243" t="str">
        <v>Israel</v>
      </c>
      <c r="CB243" t="str">
        <v>Italien</v>
      </c>
      <c r="CC243" t="str">
        <v>Jamaica</v>
      </c>
      <c r="CD243" t="str">
        <v>Japan</v>
      </c>
      <c r="CE243" t="str">
        <v>Jordan</v>
      </c>
      <c r="CF243" t="str">
        <v>Kapverdiske Øer</v>
      </c>
      <c r="CG243" t="str">
        <v>Kasakhstan</v>
      </c>
      <c r="CH243" t="str">
        <v>Kenya</v>
      </c>
      <c r="CI243" t="str">
        <v>Kina</v>
      </c>
      <c r="CJ243" t="str">
        <v>Kirgisistan</v>
      </c>
      <c r="CK243" t="str">
        <v>Kiribati</v>
      </c>
      <c r="CL243" t="str">
        <v>Kroatien</v>
      </c>
      <c r="CM243" t="str">
        <v>Kuwait</v>
      </c>
      <c r="CN243" t="str">
        <v>Laos</v>
      </c>
      <c r="CO243" t="str">
        <v>Lesotho</v>
      </c>
      <c r="CP243" t="str">
        <v>Letland</v>
      </c>
      <c r="CQ243" t="str">
        <v>Libanon</v>
      </c>
      <c r="CR243" t="str">
        <v>Liberia</v>
      </c>
      <c r="CS243" t="str">
        <v>Libyen</v>
      </c>
      <c r="CT243" t="str">
        <v>Liechtenstein</v>
      </c>
      <c r="CU243" t="str">
        <v>Litauen</v>
      </c>
      <c r="CV243" t="str">
        <v>Luxembourg</v>
      </c>
      <c r="CW243" t="str">
        <v>Madagaskar</v>
      </c>
      <c r="CX243" t="str">
        <v>Makedonien (FYROM)</v>
      </c>
      <c r="CY243" t="str">
        <v>Malawi</v>
      </c>
      <c r="CZ243" t="str">
        <v>Malaysia</v>
      </c>
      <c r="DA243" t="str">
        <v>Maldiverne</v>
      </c>
      <c r="DB243" t="str">
        <v>Mali</v>
      </c>
      <c r="DC243" t="str">
        <v>Malta</v>
      </c>
      <c r="DD243" t="str">
        <v>Marokko</v>
      </c>
      <c r="DE243" t="str">
        <v>Marshall-øerne</v>
      </c>
      <c r="DF243" t="str">
        <v>Mauretanien</v>
      </c>
      <c r="DG243" t="str">
        <v>Mauritius</v>
      </c>
      <c r="DH243" t="str">
        <v>Mexico</v>
      </c>
      <c r="DI243" t="str">
        <v>Mikronesien</v>
      </c>
      <c r="DJ243" t="str">
        <v>Moldova</v>
      </c>
      <c r="DK243" t="str">
        <v>Monaco</v>
      </c>
      <c r="DL243" t="str">
        <v>Mongoliet</v>
      </c>
      <c r="DM243" t="str">
        <v>Mozambique</v>
      </c>
      <c r="DN243" t="str">
        <v>Namibia</v>
      </c>
      <c r="DO243" t="str">
        <v>Nauru</v>
      </c>
      <c r="DP243" t="str">
        <v>Nederlandene</v>
      </c>
      <c r="DQ243" t="str">
        <v>Nepal</v>
      </c>
      <c r="DR243" t="str">
        <v>New Zealand</v>
      </c>
      <c r="DS243" t="str">
        <v>Nicaragua</v>
      </c>
      <c r="DT243" t="str">
        <v>Niger</v>
      </c>
      <c r="DU243" t="str">
        <v>Nigeria</v>
      </c>
      <c r="DV243" t="str">
        <v>Nordkorea</v>
      </c>
      <c r="DW243" t="str">
        <v>Norge</v>
      </c>
      <c r="DX243" t="str">
        <v>Oman</v>
      </c>
      <c r="DY243" t="str">
        <v>Pakistan</v>
      </c>
      <c r="DZ243" t="str">
        <v>Palau</v>
      </c>
      <c r="EA243" t="str">
        <v>Palestina</v>
      </c>
      <c r="EB243" t="str">
        <v>Panama</v>
      </c>
      <c r="EC243" t="str">
        <v>Papua New Guinea</v>
      </c>
      <c r="ED243" t="str">
        <v>Paraguay</v>
      </c>
      <c r="EE243" t="str">
        <v>Peru</v>
      </c>
      <c r="EF243" t="str">
        <v>Polen</v>
      </c>
      <c r="EG243" t="str">
        <v>Portugal</v>
      </c>
      <c r="EH243" t="str">
        <v>Qatar</v>
      </c>
      <c r="EI243" t="str">
        <v>Rumænien</v>
      </c>
      <c r="EJ243" t="str">
        <v>Rusland</v>
      </c>
      <c r="EK243" t="str">
        <v>Rwanda</v>
      </c>
      <c r="EL243" t="str">
        <v>Salomonøerne</v>
      </c>
      <c r="EM243" t="str">
        <v>Samoa</v>
      </c>
      <c r="EN243" t="str">
        <v>San Marino</v>
      </c>
      <c r="EO243" t="str">
        <v>Sao Tomé &amp; Principe</v>
      </c>
      <c r="EP243" t="str">
        <v>Saudi Arabien</v>
      </c>
      <c r="EQ243" t="str">
        <v>Schweiz</v>
      </c>
      <c r="ER243" t="str">
        <v>Senegal</v>
      </c>
      <c r="ES243" t="str">
        <v>Serbien og Montenegro</v>
      </c>
      <c r="ET243" t="str">
        <v>Seychellerne</v>
      </c>
      <c r="EU243" t="str">
        <v>Sierra Leone</v>
      </c>
      <c r="EV243" t="str">
        <v>Singapore</v>
      </c>
      <c r="EW243" t="str">
        <v>Slovakiet</v>
      </c>
      <c r="EX243" t="str">
        <v>Slovenien</v>
      </c>
      <c r="EY243" t="str">
        <v>Somalia</v>
      </c>
      <c r="EZ243" t="str">
        <v>Spanien</v>
      </c>
      <c r="FA243" t="str">
        <v>Sri Lanka</v>
      </c>
      <c r="FB243" t="str">
        <v>St. Kitts-Nevis</v>
      </c>
      <c r="FC243" t="str">
        <v>St. Lucia</v>
      </c>
      <c r="FD243" t="str">
        <v>St. Vincent &amp;</v>
      </c>
      <c r="FE243" t="str">
        <v>Storbritannien (England)</v>
      </c>
      <c r="FF243" t="str">
        <v>Sudan</v>
      </c>
      <c r="FG243" t="str">
        <v>Surinam</v>
      </c>
      <c r="FH243" t="str">
        <v>Sverige</v>
      </c>
      <c r="FI243" t="str">
        <v>Swaziland</v>
      </c>
      <c r="FJ243" t="str">
        <v>Sydafrika</v>
      </c>
      <c r="FK243" t="str">
        <v>Sydkorea</v>
      </c>
      <c r="FL243" t="str">
        <v>Syrien</v>
      </c>
      <c r="FM243" t="str">
        <v>Tadjikistan</v>
      </c>
      <c r="FN243" t="str">
        <v>Taiwan</v>
      </c>
      <c r="FO243" t="str">
        <v>Tanzania</v>
      </c>
      <c r="FP243" t="str">
        <v>Thailand</v>
      </c>
      <c r="FQ243" t="str">
        <v>Tjekkiet</v>
      </c>
      <c r="FR243" t="str">
        <v>Togo</v>
      </c>
      <c r="FS243" t="str">
        <v>Tonga</v>
      </c>
      <c r="FT243" t="str">
        <v>Trinidad &amp; Tobago</v>
      </c>
      <c r="FU243" t="str">
        <v>Tunesien</v>
      </c>
      <c r="FV243" t="str">
        <v>Turkmenistan</v>
      </c>
      <c r="FW243" t="str">
        <v>Tuvalu</v>
      </c>
      <c r="FX243" t="str">
        <v>Tyrkiet</v>
      </c>
      <c r="FY243" t="str">
        <v>Tyskland</v>
      </c>
      <c r="FZ243" t="str">
        <v>Uganda</v>
      </c>
      <c r="GA243" t="str">
        <v>Ukraine</v>
      </c>
      <c r="GB243" t="str">
        <v>Ungarn</v>
      </c>
      <c r="GC243" t="str">
        <v>Uruguay</v>
      </c>
      <c r="GD243" t="str">
        <v>USA</v>
      </c>
      <c r="GE243" t="str">
        <v>Usbekistan</v>
      </c>
      <c r="GF243" t="str">
        <v>Vanuatu</v>
      </c>
      <c r="GG243" t="str">
        <v>Vatikanet</v>
      </c>
      <c r="GH243" t="str">
        <v>Venezuela</v>
      </c>
      <c r="GI243" t="str">
        <v>Vietnam</v>
      </c>
      <c r="GJ243" t="str">
        <v>Yemen</v>
      </c>
      <c r="GK243" t="str">
        <v>Zambia</v>
      </c>
      <c r="GL243" t="str">
        <v>Zimbabwe</v>
      </c>
      <c r="GM243" t="str">
        <v>Ækvatorial Guinea</v>
      </c>
      <c r="GN243" t="str">
        <v>Østrig</v>
      </c>
      <c r="GO243" t="str">
        <v>Østtimor</v>
      </c>
      <c r="GP243" t="str">
        <v>EU</v>
      </c>
      <c r="GQ243" t="str">
        <v>Ikke-EU</v>
      </c>
      <c r="GR243" t="str">
        <v>EU/ikke-EU</v>
      </c>
    </row>
    <row r="244" spans="2:200" x14ac:dyDescent="0.25">
      <c r="B244" t="str" cm="1">
        <f t="array" ref="B244:GR244">TRANSPOSE(_xlfn._xlws.FILTER(AlleLande[Lande (dansk)],ISNUMBER(SEARCH(Emballage!J21,AlleLande[Lande (dansk)])),"Kan ikke findes"))</f>
        <v>Afghanistan</v>
      </c>
      <c r="C244" t="str">
        <v>Albanien</v>
      </c>
      <c r="D244" t="str">
        <v>Algeriet</v>
      </c>
      <c r="E244" t="str">
        <v>Andorra</v>
      </c>
      <c r="F244" t="str">
        <v>Angola</v>
      </c>
      <c r="G244" t="str">
        <v>Antigua &amp;Barbuda</v>
      </c>
      <c r="H244" t="str">
        <v>Argentina</v>
      </c>
      <c r="I244" t="str">
        <v>Armenien</v>
      </c>
      <c r="J244" t="str">
        <v>Aserbajdsjan</v>
      </c>
      <c r="K244" t="str">
        <v>Australien</v>
      </c>
      <c r="L244" t="str">
        <v>Bahamas</v>
      </c>
      <c r="M244" t="str">
        <v>Bahrain</v>
      </c>
      <c r="N244" t="str">
        <v>Bangladesh</v>
      </c>
      <c r="O244" t="str">
        <v>Barbados</v>
      </c>
      <c r="P244" t="str">
        <v>Belgien</v>
      </c>
      <c r="Q244" t="str">
        <v>Belize</v>
      </c>
      <c r="R244" t="str">
        <v>Benin</v>
      </c>
      <c r="S244" t="str">
        <v>Bhutan</v>
      </c>
      <c r="T244" t="str">
        <v>Bolivia</v>
      </c>
      <c r="U244" t="str">
        <v>Bosnien-Herzegovina</v>
      </c>
      <c r="V244" t="str">
        <v>Botswana</v>
      </c>
      <c r="W244" t="str">
        <v>Brasilien</v>
      </c>
      <c r="X244" t="str">
        <v>Brunei</v>
      </c>
      <c r="Y244" t="str">
        <v>Bulgarien</v>
      </c>
      <c r="Z244" t="str">
        <v>Burkina Faso</v>
      </c>
      <c r="AA244" t="str">
        <v>Burma (Myanmar)</v>
      </c>
      <c r="AB244" t="str">
        <v>Burundi</v>
      </c>
      <c r="AC244" t="str">
        <v>Cambodja</v>
      </c>
      <c r="AD244" t="str">
        <v>Cameroun</v>
      </c>
      <c r="AE244" t="str">
        <v>Canada</v>
      </c>
      <c r="AF244" t="str">
        <v>Centralafrika</v>
      </c>
      <c r="AG244" t="str">
        <v>Chad</v>
      </c>
      <c r="AH244" t="str">
        <v>Chile</v>
      </c>
      <c r="AI244" t="str">
        <v>Colombia</v>
      </c>
      <c r="AJ244" t="str">
        <v>Comorerne</v>
      </c>
      <c r="AK244" t="str">
        <v>Congo</v>
      </c>
      <c r="AL244" t="str">
        <v>Costa Rica</v>
      </c>
      <c r="AM244" t="str">
        <v>Cuba</v>
      </c>
      <c r="AN244" t="str">
        <v>Cypern</v>
      </c>
      <c r="AO244" t="str">
        <v>Danmark</v>
      </c>
      <c r="AP244" t="str">
        <v>Darussalem</v>
      </c>
      <c r="AQ244" t="str">
        <v>Demokratiske rep. Congo</v>
      </c>
      <c r="AR244" t="str">
        <v>Djibouti</v>
      </c>
      <c r="AS244" t="str">
        <v>Dominica</v>
      </c>
      <c r="AT244" t="str">
        <v>Dominikanske Republik</v>
      </c>
      <c r="AU244" t="str">
        <v>Ecuador</v>
      </c>
      <c r="AV244" t="str">
        <v>Egypten</v>
      </c>
      <c r="AW244" t="str">
        <v>El Salvador</v>
      </c>
      <c r="AX244" t="str">
        <v>Elfenbens- kysten</v>
      </c>
      <c r="AY244" t="str">
        <v>Eritrea</v>
      </c>
      <c r="AZ244" t="str">
        <v>Estland</v>
      </c>
      <c r="BA244" t="str">
        <v>Etiopien</v>
      </c>
      <c r="BB244" t="str">
        <v>Fiji</v>
      </c>
      <c r="BC244" t="str">
        <v>Filippinerne</v>
      </c>
      <c r="BD244" t="str">
        <v>Finland</v>
      </c>
      <c r="BE244" t="str">
        <v>Forenede Arab. Emirater</v>
      </c>
      <c r="BF244" t="str">
        <v>Frankrig</v>
      </c>
      <c r="BG244" t="str">
        <v>Gabon</v>
      </c>
      <c r="BH244" t="str">
        <v>Gambia</v>
      </c>
      <c r="BI244" t="str">
        <v>Georgien</v>
      </c>
      <c r="BJ244" t="str">
        <v>Ghana</v>
      </c>
      <c r="BK244" t="str">
        <v>Grenada</v>
      </c>
      <c r="BL244" t="str">
        <v>Grenadinerne</v>
      </c>
      <c r="BM244" t="str">
        <v>Grækenland</v>
      </c>
      <c r="BN244" t="str">
        <v>Guatemala</v>
      </c>
      <c r="BO244" t="str">
        <v>Guinea</v>
      </c>
      <c r="BP244" t="str">
        <v>Guinea-Bissau</v>
      </c>
      <c r="BQ244" t="str">
        <v>Guyana</v>
      </c>
      <c r="BR244" t="str">
        <v>Haiti</v>
      </c>
      <c r="BS244" t="str">
        <v>Honduras</v>
      </c>
      <c r="BT244" t="str">
        <v>Hviderusland (Belarus)</v>
      </c>
      <c r="BU244" t="str">
        <v>Indien</v>
      </c>
      <c r="BV244" t="str">
        <v>Indonesien</v>
      </c>
      <c r="BW244" t="str">
        <v>Irak</v>
      </c>
      <c r="BX244" t="str">
        <v>Iran</v>
      </c>
      <c r="BY244" t="str">
        <v>Irland</v>
      </c>
      <c r="BZ244" t="str">
        <v>Island</v>
      </c>
      <c r="CA244" t="str">
        <v>Israel</v>
      </c>
      <c r="CB244" t="str">
        <v>Italien</v>
      </c>
      <c r="CC244" t="str">
        <v>Jamaica</v>
      </c>
      <c r="CD244" t="str">
        <v>Japan</v>
      </c>
      <c r="CE244" t="str">
        <v>Jordan</v>
      </c>
      <c r="CF244" t="str">
        <v>Kapverdiske Øer</v>
      </c>
      <c r="CG244" t="str">
        <v>Kasakhstan</v>
      </c>
      <c r="CH244" t="str">
        <v>Kenya</v>
      </c>
      <c r="CI244" t="str">
        <v>Kina</v>
      </c>
      <c r="CJ244" t="str">
        <v>Kirgisistan</v>
      </c>
      <c r="CK244" t="str">
        <v>Kiribati</v>
      </c>
      <c r="CL244" t="str">
        <v>Kroatien</v>
      </c>
      <c r="CM244" t="str">
        <v>Kuwait</v>
      </c>
      <c r="CN244" t="str">
        <v>Laos</v>
      </c>
      <c r="CO244" t="str">
        <v>Lesotho</v>
      </c>
      <c r="CP244" t="str">
        <v>Letland</v>
      </c>
      <c r="CQ244" t="str">
        <v>Libanon</v>
      </c>
      <c r="CR244" t="str">
        <v>Liberia</v>
      </c>
      <c r="CS244" t="str">
        <v>Libyen</v>
      </c>
      <c r="CT244" t="str">
        <v>Liechtenstein</v>
      </c>
      <c r="CU244" t="str">
        <v>Litauen</v>
      </c>
      <c r="CV244" t="str">
        <v>Luxembourg</v>
      </c>
      <c r="CW244" t="str">
        <v>Madagaskar</v>
      </c>
      <c r="CX244" t="str">
        <v>Makedonien (FYROM)</v>
      </c>
      <c r="CY244" t="str">
        <v>Malawi</v>
      </c>
      <c r="CZ244" t="str">
        <v>Malaysia</v>
      </c>
      <c r="DA244" t="str">
        <v>Maldiverne</v>
      </c>
      <c r="DB244" t="str">
        <v>Mali</v>
      </c>
      <c r="DC244" t="str">
        <v>Malta</v>
      </c>
      <c r="DD244" t="str">
        <v>Marokko</v>
      </c>
      <c r="DE244" t="str">
        <v>Marshall-øerne</v>
      </c>
      <c r="DF244" t="str">
        <v>Mauretanien</v>
      </c>
      <c r="DG244" t="str">
        <v>Mauritius</v>
      </c>
      <c r="DH244" t="str">
        <v>Mexico</v>
      </c>
      <c r="DI244" t="str">
        <v>Mikronesien</v>
      </c>
      <c r="DJ244" t="str">
        <v>Moldova</v>
      </c>
      <c r="DK244" t="str">
        <v>Monaco</v>
      </c>
      <c r="DL244" t="str">
        <v>Mongoliet</v>
      </c>
      <c r="DM244" t="str">
        <v>Mozambique</v>
      </c>
      <c r="DN244" t="str">
        <v>Namibia</v>
      </c>
      <c r="DO244" t="str">
        <v>Nauru</v>
      </c>
      <c r="DP244" t="str">
        <v>Nederlandene</v>
      </c>
      <c r="DQ244" t="str">
        <v>Nepal</v>
      </c>
      <c r="DR244" t="str">
        <v>New Zealand</v>
      </c>
      <c r="DS244" t="str">
        <v>Nicaragua</v>
      </c>
      <c r="DT244" t="str">
        <v>Niger</v>
      </c>
      <c r="DU244" t="str">
        <v>Nigeria</v>
      </c>
      <c r="DV244" t="str">
        <v>Nordkorea</v>
      </c>
      <c r="DW244" t="str">
        <v>Norge</v>
      </c>
      <c r="DX244" t="str">
        <v>Oman</v>
      </c>
      <c r="DY244" t="str">
        <v>Pakistan</v>
      </c>
      <c r="DZ244" t="str">
        <v>Palau</v>
      </c>
      <c r="EA244" t="str">
        <v>Palestina</v>
      </c>
      <c r="EB244" t="str">
        <v>Panama</v>
      </c>
      <c r="EC244" t="str">
        <v>Papua New Guinea</v>
      </c>
      <c r="ED244" t="str">
        <v>Paraguay</v>
      </c>
      <c r="EE244" t="str">
        <v>Peru</v>
      </c>
      <c r="EF244" t="str">
        <v>Polen</v>
      </c>
      <c r="EG244" t="str">
        <v>Portugal</v>
      </c>
      <c r="EH244" t="str">
        <v>Qatar</v>
      </c>
      <c r="EI244" t="str">
        <v>Rumænien</v>
      </c>
      <c r="EJ244" t="str">
        <v>Rusland</v>
      </c>
      <c r="EK244" t="str">
        <v>Rwanda</v>
      </c>
      <c r="EL244" t="str">
        <v>Salomonøerne</v>
      </c>
      <c r="EM244" t="str">
        <v>Samoa</v>
      </c>
      <c r="EN244" t="str">
        <v>San Marino</v>
      </c>
      <c r="EO244" t="str">
        <v>Sao Tomé &amp; Principe</v>
      </c>
      <c r="EP244" t="str">
        <v>Saudi Arabien</v>
      </c>
      <c r="EQ244" t="str">
        <v>Schweiz</v>
      </c>
      <c r="ER244" t="str">
        <v>Senegal</v>
      </c>
      <c r="ES244" t="str">
        <v>Serbien og Montenegro</v>
      </c>
      <c r="ET244" t="str">
        <v>Seychellerne</v>
      </c>
      <c r="EU244" t="str">
        <v>Sierra Leone</v>
      </c>
      <c r="EV244" t="str">
        <v>Singapore</v>
      </c>
      <c r="EW244" t="str">
        <v>Slovakiet</v>
      </c>
      <c r="EX244" t="str">
        <v>Slovenien</v>
      </c>
      <c r="EY244" t="str">
        <v>Somalia</v>
      </c>
      <c r="EZ244" t="str">
        <v>Spanien</v>
      </c>
      <c r="FA244" t="str">
        <v>Sri Lanka</v>
      </c>
      <c r="FB244" t="str">
        <v>St. Kitts-Nevis</v>
      </c>
      <c r="FC244" t="str">
        <v>St. Lucia</v>
      </c>
      <c r="FD244" t="str">
        <v>St. Vincent &amp;</v>
      </c>
      <c r="FE244" t="str">
        <v>Storbritannien (England)</v>
      </c>
      <c r="FF244" t="str">
        <v>Sudan</v>
      </c>
      <c r="FG244" t="str">
        <v>Surinam</v>
      </c>
      <c r="FH244" t="str">
        <v>Sverige</v>
      </c>
      <c r="FI244" t="str">
        <v>Swaziland</v>
      </c>
      <c r="FJ244" t="str">
        <v>Sydafrika</v>
      </c>
      <c r="FK244" t="str">
        <v>Sydkorea</v>
      </c>
      <c r="FL244" t="str">
        <v>Syrien</v>
      </c>
      <c r="FM244" t="str">
        <v>Tadjikistan</v>
      </c>
      <c r="FN244" t="str">
        <v>Taiwan</v>
      </c>
      <c r="FO244" t="str">
        <v>Tanzania</v>
      </c>
      <c r="FP244" t="str">
        <v>Thailand</v>
      </c>
      <c r="FQ244" t="str">
        <v>Tjekkiet</v>
      </c>
      <c r="FR244" t="str">
        <v>Togo</v>
      </c>
      <c r="FS244" t="str">
        <v>Tonga</v>
      </c>
      <c r="FT244" t="str">
        <v>Trinidad &amp; Tobago</v>
      </c>
      <c r="FU244" t="str">
        <v>Tunesien</v>
      </c>
      <c r="FV244" t="str">
        <v>Turkmenistan</v>
      </c>
      <c r="FW244" t="str">
        <v>Tuvalu</v>
      </c>
      <c r="FX244" t="str">
        <v>Tyrkiet</v>
      </c>
      <c r="FY244" t="str">
        <v>Tyskland</v>
      </c>
      <c r="FZ244" t="str">
        <v>Uganda</v>
      </c>
      <c r="GA244" t="str">
        <v>Ukraine</v>
      </c>
      <c r="GB244" t="str">
        <v>Ungarn</v>
      </c>
      <c r="GC244" t="str">
        <v>Uruguay</v>
      </c>
      <c r="GD244" t="str">
        <v>USA</v>
      </c>
      <c r="GE244" t="str">
        <v>Usbekistan</v>
      </c>
      <c r="GF244" t="str">
        <v>Vanuatu</v>
      </c>
      <c r="GG244" t="str">
        <v>Vatikanet</v>
      </c>
      <c r="GH244" t="str">
        <v>Venezuela</v>
      </c>
      <c r="GI244" t="str">
        <v>Vietnam</v>
      </c>
      <c r="GJ244" t="str">
        <v>Yemen</v>
      </c>
      <c r="GK244" t="str">
        <v>Zambia</v>
      </c>
      <c r="GL244" t="str">
        <v>Zimbabwe</v>
      </c>
      <c r="GM244" t="str">
        <v>Ækvatorial Guinea</v>
      </c>
      <c r="GN244" t="str">
        <v>Østrig</v>
      </c>
      <c r="GO244" t="str">
        <v>Østtimor</v>
      </c>
      <c r="GP244" t="str">
        <v>EU</v>
      </c>
      <c r="GQ244" t="str">
        <v>Ikke-EU</v>
      </c>
      <c r="GR244" t="str">
        <v>EU/ikke-EU</v>
      </c>
    </row>
    <row r="245" spans="2:200" x14ac:dyDescent="0.25">
      <c r="B245" t="str" cm="1">
        <f t="array" ref="B245:GR245">TRANSPOSE(_xlfn._xlws.FILTER(AlleLande[Lande (dansk)],ISNUMBER(SEARCH(Emballage!J22,AlleLande[Lande (dansk)])),"Kan ikke findes"))</f>
        <v>Afghanistan</v>
      </c>
      <c r="C245" t="str">
        <v>Albanien</v>
      </c>
      <c r="D245" t="str">
        <v>Algeriet</v>
      </c>
      <c r="E245" t="str">
        <v>Andorra</v>
      </c>
      <c r="F245" t="str">
        <v>Angola</v>
      </c>
      <c r="G245" t="str">
        <v>Antigua &amp;Barbuda</v>
      </c>
      <c r="H245" t="str">
        <v>Argentina</v>
      </c>
      <c r="I245" t="str">
        <v>Armenien</v>
      </c>
      <c r="J245" t="str">
        <v>Aserbajdsjan</v>
      </c>
      <c r="K245" t="str">
        <v>Australien</v>
      </c>
      <c r="L245" t="str">
        <v>Bahamas</v>
      </c>
      <c r="M245" t="str">
        <v>Bahrain</v>
      </c>
      <c r="N245" t="str">
        <v>Bangladesh</v>
      </c>
      <c r="O245" t="str">
        <v>Barbados</v>
      </c>
      <c r="P245" t="str">
        <v>Belgien</v>
      </c>
      <c r="Q245" t="str">
        <v>Belize</v>
      </c>
      <c r="R245" t="str">
        <v>Benin</v>
      </c>
      <c r="S245" t="str">
        <v>Bhutan</v>
      </c>
      <c r="T245" t="str">
        <v>Bolivia</v>
      </c>
      <c r="U245" t="str">
        <v>Bosnien-Herzegovina</v>
      </c>
      <c r="V245" t="str">
        <v>Botswana</v>
      </c>
      <c r="W245" t="str">
        <v>Brasilien</v>
      </c>
      <c r="X245" t="str">
        <v>Brunei</v>
      </c>
      <c r="Y245" t="str">
        <v>Bulgarien</v>
      </c>
      <c r="Z245" t="str">
        <v>Burkina Faso</v>
      </c>
      <c r="AA245" t="str">
        <v>Burma (Myanmar)</v>
      </c>
      <c r="AB245" t="str">
        <v>Burundi</v>
      </c>
      <c r="AC245" t="str">
        <v>Cambodja</v>
      </c>
      <c r="AD245" t="str">
        <v>Cameroun</v>
      </c>
      <c r="AE245" t="str">
        <v>Canada</v>
      </c>
      <c r="AF245" t="str">
        <v>Centralafrika</v>
      </c>
      <c r="AG245" t="str">
        <v>Chad</v>
      </c>
      <c r="AH245" t="str">
        <v>Chile</v>
      </c>
      <c r="AI245" t="str">
        <v>Colombia</v>
      </c>
      <c r="AJ245" t="str">
        <v>Comorerne</v>
      </c>
      <c r="AK245" t="str">
        <v>Congo</v>
      </c>
      <c r="AL245" t="str">
        <v>Costa Rica</v>
      </c>
      <c r="AM245" t="str">
        <v>Cuba</v>
      </c>
      <c r="AN245" t="str">
        <v>Cypern</v>
      </c>
      <c r="AO245" t="str">
        <v>Danmark</v>
      </c>
      <c r="AP245" t="str">
        <v>Darussalem</v>
      </c>
      <c r="AQ245" t="str">
        <v>Demokratiske rep. Congo</v>
      </c>
      <c r="AR245" t="str">
        <v>Djibouti</v>
      </c>
      <c r="AS245" t="str">
        <v>Dominica</v>
      </c>
      <c r="AT245" t="str">
        <v>Dominikanske Republik</v>
      </c>
      <c r="AU245" t="str">
        <v>Ecuador</v>
      </c>
      <c r="AV245" t="str">
        <v>Egypten</v>
      </c>
      <c r="AW245" t="str">
        <v>El Salvador</v>
      </c>
      <c r="AX245" t="str">
        <v>Elfenbens- kysten</v>
      </c>
      <c r="AY245" t="str">
        <v>Eritrea</v>
      </c>
      <c r="AZ245" t="str">
        <v>Estland</v>
      </c>
      <c r="BA245" t="str">
        <v>Etiopien</v>
      </c>
      <c r="BB245" t="str">
        <v>Fiji</v>
      </c>
      <c r="BC245" t="str">
        <v>Filippinerne</v>
      </c>
      <c r="BD245" t="str">
        <v>Finland</v>
      </c>
      <c r="BE245" t="str">
        <v>Forenede Arab. Emirater</v>
      </c>
      <c r="BF245" t="str">
        <v>Frankrig</v>
      </c>
      <c r="BG245" t="str">
        <v>Gabon</v>
      </c>
      <c r="BH245" t="str">
        <v>Gambia</v>
      </c>
      <c r="BI245" t="str">
        <v>Georgien</v>
      </c>
      <c r="BJ245" t="str">
        <v>Ghana</v>
      </c>
      <c r="BK245" t="str">
        <v>Grenada</v>
      </c>
      <c r="BL245" t="str">
        <v>Grenadinerne</v>
      </c>
      <c r="BM245" t="str">
        <v>Grækenland</v>
      </c>
      <c r="BN245" t="str">
        <v>Guatemala</v>
      </c>
      <c r="BO245" t="str">
        <v>Guinea</v>
      </c>
      <c r="BP245" t="str">
        <v>Guinea-Bissau</v>
      </c>
      <c r="BQ245" t="str">
        <v>Guyana</v>
      </c>
      <c r="BR245" t="str">
        <v>Haiti</v>
      </c>
      <c r="BS245" t="str">
        <v>Honduras</v>
      </c>
      <c r="BT245" t="str">
        <v>Hviderusland (Belarus)</v>
      </c>
      <c r="BU245" t="str">
        <v>Indien</v>
      </c>
      <c r="BV245" t="str">
        <v>Indonesien</v>
      </c>
      <c r="BW245" t="str">
        <v>Irak</v>
      </c>
      <c r="BX245" t="str">
        <v>Iran</v>
      </c>
      <c r="BY245" t="str">
        <v>Irland</v>
      </c>
      <c r="BZ245" t="str">
        <v>Island</v>
      </c>
      <c r="CA245" t="str">
        <v>Israel</v>
      </c>
      <c r="CB245" t="str">
        <v>Italien</v>
      </c>
      <c r="CC245" t="str">
        <v>Jamaica</v>
      </c>
      <c r="CD245" t="str">
        <v>Japan</v>
      </c>
      <c r="CE245" t="str">
        <v>Jordan</v>
      </c>
      <c r="CF245" t="str">
        <v>Kapverdiske Øer</v>
      </c>
      <c r="CG245" t="str">
        <v>Kasakhstan</v>
      </c>
      <c r="CH245" t="str">
        <v>Kenya</v>
      </c>
      <c r="CI245" t="str">
        <v>Kina</v>
      </c>
      <c r="CJ245" t="str">
        <v>Kirgisistan</v>
      </c>
      <c r="CK245" t="str">
        <v>Kiribati</v>
      </c>
      <c r="CL245" t="str">
        <v>Kroatien</v>
      </c>
      <c r="CM245" t="str">
        <v>Kuwait</v>
      </c>
      <c r="CN245" t="str">
        <v>Laos</v>
      </c>
      <c r="CO245" t="str">
        <v>Lesotho</v>
      </c>
      <c r="CP245" t="str">
        <v>Letland</v>
      </c>
      <c r="CQ245" t="str">
        <v>Libanon</v>
      </c>
      <c r="CR245" t="str">
        <v>Liberia</v>
      </c>
      <c r="CS245" t="str">
        <v>Libyen</v>
      </c>
      <c r="CT245" t="str">
        <v>Liechtenstein</v>
      </c>
      <c r="CU245" t="str">
        <v>Litauen</v>
      </c>
      <c r="CV245" t="str">
        <v>Luxembourg</v>
      </c>
      <c r="CW245" t="str">
        <v>Madagaskar</v>
      </c>
      <c r="CX245" t="str">
        <v>Makedonien (FYROM)</v>
      </c>
      <c r="CY245" t="str">
        <v>Malawi</v>
      </c>
      <c r="CZ245" t="str">
        <v>Malaysia</v>
      </c>
      <c r="DA245" t="str">
        <v>Maldiverne</v>
      </c>
      <c r="DB245" t="str">
        <v>Mali</v>
      </c>
      <c r="DC245" t="str">
        <v>Malta</v>
      </c>
      <c r="DD245" t="str">
        <v>Marokko</v>
      </c>
      <c r="DE245" t="str">
        <v>Marshall-øerne</v>
      </c>
      <c r="DF245" t="str">
        <v>Mauretanien</v>
      </c>
      <c r="DG245" t="str">
        <v>Mauritius</v>
      </c>
      <c r="DH245" t="str">
        <v>Mexico</v>
      </c>
      <c r="DI245" t="str">
        <v>Mikronesien</v>
      </c>
      <c r="DJ245" t="str">
        <v>Moldova</v>
      </c>
      <c r="DK245" t="str">
        <v>Monaco</v>
      </c>
      <c r="DL245" t="str">
        <v>Mongoliet</v>
      </c>
      <c r="DM245" t="str">
        <v>Mozambique</v>
      </c>
      <c r="DN245" t="str">
        <v>Namibia</v>
      </c>
      <c r="DO245" t="str">
        <v>Nauru</v>
      </c>
      <c r="DP245" t="str">
        <v>Nederlandene</v>
      </c>
      <c r="DQ245" t="str">
        <v>Nepal</v>
      </c>
      <c r="DR245" t="str">
        <v>New Zealand</v>
      </c>
      <c r="DS245" t="str">
        <v>Nicaragua</v>
      </c>
      <c r="DT245" t="str">
        <v>Niger</v>
      </c>
      <c r="DU245" t="str">
        <v>Nigeria</v>
      </c>
      <c r="DV245" t="str">
        <v>Nordkorea</v>
      </c>
      <c r="DW245" t="str">
        <v>Norge</v>
      </c>
      <c r="DX245" t="str">
        <v>Oman</v>
      </c>
      <c r="DY245" t="str">
        <v>Pakistan</v>
      </c>
      <c r="DZ245" t="str">
        <v>Palau</v>
      </c>
      <c r="EA245" t="str">
        <v>Palestina</v>
      </c>
      <c r="EB245" t="str">
        <v>Panama</v>
      </c>
      <c r="EC245" t="str">
        <v>Papua New Guinea</v>
      </c>
      <c r="ED245" t="str">
        <v>Paraguay</v>
      </c>
      <c r="EE245" t="str">
        <v>Peru</v>
      </c>
      <c r="EF245" t="str">
        <v>Polen</v>
      </c>
      <c r="EG245" t="str">
        <v>Portugal</v>
      </c>
      <c r="EH245" t="str">
        <v>Qatar</v>
      </c>
      <c r="EI245" t="str">
        <v>Rumænien</v>
      </c>
      <c r="EJ245" t="str">
        <v>Rusland</v>
      </c>
      <c r="EK245" t="str">
        <v>Rwanda</v>
      </c>
      <c r="EL245" t="str">
        <v>Salomonøerne</v>
      </c>
      <c r="EM245" t="str">
        <v>Samoa</v>
      </c>
      <c r="EN245" t="str">
        <v>San Marino</v>
      </c>
      <c r="EO245" t="str">
        <v>Sao Tomé &amp; Principe</v>
      </c>
      <c r="EP245" t="str">
        <v>Saudi Arabien</v>
      </c>
      <c r="EQ245" t="str">
        <v>Schweiz</v>
      </c>
      <c r="ER245" t="str">
        <v>Senegal</v>
      </c>
      <c r="ES245" t="str">
        <v>Serbien og Montenegro</v>
      </c>
      <c r="ET245" t="str">
        <v>Seychellerne</v>
      </c>
      <c r="EU245" t="str">
        <v>Sierra Leone</v>
      </c>
      <c r="EV245" t="str">
        <v>Singapore</v>
      </c>
      <c r="EW245" t="str">
        <v>Slovakiet</v>
      </c>
      <c r="EX245" t="str">
        <v>Slovenien</v>
      </c>
      <c r="EY245" t="str">
        <v>Somalia</v>
      </c>
      <c r="EZ245" t="str">
        <v>Spanien</v>
      </c>
      <c r="FA245" t="str">
        <v>Sri Lanka</v>
      </c>
      <c r="FB245" t="str">
        <v>St. Kitts-Nevis</v>
      </c>
      <c r="FC245" t="str">
        <v>St. Lucia</v>
      </c>
      <c r="FD245" t="str">
        <v>St. Vincent &amp;</v>
      </c>
      <c r="FE245" t="str">
        <v>Storbritannien (England)</v>
      </c>
      <c r="FF245" t="str">
        <v>Sudan</v>
      </c>
      <c r="FG245" t="str">
        <v>Surinam</v>
      </c>
      <c r="FH245" t="str">
        <v>Sverige</v>
      </c>
      <c r="FI245" t="str">
        <v>Swaziland</v>
      </c>
      <c r="FJ245" t="str">
        <v>Sydafrika</v>
      </c>
      <c r="FK245" t="str">
        <v>Sydkorea</v>
      </c>
      <c r="FL245" t="str">
        <v>Syrien</v>
      </c>
      <c r="FM245" t="str">
        <v>Tadjikistan</v>
      </c>
      <c r="FN245" t="str">
        <v>Taiwan</v>
      </c>
      <c r="FO245" t="str">
        <v>Tanzania</v>
      </c>
      <c r="FP245" t="str">
        <v>Thailand</v>
      </c>
      <c r="FQ245" t="str">
        <v>Tjekkiet</v>
      </c>
      <c r="FR245" t="str">
        <v>Togo</v>
      </c>
      <c r="FS245" t="str">
        <v>Tonga</v>
      </c>
      <c r="FT245" t="str">
        <v>Trinidad &amp; Tobago</v>
      </c>
      <c r="FU245" t="str">
        <v>Tunesien</v>
      </c>
      <c r="FV245" t="str">
        <v>Turkmenistan</v>
      </c>
      <c r="FW245" t="str">
        <v>Tuvalu</v>
      </c>
      <c r="FX245" t="str">
        <v>Tyrkiet</v>
      </c>
      <c r="FY245" t="str">
        <v>Tyskland</v>
      </c>
      <c r="FZ245" t="str">
        <v>Uganda</v>
      </c>
      <c r="GA245" t="str">
        <v>Ukraine</v>
      </c>
      <c r="GB245" t="str">
        <v>Ungarn</v>
      </c>
      <c r="GC245" t="str">
        <v>Uruguay</v>
      </c>
      <c r="GD245" t="str">
        <v>USA</v>
      </c>
      <c r="GE245" t="str">
        <v>Usbekistan</v>
      </c>
      <c r="GF245" t="str">
        <v>Vanuatu</v>
      </c>
      <c r="GG245" t="str">
        <v>Vatikanet</v>
      </c>
      <c r="GH245" t="str">
        <v>Venezuela</v>
      </c>
      <c r="GI245" t="str">
        <v>Vietnam</v>
      </c>
      <c r="GJ245" t="str">
        <v>Yemen</v>
      </c>
      <c r="GK245" t="str">
        <v>Zambia</v>
      </c>
      <c r="GL245" t="str">
        <v>Zimbabwe</v>
      </c>
      <c r="GM245" t="str">
        <v>Ækvatorial Guinea</v>
      </c>
      <c r="GN245" t="str">
        <v>Østrig</v>
      </c>
      <c r="GO245" t="str">
        <v>Østtimor</v>
      </c>
      <c r="GP245" t="str">
        <v>EU</v>
      </c>
      <c r="GQ245" t="str">
        <v>Ikke-EU</v>
      </c>
      <c r="GR245" t="str">
        <v>EU/ikke-EU</v>
      </c>
    </row>
    <row r="246" spans="2:200" x14ac:dyDescent="0.25">
      <c r="B246" t="str" cm="1">
        <f t="array" ref="B246:GR246">TRANSPOSE(_xlfn._xlws.FILTER(AlleLande[Lande (dansk)],ISNUMBER(SEARCH(Emballage!J23,AlleLande[Lande (dansk)])),"Kan ikke findes"))</f>
        <v>Afghanistan</v>
      </c>
      <c r="C246" t="str">
        <v>Albanien</v>
      </c>
      <c r="D246" t="str">
        <v>Algeriet</v>
      </c>
      <c r="E246" t="str">
        <v>Andorra</v>
      </c>
      <c r="F246" t="str">
        <v>Angola</v>
      </c>
      <c r="G246" t="str">
        <v>Antigua &amp;Barbuda</v>
      </c>
      <c r="H246" t="str">
        <v>Argentina</v>
      </c>
      <c r="I246" t="str">
        <v>Armenien</v>
      </c>
      <c r="J246" t="str">
        <v>Aserbajdsjan</v>
      </c>
      <c r="K246" t="str">
        <v>Australien</v>
      </c>
      <c r="L246" t="str">
        <v>Bahamas</v>
      </c>
      <c r="M246" t="str">
        <v>Bahrain</v>
      </c>
      <c r="N246" t="str">
        <v>Bangladesh</v>
      </c>
      <c r="O246" t="str">
        <v>Barbados</v>
      </c>
      <c r="P246" t="str">
        <v>Belgien</v>
      </c>
      <c r="Q246" t="str">
        <v>Belize</v>
      </c>
      <c r="R246" t="str">
        <v>Benin</v>
      </c>
      <c r="S246" t="str">
        <v>Bhutan</v>
      </c>
      <c r="T246" t="str">
        <v>Bolivia</v>
      </c>
      <c r="U246" t="str">
        <v>Bosnien-Herzegovina</v>
      </c>
      <c r="V246" t="str">
        <v>Botswana</v>
      </c>
      <c r="W246" t="str">
        <v>Brasilien</v>
      </c>
      <c r="X246" t="str">
        <v>Brunei</v>
      </c>
      <c r="Y246" t="str">
        <v>Bulgarien</v>
      </c>
      <c r="Z246" t="str">
        <v>Burkina Faso</v>
      </c>
      <c r="AA246" t="str">
        <v>Burma (Myanmar)</v>
      </c>
      <c r="AB246" t="str">
        <v>Burundi</v>
      </c>
      <c r="AC246" t="str">
        <v>Cambodja</v>
      </c>
      <c r="AD246" t="str">
        <v>Cameroun</v>
      </c>
      <c r="AE246" t="str">
        <v>Canada</v>
      </c>
      <c r="AF246" t="str">
        <v>Centralafrika</v>
      </c>
      <c r="AG246" t="str">
        <v>Chad</v>
      </c>
      <c r="AH246" t="str">
        <v>Chile</v>
      </c>
      <c r="AI246" t="str">
        <v>Colombia</v>
      </c>
      <c r="AJ246" t="str">
        <v>Comorerne</v>
      </c>
      <c r="AK246" t="str">
        <v>Congo</v>
      </c>
      <c r="AL246" t="str">
        <v>Costa Rica</v>
      </c>
      <c r="AM246" t="str">
        <v>Cuba</v>
      </c>
      <c r="AN246" t="str">
        <v>Cypern</v>
      </c>
      <c r="AO246" t="str">
        <v>Danmark</v>
      </c>
      <c r="AP246" t="str">
        <v>Darussalem</v>
      </c>
      <c r="AQ246" t="str">
        <v>Demokratiske rep. Congo</v>
      </c>
      <c r="AR246" t="str">
        <v>Djibouti</v>
      </c>
      <c r="AS246" t="str">
        <v>Dominica</v>
      </c>
      <c r="AT246" t="str">
        <v>Dominikanske Republik</v>
      </c>
      <c r="AU246" t="str">
        <v>Ecuador</v>
      </c>
      <c r="AV246" t="str">
        <v>Egypten</v>
      </c>
      <c r="AW246" t="str">
        <v>El Salvador</v>
      </c>
      <c r="AX246" t="str">
        <v>Elfenbens- kysten</v>
      </c>
      <c r="AY246" t="str">
        <v>Eritrea</v>
      </c>
      <c r="AZ246" t="str">
        <v>Estland</v>
      </c>
      <c r="BA246" t="str">
        <v>Etiopien</v>
      </c>
      <c r="BB246" t="str">
        <v>Fiji</v>
      </c>
      <c r="BC246" t="str">
        <v>Filippinerne</v>
      </c>
      <c r="BD246" t="str">
        <v>Finland</v>
      </c>
      <c r="BE246" t="str">
        <v>Forenede Arab. Emirater</v>
      </c>
      <c r="BF246" t="str">
        <v>Frankrig</v>
      </c>
      <c r="BG246" t="str">
        <v>Gabon</v>
      </c>
      <c r="BH246" t="str">
        <v>Gambia</v>
      </c>
      <c r="BI246" t="str">
        <v>Georgien</v>
      </c>
      <c r="BJ246" t="str">
        <v>Ghana</v>
      </c>
      <c r="BK246" t="str">
        <v>Grenada</v>
      </c>
      <c r="BL246" t="str">
        <v>Grenadinerne</v>
      </c>
      <c r="BM246" t="str">
        <v>Grækenland</v>
      </c>
      <c r="BN246" t="str">
        <v>Guatemala</v>
      </c>
      <c r="BO246" t="str">
        <v>Guinea</v>
      </c>
      <c r="BP246" t="str">
        <v>Guinea-Bissau</v>
      </c>
      <c r="BQ246" t="str">
        <v>Guyana</v>
      </c>
      <c r="BR246" t="str">
        <v>Haiti</v>
      </c>
      <c r="BS246" t="str">
        <v>Honduras</v>
      </c>
      <c r="BT246" t="str">
        <v>Hviderusland (Belarus)</v>
      </c>
      <c r="BU246" t="str">
        <v>Indien</v>
      </c>
      <c r="BV246" t="str">
        <v>Indonesien</v>
      </c>
      <c r="BW246" t="str">
        <v>Irak</v>
      </c>
      <c r="BX246" t="str">
        <v>Iran</v>
      </c>
      <c r="BY246" t="str">
        <v>Irland</v>
      </c>
      <c r="BZ246" t="str">
        <v>Island</v>
      </c>
      <c r="CA246" t="str">
        <v>Israel</v>
      </c>
      <c r="CB246" t="str">
        <v>Italien</v>
      </c>
      <c r="CC246" t="str">
        <v>Jamaica</v>
      </c>
      <c r="CD246" t="str">
        <v>Japan</v>
      </c>
      <c r="CE246" t="str">
        <v>Jordan</v>
      </c>
      <c r="CF246" t="str">
        <v>Kapverdiske Øer</v>
      </c>
      <c r="CG246" t="str">
        <v>Kasakhstan</v>
      </c>
      <c r="CH246" t="str">
        <v>Kenya</v>
      </c>
      <c r="CI246" t="str">
        <v>Kina</v>
      </c>
      <c r="CJ246" t="str">
        <v>Kirgisistan</v>
      </c>
      <c r="CK246" t="str">
        <v>Kiribati</v>
      </c>
      <c r="CL246" t="str">
        <v>Kroatien</v>
      </c>
      <c r="CM246" t="str">
        <v>Kuwait</v>
      </c>
      <c r="CN246" t="str">
        <v>Laos</v>
      </c>
      <c r="CO246" t="str">
        <v>Lesotho</v>
      </c>
      <c r="CP246" t="str">
        <v>Letland</v>
      </c>
      <c r="CQ246" t="str">
        <v>Libanon</v>
      </c>
      <c r="CR246" t="str">
        <v>Liberia</v>
      </c>
      <c r="CS246" t="str">
        <v>Libyen</v>
      </c>
      <c r="CT246" t="str">
        <v>Liechtenstein</v>
      </c>
      <c r="CU246" t="str">
        <v>Litauen</v>
      </c>
      <c r="CV246" t="str">
        <v>Luxembourg</v>
      </c>
      <c r="CW246" t="str">
        <v>Madagaskar</v>
      </c>
      <c r="CX246" t="str">
        <v>Makedonien (FYROM)</v>
      </c>
      <c r="CY246" t="str">
        <v>Malawi</v>
      </c>
      <c r="CZ246" t="str">
        <v>Malaysia</v>
      </c>
      <c r="DA246" t="str">
        <v>Maldiverne</v>
      </c>
      <c r="DB246" t="str">
        <v>Mali</v>
      </c>
      <c r="DC246" t="str">
        <v>Malta</v>
      </c>
      <c r="DD246" t="str">
        <v>Marokko</v>
      </c>
      <c r="DE246" t="str">
        <v>Marshall-øerne</v>
      </c>
      <c r="DF246" t="str">
        <v>Mauretanien</v>
      </c>
      <c r="DG246" t="str">
        <v>Mauritius</v>
      </c>
      <c r="DH246" t="str">
        <v>Mexico</v>
      </c>
      <c r="DI246" t="str">
        <v>Mikronesien</v>
      </c>
      <c r="DJ246" t="str">
        <v>Moldova</v>
      </c>
      <c r="DK246" t="str">
        <v>Monaco</v>
      </c>
      <c r="DL246" t="str">
        <v>Mongoliet</v>
      </c>
      <c r="DM246" t="str">
        <v>Mozambique</v>
      </c>
      <c r="DN246" t="str">
        <v>Namibia</v>
      </c>
      <c r="DO246" t="str">
        <v>Nauru</v>
      </c>
      <c r="DP246" t="str">
        <v>Nederlandene</v>
      </c>
      <c r="DQ246" t="str">
        <v>Nepal</v>
      </c>
      <c r="DR246" t="str">
        <v>New Zealand</v>
      </c>
      <c r="DS246" t="str">
        <v>Nicaragua</v>
      </c>
      <c r="DT246" t="str">
        <v>Niger</v>
      </c>
      <c r="DU246" t="str">
        <v>Nigeria</v>
      </c>
      <c r="DV246" t="str">
        <v>Nordkorea</v>
      </c>
      <c r="DW246" t="str">
        <v>Norge</v>
      </c>
      <c r="DX246" t="str">
        <v>Oman</v>
      </c>
      <c r="DY246" t="str">
        <v>Pakistan</v>
      </c>
      <c r="DZ246" t="str">
        <v>Palau</v>
      </c>
      <c r="EA246" t="str">
        <v>Palestina</v>
      </c>
      <c r="EB246" t="str">
        <v>Panama</v>
      </c>
      <c r="EC246" t="str">
        <v>Papua New Guinea</v>
      </c>
      <c r="ED246" t="str">
        <v>Paraguay</v>
      </c>
      <c r="EE246" t="str">
        <v>Peru</v>
      </c>
      <c r="EF246" t="str">
        <v>Polen</v>
      </c>
      <c r="EG246" t="str">
        <v>Portugal</v>
      </c>
      <c r="EH246" t="str">
        <v>Qatar</v>
      </c>
      <c r="EI246" t="str">
        <v>Rumænien</v>
      </c>
      <c r="EJ246" t="str">
        <v>Rusland</v>
      </c>
      <c r="EK246" t="str">
        <v>Rwanda</v>
      </c>
      <c r="EL246" t="str">
        <v>Salomonøerne</v>
      </c>
      <c r="EM246" t="str">
        <v>Samoa</v>
      </c>
      <c r="EN246" t="str">
        <v>San Marino</v>
      </c>
      <c r="EO246" t="str">
        <v>Sao Tomé &amp; Principe</v>
      </c>
      <c r="EP246" t="str">
        <v>Saudi Arabien</v>
      </c>
      <c r="EQ246" t="str">
        <v>Schweiz</v>
      </c>
      <c r="ER246" t="str">
        <v>Senegal</v>
      </c>
      <c r="ES246" t="str">
        <v>Serbien og Montenegro</v>
      </c>
      <c r="ET246" t="str">
        <v>Seychellerne</v>
      </c>
      <c r="EU246" t="str">
        <v>Sierra Leone</v>
      </c>
      <c r="EV246" t="str">
        <v>Singapore</v>
      </c>
      <c r="EW246" t="str">
        <v>Slovakiet</v>
      </c>
      <c r="EX246" t="str">
        <v>Slovenien</v>
      </c>
      <c r="EY246" t="str">
        <v>Somalia</v>
      </c>
      <c r="EZ246" t="str">
        <v>Spanien</v>
      </c>
      <c r="FA246" t="str">
        <v>Sri Lanka</v>
      </c>
      <c r="FB246" t="str">
        <v>St. Kitts-Nevis</v>
      </c>
      <c r="FC246" t="str">
        <v>St. Lucia</v>
      </c>
      <c r="FD246" t="str">
        <v>St. Vincent &amp;</v>
      </c>
      <c r="FE246" t="str">
        <v>Storbritannien (England)</v>
      </c>
      <c r="FF246" t="str">
        <v>Sudan</v>
      </c>
      <c r="FG246" t="str">
        <v>Surinam</v>
      </c>
      <c r="FH246" t="str">
        <v>Sverige</v>
      </c>
      <c r="FI246" t="str">
        <v>Swaziland</v>
      </c>
      <c r="FJ246" t="str">
        <v>Sydafrika</v>
      </c>
      <c r="FK246" t="str">
        <v>Sydkorea</v>
      </c>
      <c r="FL246" t="str">
        <v>Syrien</v>
      </c>
      <c r="FM246" t="str">
        <v>Tadjikistan</v>
      </c>
      <c r="FN246" t="str">
        <v>Taiwan</v>
      </c>
      <c r="FO246" t="str">
        <v>Tanzania</v>
      </c>
      <c r="FP246" t="str">
        <v>Thailand</v>
      </c>
      <c r="FQ246" t="str">
        <v>Tjekkiet</v>
      </c>
      <c r="FR246" t="str">
        <v>Togo</v>
      </c>
      <c r="FS246" t="str">
        <v>Tonga</v>
      </c>
      <c r="FT246" t="str">
        <v>Trinidad &amp; Tobago</v>
      </c>
      <c r="FU246" t="str">
        <v>Tunesien</v>
      </c>
      <c r="FV246" t="str">
        <v>Turkmenistan</v>
      </c>
      <c r="FW246" t="str">
        <v>Tuvalu</v>
      </c>
      <c r="FX246" t="str">
        <v>Tyrkiet</v>
      </c>
      <c r="FY246" t="str">
        <v>Tyskland</v>
      </c>
      <c r="FZ246" t="str">
        <v>Uganda</v>
      </c>
      <c r="GA246" t="str">
        <v>Ukraine</v>
      </c>
      <c r="GB246" t="str">
        <v>Ungarn</v>
      </c>
      <c r="GC246" t="str">
        <v>Uruguay</v>
      </c>
      <c r="GD246" t="str">
        <v>USA</v>
      </c>
      <c r="GE246" t="str">
        <v>Usbekistan</v>
      </c>
      <c r="GF246" t="str">
        <v>Vanuatu</v>
      </c>
      <c r="GG246" t="str">
        <v>Vatikanet</v>
      </c>
      <c r="GH246" t="str">
        <v>Venezuela</v>
      </c>
      <c r="GI246" t="str">
        <v>Vietnam</v>
      </c>
      <c r="GJ246" t="str">
        <v>Yemen</v>
      </c>
      <c r="GK246" t="str">
        <v>Zambia</v>
      </c>
      <c r="GL246" t="str">
        <v>Zimbabwe</v>
      </c>
      <c r="GM246" t="str">
        <v>Ækvatorial Guinea</v>
      </c>
      <c r="GN246" t="str">
        <v>Østrig</v>
      </c>
      <c r="GO246" t="str">
        <v>Østtimor</v>
      </c>
      <c r="GP246" t="str">
        <v>EU</v>
      </c>
      <c r="GQ246" t="str">
        <v>Ikke-EU</v>
      </c>
      <c r="GR246" t="str">
        <v>EU/ikke-EU</v>
      </c>
    </row>
    <row r="247" spans="2:200" x14ac:dyDescent="0.25">
      <c r="B247" t="str" cm="1">
        <f t="array" ref="B247:GR247">TRANSPOSE(_xlfn._xlws.FILTER(AlleLande[Lande (dansk)],ISNUMBER(SEARCH(Emballage!J24,AlleLande[Lande (dansk)])),"Kan ikke findes"))</f>
        <v>Afghanistan</v>
      </c>
      <c r="C247" t="str">
        <v>Albanien</v>
      </c>
      <c r="D247" t="str">
        <v>Algeriet</v>
      </c>
      <c r="E247" t="str">
        <v>Andorra</v>
      </c>
      <c r="F247" t="str">
        <v>Angola</v>
      </c>
      <c r="G247" t="str">
        <v>Antigua &amp;Barbuda</v>
      </c>
      <c r="H247" t="str">
        <v>Argentina</v>
      </c>
      <c r="I247" t="str">
        <v>Armenien</v>
      </c>
      <c r="J247" t="str">
        <v>Aserbajdsjan</v>
      </c>
      <c r="K247" t="str">
        <v>Australien</v>
      </c>
      <c r="L247" t="str">
        <v>Bahamas</v>
      </c>
      <c r="M247" t="str">
        <v>Bahrain</v>
      </c>
      <c r="N247" t="str">
        <v>Bangladesh</v>
      </c>
      <c r="O247" t="str">
        <v>Barbados</v>
      </c>
      <c r="P247" t="str">
        <v>Belgien</v>
      </c>
      <c r="Q247" t="str">
        <v>Belize</v>
      </c>
      <c r="R247" t="str">
        <v>Benin</v>
      </c>
      <c r="S247" t="str">
        <v>Bhutan</v>
      </c>
      <c r="T247" t="str">
        <v>Bolivia</v>
      </c>
      <c r="U247" t="str">
        <v>Bosnien-Herzegovina</v>
      </c>
      <c r="V247" t="str">
        <v>Botswana</v>
      </c>
      <c r="W247" t="str">
        <v>Brasilien</v>
      </c>
      <c r="X247" t="str">
        <v>Brunei</v>
      </c>
      <c r="Y247" t="str">
        <v>Bulgarien</v>
      </c>
      <c r="Z247" t="str">
        <v>Burkina Faso</v>
      </c>
      <c r="AA247" t="str">
        <v>Burma (Myanmar)</v>
      </c>
      <c r="AB247" t="str">
        <v>Burundi</v>
      </c>
      <c r="AC247" t="str">
        <v>Cambodja</v>
      </c>
      <c r="AD247" t="str">
        <v>Cameroun</v>
      </c>
      <c r="AE247" t="str">
        <v>Canada</v>
      </c>
      <c r="AF247" t="str">
        <v>Centralafrika</v>
      </c>
      <c r="AG247" t="str">
        <v>Chad</v>
      </c>
      <c r="AH247" t="str">
        <v>Chile</v>
      </c>
      <c r="AI247" t="str">
        <v>Colombia</v>
      </c>
      <c r="AJ247" t="str">
        <v>Comorerne</v>
      </c>
      <c r="AK247" t="str">
        <v>Congo</v>
      </c>
      <c r="AL247" t="str">
        <v>Costa Rica</v>
      </c>
      <c r="AM247" t="str">
        <v>Cuba</v>
      </c>
      <c r="AN247" t="str">
        <v>Cypern</v>
      </c>
      <c r="AO247" t="str">
        <v>Danmark</v>
      </c>
      <c r="AP247" t="str">
        <v>Darussalem</v>
      </c>
      <c r="AQ247" t="str">
        <v>Demokratiske rep. Congo</v>
      </c>
      <c r="AR247" t="str">
        <v>Djibouti</v>
      </c>
      <c r="AS247" t="str">
        <v>Dominica</v>
      </c>
      <c r="AT247" t="str">
        <v>Dominikanske Republik</v>
      </c>
      <c r="AU247" t="str">
        <v>Ecuador</v>
      </c>
      <c r="AV247" t="str">
        <v>Egypten</v>
      </c>
      <c r="AW247" t="str">
        <v>El Salvador</v>
      </c>
      <c r="AX247" t="str">
        <v>Elfenbens- kysten</v>
      </c>
      <c r="AY247" t="str">
        <v>Eritrea</v>
      </c>
      <c r="AZ247" t="str">
        <v>Estland</v>
      </c>
      <c r="BA247" t="str">
        <v>Etiopien</v>
      </c>
      <c r="BB247" t="str">
        <v>Fiji</v>
      </c>
      <c r="BC247" t="str">
        <v>Filippinerne</v>
      </c>
      <c r="BD247" t="str">
        <v>Finland</v>
      </c>
      <c r="BE247" t="str">
        <v>Forenede Arab. Emirater</v>
      </c>
      <c r="BF247" t="str">
        <v>Frankrig</v>
      </c>
      <c r="BG247" t="str">
        <v>Gabon</v>
      </c>
      <c r="BH247" t="str">
        <v>Gambia</v>
      </c>
      <c r="BI247" t="str">
        <v>Georgien</v>
      </c>
      <c r="BJ247" t="str">
        <v>Ghana</v>
      </c>
      <c r="BK247" t="str">
        <v>Grenada</v>
      </c>
      <c r="BL247" t="str">
        <v>Grenadinerne</v>
      </c>
      <c r="BM247" t="str">
        <v>Grækenland</v>
      </c>
      <c r="BN247" t="str">
        <v>Guatemala</v>
      </c>
      <c r="BO247" t="str">
        <v>Guinea</v>
      </c>
      <c r="BP247" t="str">
        <v>Guinea-Bissau</v>
      </c>
      <c r="BQ247" t="str">
        <v>Guyana</v>
      </c>
      <c r="BR247" t="str">
        <v>Haiti</v>
      </c>
      <c r="BS247" t="str">
        <v>Honduras</v>
      </c>
      <c r="BT247" t="str">
        <v>Hviderusland (Belarus)</v>
      </c>
      <c r="BU247" t="str">
        <v>Indien</v>
      </c>
      <c r="BV247" t="str">
        <v>Indonesien</v>
      </c>
      <c r="BW247" t="str">
        <v>Irak</v>
      </c>
      <c r="BX247" t="str">
        <v>Iran</v>
      </c>
      <c r="BY247" t="str">
        <v>Irland</v>
      </c>
      <c r="BZ247" t="str">
        <v>Island</v>
      </c>
      <c r="CA247" t="str">
        <v>Israel</v>
      </c>
      <c r="CB247" t="str">
        <v>Italien</v>
      </c>
      <c r="CC247" t="str">
        <v>Jamaica</v>
      </c>
      <c r="CD247" t="str">
        <v>Japan</v>
      </c>
      <c r="CE247" t="str">
        <v>Jordan</v>
      </c>
      <c r="CF247" t="str">
        <v>Kapverdiske Øer</v>
      </c>
      <c r="CG247" t="str">
        <v>Kasakhstan</v>
      </c>
      <c r="CH247" t="str">
        <v>Kenya</v>
      </c>
      <c r="CI247" t="str">
        <v>Kina</v>
      </c>
      <c r="CJ247" t="str">
        <v>Kirgisistan</v>
      </c>
      <c r="CK247" t="str">
        <v>Kiribati</v>
      </c>
      <c r="CL247" t="str">
        <v>Kroatien</v>
      </c>
      <c r="CM247" t="str">
        <v>Kuwait</v>
      </c>
      <c r="CN247" t="str">
        <v>Laos</v>
      </c>
      <c r="CO247" t="str">
        <v>Lesotho</v>
      </c>
      <c r="CP247" t="str">
        <v>Letland</v>
      </c>
      <c r="CQ247" t="str">
        <v>Libanon</v>
      </c>
      <c r="CR247" t="str">
        <v>Liberia</v>
      </c>
      <c r="CS247" t="str">
        <v>Libyen</v>
      </c>
      <c r="CT247" t="str">
        <v>Liechtenstein</v>
      </c>
      <c r="CU247" t="str">
        <v>Litauen</v>
      </c>
      <c r="CV247" t="str">
        <v>Luxembourg</v>
      </c>
      <c r="CW247" t="str">
        <v>Madagaskar</v>
      </c>
      <c r="CX247" t="str">
        <v>Makedonien (FYROM)</v>
      </c>
      <c r="CY247" t="str">
        <v>Malawi</v>
      </c>
      <c r="CZ247" t="str">
        <v>Malaysia</v>
      </c>
      <c r="DA247" t="str">
        <v>Maldiverne</v>
      </c>
      <c r="DB247" t="str">
        <v>Mali</v>
      </c>
      <c r="DC247" t="str">
        <v>Malta</v>
      </c>
      <c r="DD247" t="str">
        <v>Marokko</v>
      </c>
      <c r="DE247" t="str">
        <v>Marshall-øerne</v>
      </c>
      <c r="DF247" t="str">
        <v>Mauretanien</v>
      </c>
      <c r="DG247" t="str">
        <v>Mauritius</v>
      </c>
      <c r="DH247" t="str">
        <v>Mexico</v>
      </c>
      <c r="DI247" t="str">
        <v>Mikronesien</v>
      </c>
      <c r="DJ247" t="str">
        <v>Moldova</v>
      </c>
      <c r="DK247" t="str">
        <v>Monaco</v>
      </c>
      <c r="DL247" t="str">
        <v>Mongoliet</v>
      </c>
      <c r="DM247" t="str">
        <v>Mozambique</v>
      </c>
      <c r="DN247" t="str">
        <v>Namibia</v>
      </c>
      <c r="DO247" t="str">
        <v>Nauru</v>
      </c>
      <c r="DP247" t="str">
        <v>Nederlandene</v>
      </c>
      <c r="DQ247" t="str">
        <v>Nepal</v>
      </c>
      <c r="DR247" t="str">
        <v>New Zealand</v>
      </c>
      <c r="DS247" t="str">
        <v>Nicaragua</v>
      </c>
      <c r="DT247" t="str">
        <v>Niger</v>
      </c>
      <c r="DU247" t="str">
        <v>Nigeria</v>
      </c>
      <c r="DV247" t="str">
        <v>Nordkorea</v>
      </c>
      <c r="DW247" t="str">
        <v>Norge</v>
      </c>
      <c r="DX247" t="str">
        <v>Oman</v>
      </c>
      <c r="DY247" t="str">
        <v>Pakistan</v>
      </c>
      <c r="DZ247" t="str">
        <v>Palau</v>
      </c>
      <c r="EA247" t="str">
        <v>Palestina</v>
      </c>
      <c r="EB247" t="str">
        <v>Panama</v>
      </c>
      <c r="EC247" t="str">
        <v>Papua New Guinea</v>
      </c>
      <c r="ED247" t="str">
        <v>Paraguay</v>
      </c>
      <c r="EE247" t="str">
        <v>Peru</v>
      </c>
      <c r="EF247" t="str">
        <v>Polen</v>
      </c>
      <c r="EG247" t="str">
        <v>Portugal</v>
      </c>
      <c r="EH247" t="str">
        <v>Qatar</v>
      </c>
      <c r="EI247" t="str">
        <v>Rumænien</v>
      </c>
      <c r="EJ247" t="str">
        <v>Rusland</v>
      </c>
      <c r="EK247" t="str">
        <v>Rwanda</v>
      </c>
      <c r="EL247" t="str">
        <v>Salomonøerne</v>
      </c>
      <c r="EM247" t="str">
        <v>Samoa</v>
      </c>
      <c r="EN247" t="str">
        <v>San Marino</v>
      </c>
      <c r="EO247" t="str">
        <v>Sao Tomé &amp; Principe</v>
      </c>
      <c r="EP247" t="str">
        <v>Saudi Arabien</v>
      </c>
      <c r="EQ247" t="str">
        <v>Schweiz</v>
      </c>
      <c r="ER247" t="str">
        <v>Senegal</v>
      </c>
      <c r="ES247" t="str">
        <v>Serbien og Montenegro</v>
      </c>
      <c r="ET247" t="str">
        <v>Seychellerne</v>
      </c>
      <c r="EU247" t="str">
        <v>Sierra Leone</v>
      </c>
      <c r="EV247" t="str">
        <v>Singapore</v>
      </c>
      <c r="EW247" t="str">
        <v>Slovakiet</v>
      </c>
      <c r="EX247" t="str">
        <v>Slovenien</v>
      </c>
      <c r="EY247" t="str">
        <v>Somalia</v>
      </c>
      <c r="EZ247" t="str">
        <v>Spanien</v>
      </c>
      <c r="FA247" t="str">
        <v>Sri Lanka</v>
      </c>
      <c r="FB247" t="str">
        <v>St. Kitts-Nevis</v>
      </c>
      <c r="FC247" t="str">
        <v>St. Lucia</v>
      </c>
      <c r="FD247" t="str">
        <v>St. Vincent &amp;</v>
      </c>
      <c r="FE247" t="str">
        <v>Storbritannien (England)</v>
      </c>
      <c r="FF247" t="str">
        <v>Sudan</v>
      </c>
      <c r="FG247" t="str">
        <v>Surinam</v>
      </c>
      <c r="FH247" t="str">
        <v>Sverige</v>
      </c>
      <c r="FI247" t="str">
        <v>Swaziland</v>
      </c>
      <c r="FJ247" t="str">
        <v>Sydafrika</v>
      </c>
      <c r="FK247" t="str">
        <v>Sydkorea</v>
      </c>
      <c r="FL247" t="str">
        <v>Syrien</v>
      </c>
      <c r="FM247" t="str">
        <v>Tadjikistan</v>
      </c>
      <c r="FN247" t="str">
        <v>Taiwan</v>
      </c>
      <c r="FO247" t="str">
        <v>Tanzania</v>
      </c>
      <c r="FP247" t="str">
        <v>Thailand</v>
      </c>
      <c r="FQ247" t="str">
        <v>Tjekkiet</v>
      </c>
      <c r="FR247" t="str">
        <v>Togo</v>
      </c>
      <c r="FS247" t="str">
        <v>Tonga</v>
      </c>
      <c r="FT247" t="str">
        <v>Trinidad &amp; Tobago</v>
      </c>
      <c r="FU247" t="str">
        <v>Tunesien</v>
      </c>
      <c r="FV247" t="str">
        <v>Turkmenistan</v>
      </c>
      <c r="FW247" t="str">
        <v>Tuvalu</v>
      </c>
      <c r="FX247" t="str">
        <v>Tyrkiet</v>
      </c>
      <c r="FY247" t="str">
        <v>Tyskland</v>
      </c>
      <c r="FZ247" t="str">
        <v>Uganda</v>
      </c>
      <c r="GA247" t="str">
        <v>Ukraine</v>
      </c>
      <c r="GB247" t="str">
        <v>Ungarn</v>
      </c>
      <c r="GC247" t="str">
        <v>Uruguay</v>
      </c>
      <c r="GD247" t="str">
        <v>USA</v>
      </c>
      <c r="GE247" t="str">
        <v>Usbekistan</v>
      </c>
      <c r="GF247" t="str">
        <v>Vanuatu</v>
      </c>
      <c r="GG247" t="str">
        <v>Vatikanet</v>
      </c>
      <c r="GH247" t="str">
        <v>Venezuela</v>
      </c>
      <c r="GI247" t="str">
        <v>Vietnam</v>
      </c>
      <c r="GJ247" t="str">
        <v>Yemen</v>
      </c>
      <c r="GK247" t="str">
        <v>Zambia</v>
      </c>
      <c r="GL247" t="str">
        <v>Zimbabwe</v>
      </c>
      <c r="GM247" t="str">
        <v>Ækvatorial Guinea</v>
      </c>
      <c r="GN247" t="str">
        <v>Østrig</v>
      </c>
      <c r="GO247" t="str">
        <v>Østtimor</v>
      </c>
      <c r="GP247" t="str">
        <v>EU</v>
      </c>
      <c r="GQ247" t="str">
        <v>Ikke-EU</v>
      </c>
      <c r="GR247" t="str">
        <v>EU/ikke-EU</v>
      </c>
    </row>
    <row r="248" spans="2:200" x14ac:dyDescent="0.25">
      <c r="B248" t="str" cm="1">
        <f t="array" ref="B248:GR248">TRANSPOSE(_xlfn._xlws.FILTER(AlleLande[Lande (dansk)],ISNUMBER(SEARCH(Emballage!J25,AlleLande[Lande (dansk)])),"Kan ikke findes"))</f>
        <v>Afghanistan</v>
      </c>
      <c r="C248" t="str">
        <v>Albanien</v>
      </c>
      <c r="D248" t="str">
        <v>Algeriet</v>
      </c>
      <c r="E248" t="str">
        <v>Andorra</v>
      </c>
      <c r="F248" t="str">
        <v>Angola</v>
      </c>
      <c r="G248" t="str">
        <v>Antigua &amp;Barbuda</v>
      </c>
      <c r="H248" t="str">
        <v>Argentina</v>
      </c>
      <c r="I248" t="str">
        <v>Armenien</v>
      </c>
      <c r="J248" t="str">
        <v>Aserbajdsjan</v>
      </c>
      <c r="K248" t="str">
        <v>Australien</v>
      </c>
      <c r="L248" t="str">
        <v>Bahamas</v>
      </c>
      <c r="M248" t="str">
        <v>Bahrain</v>
      </c>
      <c r="N248" t="str">
        <v>Bangladesh</v>
      </c>
      <c r="O248" t="str">
        <v>Barbados</v>
      </c>
      <c r="P248" t="str">
        <v>Belgien</v>
      </c>
      <c r="Q248" t="str">
        <v>Belize</v>
      </c>
      <c r="R248" t="str">
        <v>Benin</v>
      </c>
      <c r="S248" t="str">
        <v>Bhutan</v>
      </c>
      <c r="T248" t="str">
        <v>Bolivia</v>
      </c>
      <c r="U248" t="str">
        <v>Bosnien-Herzegovina</v>
      </c>
      <c r="V248" t="str">
        <v>Botswana</v>
      </c>
      <c r="W248" t="str">
        <v>Brasilien</v>
      </c>
      <c r="X248" t="str">
        <v>Brunei</v>
      </c>
      <c r="Y248" t="str">
        <v>Bulgarien</v>
      </c>
      <c r="Z248" t="str">
        <v>Burkina Faso</v>
      </c>
      <c r="AA248" t="str">
        <v>Burma (Myanmar)</v>
      </c>
      <c r="AB248" t="str">
        <v>Burundi</v>
      </c>
      <c r="AC248" t="str">
        <v>Cambodja</v>
      </c>
      <c r="AD248" t="str">
        <v>Cameroun</v>
      </c>
      <c r="AE248" t="str">
        <v>Canada</v>
      </c>
      <c r="AF248" t="str">
        <v>Centralafrika</v>
      </c>
      <c r="AG248" t="str">
        <v>Chad</v>
      </c>
      <c r="AH248" t="str">
        <v>Chile</v>
      </c>
      <c r="AI248" t="str">
        <v>Colombia</v>
      </c>
      <c r="AJ248" t="str">
        <v>Comorerne</v>
      </c>
      <c r="AK248" t="str">
        <v>Congo</v>
      </c>
      <c r="AL248" t="str">
        <v>Costa Rica</v>
      </c>
      <c r="AM248" t="str">
        <v>Cuba</v>
      </c>
      <c r="AN248" t="str">
        <v>Cypern</v>
      </c>
      <c r="AO248" t="str">
        <v>Danmark</v>
      </c>
      <c r="AP248" t="str">
        <v>Darussalem</v>
      </c>
      <c r="AQ248" t="str">
        <v>Demokratiske rep. Congo</v>
      </c>
      <c r="AR248" t="str">
        <v>Djibouti</v>
      </c>
      <c r="AS248" t="str">
        <v>Dominica</v>
      </c>
      <c r="AT248" t="str">
        <v>Dominikanske Republik</v>
      </c>
      <c r="AU248" t="str">
        <v>Ecuador</v>
      </c>
      <c r="AV248" t="str">
        <v>Egypten</v>
      </c>
      <c r="AW248" t="str">
        <v>El Salvador</v>
      </c>
      <c r="AX248" t="str">
        <v>Elfenbens- kysten</v>
      </c>
      <c r="AY248" t="str">
        <v>Eritrea</v>
      </c>
      <c r="AZ248" t="str">
        <v>Estland</v>
      </c>
      <c r="BA248" t="str">
        <v>Etiopien</v>
      </c>
      <c r="BB248" t="str">
        <v>Fiji</v>
      </c>
      <c r="BC248" t="str">
        <v>Filippinerne</v>
      </c>
      <c r="BD248" t="str">
        <v>Finland</v>
      </c>
      <c r="BE248" t="str">
        <v>Forenede Arab. Emirater</v>
      </c>
      <c r="BF248" t="str">
        <v>Frankrig</v>
      </c>
      <c r="BG248" t="str">
        <v>Gabon</v>
      </c>
      <c r="BH248" t="str">
        <v>Gambia</v>
      </c>
      <c r="BI248" t="str">
        <v>Georgien</v>
      </c>
      <c r="BJ248" t="str">
        <v>Ghana</v>
      </c>
      <c r="BK248" t="str">
        <v>Grenada</v>
      </c>
      <c r="BL248" t="str">
        <v>Grenadinerne</v>
      </c>
      <c r="BM248" t="str">
        <v>Grækenland</v>
      </c>
      <c r="BN248" t="str">
        <v>Guatemala</v>
      </c>
      <c r="BO248" t="str">
        <v>Guinea</v>
      </c>
      <c r="BP248" t="str">
        <v>Guinea-Bissau</v>
      </c>
      <c r="BQ248" t="str">
        <v>Guyana</v>
      </c>
      <c r="BR248" t="str">
        <v>Haiti</v>
      </c>
      <c r="BS248" t="str">
        <v>Honduras</v>
      </c>
      <c r="BT248" t="str">
        <v>Hviderusland (Belarus)</v>
      </c>
      <c r="BU248" t="str">
        <v>Indien</v>
      </c>
      <c r="BV248" t="str">
        <v>Indonesien</v>
      </c>
      <c r="BW248" t="str">
        <v>Irak</v>
      </c>
      <c r="BX248" t="str">
        <v>Iran</v>
      </c>
      <c r="BY248" t="str">
        <v>Irland</v>
      </c>
      <c r="BZ248" t="str">
        <v>Island</v>
      </c>
      <c r="CA248" t="str">
        <v>Israel</v>
      </c>
      <c r="CB248" t="str">
        <v>Italien</v>
      </c>
      <c r="CC248" t="str">
        <v>Jamaica</v>
      </c>
      <c r="CD248" t="str">
        <v>Japan</v>
      </c>
      <c r="CE248" t="str">
        <v>Jordan</v>
      </c>
      <c r="CF248" t="str">
        <v>Kapverdiske Øer</v>
      </c>
      <c r="CG248" t="str">
        <v>Kasakhstan</v>
      </c>
      <c r="CH248" t="str">
        <v>Kenya</v>
      </c>
      <c r="CI248" t="str">
        <v>Kina</v>
      </c>
      <c r="CJ248" t="str">
        <v>Kirgisistan</v>
      </c>
      <c r="CK248" t="str">
        <v>Kiribati</v>
      </c>
      <c r="CL248" t="str">
        <v>Kroatien</v>
      </c>
      <c r="CM248" t="str">
        <v>Kuwait</v>
      </c>
      <c r="CN248" t="str">
        <v>Laos</v>
      </c>
      <c r="CO248" t="str">
        <v>Lesotho</v>
      </c>
      <c r="CP248" t="str">
        <v>Letland</v>
      </c>
      <c r="CQ248" t="str">
        <v>Libanon</v>
      </c>
      <c r="CR248" t="str">
        <v>Liberia</v>
      </c>
      <c r="CS248" t="str">
        <v>Libyen</v>
      </c>
      <c r="CT248" t="str">
        <v>Liechtenstein</v>
      </c>
      <c r="CU248" t="str">
        <v>Litauen</v>
      </c>
      <c r="CV248" t="str">
        <v>Luxembourg</v>
      </c>
      <c r="CW248" t="str">
        <v>Madagaskar</v>
      </c>
      <c r="CX248" t="str">
        <v>Makedonien (FYROM)</v>
      </c>
      <c r="CY248" t="str">
        <v>Malawi</v>
      </c>
      <c r="CZ248" t="str">
        <v>Malaysia</v>
      </c>
      <c r="DA248" t="str">
        <v>Maldiverne</v>
      </c>
      <c r="DB248" t="str">
        <v>Mali</v>
      </c>
      <c r="DC248" t="str">
        <v>Malta</v>
      </c>
      <c r="DD248" t="str">
        <v>Marokko</v>
      </c>
      <c r="DE248" t="str">
        <v>Marshall-øerne</v>
      </c>
      <c r="DF248" t="str">
        <v>Mauretanien</v>
      </c>
      <c r="DG248" t="str">
        <v>Mauritius</v>
      </c>
      <c r="DH248" t="str">
        <v>Mexico</v>
      </c>
      <c r="DI248" t="str">
        <v>Mikronesien</v>
      </c>
      <c r="DJ248" t="str">
        <v>Moldova</v>
      </c>
      <c r="DK248" t="str">
        <v>Monaco</v>
      </c>
      <c r="DL248" t="str">
        <v>Mongoliet</v>
      </c>
      <c r="DM248" t="str">
        <v>Mozambique</v>
      </c>
      <c r="DN248" t="str">
        <v>Namibia</v>
      </c>
      <c r="DO248" t="str">
        <v>Nauru</v>
      </c>
      <c r="DP248" t="str">
        <v>Nederlandene</v>
      </c>
      <c r="DQ248" t="str">
        <v>Nepal</v>
      </c>
      <c r="DR248" t="str">
        <v>New Zealand</v>
      </c>
      <c r="DS248" t="str">
        <v>Nicaragua</v>
      </c>
      <c r="DT248" t="str">
        <v>Niger</v>
      </c>
      <c r="DU248" t="str">
        <v>Nigeria</v>
      </c>
      <c r="DV248" t="str">
        <v>Nordkorea</v>
      </c>
      <c r="DW248" t="str">
        <v>Norge</v>
      </c>
      <c r="DX248" t="str">
        <v>Oman</v>
      </c>
      <c r="DY248" t="str">
        <v>Pakistan</v>
      </c>
      <c r="DZ248" t="str">
        <v>Palau</v>
      </c>
      <c r="EA248" t="str">
        <v>Palestina</v>
      </c>
      <c r="EB248" t="str">
        <v>Panama</v>
      </c>
      <c r="EC248" t="str">
        <v>Papua New Guinea</v>
      </c>
      <c r="ED248" t="str">
        <v>Paraguay</v>
      </c>
      <c r="EE248" t="str">
        <v>Peru</v>
      </c>
      <c r="EF248" t="str">
        <v>Polen</v>
      </c>
      <c r="EG248" t="str">
        <v>Portugal</v>
      </c>
      <c r="EH248" t="str">
        <v>Qatar</v>
      </c>
      <c r="EI248" t="str">
        <v>Rumænien</v>
      </c>
      <c r="EJ248" t="str">
        <v>Rusland</v>
      </c>
      <c r="EK248" t="str">
        <v>Rwanda</v>
      </c>
      <c r="EL248" t="str">
        <v>Salomonøerne</v>
      </c>
      <c r="EM248" t="str">
        <v>Samoa</v>
      </c>
      <c r="EN248" t="str">
        <v>San Marino</v>
      </c>
      <c r="EO248" t="str">
        <v>Sao Tomé &amp; Principe</v>
      </c>
      <c r="EP248" t="str">
        <v>Saudi Arabien</v>
      </c>
      <c r="EQ248" t="str">
        <v>Schweiz</v>
      </c>
      <c r="ER248" t="str">
        <v>Senegal</v>
      </c>
      <c r="ES248" t="str">
        <v>Serbien og Montenegro</v>
      </c>
      <c r="ET248" t="str">
        <v>Seychellerne</v>
      </c>
      <c r="EU248" t="str">
        <v>Sierra Leone</v>
      </c>
      <c r="EV248" t="str">
        <v>Singapore</v>
      </c>
      <c r="EW248" t="str">
        <v>Slovakiet</v>
      </c>
      <c r="EX248" t="str">
        <v>Slovenien</v>
      </c>
      <c r="EY248" t="str">
        <v>Somalia</v>
      </c>
      <c r="EZ248" t="str">
        <v>Spanien</v>
      </c>
      <c r="FA248" t="str">
        <v>Sri Lanka</v>
      </c>
      <c r="FB248" t="str">
        <v>St. Kitts-Nevis</v>
      </c>
      <c r="FC248" t="str">
        <v>St. Lucia</v>
      </c>
      <c r="FD248" t="str">
        <v>St. Vincent &amp;</v>
      </c>
      <c r="FE248" t="str">
        <v>Storbritannien (England)</v>
      </c>
      <c r="FF248" t="str">
        <v>Sudan</v>
      </c>
      <c r="FG248" t="str">
        <v>Surinam</v>
      </c>
      <c r="FH248" t="str">
        <v>Sverige</v>
      </c>
      <c r="FI248" t="str">
        <v>Swaziland</v>
      </c>
      <c r="FJ248" t="str">
        <v>Sydafrika</v>
      </c>
      <c r="FK248" t="str">
        <v>Sydkorea</v>
      </c>
      <c r="FL248" t="str">
        <v>Syrien</v>
      </c>
      <c r="FM248" t="str">
        <v>Tadjikistan</v>
      </c>
      <c r="FN248" t="str">
        <v>Taiwan</v>
      </c>
      <c r="FO248" t="str">
        <v>Tanzania</v>
      </c>
      <c r="FP248" t="str">
        <v>Thailand</v>
      </c>
      <c r="FQ248" t="str">
        <v>Tjekkiet</v>
      </c>
      <c r="FR248" t="str">
        <v>Togo</v>
      </c>
      <c r="FS248" t="str">
        <v>Tonga</v>
      </c>
      <c r="FT248" t="str">
        <v>Trinidad &amp; Tobago</v>
      </c>
      <c r="FU248" t="str">
        <v>Tunesien</v>
      </c>
      <c r="FV248" t="str">
        <v>Turkmenistan</v>
      </c>
      <c r="FW248" t="str">
        <v>Tuvalu</v>
      </c>
      <c r="FX248" t="str">
        <v>Tyrkiet</v>
      </c>
      <c r="FY248" t="str">
        <v>Tyskland</v>
      </c>
      <c r="FZ248" t="str">
        <v>Uganda</v>
      </c>
      <c r="GA248" t="str">
        <v>Ukraine</v>
      </c>
      <c r="GB248" t="str">
        <v>Ungarn</v>
      </c>
      <c r="GC248" t="str">
        <v>Uruguay</v>
      </c>
      <c r="GD248" t="str">
        <v>USA</v>
      </c>
      <c r="GE248" t="str">
        <v>Usbekistan</v>
      </c>
      <c r="GF248" t="str">
        <v>Vanuatu</v>
      </c>
      <c r="GG248" t="str">
        <v>Vatikanet</v>
      </c>
      <c r="GH248" t="str">
        <v>Venezuela</v>
      </c>
      <c r="GI248" t="str">
        <v>Vietnam</v>
      </c>
      <c r="GJ248" t="str">
        <v>Yemen</v>
      </c>
      <c r="GK248" t="str">
        <v>Zambia</v>
      </c>
      <c r="GL248" t="str">
        <v>Zimbabwe</v>
      </c>
      <c r="GM248" t="str">
        <v>Ækvatorial Guinea</v>
      </c>
      <c r="GN248" t="str">
        <v>Østrig</v>
      </c>
      <c r="GO248" t="str">
        <v>Østtimor</v>
      </c>
      <c r="GP248" t="str">
        <v>EU</v>
      </c>
      <c r="GQ248" t="str">
        <v>Ikke-EU</v>
      </c>
      <c r="GR248" t="str">
        <v>EU/ikke-EU</v>
      </c>
    </row>
    <row r="249" spans="2:200" x14ac:dyDescent="0.25">
      <c r="B249" t="str" cm="1">
        <f t="array" ref="B249:GR249">TRANSPOSE(_xlfn._xlws.FILTER(AlleLande[Lande (dansk)],ISNUMBER(SEARCH(Emballage!J26,AlleLande[Lande (dansk)])),"Kan ikke findes"))</f>
        <v>Afghanistan</v>
      </c>
      <c r="C249" t="str">
        <v>Albanien</v>
      </c>
      <c r="D249" t="str">
        <v>Algeriet</v>
      </c>
      <c r="E249" t="str">
        <v>Andorra</v>
      </c>
      <c r="F249" t="str">
        <v>Angola</v>
      </c>
      <c r="G249" t="str">
        <v>Antigua &amp;Barbuda</v>
      </c>
      <c r="H249" t="str">
        <v>Argentina</v>
      </c>
      <c r="I249" t="str">
        <v>Armenien</v>
      </c>
      <c r="J249" t="str">
        <v>Aserbajdsjan</v>
      </c>
      <c r="K249" t="str">
        <v>Australien</v>
      </c>
      <c r="L249" t="str">
        <v>Bahamas</v>
      </c>
      <c r="M249" t="str">
        <v>Bahrain</v>
      </c>
      <c r="N249" t="str">
        <v>Bangladesh</v>
      </c>
      <c r="O249" t="str">
        <v>Barbados</v>
      </c>
      <c r="P249" t="str">
        <v>Belgien</v>
      </c>
      <c r="Q249" t="str">
        <v>Belize</v>
      </c>
      <c r="R249" t="str">
        <v>Benin</v>
      </c>
      <c r="S249" t="str">
        <v>Bhutan</v>
      </c>
      <c r="T249" t="str">
        <v>Bolivia</v>
      </c>
      <c r="U249" t="str">
        <v>Bosnien-Herzegovina</v>
      </c>
      <c r="V249" t="str">
        <v>Botswana</v>
      </c>
      <c r="W249" t="str">
        <v>Brasilien</v>
      </c>
      <c r="X249" t="str">
        <v>Brunei</v>
      </c>
      <c r="Y249" t="str">
        <v>Bulgarien</v>
      </c>
      <c r="Z249" t="str">
        <v>Burkina Faso</v>
      </c>
      <c r="AA249" t="str">
        <v>Burma (Myanmar)</v>
      </c>
      <c r="AB249" t="str">
        <v>Burundi</v>
      </c>
      <c r="AC249" t="str">
        <v>Cambodja</v>
      </c>
      <c r="AD249" t="str">
        <v>Cameroun</v>
      </c>
      <c r="AE249" t="str">
        <v>Canada</v>
      </c>
      <c r="AF249" t="str">
        <v>Centralafrika</v>
      </c>
      <c r="AG249" t="str">
        <v>Chad</v>
      </c>
      <c r="AH249" t="str">
        <v>Chile</v>
      </c>
      <c r="AI249" t="str">
        <v>Colombia</v>
      </c>
      <c r="AJ249" t="str">
        <v>Comorerne</v>
      </c>
      <c r="AK249" t="str">
        <v>Congo</v>
      </c>
      <c r="AL249" t="str">
        <v>Costa Rica</v>
      </c>
      <c r="AM249" t="str">
        <v>Cuba</v>
      </c>
      <c r="AN249" t="str">
        <v>Cypern</v>
      </c>
      <c r="AO249" t="str">
        <v>Danmark</v>
      </c>
      <c r="AP249" t="str">
        <v>Darussalem</v>
      </c>
      <c r="AQ249" t="str">
        <v>Demokratiske rep. Congo</v>
      </c>
      <c r="AR249" t="str">
        <v>Djibouti</v>
      </c>
      <c r="AS249" t="str">
        <v>Dominica</v>
      </c>
      <c r="AT249" t="str">
        <v>Dominikanske Republik</v>
      </c>
      <c r="AU249" t="str">
        <v>Ecuador</v>
      </c>
      <c r="AV249" t="str">
        <v>Egypten</v>
      </c>
      <c r="AW249" t="str">
        <v>El Salvador</v>
      </c>
      <c r="AX249" t="str">
        <v>Elfenbens- kysten</v>
      </c>
      <c r="AY249" t="str">
        <v>Eritrea</v>
      </c>
      <c r="AZ249" t="str">
        <v>Estland</v>
      </c>
      <c r="BA249" t="str">
        <v>Etiopien</v>
      </c>
      <c r="BB249" t="str">
        <v>Fiji</v>
      </c>
      <c r="BC249" t="str">
        <v>Filippinerne</v>
      </c>
      <c r="BD249" t="str">
        <v>Finland</v>
      </c>
      <c r="BE249" t="str">
        <v>Forenede Arab. Emirater</v>
      </c>
      <c r="BF249" t="str">
        <v>Frankrig</v>
      </c>
      <c r="BG249" t="str">
        <v>Gabon</v>
      </c>
      <c r="BH249" t="str">
        <v>Gambia</v>
      </c>
      <c r="BI249" t="str">
        <v>Georgien</v>
      </c>
      <c r="BJ249" t="str">
        <v>Ghana</v>
      </c>
      <c r="BK249" t="str">
        <v>Grenada</v>
      </c>
      <c r="BL249" t="str">
        <v>Grenadinerne</v>
      </c>
      <c r="BM249" t="str">
        <v>Grækenland</v>
      </c>
      <c r="BN249" t="str">
        <v>Guatemala</v>
      </c>
      <c r="BO249" t="str">
        <v>Guinea</v>
      </c>
      <c r="BP249" t="str">
        <v>Guinea-Bissau</v>
      </c>
      <c r="BQ249" t="str">
        <v>Guyana</v>
      </c>
      <c r="BR249" t="str">
        <v>Haiti</v>
      </c>
      <c r="BS249" t="str">
        <v>Honduras</v>
      </c>
      <c r="BT249" t="str">
        <v>Hviderusland (Belarus)</v>
      </c>
      <c r="BU249" t="str">
        <v>Indien</v>
      </c>
      <c r="BV249" t="str">
        <v>Indonesien</v>
      </c>
      <c r="BW249" t="str">
        <v>Irak</v>
      </c>
      <c r="BX249" t="str">
        <v>Iran</v>
      </c>
      <c r="BY249" t="str">
        <v>Irland</v>
      </c>
      <c r="BZ249" t="str">
        <v>Island</v>
      </c>
      <c r="CA249" t="str">
        <v>Israel</v>
      </c>
      <c r="CB249" t="str">
        <v>Italien</v>
      </c>
      <c r="CC249" t="str">
        <v>Jamaica</v>
      </c>
      <c r="CD249" t="str">
        <v>Japan</v>
      </c>
      <c r="CE249" t="str">
        <v>Jordan</v>
      </c>
      <c r="CF249" t="str">
        <v>Kapverdiske Øer</v>
      </c>
      <c r="CG249" t="str">
        <v>Kasakhstan</v>
      </c>
      <c r="CH249" t="str">
        <v>Kenya</v>
      </c>
      <c r="CI249" t="str">
        <v>Kina</v>
      </c>
      <c r="CJ249" t="str">
        <v>Kirgisistan</v>
      </c>
      <c r="CK249" t="str">
        <v>Kiribati</v>
      </c>
      <c r="CL249" t="str">
        <v>Kroatien</v>
      </c>
      <c r="CM249" t="str">
        <v>Kuwait</v>
      </c>
      <c r="CN249" t="str">
        <v>Laos</v>
      </c>
      <c r="CO249" t="str">
        <v>Lesotho</v>
      </c>
      <c r="CP249" t="str">
        <v>Letland</v>
      </c>
      <c r="CQ249" t="str">
        <v>Libanon</v>
      </c>
      <c r="CR249" t="str">
        <v>Liberia</v>
      </c>
      <c r="CS249" t="str">
        <v>Libyen</v>
      </c>
      <c r="CT249" t="str">
        <v>Liechtenstein</v>
      </c>
      <c r="CU249" t="str">
        <v>Litauen</v>
      </c>
      <c r="CV249" t="str">
        <v>Luxembourg</v>
      </c>
      <c r="CW249" t="str">
        <v>Madagaskar</v>
      </c>
      <c r="CX249" t="str">
        <v>Makedonien (FYROM)</v>
      </c>
      <c r="CY249" t="str">
        <v>Malawi</v>
      </c>
      <c r="CZ249" t="str">
        <v>Malaysia</v>
      </c>
      <c r="DA249" t="str">
        <v>Maldiverne</v>
      </c>
      <c r="DB249" t="str">
        <v>Mali</v>
      </c>
      <c r="DC249" t="str">
        <v>Malta</v>
      </c>
      <c r="DD249" t="str">
        <v>Marokko</v>
      </c>
      <c r="DE249" t="str">
        <v>Marshall-øerne</v>
      </c>
      <c r="DF249" t="str">
        <v>Mauretanien</v>
      </c>
      <c r="DG249" t="str">
        <v>Mauritius</v>
      </c>
      <c r="DH249" t="str">
        <v>Mexico</v>
      </c>
      <c r="DI249" t="str">
        <v>Mikronesien</v>
      </c>
      <c r="DJ249" t="str">
        <v>Moldova</v>
      </c>
      <c r="DK249" t="str">
        <v>Monaco</v>
      </c>
      <c r="DL249" t="str">
        <v>Mongoliet</v>
      </c>
      <c r="DM249" t="str">
        <v>Mozambique</v>
      </c>
      <c r="DN249" t="str">
        <v>Namibia</v>
      </c>
      <c r="DO249" t="str">
        <v>Nauru</v>
      </c>
      <c r="DP249" t="str">
        <v>Nederlandene</v>
      </c>
      <c r="DQ249" t="str">
        <v>Nepal</v>
      </c>
      <c r="DR249" t="str">
        <v>New Zealand</v>
      </c>
      <c r="DS249" t="str">
        <v>Nicaragua</v>
      </c>
      <c r="DT249" t="str">
        <v>Niger</v>
      </c>
      <c r="DU249" t="str">
        <v>Nigeria</v>
      </c>
      <c r="DV249" t="str">
        <v>Nordkorea</v>
      </c>
      <c r="DW249" t="str">
        <v>Norge</v>
      </c>
      <c r="DX249" t="str">
        <v>Oman</v>
      </c>
      <c r="DY249" t="str">
        <v>Pakistan</v>
      </c>
      <c r="DZ249" t="str">
        <v>Palau</v>
      </c>
      <c r="EA249" t="str">
        <v>Palestina</v>
      </c>
      <c r="EB249" t="str">
        <v>Panama</v>
      </c>
      <c r="EC249" t="str">
        <v>Papua New Guinea</v>
      </c>
      <c r="ED249" t="str">
        <v>Paraguay</v>
      </c>
      <c r="EE249" t="str">
        <v>Peru</v>
      </c>
      <c r="EF249" t="str">
        <v>Polen</v>
      </c>
      <c r="EG249" t="str">
        <v>Portugal</v>
      </c>
      <c r="EH249" t="str">
        <v>Qatar</v>
      </c>
      <c r="EI249" t="str">
        <v>Rumænien</v>
      </c>
      <c r="EJ249" t="str">
        <v>Rusland</v>
      </c>
      <c r="EK249" t="str">
        <v>Rwanda</v>
      </c>
      <c r="EL249" t="str">
        <v>Salomonøerne</v>
      </c>
      <c r="EM249" t="str">
        <v>Samoa</v>
      </c>
      <c r="EN249" t="str">
        <v>San Marino</v>
      </c>
      <c r="EO249" t="str">
        <v>Sao Tomé &amp; Principe</v>
      </c>
      <c r="EP249" t="str">
        <v>Saudi Arabien</v>
      </c>
      <c r="EQ249" t="str">
        <v>Schweiz</v>
      </c>
      <c r="ER249" t="str">
        <v>Senegal</v>
      </c>
      <c r="ES249" t="str">
        <v>Serbien og Montenegro</v>
      </c>
      <c r="ET249" t="str">
        <v>Seychellerne</v>
      </c>
      <c r="EU249" t="str">
        <v>Sierra Leone</v>
      </c>
      <c r="EV249" t="str">
        <v>Singapore</v>
      </c>
      <c r="EW249" t="str">
        <v>Slovakiet</v>
      </c>
      <c r="EX249" t="str">
        <v>Slovenien</v>
      </c>
      <c r="EY249" t="str">
        <v>Somalia</v>
      </c>
      <c r="EZ249" t="str">
        <v>Spanien</v>
      </c>
      <c r="FA249" t="str">
        <v>Sri Lanka</v>
      </c>
      <c r="FB249" t="str">
        <v>St. Kitts-Nevis</v>
      </c>
      <c r="FC249" t="str">
        <v>St. Lucia</v>
      </c>
      <c r="FD249" t="str">
        <v>St. Vincent &amp;</v>
      </c>
      <c r="FE249" t="str">
        <v>Storbritannien (England)</v>
      </c>
      <c r="FF249" t="str">
        <v>Sudan</v>
      </c>
      <c r="FG249" t="str">
        <v>Surinam</v>
      </c>
      <c r="FH249" t="str">
        <v>Sverige</v>
      </c>
      <c r="FI249" t="str">
        <v>Swaziland</v>
      </c>
      <c r="FJ249" t="str">
        <v>Sydafrika</v>
      </c>
      <c r="FK249" t="str">
        <v>Sydkorea</v>
      </c>
      <c r="FL249" t="str">
        <v>Syrien</v>
      </c>
      <c r="FM249" t="str">
        <v>Tadjikistan</v>
      </c>
      <c r="FN249" t="str">
        <v>Taiwan</v>
      </c>
      <c r="FO249" t="str">
        <v>Tanzania</v>
      </c>
      <c r="FP249" t="str">
        <v>Thailand</v>
      </c>
      <c r="FQ249" t="str">
        <v>Tjekkiet</v>
      </c>
      <c r="FR249" t="str">
        <v>Togo</v>
      </c>
      <c r="FS249" t="str">
        <v>Tonga</v>
      </c>
      <c r="FT249" t="str">
        <v>Trinidad &amp; Tobago</v>
      </c>
      <c r="FU249" t="str">
        <v>Tunesien</v>
      </c>
      <c r="FV249" t="str">
        <v>Turkmenistan</v>
      </c>
      <c r="FW249" t="str">
        <v>Tuvalu</v>
      </c>
      <c r="FX249" t="str">
        <v>Tyrkiet</v>
      </c>
      <c r="FY249" t="str">
        <v>Tyskland</v>
      </c>
      <c r="FZ249" t="str">
        <v>Uganda</v>
      </c>
      <c r="GA249" t="str">
        <v>Ukraine</v>
      </c>
      <c r="GB249" t="str">
        <v>Ungarn</v>
      </c>
      <c r="GC249" t="str">
        <v>Uruguay</v>
      </c>
      <c r="GD249" t="str">
        <v>USA</v>
      </c>
      <c r="GE249" t="str">
        <v>Usbekistan</v>
      </c>
      <c r="GF249" t="str">
        <v>Vanuatu</v>
      </c>
      <c r="GG249" t="str">
        <v>Vatikanet</v>
      </c>
      <c r="GH249" t="str">
        <v>Venezuela</v>
      </c>
      <c r="GI249" t="str">
        <v>Vietnam</v>
      </c>
      <c r="GJ249" t="str">
        <v>Yemen</v>
      </c>
      <c r="GK249" t="str">
        <v>Zambia</v>
      </c>
      <c r="GL249" t="str">
        <v>Zimbabwe</v>
      </c>
      <c r="GM249" t="str">
        <v>Ækvatorial Guinea</v>
      </c>
      <c r="GN249" t="str">
        <v>Østrig</v>
      </c>
      <c r="GO249" t="str">
        <v>Østtimor</v>
      </c>
      <c r="GP249" t="str">
        <v>EU</v>
      </c>
      <c r="GQ249" t="str">
        <v>Ikke-EU</v>
      </c>
      <c r="GR249" t="str">
        <v>EU/ikke-EU</v>
      </c>
    </row>
    <row r="250" spans="2:200" x14ac:dyDescent="0.25">
      <c r="B250" t="str" cm="1">
        <f t="array" ref="B250:GR250">TRANSPOSE(_xlfn._xlws.FILTER(AlleLande[Lande (dansk)],ISNUMBER(SEARCH(Emballage!J27,AlleLande[Lande (dansk)])),"Kan ikke findes"))</f>
        <v>Afghanistan</v>
      </c>
      <c r="C250" t="str">
        <v>Albanien</v>
      </c>
      <c r="D250" t="str">
        <v>Algeriet</v>
      </c>
      <c r="E250" t="str">
        <v>Andorra</v>
      </c>
      <c r="F250" t="str">
        <v>Angola</v>
      </c>
      <c r="G250" t="str">
        <v>Antigua &amp;Barbuda</v>
      </c>
      <c r="H250" t="str">
        <v>Argentina</v>
      </c>
      <c r="I250" t="str">
        <v>Armenien</v>
      </c>
      <c r="J250" t="str">
        <v>Aserbajdsjan</v>
      </c>
      <c r="K250" t="str">
        <v>Australien</v>
      </c>
      <c r="L250" t="str">
        <v>Bahamas</v>
      </c>
      <c r="M250" t="str">
        <v>Bahrain</v>
      </c>
      <c r="N250" t="str">
        <v>Bangladesh</v>
      </c>
      <c r="O250" t="str">
        <v>Barbados</v>
      </c>
      <c r="P250" t="str">
        <v>Belgien</v>
      </c>
      <c r="Q250" t="str">
        <v>Belize</v>
      </c>
      <c r="R250" t="str">
        <v>Benin</v>
      </c>
      <c r="S250" t="str">
        <v>Bhutan</v>
      </c>
      <c r="T250" t="str">
        <v>Bolivia</v>
      </c>
      <c r="U250" t="str">
        <v>Bosnien-Herzegovina</v>
      </c>
      <c r="V250" t="str">
        <v>Botswana</v>
      </c>
      <c r="W250" t="str">
        <v>Brasilien</v>
      </c>
      <c r="X250" t="str">
        <v>Brunei</v>
      </c>
      <c r="Y250" t="str">
        <v>Bulgarien</v>
      </c>
      <c r="Z250" t="str">
        <v>Burkina Faso</v>
      </c>
      <c r="AA250" t="str">
        <v>Burma (Myanmar)</v>
      </c>
      <c r="AB250" t="str">
        <v>Burundi</v>
      </c>
      <c r="AC250" t="str">
        <v>Cambodja</v>
      </c>
      <c r="AD250" t="str">
        <v>Cameroun</v>
      </c>
      <c r="AE250" t="str">
        <v>Canada</v>
      </c>
      <c r="AF250" t="str">
        <v>Centralafrika</v>
      </c>
      <c r="AG250" t="str">
        <v>Chad</v>
      </c>
      <c r="AH250" t="str">
        <v>Chile</v>
      </c>
      <c r="AI250" t="str">
        <v>Colombia</v>
      </c>
      <c r="AJ250" t="str">
        <v>Comorerne</v>
      </c>
      <c r="AK250" t="str">
        <v>Congo</v>
      </c>
      <c r="AL250" t="str">
        <v>Costa Rica</v>
      </c>
      <c r="AM250" t="str">
        <v>Cuba</v>
      </c>
      <c r="AN250" t="str">
        <v>Cypern</v>
      </c>
      <c r="AO250" t="str">
        <v>Danmark</v>
      </c>
      <c r="AP250" t="str">
        <v>Darussalem</v>
      </c>
      <c r="AQ250" t="str">
        <v>Demokratiske rep. Congo</v>
      </c>
      <c r="AR250" t="str">
        <v>Djibouti</v>
      </c>
      <c r="AS250" t="str">
        <v>Dominica</v>
      </c>
      <c r="AT250" t="str">
        <v>Dominikanske Republik</v>
      </c>
      <c r="AU250" t="str">
        <v>Ecuador</v>
      </c>
      <c r="AV250" t="str">
        <v>Egypten</v>
      </c>
      <c r="AW250" t="str">
        <v>El Salvador</v>
      </c>
      <c r="AX250" t="str">
        <v>Elfenbens- kysten</v>
      </c>
      <c r="AY250" t="str">
        <v>Eritrea</v>
      </c>
      <c r="AZ250" t="str">
        <v>Estland</v>
      </c>
      <c r="BA250" t="str">
        <v>Etiopien</v>
      </c>
      <c r="BB250" t="str">
        <v>Fiji</v>
      </c>
      <c r="BC250" t="str">
        <v>Filippinerne</v>
      </c>
      <c r="BD250" t="str">
        <v>Finland</v>
      </c>
      <c r="BE250" t="str">
        <v>Forenede Arab. Emirater</v>
      </c>
      <c r="BF250" t="str">
        <v>Frankrig</v>
      </c>
      <c r="BG250" t="str">
        <v>Gabon</v>
      </c>
      <c r="BH250" t="str">
        <v>Gambia</v>
      </c>
      <c r="BI250" t="str">
        <v>Georgien</v>
      </c>
      <c r="BJ250" t="str">
        <v>Ghana</v>
      </c>
      <c r="BK250" t="str">
        <v>Grenada</v>
      </c>
      <c r="BL250" t="str">
        <v>Grenadinerne</v>
      </c>
      <c r="BM250" t="str">
        <v>Grækenland</v>
      </c>
      <c r="BN250" t="str">
        <v>Guatemala</v>
      </c>
      <c r="BO250" t="str">
        <v>Guinea</v>
      </c>
      <c r="BP250" t="str">
        <v>Guinea-Bissau</v>
      </c>
      <c r="BQ250" t="str">
        <v>Guyana</v>
      </c>
      <c r="BR250" t="str">
        <v>Haiti</v>
      </c>
      <c r="BS250" t="str">
        <v>Honduras</v>
      </c>
      <c r="BT250" t="str">
        <v>Hviderusland (Belarus)</v>
      </c>
      <c r="BU250" t="str">
        <v>Indien</v>
      </c>
      <c r="BV250" t="str">
        <v>Indonesien</v>
      </c>
      <c r="BW250" t="str">
        <v>Irak</v>
      </c>
      <c r="BX250" t="str">
        <v>Iran</v>
      </c>
      <c r="BY250" t="str">
        <v>Irland</v>
      </c>
      <c r="BZ250" t="str">
        <v>Island</v>
      </c>
      <c r="CA250" t="str">
        <v>Israel</v>
      </c>
      <c r="CB250" t="str">
        <v>Italien</v>
      </c>
      <c r="CC250" t="str">
        <v>Jamaica</v>
      </c>
      <c r="CD250" t="str">
        <v>Japan</v>
      </c>
      <c r="CE250" t="str">
        <v>Jordan</v>
      </c>
      <c r="CF250" t="str">
        <v>Kapverdiske Øer</v>
      </c>
      <c r="CG250" t="str">
        <v>Kasakhstan</v>
      </c>
      <c r="CH250" t="str">
        <v>Kenya</v>
      </c>
      <c r="CI250" t="str">
        <v>Kina</v>
      </c>
      <c r="CJ250" t="str">
        <v>Kirgisistan</v>
      </c>
      <c r="CK250" t="str">
        <v>Kiribati</v>
      </c>
      <c r="CL250" t="str">
        <v>Kroatien</v>
      </c>
      <c r="CM250" t="str">
        <v>Kuwait</v>
      </c>
      <c r="CN250" t="str">
        <v>Laos</v>
      </c>
      <c r="CO250" t="str">
        <v>Lesotho</v>
      </c>
      <c r="CP250" t="str">
        <v>Letland</v>
      </c>
      <c r="CQ250" t="str">
        <v>Libanon</v>
      </c>
      <c r="CR250" t="str">
        <v>Liberia</v>
      </c>
      <c r="CS250" t="str">
        <v>Libyen</v>
      </c>
      <c r="CT250" t="str">
        <v>Liechtenstein</v>
      </c>
      <c r="CU250" t="str">
        <v>Litauen</v>
      </c>
      <c r="CV250" t="str">
        <v>Luxembourg</v>
      </c>
      <c r="CW250" t="str">
        <v>Madagaskar</v>
      </c>
      <c r="CX250" t="str">
        <v>Makedonien (FYROM)</v>
      </c>
      <c r="CY250" t="str">
        <v>Malawi</v>
      </c>
      <c r="CZ250" t="str">
        <v>Malaysia</v>
      </c>
      <c r="DA250" t="str">
        <v>Maldiverne</v>
      </c>
      <c r="DB250" t="str">
        <v>Mali</v>
      </c>
      <c r="DC250" t="str">
        <v>Malta</v>
      </c>
      <c r="DD250" t="str">
        <v>Marokko</v>
      </c>
      <c r="DE250" t="str">
        <v>Marshall-øerne</v>
      </c>
      <c r="DF250" t="str">
        <v>Mauretanien</v>
      </c>
      <c r="DG250" t="str">
        <v>Mauritius</v>
      </c>
      <c r="DH250" t="str">
        <v>Mexico</v>
      </c>
      <c r="DI250" t="str">
        <v>Mikronesien</v>
      </c>
      <c r="DJ250" t="str">
        <v>Moldova</v>
      </c>
      <c r="DK250" t="str">
        <v>Monaco</v>
      </c>
      <c r="DL250" t="str">
        <v>Mongoliet</v>
      </c>
      <c r="DM250" t="str">
        <v>Mozambique</v>
      </c>
      <c r="DN250" t="str">
        <v>Namibia</v>
      </c>
      <c r="DO250" t="str">
        <v>Nauru</v>
      </c>
      <c r="DP250" t="str">
        <v>Nederlandene</v>
      </c>
      <c r="DQ250" t="str">
        <v>Nepal</v>
      </c>
      <c r="DR250" t="str">
        <v>New Zealand</v>
      </c>
      <c r="DS250" t="str">
        <v>Nicaragua</v>
      </c>
      <c r="DT250" t="str">
        <v>Niger</v>
      </c>
      <c r="DU250" t="str">
        <v>Nigeria</v>
      </c>
      <c r="DV250" t="str">
        <v>Nordkorea</v>
      </c>
      <c r="DW250" t="str">
        <v>Norge</v>
      </c>
      <c r="DX250" t="str">
        <v>Oman</v>
      </c>
      <c r="DY250" t="str">
        <v>Pakistan</v>
      </c>
      <c r="DZ250" t="str">
        <v>Palau</v>
      </c>
      <c r="EA250" t="str">
        <v>Palestina</v>
      </c>
      <c r="EB250" t="str">
        <v>Panama</v>
      </c>
      <c r="EC250" t="str">
        <v>Papua New Guinea</v>
      </c>
      <c r="ED250" t="str">
        <v>Paraguay</v>
      </c>
      <c r="EE250" t="str">
        <v>Peru</v>
      </c>
      <c r="EF250" t="str">
        <v>Polen</v>
      </c>
      <c r="EG250" t="str">
        <v>Portugal</v>
      </c>
      <c r="EH250" t="str">
        <v>Qatar</v>
      </c>
      <c r="EI250" t="str">
        <v>Rumænien</v>
      </c>
      <c r="EJ250" t="str">
        <v>Rusland</v>
      </c>
      <c r="EK250" t="str">
        <v>Rwanda</v>
      </c>
      <c r="EL250" t="str">
        <v>Salomonøerne</v>
      </c>
      <c r="EM250" t="str">
        <v>Samoa</v>
      </c>
      <c r="EN250" t="str">
        <v>San Marino</v>
      </c>
      <c r="EO250" t="str">
        <v>Sao Tomé &amp; Principe</v>
      </c>
      <c r="EP250" t="str">
        <v>Saudi Arabien</v>
      </c>
      <c r="EQ250" t="str">
        <v>Schweiz</v>
      </c>
      <c r="ER250" t="str">
        <v>Senegal</v>
      </c>
      <c r="ES250" t="str">
        <v>Serbien og Montenegro</v>
      </c>
      <c r="ET250" t="str">
        <v>Seychellerne</v>
      </c>
      <c r="EU250" t="str">
        <v>Sierra Leone</v>
      </c>
      <c r="EV250" t="str">
        <v>Singapore</v>
      </c>
      <c r="EW250" t="str">
        <v>Slovakiet</v>
      </c>
      <c r="EX250" t="str">
        <v>Slovenien</v>
      </c>
      <c r="EY250" t="str">
        <v>Somalia</v>
      </c>
      <c r="EZ250" t="str">
        <v>Spanien</v>
      </c>
      <c r="FA250" t="str">
        <v>Sri Lanka</v>
      </c>
      <c r="FB250" t="str">
        <v>St. Kitts-Nevis</v>
      </c>
      <c r="FC250" t="str">
        <v>St. Lucia</v>
      </c>
      <c r="FD250" t="str">
        <v>St. Vincent &amp;</v>
      </c>
      <c r="FE250" t="str">
        <v>Storbritannien (England)</v>
      </c>
      <c r="FF250" t="str">
        <v>Sudan</v>
      </c>
      <c r="FG250" t="str">
        <v>Surinam</v>
      </c>
      <c r="FH250" t="str">
        <v>Sverige</v>
      </c>
      <c r="FI250" t="str">
        <v>Swaziland</v>
      </c>
      <c r="FJ250" t="str">
        <v>Sydafrika</v>
      </c>
      <c r="FK250" t="str">
        <v>Sydkorea</v>
      </c>
      <c r="FL250" t="str">
        <v>Syrien</v>
      </c>
      <c r="FM250" t="str">
        <v>Tadjikistan</v>
      </c>
      <c r="FN250" t="str">
        <v>Taiwan</v>
      </c>
      <c r="FO250" t="str">
        <v>Tanzania</v>
      </c>
      <c r="FP250" t="str">
        <v>Thailand</v>
      </c>
      <c r="FQ250" t="str">
        <v>Tjekkiet</v>
      </c>
      <c r="FR250" t="str">
        <v>Togo</v>
      </c>
      <c r="FS250" t="str">
        <v>Tonga</v>
      </c>
      <c r="FT250" t="str">
        <v>Trinidad &amp; Tobago</v>
      </c>
      <c r="FU250" t="str">
        <v>Tunesien</v>
      </c>
      <c r="FV250" t="str">
        <v>Turkmenistan</v>
      </c>
      <c r="FW250" t="str">
        <v>Tuvalu</v>
      </c>
      <c r="FX250" t="str">
        <v>Tyrkiet</v>
      </c>
      <c r="FY250" t="str">
        <v>Tyskland</v>
      </c>
      <c r="FZ250" t="str">
        <v>Uganda</v>
      </c>
      <c r="GA250" t="str">
        <v>Ukraine</v>
      </c>
      <c r="GB250" t="str">
        <v>Ungarn</v>
      </c>
      <c r="GC250" t="str">
        <v>Uruguay</v>
      </c>
      <c r="GD250" t="str">
        <v>USA</v>
      </c>
      <c r="GE250" t="str">
        <v>Usbekistan</v>
      </c>
      <c r="GF250" t="str">
        <v>Vanuatu</v>
      </c>
      <c r="GG250" t="str">
        <v>Vatikanet</v>
      </c>
      <c r="GH250" t="str">
        <v>Venezuela</v>
      </c>
      <c r="GI250" t="str">
        <v>Vietnam</v>
      </c>
      <c r="GJ250" t="str">
        <v>Yemen</v>
      </c>
      <c r="GK250" t="str">
        <v>Zambia</v>
      </c>
      <c r="GL250" t="str">
        <v>Zimbabwe</v>
      </c>
      <c r="GM250" t="str">
        <v>Ækvatorial Guinea</v>
      </c>
      <c r="GN250" t="str">
        <v>Østrig</v>
      </c>
      <c r="GO250" t="str">
        <v>Østtimor</v>
      </c>
      <c r="GP250" t="str">
        <v>EU</v>
      </c>
      <c r="GQ250" t="str">
        <v>Ikke-EU</v>
      </c>
      <c r="GR250" t="str">
        <v>EU/ikke-EU</v>
      </c>
    </row>
    <row r="251" spans="2:200" x14ac:dyDescent="0.25">
      <c r="B251" t="str" cm="1">
        <f t="array" ref="B251:GR251">TRANSPOSE(_xlfn._xlws.FILTER(AlleLande[Lande (dansk)],ISNUMBER(SEARCH(Emballage!J28,AlleLande[Lande (dansk)])),"Kan ikke findes"))</f>
        <v>Afghanistan</v>
      </c>
      <c r="C251" t="str">
        <v>Albanien</v>
      </c>
      <c r="D251" t="str">
        <v>Algeriet</v>
      </c>
      <c r="E251" t="str">
        <v>Andorra</v>
      </c>
      <c r="F251" t="str">
        <v>Angola</v>
      </c>
      <c r="G251" t="str">
        <v>Antigua &amp;Barbuda</v>
      </c>
      <c r="H251" t="str">
        <v>Argentina</v>
      </c>
      <c r="I251" t="str">
        <v>Armenien</v>
      </c>
      <c r="J251" t="str">
        <v>Aserbajdsjan</v>
      </c>
      <c r="K251" t="str">
        <v>Australien</v>
      </c>
      <c r="L251" t="str">
        <v>Bahamas</v>
      </c>
      <c r="M251" t="str">
        <v>Bahrain</v>
      </c>
      <c r="N251" t="str">
        <v>Bangladesh</v>
      </c>
      <c r="O251" t="str">
        <v>Barbados</v>
      </c>
      <c r="P251" t="str">
        <v>Belgien</v>
      </c>
      <c r="Q251" t="str">
        <v>Belize</v>
      </c>
      <c r="R251" t="str">
        <v>Benin</v>
      </c>
      <c r="S251" t="str">
        <v>Bhutan</v>
      </c>
      <c r="T251" t="str">
        <v>Bolivia</v>
      </c>
      <c r="U251" t="str">
        <v>Bosnien-Herzegovina</v>
      </c>
      <c r="V251" t="str">
        <v>Botswana</v>
      </c>
      <c r="W251" t="str">
        <v>Brasilien</v>
      </c>
      <c r="X251" t="str">
        <v>Brunei</v>
      </c>
      <c r="Y251" t="str">
        <v>Bulgarien</v>
      </c>
      <c r="Z251" t="str">
        <v>Burkina Faso</v>
      </c>
      <c r="AA251" t="str">
        <v>Burma (Myanmar)</v>
      </c>
      <c r="AB251" t="str">
        <v>Burundi</v>
      </c>
      <c r="AC251" t="str">
        <v>Cambodja</v>
      </c>
      <c r="AD251" t="str">
        <v>Cameroun</v>
      </c>
      <c r="AE251" t="str">
        <v>Canada</v>
      </c>
      <c r="AF251" t="str">
        <v>Centralafrika</v>
      </c>
      <c r="AG251" t="str">
        <v>Chad</v>
      </c>
      <c r="AH251" t="str">
        <v>Chile</v>
      </c>
      <c r="AI251" t="str">
        <v>Colombia</v>
      </c>
      <c r="AJ251" t="str">
        <v>Comorerne</v>
      </c>
      <c r="AK251" t="str">
        <v>Congo</v>
      </c>
      <c r="AL251" t="str">
        <v>Costa Rica</v>
      </c>
      <c r="AM251" t="str">
        <v>Cuba</v>
      </c>
      <c r="AN251" t="str">
        <v>Cypern</v>
      </c>
      <c r="AO251" t="str">
        <v>Danmark</v>
      </c>
      <c r="AP251" t="str">
        <v>Darussalem</v>
      </c>
      <c r="AQ251" t="str">
        <v>Demokratiske rep. Congo</v>
      </c>
      <c r="AR251" t="str">
        <v>Djibouti</v>
      </c>
      <c r="AS251" t="str">
        <v>Dominica</v>
      </c>
      <c r="AT251" t="str">
        <v>Dominikanske Republik</v>
      </c>
      <c r="AU251" t="str">
        <v>Ecuador</v>
      </c>
      <c r="AV251" t="str">
        <v>Egypten</v>
      </c>
      <c r="AW251" t="str">
        <v>El Salvador</v>
      </c>
      <c r="AX251" t="str">
        <v>Elfenbens- kysten</v>
      </c>
      <c r="AY251" t="str">
        <v>Eritrea</v>
      </c>
      <c r="AZ251" t="str">
        <v>Estland</v>
      </c>
      <c r="BA251" t="str">
        <v>Etiopien</v>
      </c>
      <c r="BB251" t="str">
        <v>Fiji</v>
      </c>
      <c r="BC251" t="str">
        <v>Filippinerne</v>
      </c>
      <c r="BD251" t="str">
        <v>Finland</v>
      </c>
      <c r="BE251" t="str">
        <v>Forenede Arab. Emirater</v>
      </c>
      <c r="BF251" t="str">
        <v>Frankrig</v>
      </c>
      <c r="BG251" t="str">
        <v>Gabon</v>
      </c>
      <c r="BH251" t="str">
        <v>Gambia</v>
      </c>
      <c r="BI251" t="str">
        <v>Georgien</v>
      </c>
      <c r="BJ251" t="str">
        <v>Ghana</v>
      </c>
      <c r="BK251" t="str">
        <v>Grenada</v>
      </c>
      <c r="BL251" t="str">
        <v>Grenadinerne</v>
      </c>
      <c r="BM251" t="str">
        <v>Grækenland</v>
      </c>
      <c r="BN251" t="str">
        <v>Guatemala</v>
      </c>
      <c r="BO251" t="str">
        <v>Guinea</v>
      </c>
      <c r="BP251" t="str">
        <v>Guinea-Bissau</v>
      </c>
      <c r="BQ251" t="str">
        <v>Guyana</v>
      </c>
      <c r="BR251" t="str">
        <v>Haiti</v>
      </c>
      <c r="BS251" t="str">
        <v>Honduras</v>
      </c>
      <c r="BT251" t="str">
        <v>Hviderusland (Belarus)</v>
      </c>
      <c r="BU251" t="str">
        <v>Indien</v>
      </c>
      <c r="BV251" t="str">
        <v>Indonesien</v>
      </c>
      <c r="BW251" t="str">
        <v>Irak</v>
      </c>
      <c r="BX251" t="str">
        <v>Iran</v>
      </c>
      <c r="BY251" t="str">
        <v>Irland</v>
      </c>
      <c r="BZ251" t="str">
        <v>Island</v>
      </c>
      <c r="CA251" t="str">
        <v>Israel</v>
      </c>
      <c r="CB251" t="str">
        <v>Italien</v>
      </c>
      <c r="CC251" t="str">
        <v>Jamaica</v>
      </c>
      <c r="CD251" t="str">
        <v>Japan</v>
      </c>
      <c r="CE251" t="str">
        <v>Jordan</v>
      </c>
      <c r="CF251" t="str">
        <v>Kapverdiske Øer</v>
      </c>
      <c r="CG251" t="str">
        <v>Kasakhstan</v>
      </c>
      <c r="CH251" t="str">
        <v>Kenya</v>
      </c>
      <c r="CI251" t="str">
        <v>Kina</v>
      </c>
      <c r="CJ251" t="str">
        <v>Kirgisistan</v>
      </c>
      <c r="CK251" t="str">
        <v>Kiribati</v>
      </c>
      <c r="CL251" t="str">
        <v>Kroatien</v>
      </c>
      <c r="CM251" t="str">
        <v>Kuwait</v>
      </c>
      <c r="CN251" t="str">
        <v>Laos</v>
      </c>
      <c r="CO251" t="str">
        <v>Lesotho</v>
      </c>
      <c r="CP251" t="str">
        <v>Letland</v>
      </c>
      <c r="CQ251" t="str">
        <v>Libanon</v>
      </c>
      <c r="CR251" t="str">
        <v>Liberia</v>
      </c>
      <c r="CS251" t="str">
        <v>Libyen</v>
      </c>
      <c r="CT251" t="str">
        <v>Liechtenstein</v>
      </c>
      <c r="CU251" t="str">
        <v>Litauen</v>
      </c>
      <c r="CV251" t="str">
        <v>Luxembourg</v>
      </c>
      <c r="CW251" t="str">
        <v>Madagaskar</v>
      </c>
      <c r="CX251" t="str">
        <v>Makedonien (FYROM)</v>
      </c>
      <c r="CY251" t="str">
        <v>Malawi</v>
      </c>
      <c r="CZ251" t="str">
        <v>Malaysia</v>
      </c>
      <c r="DA251" t="str">
        <v>Maldiverne</v>
      </c>
      <c r="DB251" t="str">
        <v>Mali</v>
      </c>
      <c r="DC251" t="str">
        <v>Malta</v>
      </c>
      <c r="DD251" t="str">
        <v>Marokko</v>
      </c>
      <c r="DE251" t="str">
        <v>Marshall-øerne</v>
      </c>
      <c r="DF251" t="str">
        <v>Mauretanien</v>
      </c>
      <c r="DG251" t="str">
        <v>Mauritius</v>
      </c>
      <c r="DH251" t="str">
        <v>Mexico</v>
      </c>
      <c r="DI251" t="str">
        <v>Mikronesien</v>
      </c>
      <c r="DJ251" t="str">
        <v>Moldova</v>
      </c>
      <c r="DK251" t="str">
        <v>Monaco</v>
      </c>
      <c r="DL251" t="str">
        <v>Mongoliet</v>
      </c>
      <c r="DM251" t="str">
        <v>Mozambique</v>
      </c>
      <c r="DN251" t="str">
        <v>Namibia</v>
      </c>
      <c r="DO251" t="str">
        <v>Nauru</v>
      </c>
      <c r="DP251" t="str">
        <v>Nederlandene</v>
      </c>
      <c r="DQ251" t="str">
        <v>Nepal</v>
      </c>
      <c r="DR251" t="str">
        <v>New Zealand</v>
      </c>
      <c r="DS251" t="str">
        <v>Nicaragua</v>
      </c>
      <c r="DT251" t="str">
        <v>Niger</v>
      </c>
      <c r="DU251" t="str">
        <v>Nigeria</v>
      </c>
      <c r="DV251" t="str">
        <v>Nordkorea</v>
      </c>
      <c r="DW251" t="str">
        <v>Norge</v>
      </c>
      <c r="DX251" t="str">
        <v>Oman</v>
      </c>
      <c r="DY251" t="str">
        <v>Pakistan</v>
      </c>
      <c r="DZ251" t="str">
        <v>Palau</v>
      </c>
      <c r="EA251" t="str">
        <v>Palestina</v>
      </c>
      <c r="EB251" t="str">
        <v>Panama</v>
      </c>
      <c r="EC251" t="str">
        <v>Papua New Guinea</v>
      </c>
      <c r="ED251" t="str">
        <v>Paraguay</v>
      </c>
      <c r="EE251" t="str">
        <v>Peru</v>
      </c>
      <c r="EF251" t="str">
        <v>Polen</v>
      </c>
      <c r="EG251" t="str">
        <v>Portugal</v>
      </c>
      <c r="EH251" t="str">
        <v>Qatar</v>
      </c>
      <c r="EI251" t="str">
        <v>Rumænien</v>
      </c>
      <c r="EJ251" t="str">
        <v>Rusland</v>
      </c>
      <c r="EK251" t="str">
        <v>Rwanda</v>
      </c>
      <c r="EL251" t="str">
        <v>Salomonøerne</v>
      </c>
      <c r="EM251" t="str">
        <v>Samoa</v>
      </c>
      <c r="EN251" t="str">
        <v>San Marino</v>
      </c>
      <c r="EO251" t="str">
        <v>Sao Tomé &amp; Principe</v>
      </c>
      <c r="EP251" t="str">
        <v>Saudi Arabien</v>
      </c>
      <c r="EQ251" t="str">
        <v>Schweiz</v>
      </c>
      <c r="ER251" t="str">
        <v>Senegal</v>
      </c>
      <c r="ES251" t="str">
        <v>Serbien og Montenegro</v>
      </c>
      <c r="ET251" t="str">
        <v>Seychellerne</v>
      </c>
      <c r="EU251" t="str">
        <v>Sierra Leone</v>
      </c>
      <c r="EV251" t="str">
        <v>Singapore</v>
      </c>
      <c r="EW251" t="str">
        <v>Slovakiet</v>
      </c>
      <c r="EX251" t="str">
        <v>Slovenien</v>
      </c>
      <c r="EY251" t="str">
        <v>Somalia</v>
      </c>
      <c r="EZ251" t="str">
        <v>Spanien</v>
      </c>
      <c r="FA251" t="str">
        <v>Sri Lanka</v>
      </c>
      <c r="FB251" t="str">
        <v>St. Kitts-Nevis</v>
      </c>
      <c r="FC251" t="str">
        <v>St. Lucia</v>
      </c>
      <c r="FD251" t="str">
        <v>St. Vincent &amp;</v>
      </c>
      <c r="FE251" t="str">
        <v>Storbritannien (England)</v>
      </c>
      <c r="FF251" t="str">
        <v>Sudan</v>
      </c>
      <c r="FG251" t="str">
        <v>Surinam</v>
      </c>
      <c r="FH251" t="str">
        <v>Sverige</v>
      </c>
      <c r="FI251" t="str">
        <v>Swaziland</v>
      </c>
      <c r="FJ251" t="str">
        <v>Sydafrika</v>
      </c>
      <c r="FK251" t="str">
        <v>Sydkorea</v>
      </c>
      <c r="FL251" t="str">
        <v>Syrien</v>
      </c>
      <c r="FM251" t="str">
        <v>Tadjikistan</v>
      </c>
      <c r="FN251" t="str">
        <v>Taiwan</v>
      </c>
      <c r="FO251" t="str">
        <v>Tanzania</v>
      </c>
      <c r="FP251" t="str">
        <v>Thailand</v>
      </c>
      <c r="FQ251" t="str">
        <v>Tjekkiet</v>
      </c>
      <c r="FR251" t="str">
        <v>Togo</v>
      </c>
      <c r="FS251" t="str">
        <v>Tonga</v>
      </c>
      <c r="FT251" t="str">
        <v>Trinidad &amp; Tobago</v>
      </c>
      <c r="FU251" t="str">
        <v>Tunesien</v>
      </c>
      <c r="FV251" t="str">
        <v>Turkmenistan</v>
      </c>
      <c r="FW251" t="str">
        <v>Tuvalu</v>
      </c>
      <c r="FX251" t="str">
        <v>Tyrkiet</v>
      </c>
      <c r="FY251" t="str">
        <v>Tyskland</v>
      </c>
      <c r="FZ251" t="str">
        <v>Uganda</v>
      </c>
      <c r="GA251" t="str">
        <v>Ukraine</v>
      </c>
      <c r="GB251" t="str">
        <v>Ungarn</v>
      </c>
      <c r="GC251" t="str">
        <v>Uruguay</v>
      </c>
      <c r="GD251" t="str">
        <v>USA</v>
      </c>
      <c r="GE251" t="str">
        <v>Usbekistan</v>
      </c>
      <c r="GF251" t="str">
        <v>Vanuatu</v>
      </c>
      <c r="GG251" t="str">
        <v>Vatikanet</v>
      </c>
      <c r="GH251" t="str">
        <v>Venezuela</v>
      </c>
      <c r="GI251" t="str">
        <v>Vietnam</v>
      </c>
      <c r="GJ251" t="str">
        <v>Yemen</v>
      </c>
      <c r="GK251" t="str">
        <v>Zambia</v>
      </c>
      <c r="GL251" t="str">
        <v>Zimbabwe</v>
      </c>
      <c r="GM251" t="str">
        <v>Ækvatorial Guinea</v>
      </c>
      <c r="GN251" t="str">
        <v>Østrig</v>
      </c>
      <c r="GO251" t="str">
        <v>Østtimor</v>
      </c>
      <c r="GP251" t="str">
        <v>EU</v>
      </c>
      <c r="GQ251" t="str">
        <v>Ikke-EU</v>
      </c>
      <c r="GR251" t="str">
        <v>EU/ikke-EU</v>
      </c>
    </row>
    <row r="252" spans="2:200" x14ac:dyDescent="0.25">
      <c r="B252" t="str" cm="1">
        <f t="array" ref="B252:GR252">TRANSPOSE(_xlfn._xlws.FILTER(AlleLande[Lande (dansk)],ISNUMBER(SEARCH(Emballage!J29,AlleLande[Lande (dansk)])),"Kan ikke findes"))</f>
        <v>Afghanistan</v>
      </c>
      <c r="C252" t="str">
        <v>Albanien</v>
      </c>
      <c r="D252" t="str">
        <v>Algeriet</v>
      </c>
      <c r="E252" t="str">
        <v>Andorra</v>
      </c>
      <c r="F252" t="str">
        <v>Angola</v>
      </c>
      <c r="G252" t="str">
        <v>Antigua &amp;Barbuda</v>
      </c>
      <c r="H252" t="str">
        <v>Argentina</v>
      </c>
      <c r="I252" t="str">
        <v>Armenien</v>
      </c>
      <c r="J252" t="str">
        <v>Aserbajdsjan</v>
      </c>
      <c r="K252" t="str">
        <v>Australien</v>
      </c>
      <c r="L252" t="str">
        <v>Bahamas</v>
      </c>
      <c r="M252" t="str">
        <v>Bahrain</v>
      </c>
      <c r="N252" t="str">
        <v>Bangladesh</v>
      </c>
      <c r="O252" t="str">
        <v>Barbados</v>
      </c>
      <c r="P252" t="str">
        <v>Belgien</v>
      </c>
      <c r="Q252" t="str">
        <v>Belize</v>
      </c>
      <c r="R252" t="str">
        <v>Benin</v>
      </c>
      <c r="S252" t="str">
        <v>Bhutan</v>
      </c>
      <c r="T252" t="str">
        <v>Bolivia</v>
      </c>
      <c r="U252" t="str">
        <v>Bosnien-Herzegovina</v>
      </c>
      <c r="V252" t="str">
        <v>Botswana</v>
      </c>
      <c r="W252" t="str">
        <v>Brasilien</v>
      </c>
      <c r="X252" t="str">
        <v>Brunei</v>
      </c>
      <c r="Y252" t="str">
        <v>Bulgarien</v>
      </c>
      <c r="Z252" t="str">
        <v>Burkina Faso</v>
      </c>
      <c r="AA252" t="str">
        <v>Burma (Myanmar)</v>
      </c>
      <c r="AB252" t="str">
        <v>Burundi</v>
      </c>
      <c r="AC252" t="str">
        <v>Cambodja</v>
      </c>
      <c r="AD252" t="str">
        <v>Cameroun</v>
      </c>
      <c r="AE252" t="str">
        <v>Canada</v>
      </c>
      <c r="AF252" t="str">
        <v>Centralafrika</v>
      </c>
      <c r="AG252" t="str">
        <v>Chad</v>
      </c>
      <c r="AH252" t="str">
        <v>Chile</v>
      </c>
      <c r="AI252" t="str">
        <v>Colombia</v>
      </c>
      <c r="AJ252" t="str">
        <v>Comorerne</v>
      </c>
      <c r="AK252" t="str">
        <v>Congo</v>
      </c>
      <c r="AL252" t="str">
        <v>Costa Rica</v>
      </c>
      <c r="AM252" t="str">
        <v>Cuba</v>
      </c>
      <c r="AN252" t="str">
        <v>Cypern</v>
      </c>
      <c r="AO252" t="str">
        <v>Danmark</v>
      </c>
      <c r="AP252" t="str">
        <v>Darussalem</v>
      </c>
      <c r="AQ252" t="str">
        <v>Demokratiske rep. Congo</v>
      </c>
      <c r="AR252" t="str">
        <v>Djibouti</v>
      </c>
      <c r="AS252" t="str">
        <v>Dominica</v>
      </c>
      <c r="AT252" t="str">
        <v>Dominikanske Republik</v>
      </c>
      <c r="AU252" t="str">
        <v>Ecuador</v>
      </c>
      <c r="AV252" t="str">
        <v>Egypten</v>
      </c>
      <c r="AW252" t="str">
        <v>El Salvador</v>
      </c>
      <c r="AX252" t="str">
        <v>Elfenbens- kysten</v>
      </c>
      <c r="AY252" t="str">
        <v>Eritrea</v>
      </c>
      <c r="AZ252" t="str">
        <v>Estland</v>
      </c>
      <c r="BA252" t="str">
        <v>Etiopien</v>
      </c>
      <c r="BB252" t="str">
        <v>Fiji</v>
      </c>
      <c r="BC252" t="str">
        <v>Filippinerne</v>
      </c>
      <c r="BD252" t="str">
        <v>Finland</v>
      </c>
      <c r="BE252" t="str">
        <v>Forenede Arab. Emirater</v>
      </c>
      <c r="BF252" t="str">
        <v>Frankrig</v>
      </c>
      <c r="BG252" t="str">
        <v>Gabon</v>
      </c>
      <c r="BH252" t="str">
        <v>Gambia</v>
      </c>
      <c r="BI252" t="str">
        <v>Georgien</v>
      </c>
      <c r="BJ252" t="str">
        <v>Ghana</v>
      </c>
      <c r="BK252" t="str">
        <v>Grenada</v>
      </c>
      <c r="BL252" t="str">
        <v>Grenadinerne</v>
      </c>
      <c r="BM252" t="str">
        <v>Grækenland</v>
      </c>
      <c r="BN252" t="str">
        <v>Guatemala</v>
      </c>
      <c r="BO252" t="str">
        <v>Guinea</v>
      </c>
      <c r="BP252" t="str">
        <v>Guinea-Bissau</v>
      </c>
      <c r="BQ252" t="str">
        <v>Guyana</v>
      </c>
      <c r="BR252" t="str">
        <v>Haiti</v>
      </c>
      <c r="BS252" t="str">
        <v>Honduras</v>
      </c>
      <c r="BT252" t="str">
        <v>Hviderusland (Belarus)</v>
      </c>
      <c r="BU252" t="str">
        <v>Indien</v>
      </c>
      <c r="BV252" t="str">
        <v>Indonesien</v>
      </c>
      <c r="BW252" t="str">
        <v>Irak</v>
      </c>
      <c r="BX252" t="str">
        <v>Iran</v>
      </c>
      <c r="BY252" t="str">
        <v>Irland</v>
      </c>
      <c r="BZ252" t="str">
        <v>Island</v>
      </c>
      <c r="CA252" t="str">
        <v>Israel</v>
      </c>
      <c r="CB252" t="str">
        <v>Italien</v>
      </c>
      <c r="CC252" t="str">
        <v>Jamaica</v>
      </c>
      <c r="CD252" t="str">
        <v>Japan</v>
      </c>
      <c r="CE252" t="str">
        <v>Jordan</v>
      </c>
      <c r="CF252" t="str">
        <v>Kapverdiske Øer</v>
      </c>
      <c r="CG252" t="str">
        <v>Kasakhstan</v>
      </c>
      <c r="CH252" t="str">
        <v>Kenya</v>
      </c>
      <c r="CI252" t="str">
        <v>Kina</v>
      </c>
      <c r="CJ252" t="str">
        <v>Kirgisistan</v>
      </c>
      <c r="CK252" t="str">
        <v>Kiribati</v>
      </c>
      <c r="CL252" t="str">
        <v>Kroatien</v>
      </c>
      <c r="CM252" t="str">
        <v>Kuwait</v>
      </c>
      <c r="CN252" t="str">
        <v>Laos</v>
      </c>
      <c r="CO252" t="str">
        <v>Lesotho</v>
      </c>
      <c r="CP252" t="str">
        <v>Letland</v>
      </c>
      <c r="CQ252" t="str">
        <v>Libanon</v>
      </c>
      <c r="CR252" t="str">
        <v>Liberia</v>
      </c>
      <c r="CS252" t="str">
        <v>Libyen</v>
      </c>
      <c r="CT252" t="str">
        <v>Liechtenstein</v>
      </c>
      <c r="CU252" t="str">
        <v>Litauen</v>
      </c>
      <c r="CV252" t="str">
        <v>Luxembourg</v>
      </c>
      <c r="CW252" t="str">
        <v>Madagaskar</v>
      </c>
      <c r="CX252" t="str">
        <v>Makedonien (FYROM)</v>
      </c>
      <c r="CY252" t="str">
        <v>Malawi</v>
      </c>
      <c r="CZ252" t="str">
        <v>Malaysia</v>
      </c>
      <c r="DA252" t="str">
        <v>Maldiverne</v>
      </c>
      <c r="DB252" t="str">
        <v>Mali</v>
      </c>
      <c r="DC252" t="str">
        <v>Malta</v>
      </c>
      <c r="DD252" t="str">
        <v>Marokko</v>
      </c>
      <c r="DE252" t="str">
        <v>Marshall-øerne</v>
      </c>
      <c r="DF252" t="str">
        <v>Mauretanien</v>
      </c>
      <c r="DG252" t="str">
        <v>Mauritius</v>
      </c>
      <c r="DH252" t="str">
        <v>Mexico</v>
      </c>
      <c r="DI252" t="str">
        <v>Mikronesien</v>
      </c>
      <c r="DJ252" t="str">
        <v>Moldova</v>
      </c>
      <c r="DK252" t="str">
        <v>Monaco</v>
      </c>
      <c r="DL252" t="str">
        <v>Mongoliet</v>
      </c>
      <c r="DM252" t="str">
        <v>Mozambique</v>
      </c>
      <c r="DN252" t="str">
        <v>Namibia</v>
      </c>
      <c r="DO252" t="str">
        <v>Nauru</v>
      </c>
      <c r="DP252" t="str">
        <v>Nederlandene</v>
      </c>
      <c r="DQ252" t="str">
        <v>Nepal</v>
      </c>
      <c r="DR252" t="str">
        <v>New Zealand</v>
      </c>
      <c r="DS252" t="str">
        <v>Nicaragua</v>
      </c>
      <c r="DT252" t="str">
        <v>Niger</v>
      </c>
      <c r="DU252" t="str">
        <v>Nigeria</v>
      </c>
      <c r="DV252" t="str">
        <v>Nordkorea</v>
      </c>
      <c r="DW252" t="str">
        <v>Norge</v>
      </c>
      <c r="DX252" t="str">
        <v>Oman</v>
      </c>
      <c r="DY252" t="str">
        <v>Pakistan</v>
      </c>
      <c r="DZ252" t="str">
        <v>Palau</v>
      </c>
      <c r="EA252" t="str">
        <v>Palestina</v>
      </c>
      <c r="EB252" t="str">
        <v>Panama</v>
      </c>
      <c r="EC252" t="str">
        <v>Papua New Guinea</v>
      </c>
      <c r="ED252" t="str">
        <v>Paraguay</v>
      </c>
      <c r="EE252" t="str">
        <v>Peru</v>
      </c>
      <c r="EF252" t="str">
        <v>Polen</v>
      </c>
      <c r="EG252" t="str">
        <v>Portugal</v>
      </c>
      <c r="EH252" t="str">
        <v>Qatar</v>
      </c>
      <c r="EI252" t="str">
        <v>Rumænien</v>
      </c>
      <c r="EJ252" t="str">
        <v>Rusland</v>
      </c>
      <c r="EK252" t="str">
        <v>Rwanda</v>
      </c>
      <c r="EL252" t="str">
        <v>Salomonøerne</v>
      </c>
      <c r="EM252" t="str">
        <v>Samoa</v>
      </c>
      <c r="EN252" t="str">
        <v>San Marino</v>
      </c>
      <c r="EO252" t="str">
        <v>Sao Tomé &amp; Principe</v>
      </c>
      <c r="EP252" t="str">
        <v>Saudi Arabien</v>
      </c>
      <c r="EQ252" t="str">
        <v>Schweiz</v>
      </c>
      <c r="ER252" t="str">
        <v>Senegal</v>
      </c>
      <c r="ES252" t="str">
        <v>Serbien og Montenegro</v>
      </c>
      <c r="ET252" t="str">
        <v>Seychellerne</v>
      </c>
      <c r="EU252" t="str">
        <v>Sierra Leone</v>
      </c>
      <c r="EV252" t="str">
        <v>Singapore</v>
      </c>
      <c r="EW252" t="str">
        <v>Slovakiet</v>
      </c>
      <c r="EX252" t="str">
        <v>Slovenien</v>
      </c>
      <c r="EY252" t="str">
        <v>Somalia</v>
      </c>
      <c r="EZ252" t="str">
        <v>Spanien</v>
      </c>
      <c r="FA252" t="str">
        <v>Sri Lanka</v>
      </c>
      <c r="FB252" t="str">
        <v>St. Kitts-Nevis</v>
      </c>
      <c r="FC252" t="str">
        <v>St. Lucia</v>
      </c>
      <c r="FD252" t="str">
        <v>St. Vincent &amp;</v>
      </c>
      <c r="FE252" t="str">
        <v>Storbritannien (England)</v>
      </c>
      <c r="FF252" t="str">
        <v>Sudan</v>
      </c>
      <c r="FG252" t="str">
        <v>Surinam</v>
      </c>
      <c r="FH252" t="str">
        <v>Sverige</v>
      </c>
      <c r="FI252" t="str">
        <v>Swaziland</v>
      </c>
      <c r="FJ252" t="str">
        <v>Sydafrika</v>
      </c>
      <c r="FK252" t="str">
        <v>Sydkorea</v>
      </c>
      <c r="FL252" t="str">
        <v>Syrien</v>
      </c>
      <c r="FM252" t="str">
        <v>Tadjikistan</v>
      </c>
      <c r="FN252" t="str">
        <v>Taiwan</v>
      </c>
      <c r="FO252" t="str">
        <v>Tanzania</v>
      </c>
      <c r="FP252" t="str">
        <v>Thailand</v>
      </c>
      <c r="FQ252" t="str">
        <v>Tjekkiet</v>
      </c>
      <c r="FR252" t="str">
        <v>Togo</v>
      </c>
      <c r="FS252" t="str">
        <v>Tonga</v>
      </c>
      <c r="FT252" t="str">
        <v>Trinidad &amp; Tobago</v>
      </c>
      <c r="FU252" t="str">
        <v>Tunesien</v>
      </c>
      <c r="FV252" t="str">
        <v>Turkmenistan</v>
      </c>
      <c r="FW252" t="str">
        <v>Tuvalu</v>
      </c>
      <c r="FX252" t="str">
        <v>Tyrkiet</v>
      </c>
      <c r="FY252" t="str">
        <v>Tyskland</v>
      </c>
      <c r="FZ252" t="str">
        <v>Uganda</v>
      </c>
      <c r="GA252" t="str">
        <v>Ukraine</v>
      </c>
      <c r="GB252" t="str">
        <v>Ungarn</v>
      </c>
      <c r="GC252" t="str">
        <v>Uruguay</v>
      </c>
      <c r="GD252" t="str">
        <v>USA</v>
      </c>
      <c r="GE252" t="str">
        <v>Usbekistan</v>
      </c>
      <c r="GF252" t="str">
        <v>Vanuatu</v>
      </c>
      <c r="GG252" t="str">
        <v>Vatikanet</v>
      </c>
      <c r="GH252" t="str">
        <v>Venezuela</v>
      </c>
      <c r="GI252" t="str">
        <v>Vietnam</v>
      </c>
      <c r="GJ252" t="str">
        <v>Yemen</v>
      </c>
      <c r="GK252" t="str">
        <v>Zambia</v>
      </c>
      <c r="GL252" t="str">
        <v>Zimbabwe</v>
      </c>
      <c r="GM252" t="str">
        <v>Ækvatorial Guinea</v>
      </c>
      <c r="GN252" t="str">
        <v>Østrig</v>
      </c>
      <c r="GO252" t="str">
        <v>Østtimor</v>
      </c>
      <c r="GP252" t="str">
        <v>EU</v>
      </c>
      <c r="GQ252" t="str">
        <v>Ikke-EU</v>
      </c>
      <c r="GR252" t="str">
        <v>EU/ikke-EU</v>
      </c>
    </row>
    <row r="253" spans="2:200" x14ac:dyDescent="0.25">
      <c r="B253" t="str" cm="1">
        <f t="array" ref="B253:GR253">TRANSPOSE(_xlfn._xlws.FILTER(AlleLande[Lande (dansk)],ISNUMBER(SEARCH(Emballage!J30,AlleLande[Lande (dansk)])),"Kan ikke findes"))</f>
        <v>Afghanistan</v>
      </c>
      <c r="C253" t="str">
        <v>Albanien</v>
      </c>
      <c r="D253" t="str">
        <v>Algeriet</v>
      </c>
      <c r="E253" t="str">
        <v>Andorra</v>
      </c>
      <c r="F253" t="str">
        <v>Angola</v>
      </c>
      <c r="G253" t="str">
        <v>Antigua &amp;Barbuda</v>
      </c>
      <c r="H253" t="str">
        <v>Argentina</v>
      </c>
      <c r="I253" t="str">
        <v>Armenien</v>
      </c>
      <c r="J253" t="str">
        <v>Aserbajdsjan</v>
      </c>
      <c r="K253" t="str">
        <v>Australien</v>
      </c>
      <c r="L253" t="str">
        <v>Bahamas</v>
      </c>
      <c r="M253" t="str">
        <v>Bahrain</v>
      </c>
      <c r="N253" t="str">
        <v>Bangladesh</v>
      </c>
      <c r="O253" t="str">
        <v>Barbados</v>
      </c>
      <c r="P253" t="str">
        <v>Belgien</v>
      </c>
      <c r="Q253" t="str">
        <v>Belize</v>
      </c>
      <c r="R253" t="str">
        <v>Benin</v>
      </c>
      <c r="S253" t="str">
        <v>Bhutan</v>
      </c>
      <c r="T253" t="str">
        <v>Bolivia</v>
      </c>
      <c r="U253" t="str">
        <v>Bosnien-Herzegovina</v>
      </c>
      <c r="V253" t="str">
        <v>Botswana</v>
      </c>
      <c r="W253" t="str">
        <v>Brasilien</v>
      </c>
      <c r="X253" t="str">
        <v>Brunei</v>
      </c>
      <c r="Y253" t="str">
        <v>Bulgarien</v>
      </c>
      <c r="Z253" t="str">
        <v>Burkina Faso</v>
      </c>
      <c r="AA253" t="str">
        <v>Burma (Myanmar)</v>
      </c>
      <c r="AB253" t="str">
        <v>Burundi</v>
      </c>
      <c r="AC253" t="str">
        <v>Cambodja</v>
      </c>
      <c r="AD253" t="str">
        <v>Cameroun</v>
      </c>
      <c r="AE253" t="str">
        <v>Canada</v>
      </c>
      <c r="AF253" t="str">
        <v>Centralafrika</v>
      </c>
      <c r="AG253" t="str">
        <v>Chad</v>
      </c>
      <c r="AH253" t="str">
        <v>Chile</v>
      </c>
      <c r="AI253" t="str">
        <v>Colombia</v>
      </c>
      <c r="AJ253" t="str">
        <v>Comorerne</v>
      </c>
      <c r="AK253" t="str">
        <v>Congo</v>
      </c>
      <c r="AL253" t="str">
        <v>Costa Rica</v>
      </c>
      <c r="AM253" t="str">
        <v>Cuba</v>
      </c>
      <c r="AN253" t="str">
        <v>Cypern</v>
      </c>
      <c r="AO253" t="str">
        <v>Danmark</v>
      </c>
      <c r="AP253" t="str">
        <v>Darussalem</v>
      </c>
      <c r="AQ253" t="str">
        <v>Demokratiske rep. Congo</v>
      </c>
      <c r="AR253" t="str">
        <v>Djibouti</v>
      </c>
      <c r="AS253" t="str">
        <v>Dominica</v>
      </c>
      <c r="AT253" t="str">
        <v>Dominikanske Republik</v>
      </c>
      <c r="AU253" t="str">
        <v>Ecuador</v>
      </c>
      <c r="AV253" t="str">
        <v>Egypten</v>
      </c>
      <c r="AW253" t="str">
        <v>El Salvador</v>
      </c>
      <c r="AX253" t="str">
        <v>Elfenbens- kysten</v>
      </c>
      <c r="AY253" t="str">
        <v>Eritrea</v>
      </c>
      <c r="AZ253" t="str">
        <v>Estland</v>
      </c>
      <c r="BA253" t="str">
        <v>Etiopien</v>
      </c>
      <c r="BB253" t="str">
        <v>Fiji</v>
      </c>
      <c r="BC253" t="str">
        <v>Filippinerne</v>
      </c>
      <c r="BD253" t="str">
        <v>Finland</v>
      </c>
      <c r="BE253" t="str">
        <v>Forenede Arab. Emirater</v>
      </c>
      <c r="BF253" t="str">
        <v>Frankrig</v>
      </c>
      <c r="BG253" t="str">
        <v>Gabon</v>
      </c>
      <c r="BH253" t="str">
        <v>Gambia</v>
      </c>
      <c r="BI253" t="str">
        <v>Georgien</v>
      </c>
      <c r="BJ253" t="str">
        <v>Ghana</v>
      </c>
      <c r="BK253" t="str">
        <v>Grenada</v>
      </c>
      <c r="BL253" t="str">
        <v>Grenadinerne</v>
      </c>
      <c r="BM253" t="str">
        <v>Grækenland</v>
      </c>
      <c r="BN253" t="str">
        <v>Guatemala</v>
      </c>
      <c r="BO253" t="str">
        <v>Guinea</v>
      </c>
      <c r="BP253" t="str">
        <v>Guinea-Bissau</v>
      </c>
      <c r="BQ253" t="str">
        <v>Guyana</v>
      </c>
      <c r="BR253" t="str">
        <v>Haiti</v>
      </c>
      <c r="BS253" t="str">
        <v>Honduras</v>
      </c>
      <c r="BT253" t="str">
        <v>Hviderusland (Belarus)</v>
      </c>
      <c r="BU253" t="str">
        <v>Indien</v>
      </c>
      <c r="BV253" t="str">
        <v>Indonesien</v>
      </c>
      <c r="BW253" t="str">
        <v>Irak</v>
      </c>
      <c r="BX253" t="str">
        <v>Iran</v>
      </c>
      <c r="BY253" t="str">
        <v>Irland</v>
      </c>
      <c r="BZ253" t="str">
        <v>Island</v>
      </c>
      <c r="CA253" t="str">
        <v>Israel</v>
      </c>
      <c r="CB253" t="str">
        <v>Italien</v>
      </c>
      <c r="CC253" t="str">
        <v>Jamaica</v>
      </c>
      <c r="CD253" t="str">
        <v>Japan</v>
      </c>
      <c r="CE253" t="str">
        <v>Jordan</v>
      </c>
      <c r="CF253" t="str">
        <v>Kapverdiske Øer</v>
      </c>
      <c r="CG253" t="str">
        <v>Kasakhstan</v>
      </c>
      <c r="CH253" t="str">
        <v>Kenya</v>
      </c>
      <c r="CI253" t="str">
        <v>Kina</v>
      </c>
      <c r="CJ253" t="str">
        <v>Kirgisistan</v>
      </c>
      <c r="CK253" t="str">
        <v>Kiribati</v>
      </c>
      <c r="CL253" t="str">
        <v>Kroatien</v>
      </c>
      <c r="CM253" t="str">
        <v>Kuwait</v>
      </c>
      <c r="CN253" t="str">
        <v>Laos</v>
      </c>
      <c r="CO253" t="str">
        <v>Lesotho</v>
      </c>
      <c r="CP253" t="str">
        <v>Letland</v>
      </c>
      <c r="CQ253" t="str">
        <v>Libanon</v>
      </c>
      <c r="CR253" t="str">
        <v>Liberia</v>
      </c>
      <c r="CS253" t="str">
        <v>Libyen</v>
      </c>
      <c r="CT253" t="str">
        <v>Liechtenstein</v>
      </c>
      <c r="CU253" t="str">
        <v>Litauen</v>
      </c>
      <c r="CV253" t="str">
        <v>Luxembourg</v>
      </c>
      <c r="CW253" t="str">
        <v>Madagaskar</v>
      </c>
      <c r="CX253" t="str">
        <v>Makedonien (FYROM)</v>
      </c>
      <c r="CY253" t="str">
        <v>Malawi</v>
      </c>
      <c r="CZ253" t="str">
        <v>Malaysia</v>
      </c>
      <c r="DA253" t="str">
        <v>Maldiverne</v>
      </c>
      <c r="DB253" t="str">
        <v>Mali</v>
      </c>
      <c r="DC253" t="str">
        <v>Malta</v>
      </c>
      <c r="DD253" t="str">
        <v>Marokko</v>
      </c>
      <c r="DE253" t="str">
        <v>Marshall-øerne</v>
      </c>
      <c r="DF253" t="str">
        <v>Mauretanien</v>
      </c>
      <c r="DG253" t="str">
        <v>Mauritius</v>
      </c>
      <c r="DH253" t="str">
        <v>Mexico</v>
      </c>
      <c r="DI253" t="str">
        <v>Mikronesien</v>
      </c>
      <c r="DJ253" t="str">
        <v>Moldova</v>
      </c>
      <c r="DK253" t="str">
        <v>Monaco</v>
      </c>
      <c r="DL253" t="str">
        <v>Mongoliet</v>
      </c>
      <c r="DM253" t="str">
        <v>Mozambique</v>
      </c>
      <c r="DN253" t="str">
        <v>Namibia</v>
      </c>
      <c r="DO253" t="str">
        <v>Nauru</v>
      </c>
      <c r="DP253" t="str">
        <v>Nederlandene</v>
      </c>
      <c r="DQ253" t="str">
        <v>Nepal</v>
      </c>
      <c r="DR253" t="str">
        <v>New Zealand</v>
      </c>
      <c r="DS253" t="str">
        <v>Nicaragua</v>
      </c>
      <c r="DT253" t="str">
        <v>Niger</v>
      </c>
      <c r="DU253" t="str">
        <v>Nigeria</v>
      </c>
      <c r="DV253" t="str">
        <v>Nordkorea</v>
      </c>
      <c r="DW253" t="str">
        <v>Norge</v>
      </c>
      <c r="DX253" t="str">
        <v>Oman</v>
      </c>
      <c r="DY253" t="str">
        <v>Pakistan</v>
      </c>
      <c r="DZ253" t="str">
        <v>Palau</v>
      </c>
      <c r="EA253" t="str">
        <v>Palestina</v>
      </c>
      <c r="EB253" t="str">
        <v>Panama</v>
      </c>
      <c r="EC253" t="str">
        <v>Papua New Guinea</v>
      </c>
      <c r="ED253" t="str">
        <v>Paraguay</v>
      </c>
      <c r="EE253" t="str">
        <v>Peru</v>
      </c>
      <c r="EF253" t="str">
        <v>Polen</v>
      </c>
      <c r="EG253" t="str">
        <v>Portugal</v>
      </c>
      <c r="EH253" t="str">
        <v>Qatar</v>
      </c>
      <c r="EI253" t="str">
        <v>Rumænien</v>
      </c>
      <c r="EJ253" t="str">
        <v>Rusland</v>
      </c>
      <c r="EK253" t="str">
        <v>Rwanda</v>
      </c>
      <c r="EL253" t="str">
        <v>Salomonøerne</v>
      </c>
      <c r="EM253" t="str">
        <v>Samoa</v>
      </c>
      <c r="EN253" t="str">
        <v>San Marino</v>
      </c>
      <c r="EO253" t="str">
        <v>Sao Tomé &amp; Principe</v>
      </c>
      <c r="EP253" t="str">
        <v>Saudi Arabien</v>
      </c>
      <c r="EQ253" t="str">
        <v>Schweiz</v>
      </c>
      <c r="ER253" t="str">
        <v>Senegal</v>
      </c>
      <c r="ES253" t="str">
        <v>Serbien og Montenegro</v>
      </c>
      <c r="ET253" t="str">
        <v>Seychellerne</v>
      </c>
      <c r="EU253" t="str">
        <v>Sierra Leone</v>
      </c>
      <c r="EV253" t="str">
        <v>Singapore</v>
      </c>
      <c r="EW253" t="str">
        <v>Slovakiet</v>
      </c>
      <c r="EX253" t="str">
        <v>Slovenien</v>
      </c>
      <c r="EY253" t="str">
        <v>Somalia</v>
      </c>
      <c r="EZ253" t="str">
        <v>Spanien</v>
      </c>
      <c r="FA253" t="str">
        <v>Sri Lanka</v>
      </c>
      <c r="FB253" t="str">
        <v>St. Kitts-Nevis</v>
      </c>
      <c r="FC253" t="str">
        <v>St. Lucia</v>
      </c>
      <c r="FD253" t="str">
        <v>St. Vincent &amp;</v>
      </c>
      <c r="FE253" t="str">
        <v>Storbritannien (England)</v>
      </c>
      <c r="FF253" t="str">
        <v>Sudan</v>
      </c>
      <c r="FG253" t="str">
        <v>Surinam</v>
      </c>
      <c r="FH253" t="str">
        <v>Sverige</v>
      </c>
      <c r="FI253" t="str">
        <v>Swaziland</v>
      </c>
      <c r="FJ253" t="str">
        <v>Sydafrika</v>
      </c>
      <c r="FK253" t="str">
        <v>Sydkorea</v>
      </c>
      <c r="FL253" t="str">
        <v>Syrien</v>
      </c>
      <c r="FM253" t="str">
        <v>Tadjikistan</v>
      </c>
      <c r="FN253" t="str">
        <v>Taiwan</v>
      </c>
      <c r="FO253" t="str">
        <v>Tanzania</v>
      </c>
      <c r="FP253" t="str">
        <v>Thailand</v>
      </c>
      <c r="FQ253" t="str">
        <v>Tjekkiet</v>
      </c>
      <c r="FR253" t="str">
        <v>Togo</v>
      </c>
      <c r="FS253" t="str">
        <v>Tonga</v>
      </c>
      <c r="FT253" t="str">
        <v>Trinidad &amp; Tobago</v>
      </c>
      <c r="FU253" t="str">
        <v>Tunesien</v>
      </c>
      <c r="FV253" t="str">
        <v>Turkmenistan</v>
      </c>
      <c r="FW253" t="str">
        <v>Tuvalu</v>
      </c>
      <c r="FX253" t="str">
        <v>Tyrkiet</v>
      </c>
      <c r="FY253" t="str">
        <v>Tyskland</v>
      </c>
      <c r="FZ253" t="str">
        <v>Uganda</v>
      </c>
      <c r="GA253" t="str">
        <v>Ukraine</v>
      </c>
      <c r="GB253" t="str">
        <v>Ungarn</v>
      </c>
      <c r="GC253" t="str">
        <v>Uruguay</v>
      </c>
      <c r="GD253" t="str">
        <v>USA</v>
      </c>
      <c r="GE253" t="str">
        <v>Usbekistan</v>
      </c>
      <c r="GF253" t="str">
        <v>Vanuatu</v>
      </c>
      <c r="GG253" t="str">
        <v>Vatikanet</v>
      </c>
      <c r="GH253" t="str">
        <v>Venezuela</v>
      </c>
      <c r="GI253" t="str">
        <v>Vietnam</v>
      </c>
      <c r="GJ253" t="str">
        <v>Yemen</v>
      </c>
      <c r="GK253" t="str">
        <v>Zambia</v>
      </c>
      <c r="GL253" t="str">
        <v>Zimbabwe</v>
      </c>
      <c r="GM253" t="str">
        <v>Ækvatorial Guinea</v>
      </c>
      <c r="GN253" t="str">
        <v>Østrig</v>
      </c>
      <c r="GO253" t="str">
        <v>Østtimor</v>
      </c>
      <c r="GP253" t="str">
        <v>EU</v>
      </c>
      <c r="GQ253" t="str">
        <v>Ikke-EU</v>
      </c>
      <c r="GR253" t="str">
        <v>EU/ikke-EU</v>
      </c>
    </row>
    <row r="255" spans="2:200" ht="21" x14ac:dyDescent="0.35">
      <c r="B255" s="17" t="s">
        <v>421</v>
      </c>
    </row>
    <row r="256" spans="2:200" x14ac:dyDescent="0.25">
      <c r="B256" t="str" cm="1">
        <f t="array" ref="B256:GR256">TRANSPOSE(_xlfn._xlws.FILTER(AlleLande[Lande (dansk)],ISNUMBER(SEARCH(Emballage!K11,AlleLande[Lande (dansk)])),"Kan ikke findes"))</f>
        <v>Afghanistan</v>
      </c>
      <c r="C256" t="str">
        <v>Albanien</v>
      </c>
      <c r="D256" t="str">
        <v>Algeriet</v>
      </c>
      <c r="E256" t="str">
        <v>Andorra</v>
      </c>
      <c r="F256" t="str">
        <v>Angola</v>
      </c>
      <c r="G256" t="str">
        <v>Antigua &amp;Barbuda</v>
      </c>
      <c r="H256" t="str">
        <v>Argentina</v>
      </c>
      <c r="I256" t="str">
        <v>Armenien</v>
      </c>
      <c r="J256" t="str">
        <v>Aserbajdsjan</v>
      </c>
      <c r="K256" t="str">
        <v>Australien</v>
      </c>
      <c r="L256" t="str">
        <v>Bahamas</v>
      </c>
      <c r="M256" t="str">
        <v>Bahrain</v>
      </c>
      <c r="N256" t="str">
        <v>Bangladesh</v>
      </c>
      <c r="O256" t="str">
        <v>Barbados</v>
      </c>
      <c r="P256" t="str">
        <v>Belgien</v>
      </c>
      <c r="Q256" t="str">
        <v>Belize</v>
      </c>
      <c r="R256" t="str">
        <v>Benin</v>
      </c>
      <c r="S256" t="str">
        <v>Bhutan</v>
      </c>
      <c r="T256" t="str">
        <v>Bolivia</v>
      </c>
      <c r="U256" t="str">
        <v>Bosnien-Herzegovina</v>
      </c>
      <c r="V256" t="str">
        <v>Botswana</v>
      </c>
      <c r="W256" t="str">
        <v>Brasilien</v>
      </c>
      <c r="X256" t="str">
        <v>Brunei</v>
      </c>
      <c r="Y256" t="str">
        <v>Bulgarien</v>
      </c>
      <c r="Z256" t="str">
        <v>Burkina Faso</v>
      </c>
      <c r="AA256" t="str">
        <v>Burma (Myanmar)</v>
      </c>
      <c r="AB256" t="str">
        <v>Burundi</v>
      </c>
      <c r="AC256" t="str">
        <v>Cambodja</v>
      </c>
      <c r="AD256" t="str">
        <v>Cameroun</v>
      </c>
      <c r="AE256" t="str">
        <v>Canada</v>
      </c>
      <c r="AF256" t="str">
        <v>Centralafrika</v>
      </c>
      <c r="AG256" t="str">
        <v>Chad</v>
      </c>
      <c r="AH256" t="str">
        <v>Chile</v>
      </c>
      <c r="AI256" t="str">
        <v>Colombia</v>
      </c>
      <c r="AJ256" t="str">
        <v>Comorerne</v>
      </c>
      <c r="AK256" t="str">
        <v>Congo</v>
      </c>
      <c r="AL256" t="str">
        <v>Costa Rica</v>
      </c>
      <c r="AM256" t="str">
        <v>Cuba</v>
      </c>
      <c r="AN256" t="str">
        <v>Cypern</v>
      </c>
      <c r="AO256" t="str">
        <v>Danmark</v>
      </c>
      <c r="AP256" t="str">
        <v>Darussalem</v>
      </c>
      <c r="AQ256" t="str">
        <v>Demokratiske rep. Congo</v>
      </c>
      <c r="AR256" t="str">
        <v>Djibouti</v>
      </c>
      <c r="AS256" t="str">
        <v>Dominica</v>
      </c>
      <c r="AT256" t="str">
        <v>Dominikanske Republik</v>
      </c>
      <c r="AU256" t="str">
        <v>Ecuador</v>
      </c>
      <c r="AV256" t="str">
        <v>Egypten</v>
      </c>
      <c r="AW256" t="str">
        <v>El Salvador</v>
      </c>
      <c r="AX256" t="str">
        <v>Elfenbens- kysten</v>
      </c>
      <c r="AY256" t="str">
        <v>Eritrea</v>
      </c>
      <c r="AZ256" t="str">
        <v>Estland</v>
      </c>
      <c r="BA256" t="str">
        <v>Etiopien</v>
      </c>
      <c r="BB256" t="str">
        <v>Fiji</v>
      </c>
      <c r="BC256" t="str">
        <v>Filippinerne</v>
      </c>
      <c r="BD256" t="str">
        <v>Finland</v>
      </c>
      <c r="BE256" t="str">
        <v>Forenede Arab. Emirater</v>
      </c>
      <c r="BF256" t="str">
        <v>Frankrig</v>
      </c>
      <c r="BG256" t="str">
        <v>Gabon</v>
      </c>
      <c r="BH256" t="str">
        <v>Gambia</v>
      </c>
      <c r="BI256" t="str">
        <v>Georgien</v>
      </c>
      <c r="BJ256" t="str">
        <v>Ghana</v>
      </c>
      <c r="BK256" t="str">
        <v>Grenada</v>
      </c>
      <c r="BL256" t="str">
        <v>Grenadinerne</v>
      </c>
      <c r="BM256" t="str">
        <v>Grækenland</v>
      </c>
      <c r="BN256" t="str">
        <v>Guatemala</v>
      </c>
      <c r="BO256" t="str">
        <v>Guinea</v>
      </c>
      <c r="BP256" t="str">
        <v>Guinea-Bissau</v>
      </c>
      <c r="BQ256" t="str">
        <v>Guyana</v>
      </c>
      <c r="BR256" t="str">
        <v>Haiti</v>
      </c>
      <c r="BS256" t="str">
        <v>Honduras</v>
      </c>
      <c r="BT256" t="str">
        <v>Hviderusland (Belarus)</v>
      </c>
      <c r="BU256" t="str">
        <v>Indien</v>
      </c>
      <c r="BV256" t="str">
        <v>Indonesien</v>
      </c>
      <c r="BW256" t="str">
        <v>Irak</v>
      </c>
      <c r="BX256" t="str">
        <v>Iran</v>
      </c>
      <c r="BY256" t="str">
        <v>Irland</v>
      </c>
      <c r="BZ256" t="str">
        <v>Island</v>
      </c>
      <c r="CA256" t="str">
        <v>Israel</v>
      </c>
      <c r="CB256" t="str">
        <v>Italien</v>
      </c>
      <c r="CC256" t="str">
        <v>Jamaica</v>
      </c>
      <c r="CD256" t="str">
        <v>Japan</v>
      </c>
      <c r="CE256" t="str">
        <v>Jordan</v>
      </c>
      <c r="CF256" t="str">
        <v>Kapverdiske Øer</v>
      </c>
      <c r="CG256" t="str">
        <v>Kasakhstan</v>
      </c>
      <c r="CH256" t="str">
        <v>Kenya</v>
      </c>
      <c r="CI256" t="str">
        <v>Kina</v>
      </c>
      <c r="CJ256" t="str">
        <v>Kirgisistan</v>
      </c>
      <c r="CK256" t="str">
        <v>Kiribati</v>
      </c>
      <c r="CL256" t="str">
        <v>Kroatien</v>
      </c>
      <c r="CM256" t="str">
        <v>Kuwait</v>
      </c>
      <c r="CN256" t="str">
        <v>Laos</v>
      </c>
      <c r="CO256" t="str">
        <v>Lesotho</v>
      </c>
      <c r="CP256" t="str">
        <v>Letland</v>
      </c>
      <c r="CQ256" t="str">
        <v>Libanon</v>
      </c>
      <c r="CR256" t="str">
        <v>Liberia</v>
      </c>
      <c r="CS256" t="str">
        <v>Libyen</v>
      </c>
      <c r="CT256" t="str">
        <v>Liechtenstein</v>
      </c>
      <c r="CU256" t="str">
        <v>Litauen</v>
      </c>
      <c r="CV256" t="str">
        <v>Luxembourg</v>
      </c>
      <c r="CW256" t="str">
        <v>Madagaskar</v>
      </c>
      <c r="CX256" t="str">
        <v>Makedonien (FYROM)</v>
      </c>
      <c r="CY256" t="str">
        <v>Malawi</v>
      </c>
      <c r="CZ256" t="str">
        <v>Malaysia</v>
      </c>
      <c r="DA256" t="str">
        <v>Maldiverne</v>
      </c>
      <c r="DB256" t="str">
        <v>Mali</v>
      </c>
      <c r="DC256" t="str">
        <v>Malta</v>
      </c>
      <c r="DD256" t="str">
        <v>Marokko</v>
      </c>
      <c r="DE256" t="str">
        <v>Marshall-øerne</v>
      </c>
      <c r="DF256" t="str">
        <v>Mauretanien</v>
      </c>
      <c r="DG256" t="str">
        <v>Mauritius</v>
      </c>
      <c r="DH256" t="str">
        <v>Mexico</v>
      </c>
      <c r="DI256" t="str">
        <v>Mikronesien</v>
      </c>
      <c r="DJ256" t="str">
        <v>Moldova</v>
      </c>
      <c r="DK256" t="str">
        <v>Monaco</v>
      </c>
      <c r="DL256" t="str">
        <v>Mongoliet</v>
      </c>
      <c r="DM256" t="str">
        <v>Mozambique</v>
      </c>
      <c r="DN256" t="str">
        <v>Namibia</v>
      </c>
      <c r="DO256" t="str">
        <v>Nauru</v>
      </c>
      <c r="DP256" t="str">
        <v>Nederlandene</v>
      </c>
      <c r="DQ256" t="str">
        <v>Nepal</v>
      </c>
      <c r="DR256" t="str">
        <v>New Zealand</v>
      </c>
      <c r="DS256" t="str">
        <v>Nicaragua</v>
      </c>
      <c r="DT256" t="str">
        <v>Niger</v>
      </c>
      <c r="DU256" t="str">
        <v>Nigeria</v>
      </c>
      <c r="DV256" t="str">
        <v>Nordkorea</v>
      </c>
      <c r="DW256" t="str">
        <v>Norge</v>
      </c>
      <c r="DX256" t="str">
        <v>Oman</v>
      </c>
      <c r="DY256" t="str">
        <v>Pakistan</v>
      </c>
      <c r="DZ256" t="str">
        <v>Palau</v>
      </c>
      <c r="EA256" t="str">
        <v>Palestina</v>
      </c>
      <c r="EB256" t="str">
        <v>Panama</v>
      </c>
      <c r="EC256" t="str">
        <v>Papua New Guinea</v>
      </c>
      <c r="ED256" t="str">
        <v>Paraguay</v>
      </c>
      <c r="EE256" t="str">
        <v>Peru</v>
      </c>
      <c r="EF256" t="str">
        <v>Polen</v>
      </c>
      <c r="EG256" t="str">
        <v>Portugal</v>
      </c>
      <c r="EH256" t="str">
        <v>Qatar</v>
      </c>
      <c r="EI256" t="str">
        <v>Rumænien</v>
      </c>
      <c r="EJ256" t="str">
        <v>Rusland</v>
      </c>
      <c r="EK256" t="str">
        <v>Rwanda</v>
      </c>
      <c r="EL256" t="str">
        <v>Salomonøerne</v>
      </c>
      <c r="EM256" t="str">
        <v>Samoa</v>
      </c>
      <c r="EN256" t="str">
        <v>San Marino</v>
      </c>
      <c r="EO256" t="str">
        <v>Sao Tomé &amp; Principe</v>
      </c>
      <c r="EP256" t="str">
        <v>Saudi Arabien</v>
      </c>
      <c r="EQ256" t="str">
        <v>Schweiz</v>
      </c>
      <c r="ER256" t="str">
        <v>Senegal</v>
      </c>
      <c r="ES256" t="str">
        <v>Serbien og Montenegro</v>
      </c>
      <c r="ET256" t="str">
        <v>Seychellerne</v>
      </c>
      <c r="EU256" t="str">
        <v>Sierra Leone</v>
      </c>
      <c r="EV256" t="str">
        <v>Singapore</v>
      </c>
      <c r="EW256" t="str">
        <v>Slovakiet</v>
      </c>
      <c r="EX256" t="str">
        <v>Slovenien</v>
      </c>
      <c r="EY256" t="str">
        <v>Somalia</v>
      </c>
      <c r="EZ256" t="str">
        <v>Spanien</v>
      </c>
      <c r="FA256" t="str">
        <v>Sri Lanka</v>
      </c>
      <c r="FB256" t="str">
        <v>St. Kitts-Nevis</v>
      </c>
      <c r="FC256" t="str">
        <v>St. Lucia</v>
      </c>
      <c r="FD256" t="str">
        <v>St. Vincent &amp;</v>
      </c>
      <c r="FE256" t="str">
        <v>Storbritannien (England)</v>
      </c>
      <c r="FF256" t="str">
        <v>Sudan</v>
      </c>
      <c r="FG256" t="str">
        <v>Surinam</v>
      </c>
      <c r="FH256" t="str">
        <v>Sverige</v>
      </c>
      <c r="FI256" t="str">
        <v>Swaziland</v>
      </c>
      <c r="FJ256" t="str">
        <v>Sydafrika</v>
      </c>
      <c r="FK256" t="str">
        <v>Sydkorea</v>
      </c>
      <c r="FL256" t="str">
        <v>Syrien</v>
      </c>
      <c r="FM256" t="str">
        <v>Tadjikistan</v>
      </c>
      <c r="FN256" t="str">
        <v>Taiwan</v>
      </c>
      <c r="FO256" t="str">
        <v>Tanzania</v>
      </c>
      <c r="FP256" t="str">
        <v>Thailand</v>
      </c>
      <c r="FQ256" t="str">
        <v>Tjekkiet</v>
      </c>
      <c r="FR256" t="str">
        <v>Togo</v>
      </c>
      <c r="FS256" t="str">
        <v>Tonga</v>
      </c>
      <c r="FT256" t="str">
        <v>Trinidad &amp; Tobago</v>
      </c>
      <c r="FU256" t="str">
        <v>Tunesien</v>
      </c>
      <c r="FV256" t="str">
        <v>Turkmenistan</v>
      </c>
      <c r="FW256" t="str">
        <v>Tuvalu</v>
      </c>
      <c r="FX256" t="str">
        <v>Tyrkiet</v>
      </c>
      <c r="FY256" t="str">
        <v>Tyskland</v>
      </c>
      <c r="FZ256" t="str">
        <v>Uganda</v>
      </c>
      <c r="GA256" t="str">
        <v>Ukraine</v>
      </c>
      <c r="GB256" t="str">
        <v>Ungarn</v>
      </c>
      <c r="GC256" t="str">
        <v>Uruguay</v>
      </c>
      <c r="GD256" t="str">
        <v>USA</v>
      </c>
      <c r="GE256" t="str">
        <v>Usbekistan</v>
      </c>
      <c r="GF256" t="str">
        <v>Vanuatu</v>
      </c>
      <c r="GG256" t="str">
        <v>Vatikanet</v>
      </c>
      <c r="GH256" t="str">
        <v>Venezuela</v>
      </c>
      <c r="GI256" t="str">
        <v>Vietnam</v>
      </c>
      <c r="GJ256" t="str">
        <v>Yemen</v>
      </c>
      <c r="GK256" t="str">
        <v>Zambia</v>
      </c>
      <c r="GL256" t="str">
        <v>Zimbabwe</v>
      </c>
      <c r="GM256" t="str">
        <v>Ækvatorial Guinea</v>
      </c>
      <c r="GN256" t="str">
        <v>Østrig</v>
      </c>
      <c r="GO256" t="str">
        <v>Østtimor</v>
      </c>
      <c r="GP256" t="str">
        <v>EU</v>
      </c>
      <c r="GQ256" t="str">
        <v>Ikke-EU</v>
      </c>
      <c r="GR256" t="str">
        <v>EU/ikke-EU</v>
      </c>
    </row>
    <row r="257" spans="2:200" x14ac:dyDescent="0.25">
      <c r="B257" t="str" cm="1">
        <f t="array" ref="B257:GR257">TRANSPOSE(_xlfn._xlws.FILTER(AlleLande[Lande (dansk)],ISNUMBER(SEARCH(Emballage!K12,AlleLande[Lande (dansk)])),"Kan ikke findes"))</f>
        <v>Afghanistan</v>
      </c>
      <c r="C257" t="str">
        <v>Albanien</v>
      </c>
      <c r="D257" t="str">
        <v>Algeriet</v>
      </c>
      <c r="E257" t="str">
        <v>Andorra</v>
      </c>
      <c r="F257" t="str">
        <v>Angola</v>
      </c>
      <c r="G257" t="str">
        <v>Antigua &amp;Barbuda</v>
      </c>
      <c r="H257" t="str">
        <v>Argentina</v>
      </c>
      <c r="I257" t="str">
        <v>Armenien</v>
      </c>
      <c r="J257" t="str">
        <v>Aserbajdsjan</v>
      </c>
      <c r="K257" t="str">
        <v>Australien</v>
      </c>
      <c r="L257" t="str">
        <v>Bahamas</v>
      </c>
      <c r="M257" t="str">
        <v>Bahrain</v>
      </c>
      <c r="N257" t="str">
        <v>Bangladesh</v>
      </c>
      <c r="O257" t="str">
        <v>Barbados</v>
      </c>
      <c r="P257" t="str">
        <v>Belgien</v>
      </c>
      <c r="Q257" t="str">
        <v>Belize</v>
      </c>
      <c r="R257" t="str">
        <v>Benin</v>
      </c>
      <c r="S257" t="str">
        <v>Bhutan</v>
      </c>
      <c r="T257" t="str">
        <v>Bolivia</v>
      </c>
      <c r="U257" t="str">
        <v>Bosnien-Herzegovina</v>
      </c>
      <c r="V257" t="str">
        <v>Botswana</v>
      </c>
      <c r="W257" t="str">
        <v>Brasilien</v>
      </c>
      <c r="X257" t="str">
        <v>Brunei</v>
      </c>
      <c r="Y257" t="str">
        <v>Bulgarien</v>
      </c>
      <c r="Z257" t="str">
        <v>Burkina Faso</v>
      </c>
      <c r="AA257" t="str">
        <v>Burma (Myanmar)</v>
      </c>
      <c r="AB257" t="str">
        <v>Burundi</v>
      </c>
      <c r="AC257" t="str">
        <v>Cambodja</v>
      </c>
      <c r="AD257" t="str">
        <v>Cameroun</v>
      </c>
      <c r="AE257" t="str">
        <v>Canada</v>
      </c>
      <c r="AF257" t="str">
        <v>Centralafrika</v>
      </c>
      <c r="AG257" t="str">
        <v>Chad</v>
      </c>
      <c r="AH257" t="str">
        <v>Chile</v>
      </c>
      <c r="AI257" t="str">
        <v>Colombia</v>
      </c>
      <c r="AJ257" t="str">
        <v>Comorerne</v>
      </c>
      <c r="AK257" t="str">
        <v>Congo</v>
      </c>
      <c r="AL257" t="str">
        <v>Costa Rica</v>
      </c>
      <c r="AM257" t="str">
        <v>Cuba</v>
      </c>
      <c r="AN257" t="str">
        <v>Cypern</v>
      </c>
      <c r="AO257" t="str">
        <v>Danmark</v>
      </c>
      <c r="AP257" t="str">
        <v>Darussalem</v>
      </c>
      <c r="AQ257" t="str">
        <v>Demokratiske rep. Congo</v>
      </c>
      <c r="AR257" t="str">
        <v>Djibouti</v>
      </c>
      <c r="AS257" t="str">
        <v>Dominica</v>
      </c>
      <c r="AT257" t="str">
        <v>Dominikanske Republik</v>
      </c>
      <c r="AU257" t="str">
        <v>Ecuador</v>
      </c>
      <c r="AV257" t="str">
        <v>Egypten</v>
      </c>
      <c r="AW257" t="str">
        <v>El Salvador</v>
      </c>
      <c r="AX257" t="str">
        <v>Elfenbens- kysten</v>
      </c>
      <c r="AY257" t="str">
        <v>Eritrea</v>
      </c>
      <c r="AZ257" t="str">
        <v>Estland</v>
      </c>
      <c r="BA257" t="str">
        <v>Etiopien</v>
      </c>
      <c r="BB257" t="str">
        <v>Fiji</v>
      </c>
      <c r="BC257" t="str">
        <v>Filippinerne</v>
      </c>
      <c r="BD257" t="str">
        <v>Finland</v>
      </c>
      <c r="BE257" t="str">
        <v>Forenede Arab. Emirater</v>
      </c>
      <c r="BF257" t="str">
        <v>Frankrig</v>
      </c>
      <c r="BG257" t="str">
        <v>Gabon</v>
      </c>
      <c r="BH257" t="str">
        <v>Gambia</v>
      </c>
      <c r="BI257" t="str">
        <v>Georgien</v>
      </c>
      <c r="BJ257" t="str">
        <v>Ghana</v>
      </c>
      <c r="BK257" t="str">
        <v>Grenada</v>
      </c>
      <c r="BL257" t="str">
        <v>Grenadinerne</v>
      </c>
      <c r="BM257" t="str">
        <v>Grækenland</v>
      </c>
      <c r="BN257" t="str">
        <v>Guatemala</v>
      </c>
      <c r="BO257" t="str">
        <v>Guinea</v>
      </c>
      <c r="BP257" t="str">
        <v>Guinea-Bissau</v>
      </c>
      <c r="BQ257" t="str">
        <v>Guyana</v>
      </c>
      <c r="BR257" t="str">
        <v>Haiti</v>
      </c>
      <c r="BS257" t="str">
        <v>Honduras</v>
      </c>
      <c r="BT257" t="str">
        <v>Hviderusland (Belarus)</v>
      </c>
      <c r="BU257" t="str">
        <v>Indien</v>
      </c>
      <c r="BV257" t="str">
        <v>Indonesien</v>
      </c>
      <c r="BW257" t="str">
        <v>Irak</v>
      </c>
      <c r="BX257" t="str">
        <v>Iran</v>
      </c>
      <c r="BY257" t="str">
        <v>Irland</v>
      </c>
      <c r="BZ257" t="str">
        <v>Island</v>
      </c>
      <c r="CA257" t="str">
        <v>Israel</v>
      </c>
      <c r="CB257" t="str">
        <v>Italien</v>
      </c>
      <c r="CC257" t="str">
        <v>Jamaica</v>
      </c>
      <c r="CD257" t="str">
        <v>Japan</v>
      </c>
      <c r="CE257" t="str">
        <v>Jordan</v>
      </c>
      <c r="CF257" t="str">
        <v>Kapverdiske Øer</v>
      </c>
      <c r="CG257" t="str">
        <v>Kasakhstan</v>
      </c>
      <c r="CH257" t="str">
        <v>Kenya</v>
      </c>
      <c r="CI257" t="str">
        <v>Kina</v>
      </c>
      <c r="CJ257" t="str">
        <v>Kirgisistan</v>
      </c>
      <c r="CK257" t="str">
        <v>Kiribati</v>
      </c>
      <c r="CL257" t="str">
        <v>Kroatien</v>
      </c>
      <c r="CM257" t="str">
        <v>Kuwait</v>
      </c>
      <c r="CN257" t="str">
        <v>Laos</v>
      </c>
      <c r="CO257" t="str">
        <v>Lesotho</v>
      </c>
      <c r="CP257" t="str">
        <v>Letland</v>
      </c>
      <c r="CQ257" t="str">
        <v>Libanon</v>
      </c>
      <c r="CR257" t="str">
        <v>Liberia</v>
      </c>
      <c r="CS257" t="str">
        <v>Libyen</v>
      </c>
      <c r="CT257" t="str">
        <v>Liechtenstein</v>
      </c>
      <c r="CU257" t="str">
        <v>Litauen</v>
      </c>
      <c r="CV257" t="str">
        <v>Luxembourg</v>
      </c>
      <c r="CW257" t="str">
        <v>Madagaskar</v>
      </c>
      <c r="CX257" t="str">
        <v>Makedonien (FYROM)</v>
      </c>
      <c r="CY257" t="str">
        <v>Malawi</v>
      </c>
      <c r="CZ257" t="str">
        <v>Malaysia</v>
      </c>
      <c r="DA257" t="str">
        <v>Maldiverne</v>
      </c>
      <c r="DB257" t="str">
        <v>Mali</v>
      </c>
      <c r="DC257" t="str">
        <v>Malta</v>
      </c>
      <c r="DD257" t="str">
        <v>Marokko</v>
      </c>
      <c r="DE257" t="str">
        <v>Marshall-øerne</v>
      </c>
      <c r="DF257" t="str">
        <v>Mauretanien</v>
      </c>
      <c r="DG257" t="str">
        <v>Mauritius</v>
      </c>
      <c r="DH257" t="str">
        <v>Mexico</v>
      </c>
      <c r="DI257" t="str">
        <v>Mikronesien</v>
      </c>
      <c r="DJ257" t="str">
        <v>Moldova</v>
      </c>
      <c r="DK257" t="str">
        <v>Monaco</v>
      </c>
      <c r="DL257" t="str">
        <v>Mongoliet</v>
      </c>
      <c r="DM257" t="str">
        <v>Mozambique</v>
      </c>
      <c r="DN257" t="str">
        <v>Namibia</v>
      </c>
      <c r="DO257" t="str">
        <v>Nauru</v>
      </c>
      <c r="DP257" t="str">
        <v>Nederlandene</v>
      </c>
      <c r="DQ257" t="str">
        <v>Nepal</v>
      </c>
      <c r="DR257" t="str">
        <v>New Zealand</v>
      </c>
      <c r="DS257" t="str">
        <v>Nicaragua</v>
      </c>
      <c r="DT257" t="str">
        <v>Niger</v>
      </c>
      <c r="DU257" t="str">
        <v>Nigeria</v>
      </c>
      <c r="DV257" t="str">
        <v>Nordkorea</v>
      </c>
      <c r="DW257" t="str">
        <v>Norge</v>
      </c>
      <c r="DX257" t="str">
        <v>Oman</v>
      </c>
      <c r="DY257" t="str">
        <v>Pakistan</v>
      </c>
      <c r="DZ257" t="str">
        <v>Palau</v>
      </c>
      <c r="EA257" t="str">
        <v>Palestina</v>
      </c>
      <c r="EB257" t="str">
        <v>Panama</v>
      </c>
      <c r="EC257" t="str">
        <v>Papua New Guinea</v>
      </c>
      <c r="ED257" t="str">
        <v>Paraguay</v>
      </c>
      <c r="EE257" t="str">
        <v>Peru</v>
      </c>
      <c r="EF257" t="str">
        <v>Polen</v>
      </c>
      <c r="EG257" t="str">
        <v>Portugal</v>
      </c>
      <c r="EH257" t="str">
        <v>Qatar</v>
      </c>
      <c r="EI257" t="str">
        <v>Rumænien</v>
      </c>
      <c r="EJ257" t="str">
        <v>Rusland</v>
      </c>
      <c r="EK257" t="str">
        <v>Rwanda</v>
      </c>
      <c r="EL257" t="str">
        <v>Salomonøerne</v>
      </c>
      <c r="EM257" t="str">
        <v>Samoa</v>
      </c>
      <c r="EN257" t="str">
        <v>San Marino</v>
      </c>
      <c r="EO257" t="str">
        <v>Sao Tomé &amp; Principe</v>
      </c>
      <c r="EP257" t="str">
        <v>Saudi Arabien</v>
      </c>
      <c r="EQ257" t="str">
        <v>Schweiz</v>
      </c>
      <c r="ER257" t="str">
        <v>Senegal</v>
      </c>
      <c r="ES257" t="str">
        <v>Serbien og Montenegro</v>
      </c>
      <c r="ET257" t="str">
        <v>Seychellerne</v>
      </c>
      <c r="EU257" t="str">
        <v>Sierra Leone</v>
      </c>
      <c r="EV257" t="str">
        <v>Singapore</v>
      </c>
      <c r="EW257" t="str">
        <v>Slovakiet</v>
      </c>
      <c r="EX257" t="str">
        <v>Slovenien</v>
      </c>
      <c r="EY257" t="str">
        <v>Somalia</v>
      </c>
      <c r="EZ257" t="str">
        <v>Spanien</v>
      </c>
      <c r="FA257" t="str">
        <v>Sri Lanka</v>
      </c>
      <c r="FB257" t="str">
        <v>St. Kitts-Nevis</v>
      </c>
      <c r="FC257" t="str">
        <v>St. Lucia</v>
      </c>
      <c r="FD257" t="str">
        <v>St. Vincent &amp;</v>
      </c>
      <c r="FE257" t="str">
        <v>Storbritannien (England)</v>
      </c>
      <c r="FF257" t="str">
        <v>Sudan</v>
      </c>
      <c r="FG257" t="str">
        <v>Surinam</v>
      </c>
      <c r="FH257" t="str">
        <v>Sverige</v>
      </c>
      <c r="FI257" t="str">
        <v>Swaziland</v>
      </c>
      <c r="FJ257" t="str">
        <v>Sydafrika</v>
      </c>
      <c r="FK257" t="str">
        <v>Sydkorea</v>
      </c>
      <c r="FL257" t="str">
        <v>Syrien</v>
      </c>
      <c r="FM257" t="str">
        <v>Tadjikistan</v>
      </c>
      <c r="FN257" t="str">
        <v>Taiwan</v>
      </c>
      <c r="FO257" t="str">
        <v>Tanzania</v>
      </c>
      <c r="FP257" t="str">
        <v>Thailand</v>
      </c>
      <c r="FQ257" t="str">
        <v>Tjekkiet</v>
      </c>
      <c r="FR257" t="str">
        <v>Togo</v>
      </c>
      <c r="FS257" t="str">
        <v>Tonga</v>
      </c>
      <c r="FT257" t="str">
        <v>Trinidad &amp; Tobago</v>
      </c>
      <c r="FU257" t="str">
        <v>Tunesien</v>
      </c>
      <c r="FV257" t="str">
        <v>Turkmenistan</v>
      </c>
      <c r="FW257" t="str">
        <v>Tuvalu</v>
      </c>
      <c r="FX257" t="str">
        <v>Tyrkiet</v>
      </c>
      <c r="FY257" t="str">
        <v>Tyskland</v>
      </c>
      <c r="FZ257" t="str">
        <v>Uganda</v>
      </c>
      <c r="GA257" t="str">
        <v>Ukraine</v>
      </c>
      <c r="GB257" t="str">
        <v>Ungarn</v>
      </c>
      <c r="GC257" t="str">
        <v>Uruguay</v>
      </c>
      <c r="GD257" t="str">
        <v>USA</v>
      </c>
      <c r="GE257" t="str">
        <v>Usbekistan</v>
      </c>
      <c r="GF257" t="str">
        <v>Vanuatu</v>
      </c>
      <c r="GG257" t="str">
        <v>Vatikanet</v>
      </c>
      <c r="GH257" t="str">
        <v>Venezuela</v>
      </c>
      <c r="GI257" t="str">
        <v>Vietnam</v>
      </c>
      <c r="GJ257" t="str">
        <v>Yemen</v>
      </c>
      <c r="GK257" t="str">
        <v>Zambia</v>
      </c>
      <c r="GL257" t="str">
        <v>Zimbabwe</v>
      </c>
      <c r="GM257" t="str">
        <v>Ækvatorial Guinea</v>
      </c>
      <c r="GN257" t="str">
        <v>Østrig</v>
      </c>
      <c r="GO257" t="str">
        <v>Østtimor</v>
      </c>
      <c r="GP257" t="str">
        <v>EU</v>
      </c>
      <c r="GQ257" t="str">
        <v>Ikke-EU</v>
      </c>
      <c r="GR257" t="str">
        <v>EU/ikke-EU</v>
      </c>
    </row>
    <row r="258" spans="2:200" x14ac:dyDescent="0.25">
      <c r="B258" t="str" cm="1">
        <f t="array" ref="B258:GR258">TRANSPOSE(_xlfn._xlws.FILTER(AlleLande[Lande (dansk)],ISNUMBER(SEARCH(Emballage!K13,AlleLande[Lande (dansk)])),"Kan ikke findes"))</f>
        <v>Afghanistan</v>
      </c>
      <c r="C258" t="str">
        <v>Albanien</v>
      </c>
      <c r="D258" t="str">
        <v>Algeriet</v>
      </c>
      <c r="E258" t="str">
        <v>Andorra</v>
      </c>
      <c r="F258" t="str">
        <v>Angola</v>
      </c>
      <c r="G258" t="str">
        <v>Antigua &amp;Barbuda</v>
      </c>
      <c r="H258" t="str">
        <v>Argentina</v>
      </c>
      <c r="I258" t="str">
        <v>Armenien</v>
      </c>
      <c r="J258" t="str">
        <v>Aserbajdsjan</v>
      </c>
      <c r="K258" t="str">
        <v>Australien</v>
      </c>
      <c r="L258" t="str">
        <v>Bahamas</v>
      </c>
      <c r="M258" t="str">
        <v>Bahrain</v>
      </c>
      <c r="N258" t="str">
        <v>Bangladesh</v>
      </c>
      <c r="O258" t="str">
        <v>Barbados</v>
      </c>
      <c r="P258" t="str">
        <v>Belgien</v>
      </c>
      <c r="Q258" t="str">
        <v>Belize</v>
      </c>
      <c r="R258" t="str">
        <v>Benin</v>
      </c>
      <c r="S258" t="str">
        <v>Bhutan</v>
      </c>
      <c r="T258" t="str">
        <v>Bolivia</v>
      </c>
      <c r="U258" t="str">
        <v>Bosnien-Herzegovina</v>
      </c>
      <c r="V258" t="str">
        <v>Botswana</v>
      </c>
      <c r="W258" t="str">
        <v>Brasilien</v>
      </c>
      <c r="X258" t="str">
        <v>Brunei</v>
      </c>
      <c r="Y258" t="str">
        <v>Bulgarien</v>
      </c>
      <c r="Z258" t="str">
        <v>Burkina Faso</v>
      </c>
      <c r="AA258" t="str">
        <v>Burma (Myanmar)</v>
      </c>
      <c r="AB258" t="str">
        <v>Burundi</v>
      </c>
      <c r="AC258" t="str">
        <v>Cambodja</v>
      </c>
      <c r="AD258" t="str">
        <v>Cameroun</v>
      </c>
      <c r="AE258" t="str">
        <v>Canada</v>
      </c>
      <c r="AF258" t="str">
        <v>Centralafrika</v>
      </c>
      <c r="AG258" t="str">
        <v>Chad</v>
      </c>
      <c r="AH258" t="str">
        <v>Chile</v>
      </c>
      <c r="AI258" t="str">
        <v>Colombia</v>
      </c>
      <c r="AJ258" t="str">
        <v>Comorerne</v>
      </c>
      <c r="AK258" t="str">
        <v>Congo</v>
      </c>
      <c r="AL258" t="str">
        <v>Costa Rica</v>
      </c>
      <c r="AM258" t="str">
        <v>Cuba</v>
      </c>
      <c r="AN258" t="str">
        <v>Cypern</v>
      </c>
      <c r="AO258" t="str">
        <v>Danmark</v>
      </c>
      <c r="AP258" t="str">
        <v>Darussalem</v>
      </c>
      <c r="AQ258" t="str">
        <v>Demokratiske rep. Congo</v>
      </c>
      <c r="AR258" t="str">
        <v>Djibouti</v>
      </c>
      <c r="AS258" t="str">
        <v>Dominica</v>
      </c>
      <c r="AT258" t="str">
        <v>Dominikanske Republik</v>
      </c>
      <c r="AU258" t="str">
        <v>Ecuador</v>
      </c>
      <c r="AV258" t="str">
        <v>Egypten</v>
      </c>
      <c r="AW258" t="str">
        <v>El Salvador</v>
      </c>
      <c r="AX258" t="str">
        <v>Elfenbens- kysten</v>
      </c>
      <c r="AY258" t="str">
        <v>Eritrea</v>
      </c>
      <c r="AZ258" t="str">
        <v>Estland</v>
      </c>
      <c r="BA258" t="str">
        <v>Etiopien</v>
      </c>
      <c r="BB258" t="str">
        <v>Fiji</v>
      </c>
      <c r="BC258" t="str">
        <v>Filippinerne</v>
      </c>
      <c r="BD258" t="str">
        <v>Finland</v>
      </c>
      <c r="BE258" t="str">
        <v>Forenede Arab. Emirater</v>
      </c>
      <c r="BF258" t="str">
        <v>Frankrig</v>
      </c>
      <c r="BG258" t="str">
        <v>Gabon</v>
      </c>
      <c r="BH258" t="str">
        <v>Gambia</v>
      </c>
      <c r="BI258" t="str">
        <v>Georgien</v>
      </c>
      <c r="BJ258" t="str">
        <v>Ghana</v>
      </c>
      <c r="BK258" t="str">
        <v>Grenada</v>
      </c>
      <c r="BL258" t="str">
        <v>Grenadinerne</v>
      </c>
      <c r="BM258" t="str">
        <v>Grækenland</v>
      </c>
      <c r="BN258" t="str">
        <v>Guatemala</v>
      </c>
      <c r="BO258" t="str">
        <v>Guinea</v>
      </c>
      <c r="BP258" t="str">
        <v>Guinea-Bissau</v>
      </c>
      <c r="BQ258" t="str">
        <v>Guyana</v>
      </c>
      <c r="BR258" t="str">
        <v>Haiti</v>
      </c>
      <c r="BS258" t="str">
        <v>Honduras</v>
      </c>
      <c r="BT258" t="str">
        <v>Hviderusland (Belarus)</v>
      </c>
      <c r="BU258" t="str">
        <v>Indien</v>
      </c>
      <c r="BV258" t="str">
        <v>Indonesien</v>
      </c>
      <c r="BW258" t="str">
        <v>Irak</v>
      </c>
      <c r="BX258" t="str">
        <v>Iran</v>
      </c>
      <c r="BY258" t="str">
        <v>Irland</v>
      </c>
      <c r="BZ258" t="str">
        <v>Island</v>
      </c>
      <c r="CA258" t="str">
        <v>Israel</v>
      </c>
      <c r="CB258" t="str">
        <v>Italien</v>
      </c>
      <c r="CC258" t="str">
        <v>Jamaica</v>
      </c>
      <c r="CD258" t="str">
        <v>Japan</v>
      </c>
      <c r="CE258" t="str">
        <v>Jordan</v>
      </c>
      <c r="CF258" t="str">
        <v>Kapverdiske Øer</v>
      </c>
      <c r="CG258" t="str">
        <v>Kasakhstan</v>
      </c>
      <c r="CH258" t="str">
        <v>Kenya</v>
      </c>
      <c r="CI258" t="str">
        <v>Kina</v>
      </c>
      <c r="CJ258" t="str">
        <v>Kirgisistan</v>
      </c>
      <c r="CK258" t="str">
        <v>Kiribati</v>
      </c>
      <c r="CL258" t="str">
        <v>Kroatien</v>
      </c>
      <c r="CM258" t="str">
        <v>Kuwait</v>
      </c>
      <c r="CN258" t="str">
        <v>Laos</v>
      </c>
      <c r="CO258" t="str">
        <v>Lesotho</v>
      </c>
      <c r="CP258" t="str">
        <v>Letland</v>
      </c>
      <c r="CQ258" t="str">
        <v>Libanon</v>
      </c>
      <c r="CR258" t="str">
        <v>Liberia</v>
      </c>
      <c r="CS258" t="str">
        <v>Libyen</v>
      </c>
      <c r="CT258" t="str">
        <v>Liechtenstein</v>
      </c>
      <c r="CU258" t="str">
        <v>Litauen</v>
      </c>
      <c r="CV258" t="str">
        <v>Luxembourg</v>
      </c>
      <c r="CW258" t="str">
        <v>Madagaskar</v>
      </c>
      <c r="CX258" t="str">
        <v>Makedonien (FYROM)</v>
      </c>
      <c r="CY258" t="str">
        <v>Malawi</v>
      </c>
      <c r="CZ258" t="str">
        <v>Malaysia</v>
      </c>
      <c r="DA258" t="str">
        <v>Maldiverne</v>
      </c>
      <c r="DB258" t="str">
        <v>Mali</v>
      </c>
      <c r="DC258" t="str">
        <v>Malta</v>
      </c>
      <c r="DD258" t="str">
        <v>Marokko</v>
      </c>
      <c r="DE258" t="str">
        <v>Marshall-øerne</v>
      </c>
      <c r="DF258" t="str">
        <v>Mauretanien</v>
      </c>
      <c r="DG258" t="str">
        <v>Mauritius</v>
      </c>
      <c r="DH258" t="str">
        <v>Mexico</v>
      </c>
      <c r="DI258" t="str">
        <v>Mikronesien</v>
      </c>
      <c r="DJ258" t="str">
        <v>Moldova</v>
      </c>
      <c r="DK258" t="str">
        <v>Monaco</v>
      </c>
      <c r="DL258" t="str">
        <v>Mongoliet</v>
      </c>
      <c r="DM258" t="str">
        <v>Mozambique</v>
      </c>
      <c r="DN258" t="str">
        <v>Namibia</v>
      </c>
      <c r="DO258" t="str">
        <v>Nauru</v>
      </c>
      <c r="DP258" t="str">
        <v>Nederlandene</v>
      </c>
      <c r="DQ258" t="str">
        <v>Nepal</v>
      </c>
      <c r="DR258" t="str">
        <v>New Zealand</v>
      </c>
      <c r="DS258" t="str">
        <v>Nicaragua</v>
      </c>
      <c r="DT258" t="str">
        <v>Niger</v>
      </c>
      <c r="DU258" t="str">
        <v>Nigeria</v>
      </c>
      <c r="DV258" t="str">
        <v>Nordkorea</v>
      </c>
      <c r="DW258" t="str">
        <v>Norge</v>
      </c>
      <c r="DX258" t="str">
        <v>Oman</v>
      </c>
      <c r="DY258" t="str">
        <v>Pakistan</v>
      </c>
      <c r="DZ258" t="str">
        <v>Palau</v>
      </c>
      <c r="EA258" t="str">
        <v>Palestina</v>
      </c>
      <c r="EB258" t="str">
        <v>Panama</v>
      </c>
      <c r="EC258" t="str">
        <v>Papua New Guinea</v>
      </c>
      <c r="ED258" t="str">
        <v>Paraguay</v>
      </c>
      <c r="EE258" t="str">
        <v>Peru</v>
      </c>
      <c r="EF258" t="str">
        <v>Polen</v>
      </c>
      <c r="EG258" t="str">
        <v>Portugal</v>
      </c>
      <c r="EH258" t="str">
        <v>Qatar</v>
      </c>
      <c r="EI258" t="str">
        <v>Rumænien</v>
      </c>
      <c r="EJ258" t="str">
        <v>Rusland</v>
      </c>
      <c r="EK258" t="str">
        <v>Rwanda</v>
      </c>
      <c r="EL258" t="str">
        <v>Salomonøerne</v>
      </c>
      <c r="EM258" t="str">
        <v>Samoa</v>
      </c>
      <c r="EN258" t="str">
        <v>San Marino</v>
      </c>
      <c r="EO258" t="str">
        <v>Sao Tomé &amp; Principe</v>
      </c>
      <c r="EP258" t="str">
        <v>Saudi Arabien</v>
      </c>
      <c r="EQ258" t="str">
        <v>Schweiz</v>
      </c>
      <c r="ER258" t="str">
        <v>Senegal</v>
      </c>
      <c r="ES258" t="str">
        <v>Serbien og Montenegro</v>
      </c>
      <c r="ET258" t="str">
        <v>Seychellerne</v>
      </c>
      <c r="EU258" t="str">
        <v>Sierra Leone</v>
      </c>
      <c r="EV258" t="str">
        <v>Singapore</v>
      </c>
      <c r="EW258" t="str">
        <v>Slovakiet</v>
      </c>
      <c r="EX258" t="str">
        <v>Slovenien</v>
      </c>
      <c r="EY258" t="str">
        <v>Somalia</v>
      </c>
      <c r="EZ258" t="str">
        <v>Spanien</v>
      </c>
      <c r="FA258" t="str">
        <v>Sri Lanka</v>
      </c>
      <c r="FB258" t="str">
        <v>St. Kitts-Nevis</v>
      </c>
      <c r="FC258" t="str">
        <v>St. Lucia</v>
      </c>
      <c r="FD258" t="str">
        <v>St. Vincent &amp;</v>
      </c>
      <c r="FE258" t="str">
        <v>Storbritannien (England)</v>
      </c>
      <c r="FF258" t="str">
        <v>Sudan</v>
      </c>
      <c r="FG258" t="str">
        <v>Surinam</v>
      </c>
      <c r="FH258" t="str">
        <v>Sverige</v>
      </c>
      <c r="FI258" t="str">
        <v>Swaziland</v>
      </c>
      <c r="FJ258" t="str">
        <v>Sydafrika</v>
      </c>
      <c r="FK258" t="str">
        <v>Sydkorea</v>
      </c>
      <c r="FL258" t="str">
        <v>Syrien</v>
      </c>
      <c r="FM258" t="str">
        <v>Tadjikistan</v>
      </c>
      <c r="FN258" t="str">
        <v>Taiwan</v>
      </c>
      <c r="FO258" t="str">
        <v>Tanzania</v>
      </c>
      <c r="FP258" t="str">
        <v>Thailand</v>
      </c>
      <c r="FQ258" t="str">
        <v>Tjekkiet</v>
      </c>
      <c r="FR258" t="str">
        <v>Togo</v>
      </c>
      <c r="FS258" t="str">
        <v>Tonga</v>
      </c>
      <c r="FT258" t="str">
        <v>Trinidad &amp; Tobago</v>
      </c>
      <c r="FU258" t="str">
        <v>Tunesien</v>
      </c>
      <c r="FV258" t="str">
        <v>Turkmenistan</v>
      </c>
      <c r="FW258" t="str">
        <v>Tuvalu</v>
      </c>
      <c r="FX258" t="str">
        <v>Tyrkiet</v>
      </c>
      <c r="FY258" t="str">
        <v>Tyskland</v>
      </c>
      <c r="FZ258" t="str">
        <v>Uganda</v>
      </c>
      <c r="GA258" t="str">
        <v>Ukraine</v>
      </c>
      <c r="GB258" t="str">
        <v>Ungarn</v>
      </c>
      <c r="GC258" t="str">
        <v>Uruguay</v>
      </c>
      <c r="GD258" t="str">
        <v>USA</v>
      </c>
      <c r="GE258" t="str">
        <v>Usbekistan</v>
      </c>
      <c r="GF258" t="str">
        <v>Vanuatu</v>
      </c>
      <c r="GG258" t="str">
        <v>Vatikanet</v>
      </c>
      <c r="GH258" t="str">
        <v>Venezuela</v>
      </c>
      <c r="GI258" t="str">
        <v>Vietnam</v>
      </c>
      <c r="GJ258" t="str">
        <v>Yemen</v>
      </c>
      <c r="GK258" t="str">
        <v>Zambia</v>
      </c>
      <c r="GL258" t="str">
        <v>Zimbabwe</v>
      </c>
      <c r="GM258" t="str">
        <v>Ækvatorial Guinea</v>
      </c>
      <c r="GN258" t="str">
        <v>Østrig</v>
      </c>
      <c r="GO258" t="str">
        <v>Østtimor</v>
      </c>
      <c r="GP258" t="str">
        <v>EU</v>
      </c>
      <c r="GQ258" t="str">
        <v>Ikke-EU</v>
      </c>
      <c r="GR258" t="str">
        <v>EU/ikke-EU</v>
      </c>
    </row>
    <row r="259" spans="2:200" x14ac:dyDescent="0.25">
      <c r="B259" t="str" cm="1">
        <f t="array" ref="B259:GR259">TRANSPOSE(_xlfn._xlws.FILTER(AlleLande[Lande (dansk)],ISNUMBER(SEARCH(Emballage!K14,AlleLande[Lande (dansk)])),"Kan ikke findes"))</f>
        <v>Afghanistan</v>
      </c>
      <c r="C259" t="str">
        <v>Albanien</v>
      </c>
      <c r="D259" t="str">
        <v>Algeriet</v>
      </c>
      <c r="E259" t="str">
        <v>Andorra</v>
      </c>
      <c r="F259" t="str">
        <v>Angola</v>
      </c>
      <c r="G259" t="str">
        <v>Antigua &amp;Barbuda</v>
      </c>
      <c r="H259" t="str">
        <v>Argentina</v>
      </c>
      <c r="I259" t="str">
        <v>Armenien</v>
      </c>
      <c r="J259" t="str">
        <v>Aserbajdsjan</v>
      </c>
      <c r="K259" t="str">
        <v>Australien</v>
      </c>
      <c r="L259" t="str">
        <v>Bahamas</v>
      </c>
      <c r="M259" t="str">
        <v>Bahrain</v>
      </c>
      <c r="N259" t="str">
        <v>Bangladesh</v>
      </c>
      <c r="O259" t="str">
        <v>Barbados</v>
      </c>
      <c r="P259" t="str">
        <v>Belgien</v>
      </c>
      <c r="Q259" t="str">
        <v>Belize</v>
      </c>
      <c r="R259" t="str">
        <v>Benin</v>
      </c>
      <c r="S259" t="str">
        <v>Bhutan</v>
      </c>
      <c r="T259" t="str">
        <v>Bolivia</v>
      </c>
      <c r="U259" t="str">
        <v>Bosnien-Herzegovina</v>
      </c>
      <c r="V259" t="str">
        <v>Botswana</v>
      </c>
      <c r="W259" t="str">
        <v>Brasilien</v>
      </c>
      <c r="X259" t="str">
        <v>Brunei</v>
      </c>
      <c r="Y259" t="str">
        <v>Bulgarien</v>
      </c>
      <c r="Z259" t="str">
        <v>Burkina Faso</v>
      </c>
      <c r="AA259" t="str">
        <v>Burma (Myanmar)</v>
      </c>
      <c r="AB259" t="str">
        <v>Burundi</v>
      </c>
      <c r="AC259" t="str">
        <v>Cambodja</v>
      </c>
      <c r="AD259" t="str">
        <v>Cameroun</v>
      </c>
      <c r="AE259" t="str">
        <v>Canada</v>
      </c>
      <c r="AF259" t="str">
        <v>Centralafrika</v>
      </c>
      <c r="AG259" t="str">
        <v>Chad</v>
      </c>
      <c r="AH259" t="str">
        <v>Chile</v>
      </c>
      <c r="AI259" t="str">
        <v>Colombia</v>
      </c>
      <c r="AJ259" t="str">
        <v>Comorerne</v>
      </c>
      <c r="AK259" t="str">
        <v>Congo</v>
      </c>
      <c r="AL259" t="str">
        <v>Costa Rica</v>
      </c>
      <c r="AM259" t="str">
        <v>Cuba</v>
      </c>
      <c r="AN259" t="str">
        <v>Cypern</v>
      </c>
      <c r="AO259" t="str">
        <v>Danmark</v>
      </c>
      <c r="AP259" t="str">
        <v>Darussalem</v>
      </c>
      <c r="AQ259" t="str">
        <v>Demokratiske rep. Congo</v>
      </c>
      <c r="AR259" t="str">
        <v>Djibouti</v>
      </c>
      <c r="AS259" t="str">
        <v>Dominica</v>
      </c>
      <c r="AT259" t="str">
        <v>Dominikanske Republik</v>
      </c>
      <c r="AU259" t="str">
        <v>Ecuador</v>
      </c>
      <c r="AV259" t="str">
        <v>Egypten</v>
      </c>
      <c r="AW259" t="str">
        <v>El Salvador</v>
      </c>
      <c r="AX259" t="str">
        <v>Elfenbens- kysten</v>
      </c>
      <c r="AY259" t="str">
        <v>Eritrea</v>
      </c>
      <c r="AZ259" t="str">
        <v>Estland</v>
      </c>
      <c r="BA259" t="str">
        <v>Etiopien</v>
      </c>
      <c r="BB259" t="str">
        <v>Fiji</v>
      </c>
      <c r="BC259" t="str">
        <v>Filippinerne</v>
      </c>
      <c r="BD259" t="str">
        <v>Finland</v>
      </c>
      <c r="BE259" t="str">
        <v>Forenede Arab. Emirater</v>
      </c>
      <c r="BF259" t="str">
        <v>Frankrig</v>
      </c>
      <c r="BG259" t="str">
        <v>Gabon</v>
      </c>
      <c r="BH259" t="str">
        <v>Gambia</v>
      </c>
      <c r="BI259" t="str">
        <v>Georgien</v>
      </c>
      <c r="BJ259" t="str">
        <v>Ghana</v>
      </c>
      <c r="BK259" t="str">
        <v>Grenada</v>
      </c>
      <c r="BL259" t="str">
        <v>Grenadinerne</v>
      </c>
      <c r="BM259" t="str">
        <v>Grækenland</v>
      </c>
      <c r="BN259" t="str">
        <v>Guatemala</v>
      </c>
      <c r="BO259" t="str">
        <v>Guinea</v>
      </c>
      <c r="BP259" t="str">
        <v>Guinea-Bissau</v>
      </c>
      <c r="BQ259" t="str">
        <v>Guyana</v>
      </c>
      <c r="BR259" t="str">
        <v>Haiti</v>
      </c>
      <c r="BS259" t="str">
        <v>Honduras</v>
      </c>
      <c r="BT259" t="str">
        <v>Hviderusland (Belarus)</v>
      </c>
      <c r="BU259" t="str">
        <v>Indien</v>
      </c>
      <c r="BV259" t="str">
        <v>Indonesien</v>
      </c>
      <c r="BW259" t="str">
        <v>Irak</v>
      </c>
      <c r="BX259" t="str">
        <v>Iran</v>
      </c>
      <c r="BY259" t="str">
        <v>Irland</v>
      </c>
      <c r="BZ259" t="str">
        <v>Island</v>
      </c>
      <c r="CA259" t="str">
        <v>Israel</v>
      </c>
      <c r="CB259" t="str">
        <v>Italien</v>
      </c>
      <c r="CC259" t="str">
        <v>Jamaica</v>
      </c>
      <c r="CD259" t="str">
        <v>Japan</v>
      </c>
      <c r="CE259" t="str">
        <v>Jordan</v>
      </c>
      <c r="CF259" t="str">
        <v>Kapverdiske Øer</v>
      </c>
      <c r="CG259" t="str">
        <v>Kasakhstan</v>
      </c>
      <c r="CH259" t="str">
        <v>Kenya</v>
      </c>
      <c r="CI259" t="str">
        <v>Kina</v>
      </c>
      <c r="CJ259" t="str">
        <v>Kirgisistan</v>
      </c>
      <c r="CK259" t="str">
        <v>Kiribati</v>
      </c>
      <c r="CL259" t="str">
        <v>Kroatien</v>
      </c>
      <c r="CM259" t="str">
        <v>Kuwait</v>
      </c>
      <c r="CN259" t="str">
        <v>Laos</v>
      </c>
      <c r="CO259" t="str">
        <v>Lesotho</v>
      </c>
      <c r="CP259" t="str">
        <v>Letland</v>
      </c>
      <c r="CQ259" t="str">
        <v>Libanon</v>
      </c>
      <c r="CR259" t="str">
        <v>Liberia</v>
      </c>
      <c r="CS259" t="str">
        <v>Libyen</v>
      </c>
      <c r="CT259" t="str">
        <v>Liechtenstein</v>
      </c>
      <c r="CU259" t="str">
        <v>Litauen</v>
      </c>
      <c r="CV259" t="str">
        <v>Luxembourg</v>
      </c>
      <c r="CW259" t="str">
        <v>Madagaskar</v>
      </c>
      <c r="CX259" t="str">
        <v>Makedonien (FYROM)</v>
      </c>
      <c r="CY259" t="str">
        <v>Malawi</v>
      </c>
      <c r="CZ259" t="str">
        <v>Malaysia</v>
      </c>
      <c r="DA259" t="str">
        <v>Maldiverne</v>
      </c>
      <c r="DB259" t="str">
        <v>Mali</v>
      </c>
      <c r="DC259" t="str">
        <v>Malta</v>
      </c>
      <c r="DD259" t="str">
        <v>Marokko</v>
      </c>
      <c r="DE259" t="str">
        <v>Marshall-øerne</v>
      </c>
      <c r="DF259" t="str">
        <v>Mauretanien</v>
      </c>
      <c r="DG259" t="str">
        <v>Mauritius</v>
      </c>
      <c r="DH259" t="str">
        <v>Mexico</v>
      </c>
      <c r="DI259" t="str">
        <v>Mikronesien</v>
      </c>
      <c r="DJ259" t="str">
        <v>Moldova</v>
      </c>
      <c r="DK259" t="str">
        <v>Monaco</v>
      </c>
      <c r="DL259" t="str">
        <v>Mongoliet</v>
      </c>
      <c r="DM259" t="str">
        <v>Mozambique</v>
      </c>
      <c r="DN259" t="str">
        <v>Namibia</v>
      </c>
      <c r="DO259" t="str">
        <v>Nauru</v>
      </c>
      <c r="DP259" t="str">
        <v>Nederlandene</v>
      </c>
      <c r="DQ259" t="str">
        <v>Nepal</v>
      </c>
      <c r="DR259" t="str">
        <v>New Zealand</v>
      </c>
      <c r="DS259" t="str">
        <v>Nicaragua</v>
      </c>
      <c r="DT259" t="str">
        <v>Niger</v>
      </c>
      <c r="DU259" t="str">
        <v>Nigeria</v>
      </c>
      <c r="DV259" t="str">
        <v>Nordkorea</v>
      </c>
      <c r="DW259" t="str">
        <v>Norge</v>
      </c>
      <c r="DX259" t="str">
        <v>Oman</v>
      </c>
      <c r="DY259" t="str">
        <v>Pakistan</v>
      </c>
      <c r="DZ259" t="str">
        <v>Palau</v>
      </c>
      <c r="EA259" t="str">
        <v>Palestina</v>
      </c>
      <c r="EB259" t="str">
        <v>Panama</v>
      </c>
      <c r="EC259" t="str">
        <v>Papua New Guinea</v>
      </c>
      <c r="ED259" t="str">
        <v>Paraguay</v>
      </c>
      <c r="EE259" t="str">
        <v>Peru</v>
      </c>
      <c r="EF259" t="str">
        <v>Polen</v>
      </c>
      <c r="EG259" t="str">
        <v>Portugal</v>
      </c>
      <c r="EH259" t="str">
        <v>Qatar</v>
      </c>
      <c r="EI259" t="str">
        <v>Rumænien</v>
      </c>
      <c r="EJ259" t="str">
        <v>Rusland</v>
      </c>
      <c r="EK259" t="str">
        <v>Rwanda</v>
      </c>
      <c r="EL259" t="str">
        <v>Salomonøerne</v>
      </c>
      <c r="EM259" t="str">
        <v>Samoa</v>
      </c>
      <c r="EN259" t="str">
        <v>San Marino</v>
      </c>
      <c r="EO259" t="str">
        <v>Sao Tomé &amp; Principe</v>
      </c>
      <c r="EP259" t="str">
        <v>Saudi Arabien</v>
      </c>
      <c r="EQ259" t="str">
        <v>Schweiz</v>
      </c>
      <c r="ER259" t="str">
        <v>Senegal</v>
      </c>
      <c r="ES259" t="str">
        <v>Serbien og Montenegro</v>
      </c>
      <c r="ET259" t="str">
        <v>Seychellerne</v>
      </c>
      <c r="EU259" t="str">
        <v>Sierra Leone</v>
      </c>
      <c r="EV259" t="str">
        <v>Singapore</v>
      </c>
      <c r="EW259" t="str">
        <v>Slovakiet</v>
      </c>
      <c r="EX259" t="str">
        <v>Slovenien</v>
      </c>
      <c r="EY259" t="str">
        <v>Somalia</v>
      </c>
      <c r="EZ259" t="str">
        <v>Spanien</v>
      </c>
      <c r="FA259" t="str">
        <v>Sri Lanka</v>
      </c>
      <c r="FB259" t="str">
        <v>St. Kitts-Nevis</v>
      </c>
      <c r="FC259" t="str">
        <v>St. Lucia</v>
      </c>
      <c r="FD259" t="str">
        <v>St. Vincent &amp;</v>
      </c>
      <c r="FE259" t="str">
        <v>Storbritannien (England)</v>
      </c>
      <c r="FF259" t="str">
        <v>Sudan</v>
      </c>
      <c r="FG259" t="str">
        <v>Surinam</v>
      </c>
      <c r="FH259" t="str">
        <v>Sverige</v>
      </c>
      <c r="FI259" t="str">
        <v>Swaziland</v>
      </c>
      <c r="FJ259" t="str">
        <v>Sydafrika</v>
      </c>
      <c r="FK259" t="str">
        <v>Sydkorea</v>
      </c>
      <c r="FL259" t="str">
        <v>Syrien</v>
      </c>
      <c r="FM259" t="str">
        <v>Tadjikistan</v>
      </c>
      <c r="FN259" t="str">
        <v>Taiwan</v>
      </c>
      <c r="FO259" t="str">
        <v>Tanzania</v>
      </c>
      <c r="FP259" t="str">
        <v>Thailand</v>
      </c>
      <c r="FQ259" t="str">
        <v>Tjekkiet</v>
      </c>
      <c r="FR259" t="str">
        <v>Togo</v>
      </c>
      <c r="FS259" t="str">
        <v>Tonga</v>
      </c>
      <c r="FT259" t="str">
        <v>Trinidad &amp; Tobago</v>
      </c>
      <c r="FU259" t="str">
        <v>Tunesien</v>
      </c>
      <c r="FV259" t="str">
        <v>Turkmenistan</v>
      </c>
      <c r="FW259" t="str">
        <v>Tuvalu</v>
      </c>
      <c r="FX259" t="str">
        <v>Tyrkiet</v>
      </c>
      <c r="FY259" t="str">
        <v>Tyskland</v>
      </c>
      <c r="FZ259" t="str">
        <v>Uganda</v>
      </c>
      <c r="GA259" t="str">
        <v>Ukraine</v>
      </c>
      <c r="GB259" t="str">
        <v>Ungarn</v>
      </c>
      <c r="GC259" t="str">
        <v>Uruguay</v>
      </c>
      <c r="GD259" t="str">
        <v>USA</v>
      </c>
      <c r="GE259" t="str">
        <v>Usbekistan</v>
      </c>
      <c r="GF259" t="str">
        <v>Vanuatu</v>
      </c>
      <c r="GG259" t="str">
        <v>Vatikanet</v>
      </c>
      <c r="GH259" t="str">
        <v>Venezuela</v>
      </c>
      <c r="GI259" t="str">
        <v>Vietnam</v>
      </c>
      <c r="GJ259" t="str">
        <v>Yemen</v>
      </c>
      <c r="GK259" t="str">
        <v>Zambia</v>
      </c>
      <c r="GL259" t="str">
        <v>Zimbabwe</v>
      </c>
      <c r="GM259" t="str">
        <v>Ækvatorial Guinea</v>
      </c>
      <c r="GN259" t="str">
        <v>Østrig</v>
      </c>
      <c r="GO259" t="str">
        <v>Østtimor</v>
      </c>
      <c r="GP259" t="str">
        <v>EU</v>
      </c>
      <c r="GQ259" t="str">
        <v>Ikke-EU</v>
      </c>
      <c r="GR259" t="str">
        <v>EU/ikke-EU</v>
      </c>
    </row>
    <row r="260" spans="2:200" x14ac:dyDescent="0.25">
      <c r="B260" t="str" cm="1">
        <f t="array" ref="B260:GR260">TRANSPOSE(_xlfn._xlws.FILTER(AlleLande[Lande (dansk)],ISNUMBER(SEARCH(Emballage!K15,AlleLande[Lande (dansk)])),"Kan ikke findes"))</f>
        <v>Afghanistan</v>
      </c>
      <c r="C260" t="str">
        <v>Albanien</v>
      </c>
      <c r="D260" t="str">
        <v>Algeriet</v>
      </c>
      <c r="E260" t="str">
        <v>Andorra</v>
      </c>
      <c r="F260" t="str">
        <v>Angola</v>
      </c>
      <c r="G260" t="str">
        <v>Antigua &amp;Barbuda</v>
      </c>
      <c r="H260" t="str">
        <v>Argentina</v>
      </c>
      <c r="I260" t="str">
        <v>Armenien</v>
      </c>
      <c r="J260" t="str">
        <v>Aserbajdsjan</v>
      </c>
      <c r="K260" t="str">
        <v>Australien</v>
      </c>
      <c r="L260" t="str">
        <v>Bahamas</v>
      </c>
      <c r="M260" t="str">
        <v>Bahrain</v>
      </c>
      <c r="N260" t="str">
        <v>Bangladesh</v>
      </c>
      <c r="O260" t="str">
        <v>Barbados</v>
      </c>
      <c r="P260" t="str">
        <v>Belgien</v>
      </c>
      <c r="Q260" t="str">
        <v>Belize</v>
      </c>
      <c r="R260" t="str">
        <v>Benin</v>
      </c>
      <c r="S260" t="str">
        <v>Bhutan</v>
      </c>
      <c r="T260" t="str">
        <v>Bolivia</v>
      </c>
      <c r="U260" t="str">
        <v>Bosnien-Herzegovina</v>
      </c>
      <c r="V260" t="str">
        <v>Botswana</v>
      </c>
      <c r="W260" t="str">
        <v>Brasilien</v>
      </c>
      <c r="X260" t="str">
        <v>Brunei</v>
      </c>
      <c r="Y260" t="str">
        <v>Bulgarien</v>
      </c>
      <c r="Z260" t="str">
        <v>Burkina Faso</v>
      </c>
      <c r="AA260" t="str">
        <v>Burma (Myanmar)</v>
      </c>
      <c r="AB260" t="str">
        <v>Burundi</v>
      </c>
      <c r="AC260" t="str">
        <v>Cambodja</v>
      </c>
      <c r="AD260" t="str">
        <v>Cameroun</v>
      </c>
      <c r="AE260" t="str">
        <v>Canada</v>
      </c>
      <c r="AF260" t="str">
        <v>Centralafrika</v>
      </c>
      <c r="AG260" t="str">
        <v>Chad</v>
      </c>
      <c r="AH260" t="str">
        <v>Chile</v>
      </c>
      <c r="AI260" t="str">
        <v>Colombia</v>
      </c>
      <c r="AJ260" t="str">
        <v>Comorerne</v>
      </c>
      <c r="AK260" t="str">
        <v>Congo</v>
      </c>
      <c r="AL260" t="str">
        <v>Costa Rica</v>
      </c>
      <c r="AM260" t="str">
        <v>Cuba</v>
      </c>
      <c r="AN260" t="str">
        <v>Cypern</v>
      </c>
      <c r="AO260" t="str">
        <v>Danmark</v>
      </c>
      <c r="AP260" t="str">
        <v>Darussalem</v>
      </c>
      <c r="AQ260" t="str">
        <v>Demokratiske rep. Congo</v>
      </c>
      <c r="AR260" t="str">
        <v>Djibouti</v>
      </c>
      <c r="AS260" t="str">
        <v>Dominica</v>
      </c>
      <c r="AT260" t="str">
        <v>Dominikanske Republik</v>
      </c>
      <c r="AU260" t="str">
        <v>Ecuador</v>
      </c>
      <c r="AV260" t="str">
        <v>Egypten</v>
      </c>
      <c r="AW260" t="str">
        <v>El Salvador</v>
      </c>
      <c r="AX260" t="str">
        <v>Elfenbens- kysten</v>
      </c>
      <c r="AY260" t="str">
        <v>Eritrea</v>
      </c>
      <c r="AZ260" t="str">
        <v>Estland</v>
      </c>
      <c r="BA260" t="str">
        <v>Etiopien</v>
      </c>
      <c r="BB260" t="str">
        <v>Fiji</v>
      </c>
      <c r="BC260" t="str">
        <v>Filippinerne</v>
      </c>
      <c r="BD260" t="str">
        <v>Finland</v>
      </c>
      <c r="BE260" t="str">
        <v>Forenede Arab. Emirater</v>
      </c>
      <c r="BF260" t="str">
        <v>Frankrig</v>
      </c>
      <c r="BG260" t="str">
        <v>Gabon</v>
      </c>
      <c r="BH260" t="str">
        <v>Gambia</v>
      </c>
      <c r="BI260" t="str">
        <v>Georgien</v>
      </c>
      <c r="BJ260" t="str">
        <v>Ghana</v>
      </c>
      <c r="BK260" t="str">
        <v>Grenada</v>
      </c>
      <c r="BL260" t="str">
        <v>Grenadinerne</v>
      </c>
      <c r="BM260" t="str">
        <v>Grækenland</v>
      </c>
      <c r="BN260" t="str">
        <v>Guatemala</v>
      </c>
      <c r="BO260" t="str">
        <v>Guinea</v>
      </c>
      <c r="BP260" t="str">
        <v>Guinea-Bissau</v>
      </c>
      <c r="BQ260" t="str">
        <v>Guyana</v>
      </c>
      <c r="BR260" t="str">
        <v>Haiti</v>
      </c>
      <c r="BS260" t="str">
        <v>Honduras</v>
      </c>
      <c r="BT260" t="str">
        <v>Hviderusland (Belarus)</v>
      </c>
      <c r="BU260" t="str">
        <v>Indien</v>
      </c>
      <c r="BV260" t="str">
        <v>Indonesien</v>
      </c>
      <c r="BW260" t="str">
        <v>Irak</v>
      </c>
      <c r="BX260" t="str">
        <v>Iran</v>
      </c>
      <c r="BY260" t="str">
        <v>Irland</v>
      </c>
      <c r="BZ260" t="str">
        <v>Island</v>
      </c>
      <c r="CA260" t="str">
        <v>Israel</v>
      </c>
      <c r="CB260" t="str">
        <v>Italien</v>
      </c>
      <c r="CC260" t="str">
        <v>Jamaica</v>
      </c>
      <c r="CD260" t="str">
        <v>Japan</v>
      </c>
      <c r="CE260" t="str">
        <v>Jordan</v>
      </c>
      <c r="CF260" t="str">
        <v>Kapverdiske Øer</v>
      </c>
      <c r="CG260" t="str">
        <v>Kasakhstan</v>
      </c>
      <c r="CH260" t="str">
        <v>Kenya</v>
      </c>
      <c r="CI260" t="str">
        <v>Kina</v>
      </c>
      <c r="CJ260" t="str">
        <v>Kirgisistan</v>
      </c>
      <c r="CK260" t="str">
        <v>Kiribati</v>
      </c>
      <c r="CL260" t="str">
        <v>Kroatien</v>
      </c>
      <c r="CM260" t="str">
        <v>Kuwait</v>
      </c>
      <c r="CN260" t="str">
        <v>Laos</v>
      </c>
      <c r="CO260" t="str">
        <v>Lesotho</v>
      </c>
      <c r="CP260" t="str">
        <v>Letland</v>
      </c>
      <c r="CQ260" t="str">
        <v>Libanon</v>
      </c>
      <c r="CR260" t="str">
        <v>Liberia</v>
      </c>
      <c r="CS260" t="str">
        <v>Libyen</v>
      </c>
      <c r="CT260" t="str">
        <v>Liechtenstein</v>
      </c>
      <c r="CU260" t="str">
        <v>Litauen</v>
      </c>
      <c r="CV260" t="str">
        <v>Luxembourg</v>
      </c>
      <c r="CW260" t="str">
        <v>Madagaskar</v>
      </c>
      <c r="CX260" t="str">
        <v>Makedonien (FYROM)</v>
      </c>
      <c r="CY260" t="str">
        <v>Malawi</v>
      </c>
      <c r="CZ260" t="str">
        <v>Malaysia</v>
      </c>
      <c r="DA260" t="str">
        <v>Maldiverne</v>
      </c>
      <c r="DB260" t="str">
        <v>Mali</v>
      </c>
      <c r="DC260" t="str">
        <v>Malta</v>
      </c>
      <c r="DD260" t="str">
        <v>Marokko</v>
      </c>
      <c r="DE260" t="str">
        <v>Marshall-øerne</v>
      </c>
      <c r="DF260" t="str">
        <v>Mauretanien</v>
      </c>
      <c r="DG260" t="str">
        <v>Mauritius</v>
      </c>
      <c r="DH260" t="str">
        <v>Mexico</v>
      </c>
      <c r="DI260" t="str">
        <v>Mikronesien</v>
      </c>
      <c r="DJ260" t="str">
        <v>Moldova</v>
      </c>
      <c r="DK260" t="str">
        <v>Monaco</v>
      </c>
      <c r="DL260" t="str">
        <v>Mongoliet</v>
      </c>
      <c r="DM260" t="str">
        <v>Mozambique</v>
      </c>
      <c r="DN260" t="str">
        <v>Namibia</v>
      </c>
      <c r="DO260" t="str">
        <v>Nauru</v>
      </c>
      <c r="DP260" t="str">
        <v>Nederlandene</v>
      </c>
      <c r="DQ260" t="str">
        <v>Nepal</v>
      </c>
      <c r="DR260" t="str">
        <v>New Zealand</v>
      </c>
      <c r="DS260" t="str">
        <v>Nicaragua</v>
      </c>
      <c r="DT260" t="str">
        <v>Niger</v>
      </c>
      <c r="DU260" t="str">
        <v>Nigeria</v>
      </c>
      <c r="DV260" t="str">
        <v>Nordkorea</v>
      </c>
      <c r="DW260" t="str">
        <v>Norge</v>
      </c>
      <c r="DX260" t="str">
        <v>Oman</v>
      </c>
      <c r="DY260" t="str">
        <v>Pakistan</v>
      </c>
      <c r="DZ260" t="str">
        <v>Palau</v>
      </c>
      <c r="EA260" t="str">
        <v>Palestina</v>
      </c>
      <c r="EB260" t="str">
        <v>Panama</v>
      </c>
      <c r="EC260" t="str">
        <v>Papua New Guinea</v>
      </c>
      <c r="ED260" t="str">
        <v>Paraguay</v>
      </c>
      <c r="EE260" t="str">
        <v>Peru</v>
      </c>
      <c r="EF260" t="str">
        <v>Polen</v>
      </c>
      <c r="EG260" t="str">
        <v>Portugal</v>
      </c>
      <c r="EH260" t="str">
        <v>Qatar</v>
      </c>
      <c r="EI260" t="str">
        <v>Rumænien</v>
      </c>
      <c r="EJ260" t="str">
        <v>Rusland</v>
      </c>
      <c r="EK260" t="str">
        <v>Rwanda</v>
      </c>
      <c r="EL260" t="str">
        <v>Salomonøerne</v>
      </c>
      <c r="EM260" t="str">
        <v>Samoa</v>
      </c>
      <c r="EN260" t="str">
        <v>San Marino</v>
      </c>
      <c r="EO260" t="str">
        <v>Sao Tomé &amp; Principe</v>
      </c>
      <c r="EP260" t="str">
        <v>Saudi Arabien</v>
      </c>
      <c r="EQ260" t="str">
        <v>Schweiz</v>
      </c>
      <c r="ER260" t="str">
        <v>Senegal</v>
      </c>
      <c r="ES260" t="str">
        <v>Serbien og Montenegro</v>
      </c>
      <c r="ET260" t="str">
        <v>Seychellerne</v>
      </c>
      <c r="EU260" t="str">
        <v>Sierra Leone</v>
      </c>
      <c r="EV260" t="str">
        <v>Singapore</v>
      </c>
      <c r="EW260" t="str">
        <v>Slovakiet</v>
      </c>
      <c r="EX260" t="str">
        <v>Slovenien</v>
      </c>
      <c r="EY260" t="str">
        <v>Somalia</v>
      </c>
      <c r="EZ260" t="str">
        <v>Spanien</v>
      </c>
      <c r="FA260" t="str">
        <v>Sri Lanka</v>
      </c>
      <c r="FB260" t="str">
        <v>St. Kitts-Nevis</v>
      </c>
      <c r="FC260" t="str">
        <v>St. Lucia</v>
      </c>
      <c r="FD260" t="str">
        <v>St. Vincent &amp;</v>
      </c>
      <c r="FE260" t="str">
        <v>Storbritannien (England)</v>
      </c>
      <c r="FF260" t="str">
        <v>Sudan</v>
      </c>
      <c r="FG260" t="str">
        <v>Surinam</v>
      </c>
      <c r="FH260" t="str">
        <v>Sverige</v>
      </c>
      <c r="FI260" t="str">
        <v>Swaziland</v>
      </c>
      <c r="FJ260" t="str">
        <v>Sydafrika</v>
      </c>
      <c r="FK260" t="str">
        <v>Sydkorea</v>
      </c>
      <c r="FL260" t="str">
        <v>Syrien</v>
      </c>
      <c r="FM260" t="str">
        <v>Tadjikistan</v>
      </c>
      <c r="FN260" t="str">
        <v>Taiwan</v>
      </c>
      <c r="FO260" t="str">
        <v>Tanzania</v>
      </c>
      <c r="FP260" t="str">
        <v>Thailand</v>
      </c>
      <c r="FQ260" t="str">
        <v>Tjekkiet</v>
      </c>
      <c r="FR260" t="str">
        <v>Togo</v>
      </c>
      <c r="FS260" t="str">
        <v>Tonga</v>
      </c>
      <c r="FT260" t="str">
        <v>Trinidad &amp; Tobago</v>
      </c>
      <c r="FU260" t="str">
        <v>Tunesien</v>
      </c>
      <c r="FV260" t="str">
        <v>Turkmenistan</v>
      </c>
      <c r="FW260" t="str">
        <v>Tuvalu</v>
      </c>
      <c r="FX260" t="str">
        <v>Tyrkiet</v>
      </c>
      <c r="FY260" t="str">
        <v>Tyskland</v>
      </c>
      <c r="FZ260" t="str">
        <v>Uganda</v>
      </c>
      <c r="GA260" t="str">
        <v>Ukraine</v>
      </c>
      <c r="GB260" t="str">
        <v>Ungarn</v>
      </c>
      <c r="GC260" t="str">
        <v>Uruguay</v>
      </c>
      <c r="GD260" t="str">
        <v>USA</v>
      </c>
      <c r="GE260" t="str">
        <v>Usbekistan</v>
      </c>
      <c r="GF260" t="str">
        <v>Vanuatu</v>
      </c>
      <c r="GG260" t="str">
        <v>Vatikanet</v>
      </c>
      <c r="GH260" t="str">
        <v>Venezuela</v>
      </c>
      <c r="GI260" t="str">
        <v>Vietnam</v>
      </c>
      <c r="GJ260" t="str">
        <v>Yemen</v>
      </c>
      <c r="GK260" t="str">
        <v>Zambia</v>
      </c>
      <c r="GL260" t="str">
        <v>Zimbabwe</v>
      </c>
      <c r="GM260" t="str">
        <v>Ækvatorial Guinea</v>
      </c>
      <c r="GN260" t="str">
        <v>Østrig</v>
      </c>
      <c r="GO260" t="str">
        <v>Østtimor</v>
      </c>
      <c r="GP260" t="str">
        <v>EU</v>
      </c>
      <c r="GQ260" t="str">
        <v>Ikke-EU</v>
      </c>
      <c r="GR260" t="str">
        <v>EU/ikke-EU</v>
      </c>
    </row>
    <row r="261" spans="2:200" x14ac:dyDescent="0.25">
      <c r="B261" t="str" cm="1">
        <f t="array" ref="B261:GR261">TRANSPOSE(_xlfn._xlws.FILTER(AlleLande[Lande (dansk)],ISNUMBER(SEARCH(Emballage!K16,AlleLande[Lande (dansk)])),"Kan ikke findes"))</f>
        <v>Afghanistan</v>
      </c>
      <c r="C261" t="str">
        <v>Albanien</v>
      </c>
      <c r="D261" t="str">
        <v>Algeriet</v>
      </c>
      <c r="E261" t="str">
        <v>Andorra</v>
      </c>
      <c r="F261" t="str">
        <v>Angola</v>
      </c>
      <c r="G261" t="str">
        <v>Antigua &amp;Barbuda</v>
      </c>
      <c r="H261" t="str">
        <v>Argentina</v>
      </c>
      <c r="I261" t="str">
        <v>Armenien</v>
      </c>
      <c r="J261" t="str">
        <v>Aserbajdsjan</v>
      </c>
      <c r="K261" t="str">
        <v>Australien</v>
      </c>
      <c r="L261" t="str">
        <v>Bahamas</v>
      </c>
      <c r="M261" t="str">
        <v>Bahrain</v>
      </c>
      <c r="N261" t="str">
        <v>Bangladesh</v>
      </c>
      <c r="O261" t="str">
        <v>Barbados</v>
      </c>
      <c r="P261" t="str">
        <v>Belgien</v>
      </c>
      <c r="Q261" t="str">
        <v>Belize</v>
      </c>
      <c r="R261" t="str">
        <v>Benin</v>
      </c>
      <c r="S261" t="str">
        <v>Bhutan</v>
      </c>
      <c r="T261" t="str">
        <v>Bolivia</v>
      </c>
      <c r="U261" t="str">
        <v>Bosnien-Herzegovina</v>
      </c>
      <c r="V261" t="str">
        <v>Botswana</v>
      </c>
      <c r="W261" t="str">
        <v>Brasilien</v>
      </c>
      <c r="X261" t="str">
        <v>Brunei</v>
      </c>
      <c r="Y261" t="str">
        <v>Bulgarien</v>
      </c>
      <c r="Z261" t="str">
        <v>Burkina Faso</v>
      </c>
      <c r="AA261" t="str">
        <v>Burma (Myanmar)</v>
      </c>
      <c r="AB261" t="str">
        <v>Burundi</v>
      </c>
      <c r="AC261" t="str">
        <v>Cambodja</v>
      </c>
      <c r="AD261" t="str">
        <v>Cameroun</v>
      </c>
      <c r="AE261" t="str">
        <v>Canada</v>
      </c>
      <c r="AF261" t="str">
        <v>Centralafrika</v>
      </c>
      <c r="AG261" t="str">
        <v>Chad</v>
      </c>
      <c r="AH261" t="str">
        <v>Chile</v>
      </c>
      <c r="AI261" t="str">
        <v>Colombia</v>
      </c>
      <c r="AJ261" t="str">
        <v>Comorerne</v>
      </c>
      <c r="AK261" t="str">
        <v>Congo</v>
      </c>
      <c r="AL261" t="str">
        <v>Costa Rica</v>
      </c>
      <c r="AM261" t="str">
        <v>Cuba</v>
      </c>
      <c r="AN261" t="str">
        <v>Cypern</v>
      </c>
      <c r="AO261" t="str">
        <v>Danmark</v>
      </c>
      <c r="AP261" t="str">
        <v>Darussalem</v>
      </c>
      <c r="AQ261" t="str">
        <v>Demokratiske rep. Congo</v>
      </c>
      <c r="AR261" t="str">
        <v>Djibouti</v>
      </c>
      <c r="AS261" t="str">
        <v>Dominica</v>
      </c>
      <c r="AT261" t="str">
        <v>Dominikanske Republik</v>
      </c>
      <c r="AU261" t="str">
        <v>Ecuador</v>
      </c>
      <c r="AV261" t="str">
        <v>Egypten</v>
      </c>
      <c r="AW261" t="str">
        <v>El Salvador</v>
      </c>
      <c r="AX261" t="str">
        <v>Elfenbens- kysten</v>
      </c>
      <c r="AY261" t="str">
        <v>Eritrea</v>
      </c>
      <c r="AZ261" t="str">
        <v>Estland</v>
      </c>
      <c r="BA261" t="str">
        <v>Etiopien</v>
      </c>
      <c r="BB261" t="str">
        <v>Fiji</v>
      </c>
      <c r="BC261" t="str">
        <v>Filippinerne</v>
      </c>
      <c r="BD261" t="str">
        <v>Finland</v>
      </c>
      <c r="BE261" t="str">
        <v>Forenede Arab. Emirater</v>
      </c>
      <c r="BF261" t="str">
        <v>Frankrig</v>
      </c>
      <c r="BG261" t="str">
        <v>Gabon</v>
      </c>
      <c r="BH261" t="str">
        <v>Gambia</v>
      </c>
      <c r="BI261" t="str">
        <v>Georgien</v>
      </c>
      <c r="BJ261" t="str">
        <v>Ghana</v>
      </c>
      <c r="BK261" t="str">
        <v>Grenada</v>
      </c>
      <c r="BL261" t="str">
        <v>Grenadinerne</v>
      </c>
      <c r="BM261" t="str">
        <v>Grækenland</v>
      </c>
      <c r="BN261" t="str">
        <v>Guatemala</v>
      </c>
      <c r="BO261" t="str">
        <v>Guinea</v>
      </c>
      <c r="BP261" t="str">
        <v>Guinea-Bissau</v>
      </c>
      <c r="BQ261" t="str">
        <v>Guyana</v>
      </c>
      <c r="BR261" t="str">
        <v>Haiti</v>
      </c>
      <c r="BS261" t="str">
        <v>Honduras</v>
      </c>
      <c r="BT261" t="str">
        <v>Hviderusland (Belarus)</v>
      </c>
      <c r="BU261" t="str">
        <v>Indien</v>
      </c>
      <c r="BV261" t="str">
        <v>Indonesien</v>
      </c>
      <c r="BW261" t="str">
        <v>Irak</v>
      </c>
      <c r="BX261" t="str">
        <v>Iran</v>
      </c>
      <c r="BY261" t="str">
        <v>Irland</v>
      </c>
      <c r="BZ261" t="str">
        <v>Island</v>
      </c>
      <c r="CA261" t="str">
        <v>Israel</v>
      </c>
      <c r="CB261" t="str">
        <v>Italien</v>
      </c>
      <c r="CC261" t="str">
        <v>Jamaica</v>
      </c>
      <c r="CD261" t="str">
        <v>Japan</v>
      </c>
      <c r="CE261" t="str">
        <v>Jordan</v>
      </c>
      <c r="CF261" t="str">
        <v>Kapverdiske Øer</v>
      </c>
      <c r="CG261" t="str">
        <v>Kasakhstan</v>
      </c>
      <c r="CH261" t="str">
        <v>Kenya</v>
      </c>
      <c r="CI261" t="str">
        <v>Kina</v>
      </c>
      <c r="CJ261" t="str">
        <v>Kirgisistan</v>
      </c>
      <c r="CK261" t="str">
        <v>Kiribati</v>
      </c>
      <c r="CL261" t="str">
        <v>Kroatien</v>
      </c>
      <c r="CM261" t="str">
        <v>Kuwait</v>
      </c>
      <c r="CN261" t="str">
        <v>Laos</v>
      </c>
      <c r="CO261" t="str">
        <v>Lesotho</v>
      </c>
      <c r="CP261" t="str">
        <v>Letland</v>
      </c>
      <c r="CQ261" t="str">
        <v>Libanon</v>
      </c>
      <c r="CR261" t="str">
        <v>Liberia</v>
      </c>
      <c r="CS261" t="str">
        <v>Libyen</v>
      </c>
      <c r="CT261" t="str">
        <v>Liechtenstein</v>
      </c>
      <c r="CU261" t="str">
        <v>Litauen</v>
      </c>
      <c r="CV261" t="str">
        <v>Luxembourg</v>
      </c>
      <c r="CW261" t="str">
        <v>Madagaskar</v>
      </c>
      <c r="CX261" t="str">
        <v>Makedonien (FYROM)</v>
      </c>
      <c r="CY261" t="str">
        <v>Malawi</v>
      </c>
      <c r="CZ261" t="str">
        <v>Malaysia</v>
      </c>
      <c r="DA261" t="str">
        <v>Maldiverne</v>
      </c>
      <c r="DB261" t="str">
        <v>Mali</v>
      </c>
      <c r="DC261" t="str">
        <v>Malta</v>
      </c>
      <c r="DD261" t="str">
        <v>Marokko</v>
      </c>
      <c r="DE261" t="str">
        <v>Marshall-øerne</v>
      </c>
      <c r="DF261" t="str">
        <v>Mauretanien</v>
      </c>
      <c r="DG261" t="str">
        <v>Mauritius</v>
      </c>
      <c r="DH261" t="str">
        <v>Mexico</v>
      </c>
      <c r="DI261" t="str">
        <v>Mikronesien</v>
      </c>
      <c r="DJ261" t="str">
        <v>Moldova</v>
      </c>
      <c r="DK261" t="str">
        <v>Monaco</v>
      </c>
      <c r="DL261" t="str">
        <v>Mongoliet</v>
      </c>
      <c r="DM261" t="str">
        <v>Mozambique</v>
      </c>
      <c r="DN261" t="str">
        <v>Namibia</v>
      </c>
      <c r="DO261" t="str">
        <v>Nauru</v>
      </c>
      <c r="DP261" t="str">
        <v>Nederlandene</v>
      </c>
      <c r="DQ261" t="str">
        <v>Nepal</v>
      </c>
      <c r="DR261" t="str">
        <v>New Zealand</v>
      </c>
      <c r="DS261" t="str">
        <v>Nicaragua</v>
      </c>
      <c r="DT261" t="str">
        <v>Niger</v>
      </c>
      <c r="DU261" t="str">
        <v>Nigeria</v>
      </c>
      <c r="DV261" t="str">
        <v>Nordkorea</v>
      </c>
      <c r="DW261" t="str">
        <v>Norge</v>
      </c>
      <c r="DX261" t="str">
        <v>Oman</v>
      </c>
      <c r="DY261" t="str">
        <v>Pakistan</v>
      </c>
      <c r="DZ261" t="str">
        <v>Palau</v>
      </c>
      <c r="EA261" t="str">
        <v>Palestina</v>
      </c>
      <c r="EB261" t="str">
        <v>Panama</v>
      </c>
      <c r="EC261" t="str">
        <v>Papua New Guinea</v>
      </c>
      <c r="ED261" t="str">
        <v>Paraguay</v>
      </c>
      <c r="EE261" t="str">
        <v>Peru</v>
      </c>
      <c r="EF261" t="str">
        <v>Polen</v>
      </c>
      <c r="EG261" t="str">
        <v>Portugal</v>
      </c>
      <c r="EH261" t="str">
        <v>Qatar</v>
      </c>
      <c r="EI261" t="str">
        <v>Rumænien</v>
      </c>
      <c r="EJ261" t="str">
        <v>Rusland</v>
      </c>
      <c r="EK261" t="str">
        <v>Rwanda</v>
      </c>
      <c r="EL261" t="str">
        <v>Salomonøerne</v>
      </c>
      <c r="EM261" t="str">
        <v>Samoa</v>
      </c>
      <c r="EN261" t="str">
        <v>San Marino</v>
      </c>
      <c r="EO261" t="str">
        <v>Sao Tomé &amp; Principe</v>
      </c>
      <c r="EP261" t="str">
        <v>Saudi Arabien</v>
      </c>
      <c r="EQ261" t="str">
        <v>Schweiz</v>
      </c>
      <c r="ER261" t="str">
        <v>Senegal</v>
      </c>
      <c r="ES261" t="str">
        <v>Serbien og Montenegro</v>
      </c>
      <c r="ET261" t="str">
        <v>Seychellerne</v>
      </c>
      <c r="EU261" t="str">
        <v>Sierra Leone</v>
      </c>
      <c r="EV261" t="str">
        <v>Singapore</v>
      </c>
      <c r="EW261" t="str">
        <v>Slovakiet</v>
      </c>
      <c r="EX261" t="str">
        <v>Slovenien</v>
      </c>
      <c r="EY261" t="str">
        <v>Somalia</v>
      </c>
      <c r="EZ261" t="str">
        <v>Spanien</v>
      </c>
      <c r="FA261" t="str">
        <v>Sri Lanka</v>
      </c>
      <c r="FB261" t="str">
        <v>St. Kitts-Nevis</v>
      </c>
      <c r="FC261" t="str">
        <v>St. Lucia</v>
      </c>
      <c r="FD261" t="str">
        <v>St. Vincent &amp;</v>
      </c>
      <c r="FE261" t="str">
        <v>Storbritannien (England)</v>
      </c>
      <c r="FF261" t="str">
        <v>Sudan</v>
      </c>
      <c r="FG261" t="str">
        <v>Surinam</v>
      </c>
      <c r="FH261" t="str">
        <v>Sverige</v>
      </c>
      <c r="FI261" t="str">
        <v>Swaziland</v>
      </c>
      <c r="FJ261" t="str">
        <v>Sydafrika</v>
      </c>
      <c r="FK261" t="str">
        <v>Sydkorea</v>
      </c>
      <c r="FL261" t="str">
        <v>Syrien</v>
      </c>
      <c r="FM261" t="str">
        <v>Tadjikistan</v>
      </c>
      <c r="FN261" t="str">
        <v>Taiwan</v>
      </c>
      <c r="FO261" t="str">
        <v>Tanzania</v>
      </c>
      <c r="FP261" t="str">
        <v>Thailand</v>
      </c>
      <c r="FQ261" t="str">
        <v>Tjekkiet</v>
      </c>
      <c r="FR261" t="str">
        <v>Togo</v>
      </c>
      <c r="FS261" t="str">
        <v>Tonga</v>
      </c>
      <c r="FT261" t="str">
        <v>Trinidad &amp; Tobago</v>
      </c>
      <c r="FU261" t="str">
        <v>Tunesien</v>
      </c>
      <c r="FV261" t="str">
        <v>Turkmenistan</v>
      </c>
      <c r="FW261" t="str">
        <v>Tuvalu</v>
      </c>
      <c r="FX261" t="str">
        <v>Tyrkiet</v>
      </c>
      <c r="FY261" t="str">
        <v>Tyskland</v>
      </c>
      <c r="FZ261" t="str">
        <v>Uganda</v>
      </c>
      <c r="GA261" t="str">
        <v>Ukraine</v>
      </c>
      <c r="GB261" t="str">
        <v>Ungarn</v>
      </c>
      <c r="GC261" t="str">
        <v>Uruguay</v>
      </c>
      <c r="GD261" t="str">
        <v>USA</v>
      </c>
      <c r="GE261" t="str">
        <v>Usbekistan</v>
      </c>
      <c r="GF261" t="str">
        <v>Vanuatu</v>
      </c>
      <c r="GG261" t="str">
        <v>Vatikanet</v>
      </c>
      <c r="GH261" t="str">
        <v>Venezuela</v>
      </c>
      <c r="GI261" t="str">
        <v>Vietnam</v>
      </c>
      <c r="GJ261" t="str">
        <v>Yemen</v>
      </c>
      <c r="GK261" t="str">
        <v>Zambia</v>
      </c>
      <c r="GL261" t="str">
        <v>Zimbabwe</v>
      </c>
      <c r="GM261" t="str">
        <v>Ækvatorial Guinea</v>
      </c>
      <c r="GN261" t="str">
        <v>Østrig</v>
      </c>
      <c r="GO261" t="str">
        <v>Østtimor</v>
      </c>
      <c r="GP261" t="str">
        <v>EU</v>
      </c>
      <c r="GQ261" t="str">
        <v>Ikke-EU</v>
      </c>
      <c r="GR261" t="str">
        <v>EU/ikke-EU</v>
      </c>
    </row>
    <row r="262" spans="2:200" x14ac:dyDescent="0.25">
      <c r="B262" t="str" cm="1">
        <f t="array" ref="B262:GR262">TRANSPOSE(_xlfn._xlws.FILTER(AlleLande[Lande (dansk)],ISNUMBER(SEARCH(Emballage!K17,AlleLande[Lande (dansk)])),"Kan ikke findes"))</f>
        <v>Afghanistan</v>
      </c>
      <c r="C262" t="str">
        <v>Albanien</v>
      </c>
      <c r="D262" t="str">
        <v>Algeriet</v>
      </c>
      <c r="E262" t="str">
        <v>Andorra</v>
      </c>
      <c r="F262" t="str">
        <v>Angola</v>
      </c>
      <c r="G262" t="str">
        <v>Antigua &amp;Barbuda</v>
      </c>
      <c r="H262" t="str">
        <v>Argentina</v>
      </c>
      <c r="I262" t="str">
        <v>Armenien</v>
      </c>
      <c r="J262" t="str">
        <v>Aserbajdsjan</v>
      </c>
      <c r="K262" t="str">
        <v>Australien</v>
      </c>
      <c r="L262" t="str">
        <v>Bahamas</v>
      </c>
      <c r="M262" t="str">
        <v>Bahrain</v>
      </c>
      <c r="N262" t="str">
        <v>Bangladesh</v>
      </c>
      <c r="O262" t="str">
        <v>Barbados</v>
      </c>
      <c r="P262" t="str">
        <v>Belgien</v>
      </c>
      <c r="Q262" t="str">
        <v>Belize</v>
      </c>
      <c r="R262" t="str">
        <v>Benin</v>
      </c>
      <c r="S262" t="str">
        <v>Bhutan</v>
      </c>
      <c r="T262" t="str">
        <v>Bolivia</v>
      </c>
      <c r="U262" t="str">
        <v>Bosnien-Herzegovina</v>
      </c>
      <c r="V262" t="str">
        <v>Botswana</v>
      </c>
      <c r="W262" t="str">
        <v>Brasilien</v>
      </c>
      <c r="X262" t="str">
        <v>Brunei</v>
      </c>
      <c r="Y262" t="str">
        <v>Bulgarien</v>
      </c>
      <c r="Z262" t="str">
        <v>Burkina Faso</v>
      </c>
      <c r="AA262" t="str">
        <v>Burma (Myanmar)</v>
      </c>
      <c r="AB262" t="str">
        <v>Burundi</v>
      </c>
      <c r="AC262" t="str">
        <v>Cambodja</v>
      </c>
      <c r="AD262" t="str">
        <v>Cameroun</v>
      </c>
      <c r="AE262" t="str">
        <v>Canada</v>
      </c>
      <c r="AF262" t="str">
        <v>Centralafrika</v>
      </c>
      <c r="AG262" t="str">
        <v>Chad</v>
      </c>
      <c r="AH262" t="str">
        <v>Chile</v>
      </c>
      <c r="AI262" t="str">
        <v>Colombia</v>
      </c>
      <c r="AJ262" t="str">
        <v>Comorerne</v>
      </c>
      <c r="AK262" t="str">
        <v>Congo</v>
      </c>
      <c r="AL262" t="str">
        <v>Costa Rica</v>
      </c>
      <c r="AM262" t="str">
        <v>Cuba</v>
      </c>
      <c r="AN262" t="str">
        <v>Cypern</v>
      </c>
      <c r="AO262" t="str">
        <v>Danmark</v>
      </c>
      <c r="AP262" t="str">
        <v>Darussalem</v>
      </c>
      <c r="AQ262" t="str">
        <v>Demokratiske rep. Congo</v>
      </c>
      <c r="AR262" t="str">
        <v>Djibouti</v>
      </c>
      <c r="AS262" t="str">
        <v>Dominica</v>
      </c>
      <c r="AT262" t="str">
        <v>Dominikanske Republik</v>
      </c>
      <c r="AU262" t="str">
        <v>Ecuador</v>
      </c>
      <c r="AV262" t="str">
        <v>Egypten</v>
      </c>
      <c r="AW262" t="str">
        <v>El Salvador</v>
      </c>
      <c r="AX262" t="str">
        <v>Elfenbens- kysten</v>
      </c>
      <c r="AY262" t="str">
        <v>Eritrea</v>
      </c>
      <c r="AZ262" t="str">
        <v>Estland</v>
      </c>
      <c r="BA262" t="str">
        <v>Etiopien</v>
      </c>
      <c r="BB262" t="str">
        <v>Fiji</v>
      </c>
      <c r="BC262" t="str">
        <v>Filippinerne</v>
      </c>
      <c r="BD262" t="str">
        <v>Finland</v>
      </c>
      <c r="BE262" t="str">
        <v>Forenede Arab. Emirater</v>
      </c>
      <c r="BF262" t="str">
        <v>Frankrig</v>
      </c>
      <c r="BG262" t="str">
        <v>Gabon</v>
      </c>
      <c r="BH262" t="str">
        <v>Gambia</v>
      </c>
      <c r="BI262" t="str">
        <v>Georgien</v>
      </c>
      <c r="BJ262" t="str">
        <v>Ghana</v>
      </c>
      <c r="BK262" t="str">
        <v>Grenada</v>
      </c>
      <c r="BL262" t="str">
        <v>Grenadinerne</v>
      </c>
      <c r="BM262" t="str">
        <v>Grækenland</v>
      </c>
      <c r="BN262" t="str">
        <v>Guatemala</v>
      </c>
      <c r="BO262" t="str">
        <v>Guinea</v>
      </c>
      <c r="BP262" t="str">
        <v>Guinea-Bissau</v>
      </c>
      <c r="BQ262" t="str">
        <v>Guyana</v>
      </c>
      <c r="BR262" t="str">
        <v>Haiti</v>
      </c>
      <c r="BS262" t="str">
        <v>Honduras</v>
      </c>
      <c r="BT262" t="str">
        <v>Hviderusland (Belarus)</v>
      </c>
      <c r="BU262" t="str">
        <v>Indien</v>
      </c>
      <c r="BV262" t="str">
        <v>Indonesien</v>
      </c>
      <c r="BW262" t="str">
        <v>Irak</v>
      </c>
      <c r="BX262" t="str">
        <v>Iran</v>
      </c>
      <c r="BY262" t="str">
        <v>Irland</v>
      </c>
      <c r="BZ262" t="str">
        <v>Island</v>
      </c>
      <c r="CA262" t="str">
        <v>Israel</v>
      </c>
      <c r="CB262" t="str">
        <v>Italien</v>
      </c>
      <c r="CC262" t="str">
        <v>Jamaica</v>
      </c>
      <c r="CD262" t="str">
        <v>Japan</v>
      </c>
      <c r="CE262" t="str">
        <v>Jordan</v>
      </c>
      <c r="CF262" t="str">
        <v>Kapverdiske Øer</v>
      </c>
      <c r="CG262" t="str">
        <v>Kasakhstan</v>
      </c>
      <c r="CH262" t="str">
        <v>Kenya</v>
      </c>
      <c r="CI262" t="str">
        <v>Kina</v>
      </c>
      <c r="CJ262" t="str">
        <v>Kirgisistan</v>
      </c>
      <c r="CK262" t="str">
        <v>Kiribati</v>
      </c>
      <c r="CL262" t="str">
        <v>Kroatien</v>
      </c>
      <c r="CM262" t="str">
        <v>Kuwait</v>
      </c>
      <c r="CN262" t="str">
        <v>Laos</v>
      </c>
      <c r="CO262" t="str">
        <v>Lesotho</v>
      </c>
      <c r="CP262" t="str">
        <v>Letland</v>
      </c>
      <c r="CQ262" t="str">
        <v>Libanon</v>
      </c>
      <c r="CR262" t="str">
        <v>Liberia</v>
      </c>
      <c r="CS262" t="str">
        <v>Libyen</v>
      </c>
      <c r="CT262" t="str">
        <v>Liechtenstein</v>
      </c>
      <c r="CU262" t="str">
        <v>Litauen</v>
      </c>
      <c r="CV262" t="str">
        <v>Luxembourg</v>
      </c>
      <c r="CW262" t="str">
        <v>Madagaskar</v>
      </c>
      <c r="CX262" t="str">
        <v>Makedonien (FYROM)</v>
      </c>
      <c r="CY262" t="str">
        <v>Malawi</v>
      </c>
      <c r="CZ262" t="str">
        <v>Malaysia</v>
      </c>
      <c r="DA262" t="str">
        <v>Maldiverne</v>
      </c>
      <c r="DB262" t="str">
        <v>Mali</v>
      </c>
      <c r="DC262" t="str">
        <v>Malta</v>
      </c>
      <c r="DD262" t="str">
        <v>Marokko</v>
      </c>
      <c r="DE262" t="str">
        <v>Marshall-øerne</v>
      </c>
      <c r="DF262" t="str">
        <v>Mauretanien</v>
      </c>
      <c r="DG262" t="str">
        <v>Mauritius</v>
      </c>
      <c r="DH262" t="str">
        <v>Mexico</v>
      </c>
      <c r="DI262" t="str">
        <v>Mikronesien</v>
      </c>
      <c r="DJ262" t="str">
        <v>Moldova</v>
      </c>
      <c r="DK262" t="str">
        <v>Monaco</v>
      </c>
      <c r="DL262" t="str">
        <v>Mongoliet</v>
      </c>
      <c r="DM262" t="str">
        <v>Mozambique</v>
      </c>
      <c r="DN262" t="str">
        <v>Namibia</v>
      </c>
      <c r="DO262" t="str">
        <v>Nauru</v>
      </c>
      <c r="DP262" t="str">
        <v>Nederlandene</v>
      </c>
      <c r="DQ262" t="str">
        <v>Nepal</v>
      </c>
      <c r="DR262" t="str">
        <v>New Zealand</v>
      </c>
      <c r="DS262" t="str">
        <v>Nicaragua</v>
      </c>
      <c r="DT262" t="str">
        <v>Niger</v>
      </c>
      <c r="DU262" t="str">
        <v>Nigeria</v>
      </c>
      <c r="DV262" t="str">
        <v>Nordkorea</v>
      </c>
      <c r="DW262" t="str">
        <v>Norge</v>
      </c>
      <c r="DX262" t="str">
        <v>Oman</v>
      </c>
      <c r="DY262" t="str">
        <v>Pakistan</v>
      </c>
      <c r="DZ262" t="str">
        <v>Palau</v>
      </c>
      <c r="EA262" t="str">
        <v>Palestina</v>
      </c>
      <c r="EB262" t="str">
        <v>Panama</v>
      </c>
      <c r="EC262" t="str">
        <v>Papua New Guinea</v>
      </c>
      <c r="ED262" t="str">
        <v>Paraguay</v>
      </c>
      <c r="EE262" t="str">
        <v>Peru</v>
      </c>
      <c r="EF262" t="str">
        <v>Polen</v>
      </c>
      <c r="EG262" t="str">
        <v>Portugal</v>
      </c>
      <c r="EH262" t="str">
        <v>Qatar</v>
      </c>
      <c r="EI262" t="str">
        <v>Rumænien</v>
      </c>
      <c r="EJ262" t="str">
        <v>Rusland</v>
      </c>
      <c r="EK262" t="str">
        <v>Rwanda</v>
      </c>
      <c r="EL262" t="str">
        <v>Salomonøerne</v>
      </c>
      <c r="EM262" t="str">
        <v>Samoa</v>
      </c>
      <c r="EN262" t="str">
        <v>San Marino</v>
      </c>
      <c r="EO262" t="str">
        <v>Sao Tomé &amp; Principe</v>
      </c>
      <c r="EP262" t="str">
        <v>Saudi Arabien</v>
      </c>
      <c r="EQ262" t="str">
        <v>Schweiz</v>
      </c>
      <c r="ER262" t="str">
        <v>Senegal</v>
      </c>
      <c r="ES262" t="str">
        <v>Serbien og Montenegro</v>
      </c>
      <c r="ET262" t="str">
        <v>Seychellerne</v>
      </c>
      <c r="EU262" t="str">
        <v>Sierra Leone</v>
      </c>
      <c r="EV262" t="str">
        <v>Singapore</v>
      </c>
      <c r="EW262" t="str">
        <v>Slovakiet</v>
      </c>
      <c r="EX262" t="str">
        <v>Slovenien</v>
      </c>
      <c r="EY262" t="str">
        <v>Somalia</v>
      </c>
      <c r="EZ262" t="str">
        <v>Spanien</v>
      </c>
      <c r="FA262" t="str">
        <v>Sri Lanka</v>
      </c>
      <c r="FB262" t="str">
        <v>St. Kitts-Nevis</v>
      </c>
      <c r="FC262" t="str">
        <v>St. Lucia</v>
      </c>
      <c r="FD262" t="str">
        <v>St. Vincent &amp;</v>
      </c>
      <c r="FE262" t="str">
        <v>Storbritannien (England)</v>
      </c>
      <c r="FF262" t="str">
        <v>Sudan</v>
      </c>
      <c r="FG262" t="str">
        <v>Surinam</v>
      </c>
      <c r="FH262" t="str">
        <v>Sverige</v>
      </c>
      <c r="FI262" t="str">
        <v>Swaziland</v>
      </c>
      <c r="FJ262" t="str">
        <v>Sydafrika</v>
      </c>
      <c r="FK262" t="str">
        <v>Sydkorea</v>
      </c>
      <c r="FL262" t="str">
        <v>Syrien</v>
      </c>
      <c r="FM262" t="str">
        <v>Tadjikistan</v>
      </c>
      <c r="FN262" t="str">
        <v>Taiwan</v>
      </c>
      <c r="FO262" t="str">
        <v>Tanzania</v>
      </c>
      <c r="FP262" t="str">
        <v>Thailand</v>
      </c>
      <c r="FQ262" t="str">
        <v>Tjekkiet</v>
      </c>
      <c r="FR262" t="str">
        <v>Togo</v>
      </c>
      <c r="FS262" t="str">
        <v>Tonga</v>
      </c>
      <c r="FT262" t="str">
        <v>Trinidad &amp; Tobago</v>
      </c>
      <c r="FU262" t="str">
        <v>Tunesien</v>
      </c>
      <c r="FV262" t="str">
        <v>Turkmenistan</v>
      </c>
      <c r="FW262" t="str">
        <v>Tuvalu</v>
      </c>
      <c r="FX262" t="str">
        <v>Tyrkiet</v>
      </c>
      <c r="FY262" t="str">
        <v>Tyskland</v>
      </c>
      <c r="FZ262" t="str">
        <v>Uganda</v>
      </c>
      <c r="GA262" t="str">
        <v>Ukraine</v>
      </c>
      <c r="GB262" t="str">
        <v>Ungarn</v>
      </c>
      <c r="GC262" t="str">
        <v>Uruguay</v>
      </c>
      <c r="GD262" t="str">
        <v>USA</v>
      </c>
      <c r="GE262" t="str">
        <v>Usbekistan</v>
      </c>
      <c r="GF262" t="str">
        <v>Vanuatu</v>
      </c>
      <c r="GG262" t="str">
        <v>Vatikanet</v>
      </c>
      <c r="GH262" t="str">
        <v>Venezuela</v>
      </c>
      <c r="GI262" t="str">
        <v>Vietnam</v>
      </c>
      <c r="GJ262" t="str">
        <v>Yemen</v>
      </c>
      <c r="GK262" t="str">
        <v>Zambia</v>
      </c>
      <c r="GL262" t="str">
        <v>Zimbabwe</v>
      </c>
      <c r="GM262" t="str">
        <v>Ækvatorial Guinea</v>
      </c>
      <c r="GN262" t="str">
        <v>Østrig</v>
      </c>
      <c r="GO262" t="str">
        <v>Østtimor</v>
      </c>
      <c r="GP262" t="str">
        <v>EU</v>
      </c>
      <c r="GQ262" t="str">
        <v>Ikke-EU</v>
      </c>
      <c r="GR262" t="str">
        <v>EU/ikke-EU</v>
      </c>
    </row>
    <row r="263" spans="2:200" x14ac:dyDescent="0.25">
      <c r="B263" t="str" cm="1">
        <f t="array" ref="B263:GR263">TRANSPOSE(_xlfn._xlws.FILTER(AlleLande[Lande (dansk)],ISNUMBER(SEARCH(Emballage!K18,AlleLande[Lande (dansk)])),"Kan ikke findes"))</f>
        <v>Afghanistan</v>
      </c>
      <c r="C263" t="str">
        <v>Albanien</v>
      </c>
      <c r="D263" t="str">
        <v>Algeriet</v>
      </c>
      <c r="E263" t="str">
        <v>Andorra</v>
      </c>
      <c r="F263" t="str">
        <v>Angola</v>
      </c>
      <c r="G263" t="str">
        <v>Antigua &amp;Barbuda</v>
      </c>
      <c r="H263" t="str">
        <v>Argentina</v>
      </c>
      <c r="I263" t="str">
        <v>Armenien</v>
      </c>
      <c r="J263" t="str">
        <v>Aserbajdsjan</v>
      </c>
      <c r="K263" t="str">
        <v>Australien</v>
      </c>
      <c r="L263" t="str">
        <v>Bahamas</v>
      </c>
      <c r="M263" t="str">
        <v>Bahrain</v>
      </c>
      <c r="N263" t="str">
        <v>Bangladesh</v>
      </c>
      <c r="O263" t="str">
        <v>Barbados</v>
      </c>
      <c r="P263" t="str">
        <v>Belgien</v>
      </c>
      <c r="Q263" t="str">
        <v>Belize</v>
      </c>
      <c r="R263" t="str">
        <v>Benin</v>
      </c>
      <c r="S263" t="str">
        <v>Bhutan</v>
      </c>
      <c r="T263" t="str">
        <v>Bolivia</v>
      </c>
      <c r="U263" t="str">
        <v>Bosnien-Herzegovina</v>
      </c>
      <c r="V263" t="str">
        <v>Botswana</v>
      </c>
      <c r="W263" t="str">
        <v>Brasilien</v>
      </c>
      <c r="X263" t="str">
        <v>Brunei</v>
      </c>
      <c r="Y263" t="str">
        <v>Bulgarien</v>
      </c>
      <c r="Z263" t="str">
        <v>Burkina Faso</v>
      </c>
      <c r="AA263" t="str">
        <v>Burma (Myanmar)</v>
      </c>
      <c r="AB263" t="str">
        <v>Burundi</v>
      </c>
      <c r="AC263" t="str">
        <v>Cambodja</v>
      </c>
      <c r="AD263" t="str">
        <v>Cameroun</v>
      </c>
      <c r="AE263" t="str">
        <v>Canada</v>
      </c>
      <c r="AF263" t="str">
        <v>Centralafrika</v>
      </c>
      <c r="AG263" t="str">
        <v>Chad</v>
      </c>
      <c r="AH263" t="str">
        <v>Chile</v>
      </c>
      <c r="AI263" t="str">
        <v>Colombia</v>
      </c>
      <c r="AJ263" t="str">
        <v>Comorerne</v>
      </c>
      <c r="AK263" t="str">
        <v>Congo</v>
      </c>
      <c r="AL263" t="str">
        <v>Costa Rica</v>
      </c>
      <c r="AM263" t="str">
        <v>Cuba</v>
      </c>
      <c r="AN263" t="str">
        <v>Cypern</v>
      </c>
      <c r="AO263" t="str">
        <v>Danmark</v>
      </c>
      <c r="AP263" t="str">
        <v>Darussalem</v>
      </c>
      <c r="AQ263" t="str">
        <v>Demokratiske rep. Congo</v>
      </c>
      <c r="AR263" t="str">
        <v>Djibouti</v>
      </c>
      <c r="AS263" t="str">
        <v>Dominica</v>
      </c>
      <c r="AT263" t="str">
        <v>Dominikanske Republik</v>
      </c>
      <c r="AU263" t="str">
        <v>Ecuador</v>
      </c>
      <c r="AV263" t="str">
        <v>Egypten</v>
      </c>
      <c r="AW263" t="str">
        <v>El Salvador</v>
      </c>
      <c r="AX263" t="str">
        <v>Elfenbens- kysten</v>
      </c>
      <c r="AY263" t="str">
        <v>Eritrea</v>
      </c>
      <c r="AZ263" t="str">
        <v>Estland</v>
      </c>
      <c r="BA263" t="str">
        <v>Etiopien</v>
      </c>
      <c r="BB263" t="str">
        <v>Fiji</v>
      </c>
      <c r="BC263" t="str">
        <v>Filippinerne</v>
      </c>
      <c r="BD263" t="str">
        <v>Finland</v>
      </c>
      <c r="BE263" t="str">
        <v>Forenede Arab. Emirater</v>
      </c>
      <c r="BF263" t="str">
        <v>Frankrig</v>
      </c>
      <c r="BG263" t="str">
        <v>Gabon</v>
      </c>
      <c r="BH263" t="str">
        <v>Gambia</v>
      </c>
      <c r="BI263" t="str">
        <v>Georgien</v>
      </c>
      <c r="BJ263" t="str">
        <v>Ghana</v>
      </c>
      <c r="BK263" t="str">
        <v>Grenada</v>
      </c>
      <c r="BL263" t="str">
        <v>Grenadinerne</v>
      </c>
      <c r="BM263" t="str">
        <v>Grækenland</v>
      </c>
      <c r="BN263" t="str">
        <v>Guatemala</v>
      </c>
      <c r="BO263" t="str">
        <v>Guinea</v>
      </c>
      <c r="BP263" t="str">
        <v>Guinea-Bissau</v>
      </c>
      <c r="BQ263" t="str">
        <v>Guyana</v>
      </c>
      <c r="BR263" t="str">
        <v>Haiti</v>
      </c>
      <c r="BS263" t="str">
        <v>Honduras</v>
      </c>
      <c r="BT263" t="str">
        <v>Hviderusland (Belarus)</v>
      </c>
      <c r="BU263" t="str">
        <v>Indien</v>
      </c>
      <c r="BV263" t="str">
        <v>Indonesien</v>
      </c>
      <c r="BW263" t="str">
        <v>Irak</v>
      </c>
      <c r="BX263" t="str">
        <v>Iran</v>
      </c>
      <c r="BY263" t="str">
        <v>Irland</v>
      </c>
      <c r="BZ263" t="str">
        <v>Island</v>
      </c>
      <c r="CA263" t="str">
        <v>Israel</v>
      </c>
      <c r="CB263" t="str">
        <v>Italien</v>
      </c>
      <c r="CC263" t="str">
        <v>Jamaica</v>
      </c>
      <c r="CD263" t="str">
        <v>Japan</v>
      </c>
      <c r="CE263" t="str">
        <v>Jordan</v>
      </c>
      <c r="CF263" t="str">
        <v>Kapverdiske Øer</v>
      </c>
      <c r="CG263" t="str">
        <v>Kasakhstan</v>
      </c>
      <c r="CH263" t="str">
        <v>Kenya</v>
      </c>
      <c r="CI263" t="str">
        <v>Kina</v>
      </c>
      <c r="CJ263" t="str">
        <v>Kirgisistan</v>
      </c>
      <c r="CK263" t="str">
        <v>Kiribati</v>
      </c>
      <c r="CL263" t="str">
        <v>Kroatien</v>
      </c>
      <c r="CM263" t="str">
        <v>Kuwait</v>
      </c>
      <c r="CN263" t="str">
        <v>Laos</v>
      </c>
      <c r="CO263" t="str">
        <v>Lesotho</v>
      </c>
      <c r="CP263" t="str">
        <v>Letland</v>
      </c>
      <c r="CQ263" t="str">
        <v>Libanon</v>
      </c>
      <c r="CR263" t="str">
        <v>Liberia</v>
      </c>
      <c r="CS263" t="str">
        <v>Libyen</v>
      </c>
      <c r="CT263" t="str">
        <v>Liechtenstein</v>
      </c>
      <c r="CU263" t="str">
        <v>Litauen</v>
      </c>
      <c r="CV263" t="str">
        <v>Luxembourg</v>
      </c>
      <c r="CW263" t="str">
        <v>Madagaskar</v>
      </c>
      <c r="CX263" t="str">
        <v>Makedonien (FYROM)</v>
      </c>
      <c r="CY263" t="str">
        <v>Malawi</v>
      </c>
      <c r="CZ263" t="str">
        <v>Malaysia</v>
      </c>
      <c r="DA263" t="str">
        <v>Maldiverne</v>
      </c>
      <c r="DB263" t="str">
        <v>Mali</v>
      </c>
      <c r="DC263" t="str">
        <v>Malta</v>
      </c>
      <c r="DD263" t="str">
        <v>Marokko</v>
      </c>
      <c r="DE263" t="str">
        <v>Marshall-øerne</v>
      </c>
      <c r="DF263" t="str">
        <v>Mauretanien</v>
      </c>
      <c r="DG263" t="str">
        <v>Mauritius</v>
      </c>
      <c r="DH263" t="str">
        <v>Mexico</v>
      </c>
      <c r="DI263" t="str">
        <v>Mikronesien</v>
      </c>
      <c r="DJ263" t="str">
        <v>Moldova</v>
      </c>
      <c r="DK263" t="str">
        <v>Monaco</v>
      </c>
      <c r="DL263" t="str">
        <v>Mongoliet</v>
      </c>
      <c r="DM263" t="str">
        <v>Mozambique</v>
      </c>
      <c r="DN263" t="str">
        <v>Namibia</v>
      </c>
      <c r="DO263" t="str">
        <v>Nauru</v>
      </c>
      <c r="DP263" t="str">
        <v>Nederlandene</v>
      </c>
      <c r="DQ263" t="str">
        <v>Nepal</v>
      </c>
      <c r="DR263" t="str">
        <v>New Zealand</v>
      </c>
      <c r="DS263" t="str">
        <v>Nicaragua</v>
      </c>
      <c r="DT263" t="str">
        <v>Niger</v>
      </c>
      <c r="DU263" t="str">
        <v>Nigeria</v>
      </c>
      <c r="DV263" t="str">
        <v>Nordkorea</v>
      </c>
      <c r="DW263" t="str">
        <v>Norge</v>
      </c>
      <c r="DX263" t="str">
        <v>Oman</v>
      </c>
      <c r="DY263" t="str">
        <v>Pakistan</v>
      </c>
      <c r="DZ263" t="str">
        <v>Palau</v>
      </c>
      <c r="EA263" t="str">
        <v>Palestina</v>
      </c>
      <c r="EB263" t="str">
        <v>Panama</v>
      </c>
      <c r="EC263" t="str">
        <v>Papua New Guinea</v>
      </c>
      <c r="ED263" t="str">
        <v>Paraguay</v>
      </c>
      <c r="EE263" t="str">
        <v>Peru</v>
      </c>
      <c r="EF263" t="str">
        <v>Polen</v>
      </c>
      <c r="EG263" t="str">
        <v>Portugal</v>
      </c>
      <c r="EH263" t="str">
        <v>Qatar</v>
      </c>
      <c r="EI263" t="str">
        <v>Rumænien</v>
      </c>
      <c r="EJ263" t="str">
        <v>Rusland</v>
      </c>
      <c r="EK263" t="str">
        <v>Rwanda</v>
      </c>
      <c r="EL263" t="str">
        <v>Salomonøerne</v>
      </c>
      <c r="EM263" t="str">
        <v>Samoa</v>
      </c>
      <c r="EN263" t="str">
        <v>San Marino</v>
      </c>
      <c r="EO263" t="str">
        <v>Sao Tomé &amp; Principe</v>
      </c>
      <c r="EP263" t="str">
        <v>Saudi Arabien</v>
      </c>
      <c r="EQ263" t="str">
        <v>Schweiz</v>
      </c>
      <c r="ER263" t="str">
        <v>Senegal</v>
      </c>
      <c r="ES263" t="str">
        <v>Serbien og Montenegro</v>
      </c>
      <c r="ET263" t="str">
        <v>Seychellerne</v>
      </c>
      <c r="EU263" t="str">
        <v>Sierra Leone</v>
      </c>
      <c r="EV263" t="str">
        <v>Singapore</v>
      </c>
      <c r="EW263" t="str">
        <v>Slovakiet</v>
      </c>
      <c r="EX263" t="str">
        <v>Slovenien</v>
      </c>
      <c r="EY263" t="str">
        <v>Somalia</v>
      </c>
      <c r="EZ263" t="str">
        <v>Spanien</v>
      </c>
      <c r="FA263" t="str">
        <v>Sri Lanka</v>
      </c>
      <c r="FB263" t="str">
        <v>St. Kitts-Nevis</v>
      </c>
      <c r="FC263" t="str">
        <v>St. Lucia</v>
      </c>
      <c r="FD263" t="str">
        <v>St. Vincent &amp;</v>
      </c>
      <c r="FE263" t="str">
        <v>Storbritannien (England)</v>
      </c>
      <c r="FF263" t="str">
        <v>Sudan</v>
      </c>
      <c r="FG263" t="str">
        <v>Surinam</v>
      </c>
      <c r="FH263" t="str">
        <v>Sverige</v>
      </c>
      <c r="FI263" t="str">
        <v>Swaziland</v>
      </c>
      <c r="FJ263" t="str">
        <v>Sydafrika</v>
      </c>
      <c r="FK263" t="str">
        <v>Sydkorea</v>
      </c>
      <c r="FL263" t="str">
        <v>Syrien</v>
      </c>
      <c r="FM263" t="str">
        <v>Tadjikistan</v>
      </c>
      <c r="FN263" t="str">
        <v>Taiwan</v>
      </c>
      <c r="FO263" t="str">
        <v>Tanzania</v>
      </c>
      <c r="FP263" t="str">
        <v>Thailand</v>
      </c>
      <c r="FQ263" t="str">
        <v>Tjekkiet</v>
      </c>
      <c r="FR263" t="str">
        <v>Togo</v>
      </c>
      <c r="FS263" t="str">
        <v>Tonga</v>
      </c>
      <c r="FT263" t="str">
        <v>Trinidad &amp; Tobago</v>
      </c>
      <c r="FU263" t="str">
        <v>Tunesien</v>
      </c>
      <c r="FV263" t="str">
        <v>Turkmenistan</v>
      </c>
      <c r="FW263" t="str">
        <v>Tuvalu</v>
      </c>
      <c r="FX263" t="str">
        <v>Tyrkiet</v>
      </c>
      <c r="FY263" t="str">
        <v>Tyskland</v>
      </c>
      <c r="FZ263" t="str">
        <v>Uganda</v>
      </c>
      <c r="GA263" t="str">
        <v>Ukraine</v>
      </c>
      <c r="GB263" t="str">
        <v>Ungarn</v>
      </c>
      <c r="GC263" t="str">
        <v>Uruguay</v>
      </c>
      <c r="GD263" t="str">
        <v>USA</v>
      </c>
      <c r="GE263" t="str">
        <v>Usbekistan</v>
      </c>
      <c r="GF263" t="str">
        <v>Vanuatu</v>
      </c>
      <c r="GG263" t="str">
        <v>Vatikanet</v>
      </c>
      <c r="GH263" t="str">
        <v>Venezuela</v>
      </c>
      <c r="GI263" t="str">
        <v>Vietnam</v>
      </c>
      <c r="GJ263" t="str">
        <v>Yemen</v>
      </c>
      <c r="GK263" t="str">
        <v>Zambia</v>
      </c>
      <c r="GL263" t="str">
        <v>Zimbabwe</v>
      </c>
      <c r="GM263" t="str">
        <v>Ækvatorial Guinea</v>
      </c>
      <c r="GN263" t="str">
        <v>Østrig</v>
      </c>
      <c r="GO263" t="str">
        <v>Østtimor</v>
      </c>
      <c r="GP263" t="str">
        <v>EU</v>
      </c>
      <c r="GQ263" t="str">
        <v>Ikke-EU</v>
      </c>
      <c r="GR263" t="str">
        <v>EU/ikke-EU</v>
      </c>
    </row>
    <row r="264" spans="2:200" x14ac:dyDescent="0.25">
      <c r="B264" t="str" cm="1">
        <f t="array" ref="B264:GR264">TRANSPOSE(_xlfn._xlws.FILTER(AlleLande[Lande (dansk)],ISNUMBER(SEARCH(Emballage!K19,AlleLande[Lande (dansk)])),"Kan ikke findes"))</f>
        <v>Afghanistan</v>
      </c>
      <c r="C264" t="str">
        <v>Albanien</v>
      </c>
      <c r="D264" t="str">
        <v>Algeriet</v>
      </c>
      <c r="E264" t="str">
        <v>Andorra</v>
      </c>
      <c r="F264" t="str">
        <v>Angola</v>
      </c>
      <c r="G264" t="str">
        <v>Antigua &amp;Barbuda</v>
      </c>
      <c r="H264" t="str">
        <v>Argentina</v>
      </c>
      <c r="I264" t="str">
        <v>Armenien</v>
      </c>
      <c r="J264" t="str">
        <v>Aserbajdsjan</v>
      </c>
      <c r="K264" t="str">
        <v>Australien</v>
      </c>
      <c r="L264" t="str">
        <v>Bahamas</v>
      </c>
      <c r="M264" t="str">
        <v>Bahrain</v>
      </c>
      <c r="N264" t="str">
        <v>Bangladesh</v>
      </c>
      <c r="O264" t="str">
        <v>Barbados</v>
      </c>
      <c r="P264" t="str">
        <v>Belgien</v>
      </c>
      <c r="Q264" t="str">
        <v>Belize</v>
      </c>
      <c r="R264" t="str">
        <v>Benin</v>
      </c>
      <c r="S264" t="str">
        <v>Bhutan</v>
      </c>
      <c r="T264" t="str">
        <v>Bolivia</v>
      </c>
      <c r="U264" t="str">
        <v>Bosnien-Herzegovina</v>
      </c>
      <c r="V264" t="str">
        <v>Botswana</v>
      </c>
      <c r="W264" t="str">
        <v>Brasilien</v>
      </c>
      <c r="X264" t="str">
        <v>Brunei</v>
      </c>
      <c r="Y264" t="str">
        <v>Bulgarien</v>
      </c>
      <c r="Z264" t="str">
        <v>Burkina Faso</v>
      </c>
      <c r="AA264" t="str">
        <v>Burma (Myanmar)</v>
      </c>
      <c r="AB264" t="str">
        <v>Burundi</v>
      </c>
      <c r="AC264" t="str">
        <v>Cambodja</v>
      </c>
      <c r="AD264" t="str">
        <v>Cameroun</v>
      </c>
      <c r="AE264" t="str">
        <v>Canada</v>
      </c>
      <c r="AF264" t="str">
        <v>Centralafrika</v>
      </c>
      <c r="AG264" t="str">
        <v>Chad</v>
      </c>
      <c r="AH264" t="str">
        <v>Chile</v>
      </c>
      <c r="AI264" t="str">
        <v>Colombia</v>
      </c>
      <c r="AJ264" t="str">
        <v>Comorerne</v>
      </c>
      <c r="AK264" t="str">
        <v>Congo</v>
      </c>
      <c r="AL264" t="str">
        <v>Costa Rica</v>
      </c>
      <c r="AM264" t="str">
        <v>Cuba</v>
      </c>
      <c r="AN264" t="str">
        <v>Cypern</v>
      </c>
      <c r="AO264" t="str">
        <v>Danmark</v>
      </c>
      <c r="AP264" t="str">
        <v>Darussalem</v>
      </c>
      <c r="AQ264" t="str">
        <v>Demokratiske rep. Congo</v>
      </c>
      <c r="AR264" t="str">
        <v>Djibouti</v>
      </c>
      <c r="AS264" t="str">
        <v>Dominica</v>
      </c>
      <c r="AT264" t="str">
        <v>Dominikanske Republik</v>
      </c>
      <c r="AU264" t="str">
        <v>Ecuador</v>
      </c>
      <c r="AV264" t="str">
        <v>Egypten</v>
      </c>
      <c r="AW264" t="str">
        <v>El Salvador</v>
      </c>
      <c r="AX264" t="str">
        <v>Elfenbens- kysten</v>
      </c>
      <c r="AY264" t="str">
        <v>Eritrea</v>
      </c>
      <c r="AZ264" t="str">
        <v>Estland</v>
      </c>
      <c r="BA264" t="str">
        <v>Etiopien</v>
      </c>
      <c r="BB264" t="str">
        <v>Fiji</v>
      </c>
      <c r="BC264" t="str">
        <v>Filippinerne</v>
      </c>
      <c r="BD264" t="str">
        <v>Finland</v>
      </c>
      <c r="BE264" t="str">
        <v>Forenede Arab. Emirater</v>
      </c>
      <c r="BF264" t="str">
        <v>Frankrig</v>
      </c>
      <c r="BG264" t="str">
        <v>Gabon</v>
      </c>
      <c r="BH264" t="str">
        <v>Gambia</v>
      </c>
      <c r="BI264" t="str">
        <v>Georgien</v>
      </c>
      <c r="BJ264" t="str">
        <v>Ghana</v>
      </c>
      <c r="BK264" t="str">
        <v>Grenada</v>
      </c>
      <c r="BL264" t="str">
        <v>Grenadinerne</v>
      </c>
      <c r="BM264" t="str">
        <v>Grækenland</v>
      </c>
      <c r="BN264" t="str">
        <v>Guatemala</v>
      </c>
      <c r="BO264" t="str">
        <v>Guinea</v>
      </c>
      <c r="BP264" t="str">
        <v>Guinea-Bissau</v>
      </c>
      <c r="BQ264" t="str">
        <v>Guyana</v>
      </c>
      <c r="BR264" t="str">
        <v>Haiti</v>
      </c>
      <c r="BS264" t="str">
        <v>Honduras</v>
      </c>
      <c r="BT264" t="str">
        <v>Hviderusland (Belarus)</v>
      </c>
      <c r="BU264" t="str">
        <v>Indien</v>
      </c>
      <c r="BV264" t="str">
        <v>Indonesien</v>
      </c>
      <c r="BW264" t="str">
        <v>Irak</v>
      </c>
      <c r="BX264" t="str">
        <v>Iran</v>
      </c>
      <c r="BY264" t="str">
        <v>Irland</v>
      </c>
      <c r="BZ264" t="str">
        <v>Island</v>
      </c>
      <c r="CA264" t="str">
        <v>Israel</v>
      </c>
      <c r="CB264" t="str">
        <v>Italien</v>
      </c>
      <c r="CC264" t="str">
        <v>Jamaica</v>
      </c>
      <c r="CD264" t="str">
        <v>Japan</v>
      </c>
      <c r="CE264" t="str">
        <v>Jordan</v>
      </c>
      <c r="CF264" t="str">
        <v>Kapverdiske Øer</v>
      </c>
      <c r="CG264" t="str">
        <v>Kasakhstan</v>
      </c>
      <c r="CH264" t="str">
        <v>Kenya</v>
      </c>
      <c r="CI264" t="str">
        <v>Kina</v>
      </c>
      <c r="CJ264" t="str">
        <v>Kirgisistan</v>
      </c>
      <c r="CK264" t="str">
        <v>Kiribati</v>
      </c>
      <c r="CL264" t="str">
        <v>Kroatien</v>
      </c>
      <c r="CM264" t="str">
        <v>Kuwait</v>
      </c>
      <c r="CN264" t="str">
        <v>Laos</v>
      </c>
      <c r="CO264" t="str">
        <v>Lesotho</v>
      </c>
      <c r="CP264" t="str">
        <v>Letland</v>
      </c>
      <c r="CQ264" t="str">
        <v>Libanon</v>
      </c>
      <c r="CR264" t="str">
        <v>Liberia</v>
      </c>
      <c r="CS264" t="str">
        <v>Libyen</v>
      </c>
      <c r="CT264" t="str">
        <v>Liechtenstein</v>
      </c>
      <c r="CU264" t="str">
        <v>Litauen</v>
      </c>
      <c r="CV264" t="str">
        <v>Luxembourg</v>
      </c>
      <c r="CW264" t="str">
        <v>Madagaskar</v>
      </c>
      <c r="CX264" t="str">
        <v>Makedonien (FYROM)</v>
      </c>
      <c r="CY264" t="str">
        <v>Malawi</v>
      </c>
      <c r="CZ264" t="str">
        <v>Malaysia</v>
      </c>
      <c r="DA264" t="str">
        <v>Maldiverne</v>
      </c>
      <c r="DB264" t="str">
        <v>Mali</v>
      </c>
      <c r="DC264" t="str">
        <v>Malta</v>
      </c>
      <c r="DD264" t="str">
        <v>Marokko</v>
      </c>
      <c r="DE264" t="str">
        <v>Marshall-øerne</v>
      </c>
      <c r="DF264" t="str">
        <v>Mauretanien</v>
      </c>
      <c r="DG264" t="str">
        <v>Mauritius</v>
      </c>
      <c r="DH264" t="str">
        <v>Mexico</v>
      </c>
      <c r="DI264" t="str">
        <v>Mikronesien</v>
      </c>
      <c r="DJ264" t="str">
        <v>Moldova</v>
      </c>
      <c r="DK264" t="str">
        <v>Monaco</v>
      </c>
      <c r="DL264" t="str">
        <v>Mongoliet</v>
      </c>
      <c r="DM264" t="str">
        <v>Mozambique</v>
      </c>
      <c r="DN264" t="str">
        <v>Namibia</v>
      </c>
      <c r="DO264" t="str">
        <v>Nauru</v>
      </c>
      <c r="DP264" t="str">
        <v>Nederlandene</v>
      </c>
      <c r="DQ264" t="str">
        <v>Nepal</v>
      </c>
      <c r="DR264" t="str">
        <v>New Zealand</v>
      </c>
      <c r="DS264" t="str">
        <v>Nicaragua</v>
      </c>
      <c r="DT264" t="str">
        <v>Niger</v>
      </c>
      <c r="DU264" t="str">
        <v>Nigeria</v>
      </c>
      <c r="DV264" t="str">
        <v>Nordkorea</v>
      </c>
      <c r="DW264" t="str">
        <v>Norge</v>
      </c>
      <c r="DX264" t="str">
        <v>Oman</v>
      </c>
      <c r="DY264" t="str">
        <v>Pakistan</v>
      </c>
      <c r="DZ264" t="str">
        <v>Palau</v>
      </c>
      <c r="EA264" t="str">
        <v>Palestina</v>
      </c>
      <c r="EB264" t="str">
        <v>Panama</v>
      </c>
      <c r="EC264" t="str">
        <v>Papua New Guinea</v>
      </c>
      <c r="ED264" t="str">
        <v>Paraguay</v>
      </c>
      <c r="EE264" t="str">
        <v>Peru</v>
      </c>
      <c r="EF264" t="str">
        <v>Polen</v>
      </c>
      <c r="EG264" t="str">
        <v>Portugal</v>
      </c>
      <c r="EH264" t="str">
        <v>Qatar</v>
      </c>
      <c r="EI264" t="str">
        <v>Rumænien</v>
      </c>
      <c r="EJ264" t="str">
        <v>Rusland</v>
      </c>
      <c r="EK264" t="str">
        <v>Rwanda</v>
      </c>
      <c r="EL264" t="str">
        <v>Salomonøerne</v>
      </c>
      <c r="EM264" t="str">
        <v>Samoa</v>
      </c>
      <c r="EN264" t="str">
        <v>San Marino</v>
      </c>
      <c r="EO264" t="str">
        <v>Sao Tomé &amp; Principe</v>
      </c>
      <c r="EP264" t="str">
        <v>Saudi Arabien</v>
      </c>
      <c r="EQ264" t="str">
        <v>Schweiz</v>
      </c>
      <c r="ER264" t="str">
        <v>Senegal</v>
      </c>
      <c r="ES264" t="str">
        <v>Serbien og Montenegro</v>
      </c>
      <c r="ET264" t="str">
        <v>Seychellerne</v>
      </c>
      <c r="EU264" t="str">
        <v>Sierra Leone</v>
      </c>
      <c r="EV264" t="str">
        <v>Singapore</v>
      </c>
      <c r="EW264" t="str">
        <v>Slovakiet</v>
      </c>
      <c r="EX264" t="str">
        <v>Slovenien</v>
      </c>
      <c r="EY264" t="str">
        <v>Somalia</v>
      </c>
      <c r="EZ264" t="str">
        <v>Spanien</v>
      </c>
      <c r="FA264" t="str">
        <v>Sri Lanka</v>
      </c>
      <c r="FB264" t="str">
        <v>St. Kitts-Nevis</v>
      </c>
      <c r="FC264" t="str">
        <v>St. Lucia</v>
      </c>
      <c r="FD264" t="str">
        <v>St. Vincent &amp;</v>
      </c>
      <c r="FE264" t="str">
        <v>Storbritannien (England)</v>
      </c>
      <c r="FF264" t="str">
        <v>Sudan</v>
      </c>
      <c r="FG264" t="str">
        <v>Surinam</v>
      </c>
      <c r="FH264" t="str">
        <v>Sverige</v>
      </c>
      <c r="FI264" t="str">
        <v>Swaziland</v>
      </c>
      <c r="FJ264" t="str">
        <v>Sydafrika</v>
      </c>
      <c r="FK264" t="str">
        <v>Sydkorea</v>
      </c>
      <c r="FL264" t="str">
        <v>Syrien</v>
      </c>
      <c r="FM264" t="str">
        <v>Tadjikistan</v>
      </c>
      <c r="FN264" t="str">
        <v>Taiwan</v>
      </c>
      <c r="FO264" t="str">
        <v>Tanzania</v>
      </c>
      <c r="FP264" t="str">
        <v>Thailand</v>
      </c>
      <c r="FQ264" t="str">
        <v>Tjekkiet</v>
      </c>
      <c r="FR264" t="str">
        <v>Togo</v>
      </c>
      <c r="FS264" t="str">
        <v>Tonga</v>
      </c>
      <c r="FT264" t="str">
        <v>Trinidad &amp; Tobago</v>
      </c>
      <c r="FU264" t="str">
        <v>Tunesien</v>
      </c>
      <c r="FV264" t="str">
        <v>Turkmenistan</v>
      </c>
      <c r="FW264" t="str">
        <v>Tuvalu</v>
      </c>
      <c r="FX264" t="str">
        <v>Tyrkiet</v>
      </c>
      <c r="FY264" t="str">
        <v>Tyskland</v>
      </c>
      <c r="FZ264" t="str">
        <v>Uganda</v>
      </c>
      <c r="GA264" t="str">
        <v>Ukraine</v>
      </c>
      <c r="GB264" t="str">
        <v>Ungarn</v>
      </c>
      <c r="GC264" t="str">
        <v>Uruguay</v>
      </c>
      <c r="GD264" t="str">
        <v>USA</v>
      </c>
      <c r="GE264" t="str">
        <v>Usbekistan</v>
      </c>
      <c r="GF264" t="str">
        <v>Vanuatu</v>
      </c>
      <c r="GG264" t="str">
        <v>Vatikanet</v>
      </c>
      <c r="GH264" t="str">
        <v>Venezuela</v>
      </c>
      <c r="GI264" t="str">
        <v>Vietnam</v>
      </c>
      <c r="GJ264" t="str">
        <v>Yemen</v>
      </c>
      <c r="GK264" t="str">
        <v>Zambia</v>
      </c>
      <c r="GL264" t="str">
        <v>Zimbabwe</v>
      </c>
      <c r="GM264" t="str">
        <v>Ækvatorial Guinea</v>
      </c>
      <c r="GN264" t="str">
        <v>Østrig</v>
      </c>
      <c r="GO264" t="str">
        <v>Østtimor</v>
      </c>
      <c r="GP264" t="str">
        <v>EU</v>
      </c>
      <c r="GQ264" t="str">
        <v>Ikke-EU</v>
      </c>
      <c r="GR264" t="str">
        <v>EU/ikke-EU</v>
      </c>
    </row>
    <row r="265" spans="2:200" x14ac:dyDescent="0.25">
      <c r="B265" t="str" cm="1">
        <f t="array" ref="B265:GR265">TRANSPOSE(_xlfn._xlws.FILTER(AlleLande[Lande (dansk)],ISNUMBER(SEARCH(Emballage!K20,AlleLande[Lande (dansk)])),"Kan ikke findes"))</f>
        <v>Afghanistan</v>
      </c>
      <c r="C265" t="str">
        <v>Albanien</v>
      </c>
      <c r="D265" t="str">
        <v>Algeriet</v>
      </c>
      <c r="E265" t="str">
        <v>Andorra</v>
      </c>
      <c r="F265" t="str">
        <v>Angola</v>
      </c>
      <c r="G265" t="str">
        <v>Antigua &amp;Barbuda</v>
      </c>
      <c r="H265" t="str">
        <v>Argentina</v>
      </c>
      <c r="I265" t="str">
        <v>Armenien</v>
      </c>
      <c r="J265" t="str">
        <v>Aserbajdsjan</v>
      </c>
      <c r="K265" t="str">
        <v>Australien</v>
      </c>
      <c r="L265" t="str">
        <v>Bahamas</v>
      </c>
      <c r="M265" t="str">
        <v>Bahrain</v>
      </c>
      <c r="N265" t="str">
        <v>Bangladesh</v>
      </c>
      <c r="O265" t="str">
        <v>Barbados</v>
      </c>
      <c r="P265" t="str">
        <v>Belgien</v>
      </c>
      <c r="Q265" t="str">
        <v>Belize</v>
      </c>
      <c r="R265" t="str">
        <v>Benin</v>
      </c>
      <c r="S265" t="str">
        <v>Bhutan</v>
      </c>
      <c r="T265" t="str">
        <v>Bolivia</v>
      </c>
      <c r="U265" t="str">
        <v>Bosnien-Herzegovina</v>
      </c>
      <c r="V265" t="str">
        <v>Botswana</v>
      </c>
      <c r="W265" t="str">
        <v>Brasilien</v>
      </c>
      <c r="X265" t="str">
        <v>Brunei</v>
      </c>
      <c r="Y265" t="str">
        <v>Bulgarien</v>
      </c>
      <c r="Z265" t="str">
        <v>Burkina Faso</v>
      </c>
      <c r="AA265" t="str">
        <v>Burma (Myanmar)</v>
      </c>
      <c r="AB265" t="str">
        <v>Burundi</v>
      </c>
      <c r="AC265" t="str">
        <v>Cambodja</v>
      </c>
      <c r="AD265" t="str">
        <v>Cameroun</v>
      </c>
      <c r="AE265" t="str">
        <v>Canada</v>
      </c>
      <c r="AF265" t="str">
        <v>Centralafrika</v>
      </c>
      <c r="AG265" t="str">
        <v>Chad</v>
      </c>
      <c r="AH265" t="str">
        <v>Chile</v>
      </c>
      <c r="AI265" t="str">
        <v>Colombia</v>
      </c>
      <c r="AJ265" t="str">
        <v>Comorerne</v>
      </c>
      <c r="AK265" t="str">
        <v>Congo</v>
      </c>
      <c r="AL265" t="str">
        <v>Costa Rica</v>
      </c>
      <c r="AM265" t="str">
        <v>Cuba</v>
      </c>
      <c r="AN265" t="str">
        <v>Cypern</v>
      </c>
      <c r="AO265" t="str">
        <v>Danmark</v>
      </c>
      <c r="AP265" t="str">
        <v>Darussalem</v>
      </c>
      <c r="AQ265" t="str">
        <v>Demokratiske rep. Congo</v>
      </c>
      <c r="AR265" t="str">
        <v>Djibouti</v>
      </c>
      <c r="AS265" t="str">
        <v>Dominica</v>
      </c>
      <c r="AT265" t="str">
        <v>Dominikanske Republik</v>
      </c>
      <c r="AU265" t="str">
        <v>Ecuador</v>
      </c>
      <c r="AV265" t="str">
        <v>Egypten</v>
      </c>
      <c r="AW265" t="str">
        <v>El Salvador</v>
      </c>
      <c r="AX265" t="str">
        <v>Elfenbens- kysten</v>
      </c>
      <c r="AY265" t="str">
        <v>Eritrea</v>
      </c>
      <c r="AZ265" t="str">
        <v>Estland</v>
      </c>
      <c r="BA265" t="str">
        <v>Etiopien</v>
      </c>
      <c r="BB265" t="str">
        <v>Fiji</v>
      </c>
      <c r="BC265" t="str">
        <v>Filippinerne</v>
      </c>
      <c r="BD265" t="str">
        <v>Finland</v>
      </c>
      <c r="BE265" t="str">
        <v>Forenede Arab. Emirater</v>
      </c>
      <c r="BF265" t="str">
        <v>Frankrig</v>
      </c>
      <c r="BG265" t="str">
        <v>Gabon</v>
      </c>
      <c r="BH265" t="str">
        <v>Gambia</v>
      </c>
      <c r="BI265" t="str">
        <v>Georgien</v>
      </c>
      <c r="BJ265" t="str">
        <v>Ghana</v>
      </c>
      <c r="BK265" t="str">
        <v>Grenada</v>
      </c>
      <c r="BL265" t="str">
        <v>Grenadinerne</v>
      </c>
      <c r="BM265" t="str">
        <v>Grækenland</v>
      </c>
      <c r="BN265" t="str">
        <v>Guatemala</v>
      </c>
      <c r="BO265" t="str">
        <v>Guinea</v>
      </c>
      <c r="BP265" t="str">
        <v>Guinea-Bissau</v>
      </c>
      <c r="BQ265" t="str">
        <v>Guyana</v>
      </c>
      <c r="BR265" t="str">
        <v>Haiti</v>
      </c>
      <c r="BS265" t="str">
        <v>Honduras</v>
      </c>
      <c r="BT265" t="str">
        <v>Hviderusland (Belarus)</v>
      </c>
      <c r="BU265" t="str">
        <v>Indien</v>
      </c>
      <c r="BV265" t="str">
        <v>Indonesien</v>
      </c>
      <c r="BW265" t="str">
        <v>Irak</v>
      </c>
      <c r="BX265" t="str">
        <v>Iran</v>
      </c>
      <c r="BY265" t="str">
        <v>Irland</v>
      </c>
      <c r="BZ265" t="str">
        <v>Island</v>
      </c>
      <c r="CA265" t="str">
        <v>Israel</v>
      </c>
      <c r="CB265" t="str">
        <v>Italien</v>
      </c>
      <c r="CC265" t="str">
        <v>Jamaica</v>
      </c>
      <c r="CD265" t="str">
        <v>Japan</v>
      </c>
      <c r="CE265" t="str">
        <v>Jordan</v>
      </c>
      <c r="CF265" t="str">
        <v>Kapverdiske Øer</v>
      </c>
      <c r="CG265" t="str">
        <v>Kasakhstan</v>
      </c>
      <c r="CH265" t="str">
        <v>Kenya</v>
      </c>
      <c r="CI265" t="str">
        <v>Kina</v>
      </c>
      <c r="CJ265" t="str">
        <v>Kirgisistan</v>
      </c>
      <c r="CK265" t="str">
        <v>Kiribati</v>
      </c>
      <c r="CL265" t="str">
        <v>Kroatien</v>
      </c>
      <c r="CM265" t="str">
        <v>Kuwait</v>
      </c>
      <c r="CN265" t="str">
        <v>Laos</v>
      </c>
      <c r="CO265" t="str">
        <v>Lesotho</v>
      </c>
      <c r="CP265" t="str">
        <v>Letland</v>
      </c>
      <c r="CQ265" t="str">
        <v>Libanon</v>
      </c>
      <c r="CR265" t="str">
        <v>Liberia</v>
      </c>
      <c r="CS265" t="str">
        <v>Libyen</v>
      </c>
      <c r="CT265" t="str">
        <v>Liechtenstein</v>
      </c>
      <c r="CU265" t="str">
        <v>Litauen</v>
      </c>
      <c r="CV265" t="str">
        <v>Luxembourg</v>
      </c>
      <c r="CW265" t="str">
        <v>Madagaskar</v>
      </c>
      <c r="CX265" t="str">
        <v>Makedonien (FYROM)</v>
      </c>
      <c r="CY265" t="str">
        <v>Malawi</v>
      </c>
      <c r="CZ265" t="str">
        <v>Malaysia</v>
      </c>
      <c r="DA265" t="str">
        <v>Maldiverne</v>
      </c>
      <c r="DB265" t="str">
        <v>Mali</v>
      </c>
      <c r="DC265" t="str">
        <v>Malta</v>
      </c>
      <c r="DD265" t="str">
        <v>Marokko</v>
      </c>
      <c r="DE265" t="str">
        <v>Marshall-øerne</v>
      </c>
      <c r="DF265" t="str">
        <v>Mauretanien</v>
      </c>
      <c r="DG265" t="str">
        <v>Mauritius</v>
      </c>
      <c r="DH265" t="str">
        <v>Mexico</v>
      </c>
      <c r="DI265" t="str">
        <v>Mikronesien</v>
      </c>
      <c r="DJ265" t="str">
        <v>Moldova</v>
      </c>
      <c r="DK265" t="str">
        <v>Monaco</v>
      </c>
      <c r="DL265" t="str">
        <v>Mongoliet</v>
      </c>
      <c r="DM265" t="str">
        <v>Mozambique</v>
      </c>
      <c r="DN265" t="str">
        <v>Namibia</v>
      </c>
      <c r="DO265" t="str">
        <v>Nauru</v>
      </c>
      <c r="DP265" t="str">
        <v>Nederlandene</v>
      </c>
      <c r="DQ265" t="str">
        <v>Nepal</v>
      </c>
      <c r="DR265" t="str">
        <v>New Zealand</v>
      </c>
      <c r="DS265" t="str">
        <v>Nicaragua</v>
      </c>
      <c r="DT265" t="str">
        <v>Niger</v>
      </c>
      <c r="DU265" t="str">
        <v>Nigeria</v>
      </c>
      <c r="DV265" t="str">
        <v>Nordkorea</v>
      </c>
      <c r="DW265" t="str">
        <v>Norge</v>
      </c>
      <c r="DX265" t="str">
        <v>Oman</v>
      </c>
      <c r="DY265" t="str">
        <v>Pakistan</v>
      </c>
      <c r="DZ265" t="str">
        <v>Palau</v>
      </c>
      <c r="EA265" t="str">
        <v>Palestina</v>
      </c>
      <c r="EB265" t="str">
        <v>Panama</v>
      </c>
      <c r="EC265" t="str">
        <v>Papua New Guinea</v>
      </c>
      <c r="ED265" t="str">
        <v>Paraguay</v>
      </c>
      <c r="EE265" t="str">
        <v>Peru</v>
      </c>
      <c r="EF265" t="str">
        <v>Polen</v>
      </c>
      <c r="EG265" t="str">
        <v>Portugal</v>
      </c>
      <c r="EH265" t="str">
        <v>Qatar</v>
      </c>
      <c r="EI265" t="str">
        <v>Rumænien</v>
      </c>
      <c r="EJ265" t="str">
        <v>Rusland</v>
      </c>
      <c r="EK265" t="str">
        <v>Rwanda</v>
      </c>
      <c r="EL265" t="str">
        <v>Salomonøerne</v>
      </c>
      <c r="EM265" t="str">
        <v>Samoa</v>
      </c>
      <c r="EN265" t="str">
        <v>San Marino</v>
      </c>
      <c r="EO265" t="str">
        <v>Sao Tomé &amp; Principe</v>
      </c>
      <c r="EP265" t="str">
        <v>Saudi Arabien</v>
      </c>
      <c r="EQ265" t="str">
        <v>Schweiz</v>
      </c>
      <c r="ER265" t="str">
        <v>Senegal</v>
      </c>
      <c r="ES265" t="str">
        <v>Serbien og Montenegro</v>
      </c>
      <c r="ET265" t="str">
        <v>Seychellerne</v>
      </c>
      <c r="EU265" t="str">
        <v>Sierra Leone</v>
      </c>
      <c r="EV265" t="str">
        <v>Singapore</v>
      </c>
      <c r="EW265" t="str">
        <v>Slovakiet</v>
      </c>
      <c r="EX265" t="str">
        <v>Slovenien</v>
      </c>
      <c r="EY265" t="str">
        <v>Somalia</v>
      </c>
      <c r="EZ265" t="str">
        <v>Spanien</v>
      </c>
      <c r="FA265" t="str">
        <v>Sri Lanka</v>
      </c>
      <c r="FB265" t="str">
        <v>St. Kitts-Nevis</v>
      </c>
      <c r="FC265" t="str">
        <v>St. Lucia</v>
      </c>
      <c r="FD265" t="str">
        <v>St. Vincent &amp;</v>
      </c>
      <c r="FE265" t="str">
        <v>Storbritannien (England)</v>
      </c>
      <c r="FF265" t="str">
        <v>Sudan</v>
      </c>
      <c r="FG265" t="str">
        <v>Surinam</v>
      </c>
      <c r="FH265" t="str">
        <v>Sverige</v>
      </c>
      <c r="FI265" t="str">
        <v>Swaziland</v>
      </c>
      <c r="FJ265" t="str">
        <v>Sydafrika</v>
      </c>
      <c r="FK265" t="str">
        <v>Sydkorea</v>
      </c>
      <c r="FL265" t="str">
        <v>Syrien</v>
      </c>
      <c r="FM265" t="str">
        <v>Tadjikistan</v>
      </c>
      <c r="FN265" t="str">
        <v>Taiwan</v>
      </c>
      <c r="FO265" t="str">
        <v>Tanzania</v>
      </c>
      <c r="FP265" t="str">
        <v>Thailand</v>
      </c>
      <c r="FQ265" t="str">
        <v>Tjekkiet</v>
      </c>
      <c r="FR265" t="str">
        <v>Togo</v>
      </c>
      <c r="FS265" t="str">
        <v>Tonga</v>
      </c>
      <c r="FT265" t="str">
        <v>Trinidad &amp; Tobago</v>
      </c>
      <c r="FU265" t="str">
        <v>Tunesien</v>
      </c>
      <c r="FV265" t="str">
        <v>Turkmenistan</v>
      </c>
      <c r="FW265" t="str">
        <v>Tuvalu</v>
      </c>
      <c r="FX265" t="str">
        <v>Tyrkiet</v>
      </c>
      <c r="FY265" t="str">
        <v>Tyskland</v>
      </c>
      <c r="FZ265" t="str">
        <v>Uganda</v>
      </c>
      <c r="GA265" t="str">
        <v>Ukraine</v>
      </c>
      <c r="GB265" t="str">
        <v>Ungarn</v>
      </c>
      <c r="GC265" t="str">
        <v>Uruguay</v>
      </c>
      <c r="GD265" t="str">
        <v>USA</v>
      </c>
      <c r="GE265" t="str">
        <v>Usbekistan</v>
      </c>
      <c r="GF265" t="str">
        <v>Vanuatu</v>
      </c>
      <c r="GG265" t="str">
        <v>Vatikanet</v>
      </c>
      <c r="GH265" t="str">
        <v>Venezuela</v>
      </c>
      <c r="GI265" t="str">
        <v>Vietnam</v>
      </c>
      <c r="GJ265" t="str">
        <v>Yemen</v>
      </c>
      <c r="GK265" t="str">
        <v>Zambia</v>
      </c>
      <c r="GL265" t="str">
        <v>Zimbabwe</v>
      </c>
      <c r="GM265" t="str">
        <v>Ækvatorial Guinea</v>
      </c>
      <c r="GN265" t="str">
        <v>Østrig</v>
      </c>
      <c r="GO265" t="str">
        <v>Østtimor</v>
      </c>
      <c r="GP265" t="str">
        <v>EU</v>
      </c>
      <c r="GQ265" t="str">
        <v>Ikke-EU</v>
      </c>
      <c r="GR265" t="str">
        <v>EU/ikke-EU</v>
      </c>
    </row>
    <row r="266" spans="2:200" x14ac:dyDescent="0.25">
      <c r="B266" t="str" cm="1">
        <f t="array" ref="B266:GR266">TRANSPOSE(_xlfn._xlws.FILTER(AlleLande[Lande (dansk)],ISNUMBER(SEARCH(Emballage!K21,AlleLande[Lande (dansk)])),"Kan ikke findes"))</f>
        <v>Afghanistan</v>
      </c>
      <c r="C266" t="str">
        <v>Albanien</v>
      </c>
      <c r="D266" t="str">
        <v>Algeriet</v>
      </c>
      <c r="E266" t="str">
        <v>Andorra</v>
      </c>
      <c r="F266" t="str">
        <v>Angola</v>
      </c>
      <c r="G266" t="str">
        <v>Antigua &amp;Barbuda</v>
      </c>
      <c r="H266" t="str">
        <v>Argentina</v>
      </c>
      <c r="I266" t="str">
        <v>Armenien</v>
      </c>
      <c r="J266" t="str">
        <v>Aserbajdsjan</v>
      </c>
      <c r="K266" t="str">
        <v>Australien</v>
      </c>
      <c r="L266" t="str">
        <v>Bahamas</v>
      </c>
      <c r="M266" t="str">
        <v>Bahrain</v>
      </c>
      <c r="N266" t="str">
        <v>Bangladesh</v>
      </c>
      <c r="O266" t="str">
        <v>Barbados</v>
      </c>
      <c r="P266" t="str">
        <v>Belgien</v>
      </c>
      <c r="Q266" t="str">
        <v>Belize</v>
      </c>
      <c r="R266" t="str">
        <v>Benin</v>
      </c>
      <c r="S266" t="str">
        <v>Bhutan</v>
      </c>
      <c r="T266" t="str">
        <v>Bolivia</v>
      </c>
      <c r="U266" t="str">
        <v>Bosnien-Herzegovina</v>
      </c>
      <c r="V266" t="str">
        <v>Botswana</v>
      </c>
      <c r="W266" t="str">
        <v>Brasilien</v>
      </c>
      <c r="X266" t="str">
        <v>Brunei</v>
      </c>
      <c r="Y266" t="str">
        <v>Bulgarien</v>
      </c>
      <c r="Z266" t="str">
        <v>Burkina Faso</v>
      </c>
      <c r="AA266" t="str">
        <v>Burma (Myanmar)</v>
      </c>
      <c r="AB266" t="str">
        <v>Burundi</v>
      </c>
      <c r="AC266" t="str">
        <v>Cambodja</v>
      </c>
      <c r="AD266" t="str">
        <v>Cameroun</v>
      </c>
      <c r="AE266" t="str">
        <v>Canada</v>
      </c>
      <c r="AF266" t="str">
        <v>Centralafrika</v>
      </c>
      <c r="AG266" t="str">
        <v>Chad</v>
      </c>
      <c r="AH266" t="str">
        <v>Chile</v>
      </c>
      <c r="AI266" t="str">
        <v>Colombia</v>
      </c>
      <c r="AJ266" t="str">
        <v>Comorerne</v>
      </c>
      <c r="AK266" t="str">
        <v>Congo</v>
      </c>
      <c r="AL266" t="str">
        <v>Costa Rica</v>
      </c>
      <c r="AM266" t="str">
        <v>Cuba</v>
      </c>
      <c r="AN266" t="str">
        <v>Cypern</v>
      </c>
      <c r="AO266" t="str">
        <v>Danmark</v>
      </c>
      <c r="AP266" t="str">
        <v>Darussalem</v>
      </c>
      <c r="AQ266" t="str">
        <v>Demokratiske rep. Congo</v>
      </c>
      <c r="AR266" t="str">
        <v>Djibouti</v>
      </c>
      <c r="AS266" t="str">
        <v>Dominica</v>
      </c>
      <c r="AT266" t="str">
        <v>Dominikanske Republik</v>
      </c>
      <c r="AU266" t="str">
        <v>Ecuador</v>
      </c>
      <c r="AV266" t="str">
        <v>Egypten</v>
      </c>
      <c r="AW266" t="str">
        <v>El Salvador</v>
      </c>
      <c r="AX266" t="str">
        <v>Elfenbens- kysten</v>
      </c>
      <c r="AY266" t="str">
        <v>Eritrea</v>
      </c>
      <c r="AZ266" t="str">
        <v>Estland</v>
      </c>
      <c r="BA266" t="str">
        <v>Etiopien</v>
      </c>
      <c r="BB266" t="str">
        <v>Fiji</v>
      </c>
      <c r="BC266" t="str">
        <v>Filippinerne</v>
      </c>
      <c r="BD266" t="str">
        <v>Finland</v>
      </c>
      <c r="BE266" t="str">
        <v>Forenede Arab. Emirater</v>
      </c>
      <c r="BF266" t="str">
        <v>Frankrig</v>
      </c>
      <c r="BG266" t="str">
        <v>Gabon</v>
      </c>
      <c r="BH266" t="str">
        <v>Gambia</v>
      </c>
      <c r="BI266" t="str">
        <v>Georgien</v>
      </c>
      <c r="BJ266" t="str">
        <v>Ghana</v>
      </c>
      <c r="BK266" t="str">
        <v>Grenada</v>
      </c>
      <c r="BL266" t="str">
        <v>Grenadinerne</v>
      </c>
      <c r="BM266" t="str">
        <v>Grækenland</v>
      </c>
      <c r="BN266" t="str">
        <v>Guatemala</v>
      </c>
      <c r="BO266" t="str">
        <v>Guinea</v>
      </c>
      <c r="BP266" t="str">
        <v>Guinea-Bissau</v>
      </c>
      <c r="BQ266" t="str">
        <v>Guyana</v>
      </c>
      <c r="BR266" t="str">
        <v>Haiti</v>
      </c>
      <c r="BS266" t="str">
        <v>Honduras</v>
      </c>
      <c r="BT266" t="str">
        <v>Hviderusland (Belarus)</v>
      </c>
      <c r="BU266" t="str">
        <v>Indien</v>
      </c>
      <c r="BV266" t="str">
        <v>Indonesien</v>
      </c>
      <c r="BW266" t="str">
        <v>Irak</v>
      </c>
      <c r="BX266" t="str">
        <v>Iran</v>
      </c>
      <c r="BY266" t="str">
        <v>Irland</v>
      </c>
      <c r="BZ266" t="str">
        <v>Island</v>
      </c>
      <c r="CA266" t="str">
        <v>Israel</v>
      </c>
      <c r="CB266" t="str">
        <v>Italien</v>
      </c>
      <c r="CC266" t="str">
        <v>Jamaica</v>
      </c>
      <c r="CD266" t="str">
        <v>Japan</v>
      </c>
      <c r="CE266" t="str">
        <v>Jordan</v>
      </c>
      <c r="CF266" t="str">
        <v>Kapverdiske Øer</v>
      </c>
      <c r="CG266" t="str">
        <v>Kasakhstan</v>
      </c>
      <c r="CH266" t="str">
        <v>Kenya</v>
      </c>
      <c r="CI266" t="str">
        <v>Kina</v>
      </c>
      <c r="CJ266" t="str">
        <v>Kirgisistan</v>
      </c>
      <c r="CK266" t="str">
        <v>Kiribati</v>
      </c>
      <c r="CL266" t="str">
        <v>Kroatien</v>
      </c>
      <c r="CM266" t="str">
        <v>Kuwait</v>
      </c>
      <c r="CN266" t="str">
        <v>Laos</v>
      </c>
      <c r="CO266" t="str">
        <v>Lesotho</v>
      </c>
      <c r="CP266" t="str">
        <v>Letland</v>
      </c>
      <c r="CQ266" t="str">
        <v>Libanon</v>
      </c>
      <c r="CR266" t="str">
        <v>Liberia</v>
      </c>
      <c r="CS266" t="str">
        <v>Libyen</v>
      </c>
      <c r="CT266" t="str">
        <v>Liechtenstein</v>
      </c>
      <c r="CU266" t="str">
        <v>Litauen</v>
      </c>
      <c r="CV266" t="str">
        <v>Luxembourg</v>
      </c>
      <c r="CW266" t="str">
        <v>Madagaskar</v>
      </c>
      <c r="CX266" t="str">
        <v>Makedonien (FYROM)</v>
      </c>
      <c r="CY266" t="str">
        <v>Malawi</v>
      </c>
      <c r="CZ266" t="str">
        <v>Malaysia</v>
      </c>
      <c r="DA266" t="str">
        <v>Maldiverne</v>
      </c>
      <c r="DB266" t="str">
        <v>Mali</v>
      </c>
      <c r="DC266" t="str">
        <v>Malta</v>
      </c>
      <c r="DD266" t="str">
        <v>Marokko</v>
      </c>
      <c r="DE266" t="str">
        <v>Marshall-øerne</v>
      </c>
      <c r="DF266" t="str">
        <v>Mauretanien</v>
      </c>
      <c r="DG266" t="str">
        <v>Mauritius</v>
      </c>
      <c r="DH266" t="str">
        <v>Mexico</v>
      </c>
      <c r="DI266" t="str">
        <v>Mikronesien</v>
      </c>
      <c r="DJ266" t="str">
        <v>Moldova</v>
      </c>
      <c r="DK266" t="str">
        <v>Monaco</v>
      </c>
      <c r="DL266" t="str">
        <v>Mongoliet</v>
      </c>
      <c r="DM266" t="str">
        <v>Mozambique</v>
      </c>
      <c r="DN266" t="str">
        <v>Namibia</v>
      </c>
      <c r="DO266" t="str">
        <v>Nauru</v>
      </c>
      <c r="DP266" t="str">
        <v>Nederlandene</v>
      </c>
      <c r="DQ266" t="str">
        <v>Nepal</v>
      </c>
      <c r="DR266" t="str">
        <v>New Zealand</v>
      </c>
      <c r="DS266" t="str">
        <v>Nicaragua</v>
      </c>
      <c r="DT266" t="str">
        <v>Niger</v>
      </c>
      <c r="DU266" t="str">
        <v>Nigeria</v>
      </c>
      <c r="DV266" t="str">
        <v>Nordkorea</v>
      </c>
      <c r="DW266" t="str">
        <v>Norge</v>
      </c>
      <c r="DX266" t="str">
        <v>Oman</v>
      </c>
      <c r="DY266" t="str">
        <v>Pakistan</v>
      </c>
      <c r="DZ266" t="str">
        <v>Palau</v>
      </c>
      <c r="EA266" t="str">
        <v>Palestina</v>
      </c>
      <c r="EB266" t="str">
        <v>Panama</v>
      </c>
      <c r="EC266" t="str">
        <v>Papua New Guinea</v>
      </c>
      <c r="ED266" t="str">
        <v>Paraguay</v>
      </c>
      <c r="EE266" t="str">
        <v>Peru</v>
      </c>
      <c r="EF266" t="str">
        <v>Polen</v>
      </c>
      <c r="EG266" t="str">
        <v>Portugal</v>
      </c>
      <c r="EH266" t="str">
        <v>Qatar</v>
      </c>
      <c r="EI266" t="str">
        <v>Rumænien</v>
      </c>
      <c r="EJ266" t="str">
        <v>Rusland</v>
      </c>
      <c r="EK266" t="str">
        <v>Rwanda</v>
      </c>
      <c r="EL266" t="str">
        <v>Salomonøerne</v>
      </c>
      <c r="EM266" t="str">
        <v>Samoa</v>
      </c>
      <c r="EN266" t="str">
        <v>San Marino</v>
      </c>
      <c r="EO266" t="str">
        <v>Sao Tomé &amp; Principe</v>
      </c>
      <c r="EP266" t="str">
        <v>Saudi Arabien</v>
      </c>
      <c r="EQ266" t="str">
        <v>Schweiz</v>
      </c>
      <c r="ER266" t="str">
        <v>Senegal</v>
      </c>
      <c r="ES266" t="str">
        <v>Serbien og Montenegro</v>
      </c>
      <c r="ET266" t="str">
        <v>Seychellerne</v>
      </c>
      <c r="EU266" t="str">
        <v>Sierra Leone</v>
      </c>
      <c r="EV266" t="str">
        <v>Singapore</v>
      </c>
      <c r="EW266" t="str">
        <v>Slovakiet</v>
      </c>
      <c r="EX266" t="str">
        <v>Slovenien</v>
      </c>
      <c r="EY266" t="str">
        <v>Somalia</v>
      </c>
      <c r="EZ266" t="str">
        <v>Spanien</v>
      </c>
      <c r="FA266" t="str">
        <v>Sri Lanka</v>
      </c>
      <c r="FB266" t="str">
        <v>St. Kitts-Nevis</v>
      </c>
      <c r="FC266" t="str">
        <v>St. Lucia</v>
      </c>
      <c r="FD266" t="str">
        <v>St. Vincent &amp;</v>
      </c>
      <c r="FE266" t="str">
        <v>Storbritannien (England)</v>
      </c>
      <c r="FF266" t="str">
        <v>Sudan</v>
      </c>
      <c r="FG266" t="str">
        <v>Surinam</v>
      </c>
      <c r="FH266" t="str">
        <v>Sverige</v>
      </c>
      <c r="FI266" t="str">
        <v>Swaziland</v>
      </c>
      <c r="FJ266" t="str">
        <v>Sydafrika</v>
      </c>
      <c r="FK266" t="str">
        <v>Sydkorea</v>
      </c>
      <c r="FL266" t="str">
        <v>Syrien</v>
      </c>
      <c r="FM266" t="str">
        <v>Tadjikistan</v>
      </c>
      <c r="FN266" t="str">
        <v>Taiwan</v>
      </c>
      <c r="FO266" t="str">
        <v>Tanzania</v>
      </c>
      <c r="FP266" t="str">
        <v>Thailand</v>
      </c>
      <c r="FQ266" t="str">
        <v>Tjekkiet</v>
      </c>
      <c r="FR266" t="str">
        <v>Togo</v>
      </c>
      <c r="FS266" t="str">
        <v>Tonga</v>
      </c>
      <c r="FT266" t="str">
        <v>Trinidad &amp; Tobago</v>
      </c>
      <c r="FU266" t="str">
        <v>Tunesien</v>
      </c>
      <c r="FV266" t="str">
        <v>Turkmenistan</v>
      </c>
      <c r="FW266" t="str">
        <v>Tuvalu</v>
      </c>
      <c r="FX266" t="str">
        <v>Tyrkiet</v>
      </c>
      <c r="FY266" t="str">
        <v>Tyskland</v>
      </c>
      <c r="FZ266" t="str">
        <v>Uganda</v>
      </c>
      <c r="GA266" t="str">
        <v>Ukraine</v>
      </c>
      <c r="GB266" t="str">
        <v>Ungarn</v>
      </c>
      <c r="GC266" t="str">
        <v>Uruguay</v>
      </c>
      <c r="GD266" t="str">
        <v>USA</v>
      </c>
      <c r="GE266" t="str">
        <v>Usbekistan</v>
      </c>
      <c r="GF266" t="str">
        <v>Vanuatu</v>
      </c>
      <c r="GG266" t="str">
        <v>Vatikanet</v>
      </c>
      <c r="GH266" t="str">
        <v>Venezuela</v>
      </c>
      <c r="GI266" t="str">
        <v>Vietnam</v>
      </c>
      <c r="GJ266" t="str">
        <v>Yemen</v>
      </c>
      <c r="GK266" t="str">
        <v>Zambia</v>
      </c>
      <c r="GL266" t="str">
        <v>Zimbabwe</v>
      </c>
      <c r="GM266" t="str">
        <v>Ækvatorial Guinea</v>
      </c>
      <c r="GN266" t="str">
        <v>Østrig</v>
      </c>
      <c r="GO266" t="str">
        <v>Østtimor</v>
      </c>
      <c r="GP266" t="str">
        <v>EU</v>
      </c>
      <c r="GQ266" t="str">
        <v>Ikke-EU</v>
      </c>
      <c r="GR266" t="str">
        <v>EU/ikke-EU</v>
      </c>
    </row>
    <row r="267" spans="2:200" x14ac:dyDescent="0.25">
      <c r="B267" t="str" cm="1">
        <f t="array" ref="B267:GR267">TRANSPOSE(_xlfn._xlws.FILTER(AlleLande[Lande (dansk)],ISNUMBER(SEARCH(Emballage!K22,AlleLande[Lande (dansk)])),"Kan ikke findes"))</f>
        <v>Afghanistan</v>
      </c>
      <c r="C267" t="str">
        <v>Albanien</v>
      </c>
      <c r="D267" t="str">
        <v>Algeriet</v>
      </c>
      <c r="E267" t="str">
        <v>Andorra</v>
      </c>
      <c r="F267" t="str">
        <v>Angola</v>
      </c>
      <c r="G267" t="str">
        <v>Antigua &amp;Barbuda</v>
      </c>
      <c r="H267" t="str">
        <v>Argentina</v>
      </c>
      <c r="I267" t="str">
        <v>Armenien</v>
      </c>
      <c r="J267" t="str">
        <v>Aserbajdsjan</v>
      </c>
      <c r="K267" t="str">
        <v>Australien</v>
      </c>
      <c r="L267" t="str">
        <v>Bahamas</v>
      </c>
      <c r="M267" t="str">
        <v>Bahrain</v>
      </c>
      <c r="N267" t="str">
        <v>Bangladesh</v>
      </c>
      <c r="O267" t="str">
        <v>Barbados</v>
      </c>
      <c r="P267" t="str">
        <v>Belgien</v>
      </c>
      <c r="Q267" t="str">
        <v>Belize</v>
      </c>
      <c r="R267" t="str">
        <v>Benin</v>
      </c>
      <c r="S267" t="str">
        <v>Bhutan</v>
      </c>
      <c r="T267" t="str">
        <v>Bolivia</v>
      </c>
      <c r="U267" t="str">
        <v>Bosnien-Herzegovina</v>
      </c>
      <c r="V267" t="str">
        <v>Botswana</v>
      </c>
      <c r="W267" t="str">
        <v>Brasilien</v>
      </c>
      <c r="X267" t="str">
        <v>Brunei</v>
      </c>
      <c r="Y267" t="str">
        <v>Bulgarien</v>
      </c>
      <c r="Z267" t="str">
        <v>Burkina Faso</v>
      </c>
      <c r="AA267" t="str">
        <v>Burma (Myanmar)</v>
      </c>
      <c r="AB267" t="str">
        <v>Burundi</v>
      </c>
      <c r="AC267" t="str">
        <v>Cambodja</v>
      </c>
      <c r="AD267" t="str">
        <v>Cameroun</v>
      </c>
      <c r="AE267" t="str">
        <v>Canada</v>
      </c>
      <c r="AF267" t="str">
        <v>Centralafrika</v>
      </c>
      <c r="AG267" t="str">
        <v>Chad</v>
      </c>
      <c r="AH267" t="str">
        <v>Chile</v>
      </c>
      <c r="AI267" t="str">
        <v>Colombia</v>
      </c>
      <c r="AJ267" t="str">
        <v>Comorerne</v>
      </c>
      <c r="AK267" t="str">
        <v>Congo</v>
      </c>
      <c r="AL267" t="str">
        <v>Costa Rica</v>
      </c>
      <c r="AM267" t="str">
        <v>Cuba</v>
      </c>
      <c r="AN267" t="str">
        <v>Cypern</v>
      </c>
      <c r="AO267" t="str">
        <v>Danmark</v>
      </c>
      <c r="AP267" t="str">
        <v>Darussalem</v>
      </c>
      <c r="AQ267" t="str">
        <v>Demokratiske rep. Congo</v>
      </c>
      <c r="AR267" t="str">
        <v>Djibouti</v>
      </c>
      <c r="AS267" t="str">
        <v>Dominica</v>
      </c>
      <c r="AT267" t="str">
        <v>Dominikanske Republik</v>
      </c>
      <c r="AU267" t="str">
        <v>Ecuador</v>
      </c>
      <c r="AV267" t="str">
        <v>Egypten</v>
      </c>
      <c r="AW267" t="str">
        <v>El Salvador</v>
      </c>
      <c r="AX267" t="str">
        <v>Elfenbens- kysten</v>
      </c>
      <c r="AY267" t="str">
        <v>Eritrea</v>
      </c>
      <c r="AZ267" t="str">
        <v>Estland</v>
      </c>
      <c r="BA267" t="str">
        <v>Etiopien</v>
      </c>
      <c r="BB267" t="str">
        <v>Fiji</v>
      </c>
      <c r="BC267" t="str">
        <v>Filippinerne</v>
      </c>
      <c r="BD267" t="str">
        <v>Finland</v>
      </c>
      <c r="BE267" t="str">
        <v>Forenede Arab. Emirater</v>
      </c>
      <c r="BF267" t="str">
        <v>Frankrig</v>
      </c>
      <c r="BG267" t="str">
        <v>Gabon</v>
      </c>
      <c r="BH267" t="str">
        <v>Gambia</v>
      </c>
      <c r="BI267" t="str">
        <v>Georgien</v>
      </c>
      <c r="BJ267" t="str">
        <v>Ghana</v>
      </c>
      <c r="BK267" t="str">
        <v>Grenada</v>
      </c>
      <c r="BL267" t="str">
        <v>Grenadinerne</v>
      </c>
      <c r="BM267" t="str">
        <v>Grækenland</v>
      </c>
      <c r="BN267" t="str">
        <v>Guatemala</v>
      </c>
      <c r="BO267" t="str">
        <v>Guinea</v>
      </c>
      <c r="BP267" t="str">
        <v>Guinea-Bissau</v>
      </c>
      <c r="BQ267" t="str">
        <v>Guyana</v>
      </c>
      <c r="BR267" t="str">
        <v>Haiti</v>
      </c>
      <c r="BS267" t="str">
        <v>Honduras</v>
      </c>
      <c r="BT267" t="str">
        <v>Hviderusland (Belarus)</v>
      </c>
      <c r="BU267" t="str">
        <v>Indien</v>
      </c>
      <c r="BV267" t="str">
        <v>Indonesien</v>
      </c>
      <c r="BW267" t="str">
        <v>Irak</v>
      </c>
      <c r="BX267" t="str">
        <v>Iran</v>
      </c>
      <c r="BY267" t="str">
        <v>Irland</v>
      </c>
      <c r="BZ267" t="str">
        <v>Island</v>
      </c>
      <c r="CA267" t="str">
        <v>Israel</v>
      </c>
      <c r="CB267" t="str">
        <v>Italien</v>
      </c>
      <c r="CC267" t="str">
        <v>Jamaica</v>
      </c>
      <c r="CD267" t="str">
        <v>Japan</v>
      </c>
      <c r="CE267" t="str">
        <v>Jordan</v>
      </c>
      <c r="CF267" t="str">
        <v>Kapverdiske Øer</v>
      </c>
      <c r="CG267" t="str">
        <v>Kasakhstan</v>
      </c>
      <c r="CH267" t="str">
        <v>Kenya</v>
      </c>
      <c r="CI267" t="str">
        <v>Kina</v>
      </c>
      <c r="CJ267" t="str">
        <v>Kirgisistan</v>
      </c>
      <c r="CK267" t="str">
        <v>Kiribati</v>
      </c>
      <c r="CL267" t="str">
        <v>Kroatien</v>
      </c>
      <c r="CM267" t="str">
        <v>Kuwait</v>
      </c>
      <c r="CN267" t="str">
        <v>Laos</v>
      </c>
      <c r="CO267" t="str">
        <v>Lesotho</v>
      </c>
      <c r="CP267" t="str">
        <v>Letland</v>
      </c>
      <c r="CQ267" t="str">
        <v>Libanon</v>
      </c>
      <c r="CR267" t="str">
        <v>Liberia</v>
      </c>
      <c r="CS267" t="str">
        <v>Libyen</v>
      </c>
      <c r="CT267" t="str">
        <v>Liechtenstein</v>
      </c>
      <c r="CU267" t="str">
        <v>Litauen</v>
      </c>
      <c r="CV267" t="str">
        <v>Luxembourg</v>
      </c>
      <c r="CW267" t="str">
        <v>Madagaskar</v>
      </c>
      <c r="CX267" t="str">
        <v>Makedonien (FYROM)</v>
      </c>
      <c r="CY267" t="str">
        <v>Malawi</v>
      </c>
      <c r="CZ267" t="str">
        <v>Malaysia</v>
      </c>
      <c r="DA267" t="str">
        <v>Maldiverne</v>
      </c>
      <c r="DB267" t="str">
        <v>Mali</v>
      </c>
      <c r="DC267" t="str">
        <v>Malta</v>
      </c>
      <c r="DD267" t="str">
        <v>Marokko</v>
      </c>
      <c r="DE267" t="str">
        <v>Marshall-øerne</v>
      </c>
      <c r="DF267" t="str">
        <v>Mauretanien</v>
      </c>
      <c r="DG267" t="str">
        <v>Mauritius</v>
      </c>
      <c r="DH267" t="str">
        <v>Mexico</v>
      </c>
      <c r="DI267" t="str">
        <v>Mikronesien</v>
      </c>
      <c r="DJ267" t="str">
        <v>Moldova</v>
      </c>
      <c r="DK267" t="str">
        <v>Monaco</v>
      </c>
      <c r="DL267" t="str">
        <v>Mongoliet</v>
      </c>
      <c r="DM267" t="str">
        <v>Mozambique</v>
      </c>
      <c r="DN267" t="str">
        <v>Namibia</v>
      </c>
      <c r="DO267" t="str">
        <v>Nauru</v>
      </c>
      <c r="DP267" t="str">
        <v>Nederlandene</v>
      </c>
      <c r="DQ267" t="str">
        <v>Nepal</v>
      </c>
      <c r="DR267" t="str">
        <v>New Zealand</v>
      </c>
      <c r="DS267" t="str">
        <v>Nicaragua</v>
      </c>
      <c r="DT267" t="str">
        <v>Niger</v>
      </c>
      <c r="DU267" t="str">
        <v>Nigeria</v>
      </c>
      <c r="DV267" t="str">
        <v>Nordkorea</v>
      </c>
      <c r="DW267" t="str">
        <v>Norge</v>
      </c>
      <c r="DX267" t="str">
        <v>Oman</v>
      </c>
      <c r="DY267" t="str">
        <v>Pakistan</v>
      </c>
      <c r="DZ267" t="str">
        <v>Palau</v>
      </c>
      <c r="EA267" t="str">
        <v>Palestina</v>
      </c>
      <c r="EB267" t="str">
        <v>Panama</v>
      </c>
      <c r="EC267" t="str">
        <v>Papua New Guinea</v>
      </c>
      <c r="ED267" t="str">
        <v>Paraguay</v>
      </c>
      <c r="EE267" t="str">
        <v>Peru</v>
      </c>
      <c r="EF267" t="str">
        <v>Polen</v>
      </c>
      <c r="EG267" t="str">
        <v>Portugal</v>
      </c>
      <c r="EH267" t="str">
        <v>Qatar</v>
      </c>
      <c r="EI267" t="str">
        <v>Rumænien</v>
      </c>
      <c r="EJ267" t="str">
        <v>Rusland</v>
      </c>
      <c r="EK267" t="str">
        <v>Rwanda</v>
      </c>
      <c r="EL267" t="str">
        <v>Salomonøerne</v>
      </c>
      <c r="EM267" t="str">
        <v>Samoa</v>
      </c>
      <c r="EN267" t="str">
        <v>San Marino</v>
      </c>
      <c r="EO267" t="str">
        <v>Sao Tomé &amp; Principe</v>
      </c>
      <c r="EP267" t="str">
        <v>Saudi Arabien</v>
      </c>
      <c r="EQ267" t="str">
        <v>Schweiz</v>
      </c>
      <c r="ER267" t="str">
        <v>Senegal</v>
      </c>
      <c r="ES267" t="str">
        <v>Serbien og Montenegro</v>
      </c>
      <c r="ET267" t="str">
        <v>Seychellerne</v>
      </c>
      <c r="EU267" t="str">
        <v>Sierra Leone</v>
      </c>
      <c r="EV267" t="str">
        <v>Singapore</v>
      </c>
      <c r="EW267" t="str">
        <v>Slovakiet</v>
      </c>
      <c r="EX267" t="str">
        <v>Slovenien</v>
      </c>
      <c r="EY267" t="str">
        <v>Somalia</v>
      </c>
      <c r="EZ267" t="str">
        <v>Spanien</v>
      </c>
      <c r="FA267" t="str">
        <v>Sri Lanka</v>
      </c>
      <c r="FB267" t="str">
        <v>St. Kitts-Nevis</v>
      </c>
      <c r="FC267" t="str">
        <v>St. Lucia</v>
      </c>
      <c r="FD267" t="str">
        <v>St. Vincent &amp;</v>
      </c>
      <c r="FE267" t="str">
        <v>Storbritannien (England)</v>
      </c>
      <c r="FF267" t="str">
        <v>Sudan</v>
      </c>
      <c r="FG267" t="str">
        <v>Surinam</v>
      </c>
      <c r="FH267" t="str">
        <v>Sverige</v>
      </c>
      <c r="FI267" t="str">
        <v>Swaziland</v>
      </c>
      <c r="FJ267" t="str">
        <v>Sydafrika</v>
      </c>
      <c r="FK267" t="str">
        <v>Sydkorea</v>
      </c>
      <c r="FL267" t="str">
        <v>Syrien</v>
      </c>
      <c r="FM267" t="str">
        <v>Tadjikistan</v>
      </c>
      <c r="FN267" t="str">
        <v>Taiwan</v>
      </c>
      <c r="FO267" t="str">
        <v>Tanzania</v>
      </c>
      <c r="FP267" t="str">
        <v>Thailand</v>
      </c>
      <c r="FQ267" t="str">
        <v>Tjekkiet</v>
      </c>
      <c r="FR267" t="str">
        <v>Togo</v>
      </c>
      <c r="FS267" t="str">
        <v>Tonga</v>
      </c>
      <c r="FT267" t="str">
        <v>Trinidad &amp; Tobago</v>
      </c>
      <c r="FU267" t="str">
        <v>Tunesien</v>
      </c>
      <c r="FV267" t="str">
        <v>Turkmenistan</v>
      </c>
      <c r="FW267" t="str">
        <v>Tuvalu</v>
      </c>
      <c r="FX267" t="str">
        <v>Tyrkiet</v>
      </c>
      <c r="FY267" t="str">
        <v>Tyskland</v>
      </c>
      <c r="FZ267" t="str">
        <v>Uganda</v>
      </c>
      <c r="GA267" t="str">
        <v>Ukraine</v>
      </c>
      <c r="GB267" t="str">
        <v>Ungarn</v>
      </c>
      <c r="GC267" t="str">
        <v>Uruguay</v>
      </c>
      <c r="GD267" t="str">
        <v>USA</v>
      </c>
      <c r="GE267" t="str">
        <v>Usbekistan</v>
      </c>
      <c r="GF267" t="str">
        <v>Vanuatu</v>
      </c>
      <c r="GG267" t="str">
        <v>Vatikanet</v>
      </c>
      <c r="GH267" t="str">
        <v>Venezuela</v>
      </c>
      <c r="GI267" t="str">
        <v>Vietnam</v>
      </c>
      <c r="GJ267" t="str">
        <v>Yemen</v>
      </c>
      <c r="GK267" t="str">
        <v>Zambia</v>
      </c>
      <c r="GL267" t="str">
        <v>Zimbabwe</v>
      </c>
      <c r="GM267" t="str">
        <v>Ækvatorial Guinea</v>
      </c>
      <c r="GN267" t="str">
        <v>Østrig</v>
      </c>
      <c r="GO267" t="str">
        <v>Østtimor</v>
      </c>
      <c r="GP267" t="str">
        <v>EU</v>
      </c>
      <c r="GQ267" t="str">
        <v>Ikke-EU</v>
      </c>
      <c r="GR267" t="str">
        <v>EU/ikke-EU</v>
      </c>
    </row>
    <row r="268" spans="2:200" x14ac:dyDescent="0.25">
      <c r="B268" t="str" cm="1">
        <f t="array" ref="B268:GR268">TRANSPOSE(_xlfn._xlws.FILTER(AlleLande[Lande (dansk)],ISNUMBER(SEARCH(Emballage!K23,AlleLande[Lande (dansk)])),"Kan ikke findes"))</f>
        <v>Afghanistan</v>
      </c>
      <c r="C268" t="str">
        <v>Albanien</v>
      </c>
      <c r="D268" t="str">
        <v>Algeriet</v>
      </c>
      <c r="E268" t="str">
        <v>Andorra</v>
      </c>
      <c r="F268" t="str">
        <v>Angola</v>
      </c>
      <c r="G268" t="str">
        <v>Antigua &amp;Barbuda</v>
      </c>
      <c r="H268" t="str">
        <v>Argentina</v>
      </c>
      <c r="I268" t="str">
        <v>Armenien</v>
      </c>
      <c r="J268" t="str">
        <v>Aserbajdsjan</v>
      </c>
      <c r="K268" t="str">
        <v>Australien</v>
      </c>
      <c r="L268" t="str">
        <v>Bahamas</v>
      </c>
      <c r="M268" t="str">
        <v>Bahrain</v>
      </c>
      <c r="N268" t="str">
        <v>Bangladesh</v>
      </c>
      <c r="O268" t="str">
        <v>Barbados</v>
      </c>
      <c r="P268" t="str">
        <v>Belgien</v>
      </c>
      <c r="Q268" t="str">
        <v>Belize</v>
      </c>
      <c r="R268" t="str">
        <v>Benin</v>
      </c>
      <c r="S268" t="str">
        <v>Bhutan</v>
      </c>
      <c r="T268" t="str">
        <v>Bolivia</v>
      </c>
      <c r="U268" t="str">
        <v>Bosnien-Herzegovina</v>
      </c>
      <c r="V268" t="str">
        <v>Botswana</v>
      </c>
      <c r="W268" t="str">
        <v>Brasilien</v>
      </c>
      <c r="X268" t="str">
        <v>Brunei</v>
      </c>
      <c r="Y268" t="str">
        <v>Bulgarien</v>
      </c>
      <c r="Z268" t="str">
        <v>Burkina Faso</v>
      </c>
      <c r="AA268" t="str">
        <v>Burma (Myanmar)</v>
      </c>
      <c r="AB268" t="str">
        <v>Burundi</v>
      </c>
      <c r="AC268" t="str">
        <v>Cambodja</v>
      </c>
      <c r="AD268" t="str">
        <v>Cameroun</v>
      </c>
      <c r="AE268" t="str">
        <v>Canada</v>
      </c>
      <c r="AF268" t="str">
        <v>Centralafrika</v>
      </c>
      <c r="AG268" t="str">
        <v>Chad</v>
      </c>
      <c r="AH268" t="str">
        <v>Chile</v>
      </c>
      <c r="AI268" t="str">
        <v>Colombia</v>
      </c>
      <c r="AJ268" t="str">
        <v>Comorerne</v>
      </c>
      <c r="AK268" t="str">
        <v>Congo</v>
      </c>
      <c r="AL268" t="str">
        <v>Costa Rica</v>
      </c>
      <c r="AM268" t="str">
        <v>Cuba</v>
      </c>
      <c r="AN268" t="str">
        <v>Cypern</v>
      </c>
      <c r="AO268" t="str">
        <v>Danmark</v>
      </c>
      <c r="AP268" t="str">
        <v>Darussalem</v>
      </c>
      <c r="AQ268" t="str">
        <v>Demokratiske rep. Congo</v>
      </c>
      <c r="AR268" t="str">
        <v>Djibouti</v>
      </c>
      <c r="AS268" t="str">
        <v>Dominica</v>
      </c>
      <c r="AT268" t="str">
        <v>Dominikanske Republik</v>
      </c>
      <c r="AU268" t="str">
        <v>Ecuador</v>
      </c>
      <c r="AV268" t="str">
        <v>Egypten</v>
      </c>
      <c r="AW268" t="str">
        <v>El Salvador</v>
      </c>
      <c r="AX268" t="str">
        <v>Elfenbens- kysten</v>
      </c>
      <c r="AY268" t="str">
        <v>Eritrea</v>
      </c>
      <c r="AZ268" t="str">
        <v>Estland</v>
      </c>
      <c r="BA268" t="str">
        <v>Etiopien</v>
      </c>
      <c r="BB268" t="str">
        <v>Fiji</v>
      </c>
      <c r="BC268" t="str">
        <v>Filippinerne</v>
      </c>
      <c r="BD268" t="str">
        <v>Finland</v>
      </c>
      <c r="BE268" t="str">
        <v>Forenede Arab. Emirater</v>
      </c>
      <c r="BF268" t="str">
        <v>Frankrig</v>
      </c>
      <c r="BG268" t="str">
        <v>Gabon</v>
      </c>
      <c r="BH268" t="str">
        <v>Gambia</v>
      </c>
      <c r="BI268" t="str">
        <v>Georgien</v>
      </c>
      <c r="BJ268" t="str">
        <v>Ghana</v>
      </c>
      <c r="BK268" t="str">
        <v>Grenada</v>
      </c>
      <c r="BL268" t="str">
        <v>Grenadinerne</v>
      </c>
      <c r="BM268" t="str">
        <v>Grækenland</v>
      </c>
      <c r="BN268" t="str">
        <v>Guatemala</v>
      </c>
      <c r="BO268" t="str">
        <v>Guinea</v>
      </c>
      <c r="BP268" t="str">
        <v>Guinea-Bissau</v>
      </c>
      <c r="BQ268" t="str">
        <v>Guyana</v>
      </c>
      <c r="BR268" t="str">
        <v>Haiti</v>
      </c>
      <c r="BS268" t="str">
        <v>Honduras</v>
      </c>
      <c r="BT268" t="str">
        <v>Hviderusland (Belarus)</v>
      </c>
      <c r="BU268" t="str">
        <v>Indien</v>
      </c>
      <c r="BV268" t="str">
        <v>Indonesien</v>
      </c>
      <c r="BW268" t="str">
        <v>Irak</v>
      </c>
      <c r="BX268" t="str">
        <v>Iran</v>
      </c>
      <c r="BY268" t="str">
        <v>Irland</v>
      </c>
      <c r="BZ268" t="str">
        <v>Island</v>
      </c>
      <c r="CA268" t="str">
        <v>Israel</v>
      </c>
      <c r="CB268" t="str">
        <v>Italien</v>
      </c>
      <c r="CC268" t="str">
        <v>Jamaica</v>
      </c>
      <c r="CD268" t="str">
        <v>Japan</v>
      </c>
      <c r="CE268" t="str">
        <v>Jordan</v>
      </c>
      <c r="CF268" t="str">
        <v>Kapverdiske Øer</v>
      </c>
      <c r="CG268" t="str">
        <v>Kasakhstan</v>
      </c>
      <c r="CH268" t="str">
        <v>Kenya</v>
      </c>
      <c r="CI268" t="str">
        <v>Kina</v>
      </c>
      <c r="CJ268" t="str">
        <v>Kirgisistan</v>
      </c>
      <c r="CK268" t="str">
        <v>Kiribati</v>
      </c>
      <c r="CL268" t="str">
        <v>Kroatien</v>
      </c>
      <c r="CM268" t="str">
        <v>Kuwait</v>
      </c>
      <c r="CN268" t="str">
        <v>Laos</v>
      </c>
      <c r="CO268" t="str">
        <v>Lesotho</v>
      </c>
      <c r="CP268" t="str">
        <v>Letland</v>
      </c>
      <c r="CQ268" t="str">
        <v>Libanon</v>
      </c>
      <c r="CR268" t="str">
        <v>Liberia</v>
      </c>
      <c r="CS268" t="str">
        <v>Libyen</v>
      </c>
      <c r="CT268" t="str">
        <v>Liechtenstein</v>
      </c>
      <c r="CU268" t="str">
        <v>Litauen</v>
      </c>
      <c r="CV268" t="str">
        <v>Luxembourg</v>
      </c>
      <c r="CW268" t="str">
        <v>Madagaskar</v>
      </c>
      <c r="CX268" t="str">
        <v>Makedonien (FYROM)</v>
      </c>
      <c r="CY268" t="str">
        <v>Malawi</v>
      </c>
      <c r="CZ268" t="str">
        <v>Malaysia</v>
      </c>
      <c r="DA268" t="str">
        <v>Maldiverne</v>
      </c>
      <c r="DB268" t="str">
        <v>Mali</v>
      </c>
      <c r="DC268" t="str">
        <v>Malta</v>
      </c>
      <c r="DD268" t="str">
        <v>Marokko</v>
      </c>
      <c r="DE268" t="str">
        <v>Marshall-øerne</v>
      </c>
      <c r="DF268" t="str">
        <v>Mauretanien</v>
      </c>
      <c r="DG268" t="str">
        <v>Mauritius</v>
      </c>
      <c r="DH268" t="str">
        <v>Mexico</v>
      </c>
      <c r="DI268" t="str">
        <v>Mikronesien</v>
      </c>
      <c r="DJ268" t="str">
        <v>Moldova</v>
      </c>
      <c r="DK268" t="str">
        <v>Monaco</v>
      </c>
      <c r="DL268" t="str">
        <v>Mongoliet</v>
      </c>
      <c r="DM268" t="str">
        <v>Mozambique</v>
      </c>
      <c r="DN268" t="str">
        <v>Namibia</v>
      </c>
      <c r="DO268" t="str">
        <v>Nauru</v>
      </c>
      <c r="DP268" t="str">
        <v>Nederlandene</v>
      </c>
      <c r="DQ268" t="str">
        <v>Nepal</v>
      </c>
      <c r="DR268" t="str">
        <v>New Zealand</v>
      </c>
      <c r="DS268" t="str">
        <v>Nicaragua</v>
      </c>
      <c r="DT268" t="str">
        <v>Niger</v>
      </c>
      <c r="DU268" t="str">
        <v>Nigeria</v>
      </c>
      <c r="DV268" t="str">
        <v>Nordkorea</v>
      </c>
      <c r="DW268" t="str">
        <v>Norge</v>
      </c>
      <c r="DX268" t="str">
        <v>Oman</v>
      </c>
      <c r="DY268" t="str">
        <v>Pakistan</v>
      </c>
      <c r="DZ268" t="str">
        <v>Palau</v>
      </c>
      <c r="EA268" t="str">
        <v>Palestina</v>
      </c>
      <c r="EB268" t="str">
        <v>Panama</v>
      </c>
      <c r="EC268" t="str">
        <v>Papua New Guinea</v>
      </c>
      <c r="ED268" t="str">
        <v>Paraguay</v>
      </c>
      <c r="EE268" t="str">
        <v>Peru</v>
      </c>
      <c r="EF268" t="str">
        <v>Polen</v>
      </c>
      <c r="EG268" t="str">
        <v>Portugal</v>
      </c>
      <c r="EH268" t="str">
        <v>Qatar</v>
      </c>
      <c r="EI268" t="str">
        <v>Rumænien</v>
      </c>
      <c r="EJ268" t="str">
        <v>Rusland</v>
      </c>
      <c r="EK268" t="str">
        <v>Rwanda</v>
      </c>
      <c r="EL268" t="str">
        <v>Salomonøerne</v>
      </c>
      <c r="EM268" t="str">
        <v>Samoa</v>
      </c>
      <c r="EN268" t="str">
        <v>San Marino</v>
      </c>
      <c r="EO268" t="str">
        <v>Sao Tomé &amp; Principe</v>
      </c>
      <c r="EP268" t="str">
        <v>Saudi Arabien</v>
      </c>
      <c r="EQ268" t="str">
        <v>Schweiz</v>
      </c>
      <c r="ER268" t="str">
        <v>Senegal</v>
      </c>
      <c r="ES268" t="str">
        <v>Serbien og Montenegro</v>
      </c>
      <c r="ET268" t="str">
        <v>Seychellerne</v>
      </c>
      <c r="EU268" t="str">
        <v>Sierra Leone</v>
      </c>
      <c r="EV268" t="str">
        <v>Singapore</v>
      </c>
      <c r="EW268" t="str">
        <v>Slovakiet</v>
      </c>
      <c r="EX268" t="str">
        <v>Slovenien</v>
      </c>
      <c r="EY268" t="str">
        <v>Somalia</v>
      </c>
      <c r="EZ268" t="str">
        <v>Spanien</v>
      </c>
      <c r="FA268" t="str">
        <v>Sri Lanka</v>
      </c>
      <c r="FB268" t="str">
        <v>St. Kitts-Nevis</v>
      </c>
      <c r="FC268" t="str">
        <v>St. Lucia</v>
      </c>
      <c r="FD268" t="str">
        <v>St. Vincent &amp;</v>
      </c>
      <c r="FE268" t="str">
        <v>Storbritannien (England)</v>
      </c>
      <c r="FF268" t="str">
        <v>Sudan</v>
      </c>
      <c r="FG268" t="str">
        <v>Surinam</v>
      </c>
      <c r="FH268" t="str">
        <v>Sverige</v>
      </c>
      <c r="FI268" t="str">
        <v>Swaziland</v>
      </c>
      <c r="FJ268" t="str">
        <v>Sydafrika</v>
      </c>
      <c r="FK268" t="str">
        <v>Sydkorea</v>
      </c>
      <c r="FL268" t="str">
        <v>Syrien</v>
      </c>
      <c r="FM268" t="str">
        <v>Tadjikistan</v>
      </c>
      <c r="FN268" t="str">
        <v>Taiwan</v>
      </c>
      <c r="FO268" t="str">
        <v>Tanzania</v>
      </c>
      <c r="FP268" t="str">
        <v>Thailand</v>
      </c>
      <c r="FQ268" t="str">
        <v>Tjekkiet</v>
      </c>
      <c r="FR268" t="str">
        <v>Togo</v>
      </c>
      <c r="FS268" t="str">
        <v>Tonga</v>
      </c>
      <c r="FT268" t="str">
        <v>Trinidad &amp; Tobago</v>
      </c>
      <c r="FU268" t="str">
        <v>Tunesien</v>
      </c>
      <c r="FV268" t="str">
        <v>Turkmenistan</v>
      </c>
      <c r="FW268" t="str">
        <v>Tuvalu</v>
      </c>
      <c r="FX268" t="str">
        <v>Tyrkiet</v>
      </c>
      <c r="FY268" t="str">
        <v>Tyskland</v>
      </c>
      <c r="FZ268" t="str">
        <v>Uganda</v>
      </c>
      <c r="GA268" t="str">
        <v>Ukraine</v>
      </c>
      <c r="GB268" t="str">
        <v>Ungarn</v>
      </c>
      <c r="GC268" t="str">
        <v>Uruguay</v>
      </c>
      <c r="GD268" t="str">
        <v>USA</v>
      </c>
      <c r="GE268" t="str">
        <v>Usbekistan</v>
      </c>
      <c r="GF268" t="str">
        <v>Vanuatu</v>
      </c>
      <c r="GG268" t="str">
        <v>Vatikanet</v>
      </c>
      <c r="GH268" t="str">
        <v>Venezuela</v>
      </c>
      <c r="GI268" t="str">
        <v>Vietnam</v>
      </c>
      <c r="GJ268" t="str">
        <v>Yemen</v>
      </c>
      <c r="GK268" t="str">
        <v>Zambia</v>
      </c>
      <c r="GL268" t="str">
        <v>Zimbabwe</v>
      </c>
      <c r="GM268" t="str">
        <v>Ækvatorial Guinea</v>
      </c>
      <c r="GN268" t="str">
        <v>Østrig</v>
      </c>
      <c r="GO268" t="str">
        <v>Østtimor</v>
      </c>
      <c r="GP268" t="str">
        <v>EU</v>
      </c>
      <c r="GQ268" t="str">
        <v>Ikke-EU</v>
      </c>
      <c r="GR268" t="str">
        <v>EU/ikke-EU</v>
      </c>
    </row>
    <row r="269" spans="2:200" x14ac:dyDescent="0.25">
      <c r="B269" t="str" cm="1">
        <f t="array" ref="B269:GR269">TRANSPOSE(_xlfn._xlws.FILTER(AlleLande[Lande (dansk)],ISNUMBER(SEARCH(Emballage!K24,AlleLande[Lande (dansk)])),"Kan ikke findes"))</f>
        <v>Afghanistan</v>
      </c>
      <c r="C269" t="str">
        <v>Albanien</v>
      </c>
      <c r="D269" t="str">
        <v>Algeriet</v>
      </c>
      <c r="E269" t="str">
        <v>Andorra</v>
      </c>
      <c r="F269" t="str">
        <v>Angola</v>
      </c>
      <c r="G269" t="str">
        <v>Antigua &amp;Barbuda</v>
      </c>
      <c r="H269" t="str">
        <v>Argentina</v>
      </c>
      <c r="I269" t="str">
        <v>Armenien</v>
      </c>
      <c r="J269" t="str">
        <v>Aserbajdsjan</v>
      </c>
      <c r="K269" t="str">
        <v>Australien</v>
      </c>
      <c r="L269" t="str">
        <v>Bahamas</v>
      </c>
      <c r="M269" t="str">
        <v>Bahrain</v>
      </c>
      <c r="N269" t="str">
        <v>Bangladesh</v>
      </c>
      <c r="O269" t="str">
        <v>Barbados</v>
      </c>
      <c r="P269" t="str">
        <v>Belgien</v>
      </c>
      <c r="Q269" t="str">
        <v>Belize</v>
      </c>
      <c r="R269" t="str">
        <v>Benin</v>
      </c>
      <c r="S269" t="str">
        <v>Bhutan</v>
      </c>
      <c r="T269" t="str">
        <v>Bolivia</v>
      </c>
      <c r="U269" t="str">
        <v>Bosnien-Herzegovina</v>
      </c>
      <c r="V269" t="str">
        <v>Botswana</v>
      </c>
      <c r="W269" t="str">
        <v>Brasilien</v>
      </c>
      <c r="X269" t="str">
        <v>Brunei</v>
      </c>
      <c r="Y269" t="str">
        <v>Bulgarien</v>
      </c>
      <c r="Z269" t="str">
        <v>Burkina Faso</v>
      </c>
      <c r="AA269" t="str">
        <v>Burma (Myanmar)</v>
      </c>
      <c r="AB269" t="str">
        <v>Burundi</v>
      </c>
      <c r="AC269" t="str">
        <v>Cambodja</v>
      </c>
      <c r="AD269" t="str">
        <v>Cameroun</v>
      </c>
      <c r="AE269" t="str">
        <v>Canada</v>
      </c>
      <c r="AF269" t="str">
        <v>Centralafrika</v>
      </c>
      <c r="AG269" t="str">
        <v>Chad</v>
      </c>
      <c r="AH269" t="str">
        <v>Chile</v>
      </c>
      <c r="AI269" t="str">
        <v>Colombia</v>
      </c>
      <c r="AJ269" t="str">
        <v>Comorerne</v>
      </c>
      <c r="AK269" t="str">
        <v>Congo</v>
      </c>
      <c r="AL269" t="str">
        <v>Costa Rica</v>
      </c>
      <c r="AM269" t="str">
        <v>Cuba</v>
      </c>
      <c r="AN269" t="str">
        <v>Cypern</v>
      </c>
      <c r="AO269" t="str">
        <v>Danmark</v>
      </c>
      <c r="AP269" t="str">
        <v>Darussalem</v>
      </c>
      <c r="AQ269" t="str">
        <v>Demokratiske rep. Congo</v>
      </c>
      <c r="AR269" t="str">
        <v>Djibouti</v>
      </c>
      <c r="AS269" t="str">
        <v>Dominica</v>
      </c>
      <c r="AT269" t="str">
        <v>Dominikanske Republik</v>
      </c>
      <c r="AU269" t="str">
        <v>Ecuador</v>
      </c>
      <c r="AV269" t="str">
        <v>Egypten</v>
      </c>
      <c r="AW269" t="str">
        <v>El Salvador</v>
      </c>
      <c r="AX269" t="str">
        <v>Elfenbens- kysten</v>
      </c>
      <c r="AY269" t="str">
        <v>Eritrea</v>
      </c>
      <c r="AZ269" t="str">
        <v>Estland</v>
      </c>
      <c r="BA269" t="str">
        <v>Etiopien</v>
      </c>
      <c r="BB269" t="str">
        <v>Fiji</v>
      </c>
      <c r="BC269" t="str">
        <v>Filippinerne</v>
      </c>
      <c r="BD269" t="str">
        <v>Finland</v>
      </c>
      <c r="BE269" t="str">
        <v>Forenede Arab. Emirater</v>
      </c>
      <c r="BF269" t="str">
        <v>Frankrig</v>
      </c>
      <c r="BG269" t="str">
        <v>Gabon</v>
      </c>
      <c r="BH269" t="str">
        <v>Gambia</v>
      </c>
      <c r="BI269" t="str">
        <v>Georgien</v>
      </c>
      <c r="BJ269" t="str">
        <v>Ghana</v>
      </c>
      <c r="BK269" t="str">
        <v>Grenada</v>
      </c>
      <c r="BL269" t="str">
        <v>Grenadinerne</v>
      </c>
      <c r="BM269" t="str">
        <v>Grækenland</v>
      </c>
      <c r="BN269" t="str">
        <v>Guatemala</v>
      </c>
      <c r="BO269" t="str">
        <v>Guinea</v>
      </c>
      <c r="BP269" t="str">
        <v>Guinea-Bissau</v>
      </c>
      <c r="BQ269" t="str">
        <v>Guyana</v>
      </c>
      <c r="BR269" t="str">
        <v>Haiti</v>
      </c>
      <c r="BS269" t="str">
        <v>Honduras</v>
      </c>
      <c r="BT269" t="str">
        <v>Hviderusland (Belarus)</v>
      </c>
      <c r="BU269" t="str">
        <v>Indien</v>
      </c>
      <c r="BV269" t="str">
        <v>Indonesien</v>
      </c>
      <c r="BW269" t="str">
        <v>Irak</v>
      </c>
      <c r="BX269" t="str">
        <v>Iran</v>
      </c>
      <c r="BY269" t="str">
        <v>Irland</v>
      </c>
      <c r="BZ269" t="str">
        <v>Island</v>
      </c>
      <c r="CA269" t="str">
        <v>Israel</v>
      </c>
      <c r="CB269" t="str">
        <v>Italien</v>
      </c>
      <c r="CC269" t="str">
        <v>Jamaica</v>
      </c>
      <c r="CD269" t="str">
        <v>Japan</v>
      </c>
      <c r="CE269" t="str">
        <v>Jordan</v>
      </c>
      <c r="CF269" t="str">
        <v>Kapverdiske Øer</v>
      </c>
      <c r="CG269" t="str">
        <v>Kasakhstan</v>
      </c>
      <c r="CH269" t="str">
        <v>Kenya</v>
      </c>
      <c r="CI269" t="str">
        <v>Kina</v>
      </c>
      <c r="CJ269" t="str">
        <v>Kirgisistan</v>
      </c>
      <c r="CK269" t="str">
        <v>Kiribati</v>
      </c>
      <c r="CL269" t="str">
        <v>Kroatien</v>
      </c>
      <c r="CM269" t="str">
        <v>Kuwait</v>
      </c>
      <c r="CN269" t="str">
        <v>Laos</v>
      </c>
      <c r="CO269" t="str">
        <v>Lesotho</v>
      </c>
      <c r="CP269" t="str">
        <v>Letland</v>
      </c>
      <c r="CQ269" t="str">
        <v>Libanon</v>
      </c>
      <c r="CR269" t="str">
        <v>Liberia</v>
      </c>
      <c r="CS269" t="str">
        <v>Libyen</v>
      </c>
      <c r="CT269" t="str">
        <v>Liechtenstein</v>
      </c>
      <c r="CU269" t="str">
        <v>Litauen</v>
      </c>
      <c r="CV269" t="str">
        <v>Luxembourg</v>
      </c>
      <c r="CW269" t="str">
        <v>Madagaskar</v>
      </c>
      <c r="CX269" t="str">
        <v>Makedonien (FYROM)</v>
      </c>
      <c r="CY269" t="str">
        <v>Malawi</v>
      </c>
      <c r="CZ269" t="str">
        <v>Malaysia</v>
      </c>
      <c r="DA269" t="str">
        <v>Maldiverne</v>
      </c>
      <c r="DB269" t="str">
        <v>Mali</v>
      </c>
      <c r="DC269" t="str">
        <v>Malta</v>
      </c>
      <c r="DD269" t="str">
        <v>Marokko</v>
      </c>
      <c r="DE269" t="str">
        <v>Marshall-øerne</v>
      </c>
      <c r="DF269" t="str">
        <v>Mauretanien</v>
      </c>
      <c r="DG269" t="str">
        <v>Mauritius</v>
      </c>
      <c r="DH269" t="str">
        <v>Mexico</v>
      </c>
      <c r="DI269" t="str">
        <v>Mikronesien</v>
      </c>
      <c r="DJ269" t="str">
        <v>Moldova</v>
      </c>
      <c r="DK269" t="str">
        <v>Monaco</v>
      </c>
      <c r="DL269" t="str">
        <v>Mongoliet</v>
      </c>
      <c r="DM269" t="str">
        <v>Mozambique</v>
      </c>
      <c r="DN269" t="str">
        <v>Namibia</v>
      </c>
      <c r="DO269" t="str">
        <v>Nauru</v>
      </c>
      <c r="DP269" t="str">
        <v>Nederlandene</v>
      </c>
      <c r="DQ269" t="str">
        <v>Nepal</v>
      </c>
      <c r="DR269" t="str">
        <v>New Zealand</v>
      </c>
      <c r="DS269" t="str">
        <v>Nicaragua</v>
      </c>
      <c r="DT269" t="str">
        <v>Niger</v>
      </c>
      <c r="DU269" t="str">
        <v>Nigeria</v>
      </c>
      <c r="DV269" t="str">
        <v>Nordkorea</v>
      </c>
      <c r="DW269" t="str">
        <v>Norge</v>
      </c>
      <c r="DX269" t="str">
        <v>Oman</v>
      </c>
      <c r="DY269" t="str">
        <v>Pakistan</v>
      </c>
      <c r="DZ269" t="str">
        <v>Palau</v>
      </c>
      <c r="EA269" t="str">
        <v>Palestina</v>
      </c>
      <c r="EB269" t="str">
        <v>Panama</v>
      </c>
      <c r="EC269" t="str">
        <v>Papua New Guinea</v>
      </c>
      <c r="ED269" t="str">
        <v>Paraguay</v>
      </c>
      <c r="EE269" t="str">
        <v>Peru</v>
      </c>
      <c r="EF269" t="str">
        <v>Polen</v>
      </c>
      <c r="EG269" t="str">
        <v>Portugal</v>
      </c>
      <c r="EH269" t="str">
        <v>Qatar</v>
      </c>
      <c r="EI269" t="str">
        <v>Rumænien</v>
      </c>
      <c r="EJ269" t="str">
        <v>Rusland</v>
      </c>
      <c r="EK269" t="str">
        <v>Rwanda</v>
      </c>
      <c r="EL269" t="str">
        <v>Salomonøerne</v>
      </c>
      <c r="EM269" t="str">
        <v>Samoa</v>
      </c>
      <c r="EN269" t="str">
        <v>San Marino</v>
      </c>
      <c r="EO269" t="str">
        <v>Sao Tomé &amp; Principe</v>
      </c>
      <c r="EP269" t="str">
        <v>Saudi Arabien</v>
      </c>
      <c r="EQ269" t="str">
        <v>Schweiz</v>
      </c>
      <c r="ER269" t="str">
        <v>Senegal</v>
      </c>
      <c r="ES269" t="str">
        <v>Serbien og Montenegro</v>
      </c>
      <c r="ET269" t="str">
        <v>Seychellerne</v>
      </c>
      <c r="EU269" t="str">
        <v>Sierra Leone</v>
      </c>
      <c r="EV269" t="str">
        <v>Singapore</v>
      </c>
      <c r="EW269" t="str">
        <v>Slovakiet</v>
      </c>
      <c r="EX269" t="str">
        <v>Slovenien</v>
      </c>
      <c r="EY269" t="str">
        <v>Somalia</v>
      </c>
      <c r="EZ269" t="str">
        <v>Spanien</v>
      </c>
      <c r="FA269" t="str">
        <v>Sri Lanka</v>
      </c>
      <c r="FB269" t="str">
        <v>St. Kitts-Nevis</v>
      </c>
      <c r="FC269" t="str">
        <v>St. Lucia</v>
      </c>
      <c r="FD269" t="str">
        <v>St. Vincent &amp;</v>
      </c>
      <c r="FE269" t="str">
        <v>Storbritannien (England)</v>
      </c>
      <c r="FF269" t="str">
        <v>Sudan</v>
      </c>
      <c r="FG269" t="str">
        <v>Surinam</v>
      </c>
      <c r="FH269" t="str">
        <v>Sverige</v>
      </c>
      <c r="FI269" t="str">
        <v>Swaziland</v>
      </c>
      <c r="FJ269" t="str">
        <v>Sydafrika</v>
      </c>
      <c r="FK269" t="str">
        <v>Sydkorea</v>
      </c>
      <c r="FL269" t="str">
        <v>Syrien</v>
      </c>
      <c r="FM269" t="str">
        <v>Tadjikistan</v>
      </c>
      <c r="FN269" t="str">
        <v>Taiwan</v>
      </c>
      <c r="FO269" t="str">
        <v>Tanzania</v>
      </c>
      <c r="FP269" t="str">
        <v>Thailand</v>
      </c>
      <c r="FQ269" t="str">
        <v>Tjekkiet</v>
      </c>
      <c r="FR269" t="str">
        <v>Togo</v>
      </c>
      <c r="FS269" t="str">
        <v>Tonga</v>
      </c>
      <c r="FT269" t="str">
        <v>Trinidad &amp; Tobago</v>
      </c>
      <c r="FU269" t="str">
        <v>Tunesien</v>
      </c>
      <c r="FV269" t="str">
        <v>Turkmenistan</v>
      </c>
      <c r="FW269" t="str">
        <v>Tuvalu</v>
      </c>
      <c r="FX269" t="str">
        <v>Tyrkiet</v>
      </c>
      <c r="FY269" t="str">
        <v>Tyskland</v>
      </c>
      <c r="FZ269" t="str">
        <v>Uganda</v>
      </c>
      <c r="GA269" t="str">
        <v>Ukraine</v>
      </c>
      <c r="GB269" t="str">
        <v>Ungarn</v>
      </c>
      <c r="GC269" t="str">
        <v>Uruguay</v>
      </c>
      <c r="GD269" t="str">
        <v>USA</v>
      </c>
      <c r="GE269" t="str">
        <v>Usbekistan</v>
      </c>
      <c r="GF269" t="str">
        <v>Vanuatu</v>
      </c>
      <c r="GG269" t="str">
        <v>Vatikanet</v>
      </c>
      <c r="GH269" t="str">
        <v>Venezuela</v>
      </c>
      <c r="GI269" t="str">
        <v>Vietnam</v>
      </c>
      <c r="GJ269" t="str">
        <v>Yemen</v>
      </c>
      <c r="GK269" t="str">
        <v>Zambia</v>
      </c>
      <c r="GL269" t="str">
        <v>Zimbabwe</v>
      </c>
      <c r="GM269" t="str">
        <v>Ækvatorial Guinea</v>
      </c>
      <c r="GN269" t="str">
        <v>Østrig</v>
      </c>
      <c r="GO269" t="str">
        <v>Østtimor</v>
      </c>
      <c r="GP269" t="str">
        <v>EU</v>
      </c>
      <c r="GQ269" t="str">
        <v>Ikke-EU</v>
      </c>
      <c r="GR269" t="str">
        <v>EU/ikke-EU</v>
      </c>
    </row>
    <row r="270" spans="2:200" x14ac:dyDescent="0.25">
      <c r="B270" t="str" cm="1">
        <f t="array" ref="B270:GR270">TRANSPOSE(_xlfn._xlws.FILTER(AlleLande[Lande (dansk)],ISNUMBER(SEARCH(Emballage!K25,AlleLande[Lande (dansk)])),"Kan ikke findes"))</f>
        <v>Afghanistan</v>
      </c>
      <c r="C270" t="str">
        <v>Albanien</v>
      </c>
      <c r="D270" t="str">
        <v>Algeriet</v>
      </c>
      <c r="E270" t="str">
        <v>Andorra</v>
      </c>
      <c r="F270" t="str">
        <v>Angola</v>
      </c>
      <c r="G270" t="str">
        <v>Antigua &amp;Barbuda</v>
      </c>
      <c r="H270" t="str">
        <v>Argentina</v>
      </c>
      <c r="I270" t="str">
        <v>Armenien</v>
      </c>
      <c r="J270" t="str">
        <v>Aserbajdsjan</v>
      </c>
      <c r="K270" t="str">
        <v>Australien</v>
      </c>
      <c r="L270" t="str">
        <v>Bahamas</v>
      </c>
      <c r="M270" t="str">
        <v>Bahrain</v>
      </c>
      <c r="N270" t="str">
        <v>Bangladesh</v>
      </c>
      <c r="O270" t="str">
        <v>Barbados</v>
      </c>
      <c r="P270" t="str">
        <v>Belgien</v>
      </c>
      <c r="Q270" t="str">
        <v>Belize</v>
      </c>
      <c r="R270" t="str">
        <v>Benin</v>
      </c>
      <c r="S270" t="str">
        <v>Bhutan</v>
      </c>
      <c r="T270" t="str">
        <v>Bolivia</v>
      </c>
      <c r="U270" t="str">
        <v>Bosnien-Herzegovina</v>
      </c>
      <c r="V270" t="str">
        <v>Botswana</v>
      </c>
      <c r="W270" t="str">
        <v>Brasilien</v>
      </c>
      <c r="X270" t="str">
        <v>Brunei</v>
      </c>
      <c r="Y270" t="str">
        <v>Bulgarien</v>
      </c>
      <c r="Z270" t="str">
        <v>Burkina Faso</v>
      </c>
      <c r="AA270" t="str">
        <v>Burma (Myanmar)</v>
      </c>
      <c r="AB270" t="str">
        <v>Burundi</v>
      </c>
      <c r="AC270" t="str">
        <v>Cambodja</v>
      </c>
      <c r="AD270" t="str">
        <v>Cameroun</v>
      </c>
      <c r="AE270" t="str">
        <v>Canada</v>
      </c>
      <c r="AF270" t="str">
        <v>Centralafrika</v>
      </c>
      <c r="AG270" t="str">
        <v>Chad</v>
      </c>
      <c r="AH270" t="str">
        <v>Chile</v>
      </c>
      <c r="AI270" t="str">
        <v>Colombia</v>
      </c>
      <c r="AJ270" t="str">
        <v>Comorerne</v>
      </c>
      <c r="AK270" t="str">
        <v>Congo</v>
      </c>
      <c r="AL270" t="str">
        <v>Costa Rica</v>
      </c>
      <c r="AM270" t="str">
        <v>Cuba</v>
      </c>
      <c r="AN270" t="str">
        <v>Cypern</v>
      </c>
      <c r="AO270" t="str">
        <v>Danmark</v>
      </c>
      <c r="AP270" t="str">
        <v>Darussalem</v>
      </c>
      <c r="AQ270" t="str">
        <v>Demokratiske rep. Congo</v>
      </c>
      <c r="AR270" t="str">
        <v>Djibouti</v>
      </c>
      <c r="AS270" t="str">
        <v>Dominica</v>
      </c>
      <c r="AT270" t="str">
        <v>Dominikanske Republik</v>
      </c>
      <c r="AU270" t="str">
        <v>Ecuador</v>
      </c>
      <c r="AV270" t="str">
        <v>Egypten</v>
      </c>
      <c r="AW270" t="str">
        <v>El Salvador</v>
      </c>
      <c r="AX270" t="str">
        <v>Elfenbens- kysten</v>
      </c>
      <c r="AY270" t="str">
        <v>Eritrea</v>
      </c>
      <c r="AZ270" t="str">
        <v>Estland</v>
      </c>
      <c r="BA270" t="str">
        <v>Etiopien</v>
      </c>
      <c r="BB270" t="str">
        <v>Fiji</v>
      </c>
      <c r="BC270" t="str">
        <v>Filippinerne</v>
      </c>
      <c r="BD270" t="str">
        <v>Finland</v>
      </c>
      <c r="BE270" t="str">
        <v>Forenede Arab. Emirater</v>
      </c>
      <c r="BF270" t="str">
        <v>Frankrig</v>
      </c>
      <c r="BG270" t="str">
        <v>Gabon</v>
      </c>
      <c r="BH270" t="str">
        <v>Gambia</v>
      </c>
      <c r="BI270" t="str">
        <v>Georgien</v>
      </c>
      <c r="BJ270" t="str">
        <v>Ghana</v>
      </c>
      <c r="BK270" t="str">
        <v>Grenada</v>
      </c>
      <c r="BL270" t="str">
        <v>Grenadinerne</v>
      </c>
      <c r="BM270" t="str">
        <v>Grækenland</v>
      </c>
      <c r="BN270" t="str">
        <v>Guatemala</v>
      </c>
      <c r="BO270" t="str">
        <v>Guinea</v>
      </c>
      <c r="BP270" t="str">
        <v>Guinea-Bissau</v>
      </c>
      <c r="BQ270" t="str">
        <v>Guyana</v>
      </c>
      <c r="BR270" t="str">
        <v>Haiti</v>
      </c>
      <c r="BS270" t="str">
        <v>Honduras</v>
      </c>
      <c r="BT270" t="str">
        <v>Hviderusland (Belarus)</v>
      </c>
      <c r="BU270" t="str">
        <v>Indien</v>
      </c>
      <c r="BV270" t="str">
        <v>Indonesien</v>
      </c>
      <c r="BW270" t="str">
        <v>Irak</v>
      </c>
      <c r="BX270" t="str">
        <v>Iran</v>
      </c>
      <c r="BY270" t="str">
        <v>Irland</v>
      </c>
      <c r="BZ270" t="str">
        <v>Island</v>
      </c>
      <c r="CA270" t="str">
        <v>Israel</v>
      </c>
      <c r="CB270" t="str">
        <v>Italien</v>
      </c>
      <c r="CC270" t="str">
        <v>Jamaica</v>
      </c>
      <c r="CD270" t="str">
        <v>Japan</v>
      </c>
      <c r="CE270" t="str">
        <v>Jordan</v>
      </c>
      <c r="CF270" t="str">
        <v>Kapverdiske Øer</v>
      </c>
      <c r="CG270" t="str">
        <v>Kasakhstan</v>
      </c>
      <c r="CH270" t="str">
        <v>Kenya</v>
      </c>
      <c r="CI270" t="str">
        <v>Kina</v>
      </c>
      <c r="CJ270" t="str">
        <v>Kirgisistan</v>
      </c>
      <c r="CK270" t="str">
        <v>Kiribati</v>
      </c>
      <c r="CL270" t="str">
        <v>Kroatien</v>
      </c>
      <c r="CM270" t="str">
        <v>Kuwait</v>
      </c>
      <c r="CN270" t="str">
        <v>Laos</v>
      </c>
      <c r="CO270" t="str">
        <v>Lesotho</v>
      </c>
      <c r="CP270" t="str">
        <v>Letland</v>
      </c>
      <c r="CQ270" t="str">
        <v>Libanon</v>
      </c>
      <c r="CR270" t="str">
        <v>Liberia</v>
      </c>
      <c r="CS270" t="str">
        <v>Libyen</v>
      </c>
      <c r="CT270" t="str">
        <v>Liechtenstein</v>
      </c>
      <c r="CU270" t="str">
        <v>Litauen</v>
      </c>
      <c r="CV270" t="str">
        <v>Luxembourg</v>
      </c>
      <c r="CW270" t="str">
        <v>Madagaskar</v>
      </c>
      <c r="CX270" t="str">
        <v>Makedonien (FYROM)</v>
      </c>
      <c r="CY270" t="str">
        <v>Malawi</v>
      </c>
      <c r="CZ270" t="str">
        <v>Malaysia</v>
      </c>
      <c r="DA270" t="str">
        <v>Maldiverne</v>
      </c>
      <c r="DB270" t="str">
        <v>Mali</v>
      </c>
      <c r="DC270" t="str">
        <v>Malta</v>
      </c>
      <c r="DD270" t="str">
        <v>Marokko</v>
      </c>
      <c r="DE270" t="str">
        <v>Marshall-øerne</v>
      </c>
      <c r="DF270" t="str">
        <v>Mauretanien</v>
      </c>
      <c r="DG270" t="str">
        <v>Mauritius</v>
      </c>
      <c r="DH270" t="str">
        <v>Mexico</v>
      </c>
      <c r="DI270" t="str">
        <v>Mikronesien</v>
      </c>
      <c r="DJ270" t="str">
        <v>Moldova</v>
      </c>
      <c r="DK270" t="str">
        <v>Monaco</v>
      </c>
      <c r="DL270" t="str">
        <v>Mongoliet</v>
      </c>
      <c r="DM270" t="str">
        <v>Mozambique</v>
      </c>
      <c r="DN270" t="str">
        <v>Namibia</v>
      </c>
      <c r="DO270" t="str">
        <v>Nauru</v>
      </c>
      <c r="DP270" t="str">
        <v>Nederlandene</v>
      </c>
      <c r="DQ270" t="str">
        <v>Nepal</v>
      </c>
      <c r="DR270" t="str">
        <v>New Zealand</v>
      </c>
      <c r="DS270" t="str">
        <v>Nicaragua</v>
      </c>
      <c r="DT270" t="str">
        <v>Niger</v>
      </c>
      <c r="DU270" t="str">
        <v>Nigeria</v>
      </c>
      <c r="DV270" t="str">
        <v>Nordkorea</v>
      </c>
      <c r="DW270" t="str">
        <v>Norge</v>
      </c>
      <c r="DX270" t="str">
        <v>Oman</v>
      </c>
      <c r="DY270" t="str">
        <v>Pakistan</v>
      </c>
      <c r="DZ270" t="str">
        <v>Palau</v>
      </c>
      <c r="EA270" t="str">
        <v>Palestina</v>
      </c>
      <c r="EB270" t="str">
        <v>Panama</v>
      </c>
      <c r="EC270" t="str">
        <v>Papua New Guinea</v>
      </c>
      <c r="ED270" t="str">
        <v>Paraguay</v>
      </c>
      <c r="EE270" t="str">
        <v>Peru</v>
      </c>
      <c r="EF270" t="str">
        <v>Polen</v>
      </c>
      <c r="EG270" t="str">
        <v>Portugal</v>
      </c>
      <c r="EH270" t="str">
        <v>Qatar</v>
      </c>
      <c r="EI270" t="str">
        <v>Rumænien</v>
      </c>
      <c r="EJ270" t="str">
        <v>Rusland</v>
      </c>
      <c r="EK270" t="str">
        <v>Rwanda</v>
      </c>
      <c r="EL270" t="str">
        <v>Salomonøerne</v>
      </c>
      <c r="EM270" t="str">
        <v>Samoa</v>
      </c>
      <c r="EN270" t="str">
        <v>San Marino</v>
      </c>
      <c r="EO270" t="str">
        <v>Sao Tomé &amp; Principe</v>
      </c>
      <c r="EP270" t="str">
        <v>Saudi Arabien</v>
      </c>
      <c r="EQ270" t="str">
        <v>Schweiz</v>
      </c>
      <c r="ER270" t="str">
        <v>Senegal</v>
      </c>
      <c r="ES270" t="str">
        <v>Serbien og Montenegro</v>
      </c>
      <c r="ET270" t="str">
        <v>Seychellerne</v>
      </c>
      <c r="EU270" t="str">
        <v>Sierra Leone</v>
      </c>
      <c r="EV270" t="str">
        <v>Singapore</v>
      </c>
      <c r="EW270" t="str">
        <v>Slovakiet</v>
      </c>
      <c r="EX270" t="str">
        <v>Slovenien</v>
      </c>
      <c r="EY270" t="str">
        <v>Somalia</v>
      </c>
      <c r="EZ270" t="str">
        <v>Spanien</v>
      </c>
      <c r="FA270" t="str">
        <v>Sri Lanka</v>
      </c>
      <c r="FB270" t="str">
        <v>St. Kitts-Nevis</v>
      </c>
      <c r="FC270" t="str">
        <v>St. Lucia</v>
      </c>
      <c r="FD270" t="str">
        <v>St. Vincent &amp;</v>
      </c>
      <c r="FE270" t="str">
        <v>Storbritannien (England)</v>
      </c>
      <c r="FF270" t="str">
        <v>Sudan</v>
      </c>
      <c r="FG270" t="str">
        <v>Surinam</v>
      </c>
      <c r="FH270" t="str">
        <v>Sverige</v>
      </c>
      <c r="FI270" t="str">
        <v>Swaziland</v>
      </c>
      <c r="FJ270" t="str">
        <v>Sydafrika</v>
      </c>
      <c r="FK270" t="str">
        <v>Sydkorea</v>
      </c>
      <c r="FL270" t="str">
        <v>Syrien</v>
      </c>
      <c r="FM270" t="str">
        <v>Tadjikistan</v>
      </c>
      <c r="FN270" t="str">
        <v>Taiwan</v>
      </c>
      <c r="FO270" t="str">
        <v>Tanzania</v>
      </c>
      <c r="FP270" t="str">
        <v>Thailand</v>
      </c>
      <c r="FQ270" t="str">
        <v>Tjekkiet</v>
      </c>
      <c r="FR270" t="str">
        <v>Togo</v>
      </c>
      <c r="FS270" t="str">
        <v>Tonga</v>
      </c>
      <c r="FT270" t="str">
        <v>Trinidad &amp; Tobago</v>
      </c>
      <c r="FU270" t="str">
        <v>Tunesien</v>
      </c>
      <c r="FV270" t="str">
        <v>Turkmenistan</v>
      </c>
      <c r="FW270" t="str">
        <v>Tuvalu</v>
      </c>
      <c r="FX270" t="str">
        <v>Tyrkiet</v>
      </c>
      <c r="FY270" t="str">
        <v>Tyskland</v>
      </c>
      <c r="FZ270" t="str">
        <v>Uganda</v>
      </c>
      <c r="GA270" t="str">
        <v>Ukraine</v>
      </c>
      <c r="GB270" t="str">
        <v>Ungarn</v>
      </c>
      <c r="GC270" t="str">
        <v>Uruguay</v>
      </c>
      <c r="GD270" t="str">
        <v>USA</v>
      </c>
      <c r="GE270" t="str">
        <v>Usbekistan</v>
      </c>
      <c r="GF270" t="str">
        <v>Vanuatu</v>
      </c>
      <c r="GG270" t="str">
        <v>Vatikanet</v>
      </c>
      <c r="GH270" t="str">
        <v>Venezuela</v>
      </c>
      <c r="GI270" t="str">
        <v>Vietnam</v>
      </c>
      <c r="GJ270" t="str">
        <v>Yemen</v>
      </c>
      <c r="GK270" t="str">
        <v>Zambia</v>
      </c>
      <c r="GL270" t="str">
        <v>Zimbabwe</v>
      </c>
      <c r="GM270" t="str">
        <v>Ækvatorial Guinea</v>
      </c>
      <c r="GN270" t="str">
        <v>Østrig</v>
      </c>
      <c r="GO270" t="str">
        <v>Østtimor</v>
      </c>
      <c r="GP270" t="str">
        <v>EU</v>
      </c>
      <c r="GQ270" t="str">
        <v>Ikke-EU</v>
      </c>
      <c r="GR270" t="str">
        <v>EU/ikke-EU</v>
      </c>
    </row>
    <row r="271" spans="2:200" x14ac:dyDescent="0.25">
      <c r="B271" t="str" cm="1">
        <f t="array" ref="B271:GR271">TRANSPOSE(_xlfn._xlws.FILTER(AlleLande[Lande (dansk)],ISNUMBER(SEARCH(Emballage!K26,AlleLande[Lande (dansk)])),"Kan ikke findes"))</f>
        <v>Afghanistan</v>
      </c>
      <c r="C271" t="str">
        <v>Albanien</v>
      </c>
      <c r="D271" t="str">
        <v>Algeriet</v>
      </c>
      <c r="E271" t="str">
        <v>Andorra</v>
      </c>
      <c r="F271" t="str">
        <v>Angola</v>
      </c>
      <c r="G271" t="str">
        <v>Antigua &amp;Barbuda</v>
      </c>
      <c r="H271" t="str">
        <v>Argentina</v>
      </c>
      <c r="I271" t="str">
        <v>Armenien</v>
      </c>
      <c r="J271" t="str">
        <v>Aserbajdsjan</v>
      </c>
      <c r="K271" t="str">
        <v>Australien</v>
      </c>
      <c r="L271" t="str">
        <v>Bahamas</v>
      </c>
      <c r="M271" t="str">
        <v>Bahrain</v>
      </c>
      <c r="N271" t="str">
        <v>Bangladesh</v>
      </c>
      <c r="O271" t="str">
        <v>Barbados</v>
      </c>
      <c r="P271" t="str">
        <v>Belgien</v>
      </c>
      <c r="Q271" t="str">
        <v>Belize</v>
      </c>
      <c r="R271" t="str">
        <v>Benin</v>
      </c>
      <c r="S271" t="str">
        <v>Bhutan</v>
      </c>
      <c r="T271" t="str">
        <v>Bolivia</v>
      </c>
      <c r="U271" t="str">
        <v>Bosnien-Herzegovina</v>
      </c>
      <c r="V271" t="str">
        <v>Botswana</v>
      </c>
      <c r="W271" t="str">
        <v>Brasilien</v>
      </c>
      <c r="X271" t="str">
        <v>Brunei</v>
      </c>
      <c r="Y271" t="str">
        <v>Bulgarien</v>
      </c>
      <c r="Z271" t="str">
        <v>Burkina Faso</v>
      </c>
      <c r="AA271" t="str">
        <v>Burma (Myanmar)</v>
      </c>
      <c r="AB271" t="str">
        <v>Burundi</v>
      </c>
      <c r="AC271" t="str">
        <v>Cambodja</v>
      </c>
      <c r="AD271" t="str">
        <v>Cameroun</v>
      </c>
      <c r="AE271" t="str">
        <v>Canada</v>
      </c>
      <c r="AF271" t="str">
        <v>Centralafrika</v>
      </c>
      <c r="AG271" t="str">
        <v>Chad</v>
      </c>
      <c r="AH271" t="str">
        <v>Chile</v>
      </c>
      <c r="AI271" t="str">
        <v>Colombia</v>
      </c>
      <c r="AJ271" t="str">
        <v>Comorerne</v>
      </c>
      <c r="AK271" t="str">
        <v>Congo</v>
      </c>
      <c r="AL271" t="str">
        <v>Costa Rica</v>
      </c>
      <c r="AM271" t="str">
        <v>Cuba</v>
      </c>
      <c r="AN271" t="str">
        <v>Cypern</v>
      </c>
      <c r="AO271" t="str">
        <v>Danmark</v>
      </c>
      <c r="AP271" t="str">
        <v>Darussalem</v>
      </c>
      <c r="AQ271" t="str">
        <v>Demokratiske rep. Congo</v>
      </c>
      <c r="AR271" t="str">
        <v>Djibouti</v>
      </c>
      <c r="AS271" t="str">
        <v>Dominica</v>
      </c>
      <c r="AT271" t="str">
        <v>Dominikanske Republik</v>
      </c>
      <c r="AU271" t="str">
        <v>Ecuador</v>
      </c>
      <c r="AV271" t="str">
        <v>Egypten</v>
      </c>
      <c r="AW271" t="str">
        <v>El Salvador</v>
      </c>
      <c r="AX271" t="str">
        <v>Elfenbens- kysten</v>
      </c>
      <c r="AY271" t="str">
        <v>Eritrea</v>
      </c>
      <c r="AZ271" t="str">
        <v>Estland</v>
      </c>
      <c r="BA271" t="str">
        <v>Etiopien</v>
      </c>
      <c r="BB271" t="str">
        <v>Fiji</v>
      </c>
      <c r="BC271" t="str">
        <v>Filippinerne</v>
      </c>
      <c r="BD271" t="str">
        <v>Finland</v>
      </c>
      <c r="BE271" t="str">
        <v>Forenede Arab. Emirater</v>
      </c>
      <c r="BF271" t="str">
        <v>Frankrig</v>
      </c>
      <c r="BG271" t="str">
        <v>Gabon</v>
      </c>
      <c r="BH271" t="str">
        <v>Gambia</v>
      </c>
      <c r="BI271" t="str">
        <v>Georgien</v>
      </c>
      <c r="BJ271" t="str">
        <v>Ghana</v>
      </c>
      <c r="BK271" t="str">
        <v>Grenada</v>
      </c>
      <c r="BL271" t="str">
        <v>Grenadinerne</v>
      </c>
      <c r="BM271" t="str">
        <v>Grækenland</v>
      </c>
      <c r="BN271" t="str">
        <v>Guatemala</v>
      </c>
      <c r="BO271" t="str">
        <v>Guinea</v>
      </c>
      <c r="BP271" t="str">
        <v>Guinea-Bissau</v>
      </c>
      <c r="BQ271" t="str">
        <v>Guyana</v>
      </c>
      <c r="BR271" t="str">
        <v>Haiti</v>
      </c>
      <c r="BS271" t="str">
        <v>Honduras</v>
      </c>
      <c r="BT271" t="str">
        <v>Hviderusland (Belarus)</v>
      </c>
      <c r="BU271" t="str">
        <v>Indien</v>
      </c>
      <c r="BV271" t="str">
        <v>Indonesien</v>
      </c>
      <c r="BW271" t="str">
        <v>Irak</v>
      </c>
      <c r="BX271" t="str">
        <v>Iran</v>
      </c>
      <c r="BY271" t="str">
        <v>Irland</v>
      </c>
      <c r="BZ271" t="str">
        <v>Island</v>
      </c>
      <c r="CA271" t="str">
        <v>Israel</v>
      </c>
      <c r="CB271" t="str">
        <v>Italien</v>
      </c>
      <c r="CC271" t="str">
        <v>Jamaica</v>
      </c>
      <c r="CD271" t="str">
        <v>Japan</v>
      </c>
      <c r="CE271" t="str">
        <v>Jordan</v>
      </c>
      <c r="CF271" t="str">
        <v>Kapverdiske Øer</v>
      </c>
      <c r="CG271" t="str">
        <v>Kasakhstan</v>
      </c>
      <c r="CH271" t="str">
        <v>Kenya</v>
      </c>
      <c r="CI271" t="str">
        <v>Kina</v>
      </c>
      <c r="CJ271" t="str">
        <v>Kirgisistan</v>
      </c>
      <c r="CK271" t="str">
        <v>Kiribati</v>
      </c>
      <c r="CL271" t="str">
        <v>Kroatien</v>
      </c>
      <c r="CM271" t="str">
        <v>Kuwait</v>
      </c>
      <c r="CN271" t="str">
        <v>Laos</v>
      </c>
      <c r="CO271" t="str">
        <v>Lesotho</v>
      </c>
      <c r="CP271" t="str">
        <v>Letland</v>
      </c>
      <c r="CQ271" t="str">
        <v>Libanon</v>
      </c>
      <c r="CR271" t="str">
        <v>Liberia</v>
      </c>
      <c r="CS271" t="str">
        <v>Libyen</v>
      </c>
      <c r="CT271" t="str">
        <v>Liechtenstein</v>
      </c>
      <c r="CU271" t="str">
        <v>Litauen</v>
      </c>
      <c r="CV271" t="str">
        <v>Luxembourg</v>
      </c>
      <c r="CW271" t="str">
        <v>Madagaskar</v>
      </c>
      <c r="CX271" t="str">
        <v>Makedonien (FYROM)</v>
      </c>
      <c r="CY271" t="str">
        <v>Malawi</v>
      </c>
      <c r="CZ271" t="str">
        <v>Malaysia</v>
      </c>
      <c r="DA271" t="str">
        <v>Maldiverne</v>
      </c>
      <c r="DB271" t="str">
        <v>Mali</v>
      </c>
      <c r="DC271" t="str">
        <v>Malta</v>
      </c>
      <c r="DD271" t="str">
        <v>Marokko</v>
      </c>
      <c r="DE271" t="str">
        <v>Marshall-øerne</v>
      </c>
      <c r="DF271" t="str">
        <v>Mauretanien</v>
      </c>
      <c r="DG271" t="str">
        <v>Mauritius</v>
      </c>
      <c r="DH271" t="str">
        <v>Mexico</v>
      </c>
      <c r="DI271" t="str">
        <v>Mikronesien</v>
      </c>
      <c r="DJ271" t="str">
        <v>Moldova</v>
      </c>
      <c r="DK271" t="str">
        <v>Monaco</v>
      </c>
      <c r="DL271" t="str">
        <v>Mongoliet</v>
      </c>
      <c r="DM271" t="str">
        <v>Mozambique</v>
      </c>
      <c r="DN271" t="str">
        <v>Namibia</v>
      </c>
      <c r="DO271" t="str">
        <v>Nauru</v>
      </c>
      <c r="DP271" t="str">
        <v>Nederlandene</v>
      </c>
      <c r="DQ271" t="str">
        <v>Nepal</v>
      </c>
      <c r="DR271" t="str">
        <v>New Zealand</v>
      </c>
      <c r="DS271" t="str">
        <v>Nicaragua</v>
      </c>
      <c r="DT271" t="str">
        <v>Niger</v>
      </c>
      <c r="DU271" t="str">
        <v>Nigeria</v>
      </c>
      <c r="DV271" t="str">
        <v>Nordkorea</v>
      </c>
      <c r="DW271" t="str">
        <v>Norge</v>
      </c>
      <c r="DX271" t="str">
        <v>Oman</v>
      </c>
      <c r="DY271" t="str">
        <v>Pakistan</v>
      </c>
      <c r="DZ271" t="str">
        <v>Palau</v>
      </c>
      <c r="EA271" t="str">
        <v>Palestina</v>
      </c>
      <c r="EB271" t="str">
        <v>Panama</v>
      </c>
      <c r="EC271" t="str">
        <v>Papua New Guinea</v>
      </c>
      <c r="ED271" t="str">
        <v>Paraguay</v>
      </c>
      <c r="EE271" t="str">
        <v>Peru</v>
      </c>
      <c r="EF271" t="str">
        <v>Polen</v>
      </c>
      <c r="EG271" t="str">
        <v>Portugal</v>
      </c>
      <c r="EH271" t="str">
        <v>Qatar</v>
      </c>
      <c r="EI271" t="str">
        <v>Rumænien</v>
      </c>
      <c r="EJ271" t="str">
        <v>Rusland</v>
      </c>
      <c r="EK271" t="str">
        <v>Rwanda</v>
      </c>
      <c r="EL271" t="str">
        <v>Salomonøerne</v>
      </c>
      <c r="EM271" t="str">
        <v>Samoa</v>
      </c>
      <c r="EN271" t="str">
        <v>San Marino</v>
      </c>
      <c r="EO271" t="str">
        <v>Sao Tomé &amp; Principe</v>
      </c>
      <c r="EP271" t="str">
        <v>Saudi Arabien</v>
      </c>
      <c r="EQ271" t="str">
        <v>Schweiz</v>
      </c>
      <c r="ER271" t="str">
        <v>Senegal</v>
      </c>
      <c r="ES271" t="str">
        <v>Serbien og Montenegro</v>
      </c>
      <c r="ET271" t="str">
        <v>Seychellerne</v>
      </c>
      <c r="EU271" t="str">
        <v>Sierra Leone</v>
      </c>
      <c r="EV271" t="str">
        <v>Singapore</v>
      </c>
      <c r="EW271" t="str">
        <v>Slovakiet</v>
      </c>
      <c r="EX271" t="str">
        <v>Slovenien</v>
      </c>
      <c r="EY271" t="str">
        <v>Somalia</v>
      </c>
      <c r="EZ271" t="str">
        <v>Spanien</v>
      </c>
      <c r="FA271" t="str">
        <v>Sri Lanka</v>
      </c>
      <c r="FB271" t="str">
        <v>St. Kitts-Nevis</v>
      </c>
      <c r="FC271" t="str">
        <v>St. Lucia</v>
      </c>
      <c r="FD271" t="str">
        <v>St. Vincent &amp;</v>
      </c>
      <c r="FE271" t="str">
        <v>Storbritannien (England)</v>
      </c>
      <c r="FF271" t="str">
        <v>Sudan</v>
      </c>
      <c r="FG271" t="str">
        <v>Surinam</v>
      </c>
      <c r="FH271" t="str">
        <v>Sverige</v>
      </c>
      <c r="FI271" t="str">
        <v>Swaziland</v>
      </c>
      <c r="FJ271" t="str">
        <v>Sydafrika</v>
      </c>
      <c r="FK271" t="str">
        <v>Sydkorea</v>
      </c>
      <c r="FL271" t="str">
        <v>Syrien</v>
      </c>
      <c r="FM271" t="str">
        <v>Tadjikistan</v>
      </c>
      <c r="FN271" t="str">
        <v>Taiwan</v>
      </c>
      <c r="FO271" t="str">
        <v>Tanzania</v>
      </c>
      <c r="FP271" t="str">
        <v>Thailand</v>
      </c>
      <c r="FQ271" t="str">
        <v>Tjekkiet</v>
      </c>
      <c r="FR271" t="str">
        <v>Togo</v>
      </c>
      <c r="FS271" t="str">
        <v>Tonga</v>
      </c>
      <c r="FT271" t="str">
        <v>Trinidad &amp; Tobago</v>
      </c>
      <c r="FU271" t="str">
        <v>Tunesien</v>
      </c>
      <c r="FV271" t="str">
        <v>Turkmenistan</v>
      </c>
      <c r="FW271" t="str">
        <v>Tuvalu</v>
      </c>
      <c r="FX271" t="str">
        <v>Tyrkiet</v>
      </c>
      <c r="FY271" t="str">
        <v>Tyskland</v>
      </c>
      <c r="FZ271" t="str">
        <v>Uganda</v>
      </c>
      <c r="GA271" t="str">
        <v>Ukraine</v>
      </c>
      <c r="GB271" t="str">
        <v>Ungarn</v>
      </c>
      <c r="GC271" t="str">
        <v>Uruguay</v>
      </c>
      <c r="GD271" t="str">
        <v>USA</v>
      </c>
      <c r="GE271" t="str">
        <v>Usbekistan</v>
      </c>
      <c r="GF271" t="str">
        <v>Vanuatu</v>
      </c>
      <c r="GG271" t="str">
        <v>Vatikanet</v>
      </c>
      <c r="GH271" t="str">
        <v>Venezuela</v>
      </c>
      <c r="GI271" t="str">
        <v>Vietnam</v>
      </c>
      <c r="GJ271" t="str">
        <v>Yemen</v>
      </c>
      <c r="GK271" t="str">
        <v>Zambia</v>
      </c>
      <c r="GL271" t="str">
        <v>Zimbabwe</v>
      </c>
      <c r="GM271" t="str">
        <v>Ækvatorial Guinea</v>
      </c>
      <c r="GN271" t="str">
        <v>Østrig</v>
      </c>
      <c r="GO271" t="str">
        <v>Østtimor</v>
      </c>
      <c r="GP271" t="str">
        <v>EU</v>
      </c>
      <c r="GQ271" t="str">
        <v>Ikke-EU</v>
      </c>
      <c r="GR271" t="str">
        <v>EU/ikke-EU</v>
      </c>
    </row>
    <row r="272" spans="2:200" x14ac:dyDescent="0.25">
      <c r="B272" t="str" cm="1">
        <f t="array" ref="B272:GR272">TRANSPOSE(_xlfn._xlws.FILTER(AlleLande[Lande (dansk)],ISNUMBER(SEARCH(Emballage!K27,AlleLande[Lande (dansk)])),"Kan ikke findes"))</f>
        <v>Afghanistan</v>
      </c>
      <c r="C272" t="str">
        <v>Albanien</v>
      </c>
      <c r="D272" t="str">
        <v>Algeriet</v>
      </c>
      <c r="E272" t="str">
        <v>Andorra</v>
      </c>
      <c r="F272" t="str">
        <v>Angola</v>
      </c>
      <c r="G272" t="str">
        <v>Antigua &amp;Barbuda</v>
      </c>
      <c r="H272" t="str">
        <v>Argentina</v>
      </c>
      <c r="I272" t="str">
        <v>Armenien</v>
      </c>
      <c r="J272" t="str">
        <v>Aserbajdsjan</v>
      </c>
      <c r="K272" t="str">
        <v>Australien</v>
      </c>
      <c r="L272" t="str">
        <v>Bahamas</v>
      </c>
      <c r="M272" t="str">
        <v>Bahrain</v>
      </c>
      <c r="N272" t="str">
        <v>Bangladesh</v>
      </c>
      <c r="O272" t="str">
        <v>Barbados</v>
      </c>
      <c r="P272" t="str">
        <v>Belgien</v>
      </c>
      <c r="Q272" t="str">
        <v>Belize</v>
      </c>
      <c r="R272" t="str">
        <v>Benin</v>
      </c>
      <c r="S272" t="str">
        <v>Bhutan</v>
      </c>
      <c r="T272" t="str">
        <v>Bolivia</v>
      </c>
      <c r="U272" t="str">
        <v>Bosnien-Herzegovina</v>
      </c>
      <c r="V272" t="str">
        <v>Botswana</v>
      </c>
      <c r="W272" t="str">
        <v>Brasilien</v>
      </c>
      <c r="X272" t="str">
        <v>Brunei</v>
      </c>
      <c r="Y272" t="str">
        <v>Bulgarien</v>
      </c>
      <c r="Z272" t="str">
        <v>Burkina Faso</v>
      </c>
      <c r="AA272" t="str">
        <v>Burma (Myanmar)</v>
      </c>
      <c r="AB272" t="str">
        <v>Burundi</v>
      </c>
      <c r="AC272" t="str">
        <v>Cambodja</v>
      </c>
      <c r="AD272" t="str">
        <v>Cameroun</v>
      </c>
      <c r="AE272" t="str">
        <v>Canada</v>
      </c>
      <c r="AF272" t="str">
        <v>Centralafrika</v>
      </c>
      <c r="AG272" t="str">
        <v>Chad</v>
      </c>
      <c r="AH272" t="str">
        <v>Chile</v>
      </c>
      <c r="AI272" t="str">
        <v>Colombia</v>
      </c>
      <c r="AJ272" t="str">
        <v>Comorerne</v>
      </c>
      <c r="AK272" t="str">
        <v>Congo</v>
      </c>
      <c r="AL272" t="str">
        <v>Costa Rica</v>
      </c>
      <c r="AM272" t="str">
        <v>Cuba</v>
      </c>
      <c r="AN272" t="str">
        <v>Cypern</v>
      </c>
      <c r="AO272" t="str">
        <v>Danmark</v>
      </c>
      <c r="AP272" t="str">
        <v>Darussalem</v>
      </c>
      <c r="AQ272" t="str">
        <v>Demokratiske rep. Congo</v>
      </c>
      <c r="AR272" t="str">
        <v>Djibouti</v>
      </c>
      <c r="AS272" t="str">
        <v>Dominica</v>
      </c>
      <c r="AT272" t="str">
        <v>Dominikanske Republik</v>
      </c>
      <c r="AU272" t="str">
        <v>Ecuador</v>
      </c>
      <c r="AV272" t="str">
        <v>Egypten</v>
      </c>
      <c r="AW272" t="str">
        <v>El Salvador</v>
      </c>
      <c r="AX272" t="str">
        <v>Elfenbens- kysten</v>
      </c>
      <c r="AY272" t="str">
        <v>Eritrea</v>
      </c>
      <c r="AZ272" t="str">
        <v>Estland</v>
      </c>
      <c r="BA272" t="str">
        <v>Etiopien</v>
      </c>
      <c r="BB272" t="str">
        <v>Fiji</v>
      </c>
      <c r="BC272" t="str">
        <v>Filippinerne</v>
      </c>
      <c r="BD272" t="str">
        <v>Finland</v>
      </c>
      <c r="BE272" t="str">
        <v>Forenede Arab. Emirater</v>
      </c>
      <c r="BF272" t="str">
        <v>Frankrig</v>
      </c>
      <c r="BG272" t="str">
        <v>Gabon</v>
      </c>
      <c r="BH272" t="str">
        <v>Gambia</v>
      </c>
      <c r="BI272" t="str">
        <v>Georgien</v>
      </c>
      <c r="BJ272" t="str">
        <v>Ghana</v>
      </c>
      <c r="BK272" t="str">
        <v>Grenada</v>
      </c>
      <c r="BL272" t="str">
        <v>Grenadinerne</v>
      </c>
      <c r="BM272" t="str">
        <v>Grækenland</v>
      </c>
      <c r="BN272" t="str">
        <v>Guatemala</v>
      </c>
      <c r="BO272" t="str">
        <v>Guinea</v>
      </c>
      <c r="BP272" t="str">
        <v>Guinea-Bissau</v>
      </c>
      <c r="BQ272" t="str">
        <v>Guyana</v>
      </c>
      <c r="BR272" t="str">
        <v>Haiti</v>
      </c>
      <c r="BS272" t="str">
        <v>Honduras</v>
      </c>
      <c r="BT272" t="str">
        <v>Hviderusland (Belarus)</v>
      </c>
      <c r="BU272" t="str">
        <v>Indien</v>
      </c>
      <c r="BV272" t="str">
        <v>Indonesien</v>
      </c>
      <c r="BW272" t="str">
        <v>Irak</v>
      </c>
      <c r="BX272" t="str">
        <v>Iran</v>
      </c>
      <c r="BY272" t="str">
        <v>Irland</v>
      </c>
      <c r="BZ272" t="str">
        <v>Island</v>
      </c>
      <c r="CA272" t="str">
        <v>Israel</v>
      </c>
      <c r="CB272" t="str">
        <v>Italien</v>
      </c>
      <c r="CC272" t="str">
        <v>Jamaica</v>
      </c>
      <c r="CD272" t="str">
        <v>Japan</v>
      </c>
      <c r="CE272" t="str">
        <v>Jordan</v>
      </c>
      <c r="CF272" t="str">
        <v>Kapverdiske Øer</v>
      </c>
      <c r="CG272" t="str">
        <v>Kasakhstan</v>
      </c>
      <c r="CH272" t="str">
        <v>Kenya</v>
      </c>
      <c r="CI272" t="str">
        <v>Kina</v>
      </c>
      <c r="CJ272" t="str">
        <v>Kirgisistan</v>
      </c>
      <c r="CK272" t="str">
        <v>Kiribati</v>
      </c>
      <c r="CL272" t="str">
        <v>Kroatien</v>
      </c>
      <c r="CM272" t="str">
        <v>Kuwait</v>
      </c>
      <c r="CN272" t="str">
        <v>Laos</v>
      </c>
      <c r="CO272" t="str">
        <v>Lesotho</v>
      </c>
      <c r="CP272" t="str">
        <v>Letland</v>
      </c>
      <c r="CQ272" t="str">
        <v>Libanon</v>
      </c>
      <c r="CR272" t="str">
        <v>Liberia</v>
      </c>
      <c r="CS272" t="str">
        <v>Libyen</v>
      </c>
      <c r="CT272" t="str">
        <v>Liechtenstein</v>
      </c>
      <c r="CU272" t="str">
        <v>Litauen</v>
      </c>
      <c r="CV272" t="str">
        <v>Luxembourg</v>
      </c>
      <c r="CW272" t="str">
        <v>Madagaskar</v>
      </c>
      <c r="CX272" t="str">
        <v>Makedonien (FYROM)</v>
      </c>
      <c r="CY272" t="str">
        <v>Malawi</v>
      </c>
      <c r="CZ272" t="str">
        <v>Malaysia</v>
      </c>
      <c r="DA272" t="str">
        <v>Maldiverne</v>
      </c>
      <c r="DB272" t="str">
        <v>Mali</v>
      </c>
      <c r="DC272" t="str">
        <v>Malta</v>
      </c>
      <c r="DD272" t="str">
        <v>Marokko</v>
      </c>
      <c r="DE272" t="str">
        <v>Marshall-øerne</v>
      </c>
      <c r="DF272" t="str">
        <v>Mauretanien</v>
      </c>
      <c r="DG272" t="str">
        <v>Mauritius</v>
      </c>
      <c r="DH272" t="str">
        <v>Mexico</v>
      </c>
      <c r="DI272" t="str">
        <v>Mikronesien</v>
      </c>
      <c r="DJ272" t="str">
        <v>Moldova</v>
      </c>
      <c r="DK272" t="str">
        <v>Monaco</v>
      </c>
      <c r="DL272" t="str">
        <v>Mongoliet</v>
      </c>
      <c r="DM272" t="str">
        <v>Mozambique</v>
      </c>
      <c r="DN272" t="str">
        <v>Namibia</v>
      </c>
      <c r="DO272" t="str">
        <v>Nauru</v>
      </c>
      <c r="DP272" t="str">
        <v>Nederlandene</v>
      </c>
      <c r="DQ272" t="str">
        <v>Nepal</v>
      </c>
      <c r="DR272" t="str">
        <v>New Zealand</v>
      </c>
      <c r="DS272" t="str">
        <v>Nicaragua</v>
      </c>
      <c r="DT272" t="str">
        <v>Niger</v>
      </c>
      <c r="DU272" t="str">
        <v>Nigeria</v>
      </c>
      <c r="DV272" t="str">
        <v>Nordkorea</v>
      </c>
      <c r="DW272" t="str">
        <v>Norge</v>
      </c>
      <c r="DX272" t="str">
        <v>Oman</v>
      </c>
      <c r="DY272" t="str">
        <v>Pakistan</v>
      </c>
      <c r="DZ272" t="str">
        <v>Palau</v>
      </c>
      <c r="EA272" t="str">
        <v>Palestina</v>
      </c>
      <c r="EB272" t="str">
        <v>Panama</v>
      </c>
      <c r="EC272" t="str">
        <v>Papua New Guinea</v>
      </c>
      <c r="ED272" t="str">
        <v>Paraguay</v>
      </c>
      <c r="EE272" t="str">
        <v>Peru</v>
      </c>
      <c r="EF272" t="str">
        <v>Polen</v>
      </c>
      <c r="EG272" t="str">
        <v>Portugal</v>
      </c>
      <c r="EH272" t="str">
        <v>Qatar</v>
      </c>
      <c r="EI272" t="str">
        <v>Rumænien</v>
      </c>
      <c r="EJ272" t="str">
        <v>Rusland</v>
      </c>
      <c r="EK272" t="str">
        <v>Rwanda</v>
      </c>
      <c r="EL272" t="str">
        <v>Salomonøerne</v>
      </c>
      <c r="EM272" t="str">
        <v>Samoa</v>
      </c>
      <c r="EN272" t="str">
        <v>San Marino</v>
      </c>
      <c r="EO272" t="str">
        <v>Sao Tomé &amp; Principe</v>
      </c>
      <c r="EP272" t="str">
        <v>Saudi Arabien</v>
      </c>
      <c r="EQ272" t="str">
        <v>Schweiz</v>
      </c>
      <c r="ER272" t="str">
        <v>Senegal</v>
      </c>
      <c r="ES272" t="str">
        <v>Serbien og Montenegro</v>
      </c>
      <c r="ET272" t="str">
        <v>Seychellerne</v>
      </c>
      <c r="EU272" t="str">
        <v>Sierra Leone</v>
      </c>
      <c r="EV272" t="str">
        <v>Singapore</v>
      </c>
      <c r="EW272" t="str">
        <v>Slovakiet</v>
      </c>
      <c r="EX272" t="str">
        <v>Slovenien</v>
      </c>
      <c r="EY272" t="str">
        <v>Somalia</v>
      </c>
      <c r="EZ272" t="str">
        <v>Spanien</v>
      </c>
      <c r="FA272" t="str">
        <v>Sri Lanka</v>
      </c>
      <c r="FB272" t="str">
        <v>St. Kitts-Nevis</v>
      </c>
      <c r="FC272" t="str">
        <v>St. Lucia</v>
      </c>
      <c r="FD272" t="str">
        <v>St. Vincent &amp;</v>
      </c>
      <c r="FE272" t="str">
        <v>Storbritannien (England)</v>
      </c>
      <c r="FF272" t="str">
        <v>Sudan</v>
      </c>
      <c r="FG272" t="str">
        <v>Surinam</v>
      </c>
      <c r="FH272" t="str">
        <v>Sverige</v>
      </c>
      <c r="FI272" t="str">
        <v>Swaziland</v>
      </c>
      <c r="FJ272" t="str">
        <v>Sydafrika</v>
      </c>
      <c r="FK272" t="str">
        <v>Sydkorea</v>
      </c>
      <c r="FL272" t="str">
        <v>Syrien</v>
      </c>
      <c r="FM272" t="str">
        <v>Tadjikistan</v>
      </c>
      <c r="FN272" t="str">
        <v>Taiwan</v>
      </c>
      <c r="FO272" t="str">
        <v>Tanzania</v>
      </c>
      <c r="FP272" t="str">
        <v>Thailand</v>
      </c>
      <c r="FQ272" t="str">
        <v>Tjekkiet</v>
      </c>
      <c r="FR272" t="str">
        <v>Togo</v>
      </c>
      <c r="FS272" t="str">
        <v>Tonga</v>
      </c>
      <c r="FT272" t="str">
        <v>Trinidad &amp; Tobago</v>
      </c>
      <c r="FU272" t="str">
        <v>Tunesien</v>
      </c>
      <c r="FV272" t="str">
        <v>Turkmenistan</v>
      </c>
      <c r="FW272" t="str">
        <v>Tuvalu</v>
      </c>
      <c r="FX272" t="str">
        <v>Tyrkiet</v>
      </c>
      <c r="FY272" t="str">
        <v>Tyskland</v>
      </c>
      <c r="FZ272" t="str">
        <v>Uganda</v>
      </c>
      <c r="GA272" t="str">
        <v>Ukraine</v>
      </c>
      <c r="GB272" t="str">
        <v>Ungarn</v>
      </c>
      <c r="GC272" t="str">
        <v>Uruguay</v>
      </c>
      <c r="GD272" t="str">
        <v>USA</v>
      </c>
      <c r="GE272" t="str">
        <v>Usbekistan</v>
      </c>
      <c r="GF272" t="str">
        <v>Vanuatu</v>
      </c>
      <c r="GG272" t="str">
        <v>Vatikanet</v>
      </c>
      <c r="GH272" t="str">
        <v>Venezuela</v>
      </c>
      <c r="GI272" t="str">
        <v>Vietnam</v>
      </c>
      <c r="GJ272" t="str">
        <v>Yemen</v>
      </c>
      <c r="GK272" t="str">
        <v>Zambia</v>
      </c>
      <c r="GL272" t="str">
        <v>Zimbabwe</v>
      </c>
      <c r="GM272" t="str">
        <v>Ækvatorial Guinea</v>
      </c>
      <c r="GN272" t="str">
        <v>Østrig</v>
      </c>
      <c r="GO272" t="str">
        <v>Østtimor</v>
      </c>
      <c r="GP272" t="str">
        <v>EU</v>
      </c>
      <c r="GQ272" t="str">
        <v>Ikke-EU</v>
      </c>
      <c r="GR272" t="str">
        <v>EU/ikke-EU</v>
      </c>
    </row>
    <row r="273" spans="2:200" x14ac:dyDescent="0.25">
      <c r="B273" t="str" cm="1">
        <f t="array" ref="B273:GR273">TRANSPOSE(_xlfn._xlws.FILTER(AlleLande[Lande (dansk)],ISNUMBER(SEARCH(Emballage!K28,AlleLande[Lande (dansk)])),"Kan ikke findes"))</f>
        <v>Afghanistan</v>
      </c>
      <c r="C273" t="str">
        <v>Albanien</v>
      </c>
      <c r="D273" t="str">
        <v>Algeriet</v>
      </c>
      <c r="E273" t="str">
        <v>Andorra</v>
      </c>
      <c r="F273" t="str">
        <v>Angola</v>
      </c>
      <c r="G273" t="str">
        <v>Antigua &amp;Barbuda</v>
      </c>
      <c r="H273" t="str">
        <v>Argentina</v>
      </c>
      <c r="I273" t="str">
        <v>Armenien</v>
      </c>
      <c r="J273" t="str">
        <v>Aserbajdsjan</v>
      </c>
      <c r="K273" t="str">
        <v>Australien</v>
      </c>
      <c r="L273" t="str">
        <v>Bahamas</v>
      </c>
      <c r="M273" t="str">
        <v>Bahrain</v>
      </c>
      <c r="N273" t="str">
        <v>Bangladesh</v>
      </c>
      <c r="O273" t="str">
        <v>Barbados</v>
      </c>
      <c r="P273" t="str">
        <v>Belgien</v>
      </c>
      <c r="Q273" t="str">
        <v>Belize</v>
      </c>
      <c r="R273" t="str">
        <v>Benin</v>
      </c>
      <c r="S273" t="str">
        <v>Bhutan</v>
      </c>
      <c r="T273" t="str">
        <v>Bolivia</v>
      </c>
      <c r="U273" t="str">
        <v>Bosnien-Herzegovina</v>
      </c>
      <c r="V273" t="str">
        <v>Botswana</v>
      </c>
      <c r="W273" t="str">
        <v>Brasilien</v>
      </c>
      <c r="X273" t="str">
        <v>Brunei</v>
      </c>
      <c r="Y273" t="str">
        <v>Bulgarien</v>
      </c>
      <c r="Z273" t="str">
        <v>Burkina Faso</v>
      </c>
      <c r="AA273" t="str">
        <v>Burma (Myanmar)</v>
      </c>
      <c r="AB273" t="str">
        <v>Burundi</v>
      </c>
      <c r="AC273" t="str">
        <v>Cambodja</v>
      </c>
      <c r="AD273" t="str">
        <v>Cameroun</v>
      </c>
      <c r="AE273" t="str">
        <v>Canada</v>
      </c>
      <c r="AF273" t="str">
        <v>Centralafrika</v>
      </c>
      <c r="AG273" t="str">
        <v>Chad</v>
      </c>
      <c r="AH273" t="str">
        <v>Chile</v>
      </c>
      <c r="AI273" t="str">
        <v>Colombia</v>
      </c>
      <c r="AJ273" t="str">
        <v>Comorerne</v>
      </c>
      <c r="AK273" t="str">
        <v>Congo</v>
      </c>
      <c r="AL273" t="str">
        <v>Costa Rica</v>
      </c>
      <c r="AM273" t="str">
        <v>Cuba</v>
      </c>
      <c r="AN273" t="str">
        <v>Cypern</v>
      </c>
      <c r="AO273" t="str">
        <v>Danmark</v>
      </c>
      <c r="AP273" t="str">
        <v>Darussalem</v>
      </c>
      <c r="AQ273" t="str">
        <v>Demokratiske rep. Congo</v>
      </c>
      <c r="AR273" t="str">
        <v>Djibouti</v>
      </c>
      <c r="AS273" t="str">
        <v>Dominica</v>
      </c>
      <c r="AT273" t="str">
        <v>Dominikanske Republik</v>
      </c>
      <c r="AU273" t="str">
        <v>Ecuador</v>
      </c>
      <c r="AV273" t="str">
        <v>Egypten</v>
      </c>
      <c r="AW273" t="str">
        <v>El Salvador</v>
      </c>
      <c r="AX273" t="str">
        <v>Elfenbens- kysten</v>
      </c>
      <c r="AY273" t="str">
        <v>Eritrea</v>
      </c>
      <c r="AZ273" t="str">
        <v>Estland</v>
      </c>
      <c r="BA273" t="str">
        <v>Etiopien</v>
      </c>
      <c r="BB273" t="str">
        <v>Fiji</v>
      </c>
      <c r="BC273" t="str">
        <v>Filippinerne</v>
      </c>
      <c r="BD273" t="str">
        <v>Finland</v>
      </c>
      <c r="BE273" t="str">
        <v>Forenede Arab. Emirater</v>
      </c>
      <c r="BF273" t="str">
        <v>Frankrig</v>
      </c>
      <c r="BG273" t="str">
        <v>Gabon</v>
      </c>
      <c r="BH273" t="str">
        <v>Gambia</v>
      </c>
      <c r="BI273" t="str">
        <v>Georgien</v>
      </c>
      <c r="BJ273" t="str">
        <v>Ghana</v>
      </c>
      <c r="BK273" t="str">
        <v>Grenada</v>
      </c>
      <c r="BL273" t="str">
        <v>Grenadinerne</v>
      </c>
      <c r="BM273" t="str">
        <v>Grækenland</v>
      </c>
      <c r="BN273" t="str">
        <v>Guatemala</v>
      </c>
      <c r="BO273" t="str">
        <v>Guinea</v>
      </c>
      <c r="BP273" t="str">
        <v>Guinea-Bissau</v>
      </c>
      <c r="BQ273" t="str">
        <v>Guyana</v>
      </c>
      <c r="BR273" t="str">
        <v>Haiti</v>
      </c>
      <c r="BS273" t="str">
        <v>Honduras</v>
      </c>
      <c r="BT273" t="str">
        <v>Hviderusland (Belarus)</v>
      </c>
      <c r="BU273" t="str">
        <v>Indien</v>
      </c>
      <c r="BV273" t="str">
        <v>Indonesien</v>
      </c>
      <c r="BW273" t="str">
        <v>Irak</v>
      </c>
      <c r="BX273" t="str">
        <v>Iran</v>
      </c>
      <c r="BY273" t="str">
        <v>Irland</v>
      </c>
      <c r="BZ273" t="str">
        <v>Island</v>
      </c>
      <c r="CA273" t="str">
        <v>Israel</v>
      </c>
      <c r="CB273" t="str">
        <v>Italien</v>
      </c>
      <c r="CC273" t="str">
        <v>Jamaica</v>
      </c>
      <c r="CD273" t="str">
        <v>Japan</v>
      </c>
      <c r="CE273" t="str">
        <v>Jordan</v>
      </c>
      <c r="CF273" t="str">
        <v>Kapverdiske Øer</v>
      </c>
      <c r="CG273" t="str">
        <v>Kasakhstan</v>
      </c>
      <c r="CH273" t="str">
        <v>Kenya</v>
      </c>
      <c r="CI273" t="str">
        <v>Kina</v>
      </c>
      <c r="CJ273" t="str">
        <v>Kirgisistan</v>
      </c>
      <c r="CK273" t="str">
        <v>Kiribati</v>
      </c>
      <c r="CL273" t="str">
        <v>Kroatien</v>
      </c>
      <c r="CM273" t="str">
        <v>Kuwait</v>
      </c>
      <c r="CN273" t="str">
        <v>Laos</v>
      </c>
      <c r="CO273" t="str">
        <v>Lesotho</v>
      </c>
      <c r="CP273" t="str">
        <v>Letland</v>
      </c>
      <c r="CQ273" t="str">
        <v>Libanon</v>
      </c>
      <c r="CR273" t="str">
        <v>Liberia</v>
      </c>
      <c r="CS273" t="str">
        <v>Libyen</v>
      </c>
      <c r="CT273" t="str">
        <v>Liechtenstein</v>
      </c>
      <c r="CU273" t="str">
        <v>Litauen</v>
      </c>
      <c r="CV273" t="str">
        <v>Luxembourg</v>
      </c>
      <c r="CW273" t="str">
        <v>Madagaskar</v>
      </c>
      <c r="CX273" t="str">
        <v>Makedonien (FYROM)</v>
      </c>
      <c r="CY273" t="str">
        <v>Malawi</v>
      </c>
      <c r="CZ273" t="str">
        <v>Malaysia</v>
      </c>
      <c r="DA273" t="str">
        <v>Maldiverne</v>
      </c>
      <c r="DB273" t="str">
        <v>Mali</v>
      </c>
      <c r="DC273" t="str">
        <v>Malta</v>
      </c>
      <c r="DD273" t="str">
        <v>Marokko</v>
      </c>
      <c r="DE273" t="str">
        <v>Marshall-øerne</v>
      </c>
      <c r="DF273" t="str">
        <v>Mauretanien</v>
      </c>
      <c r="DG273" t="str">
        <v>Mauritius</v>
      </c>
      <c r="DH273" t="str">
        <v>Mexico</v>
      </c>
      <c r="DI273" t="str">
        <v>Mikronesien</v>
      </c>
      <c r="DJ273" t="str">
        <v>Moldova</v>
      </c>
      <c r="DK273" t="str">
        <v>Monaco</v>
      </c>
      <c r="DL273" t="str">
        <v>Mongoliet</v>
      </c>
      <c r="DM273" t="str">
        <v>Mozambique</v>
      </c>
      <c r="DN273" t="str">
        <v>Namibia</v>
      </c>
      <c r="DO273" t="str">
        <v>Nauru</v>
      </c>
      <c r="DP273" t="str">
        <v>Nederlandene</v>
      </c>
      <c r="DQ273" t="str">
        <v>Nepal</v>
      </c>
      <c r="DR273" t="str">
        <v>New Zealand</v>
      </c>
      <c r="DS273" t="str">
        <v>Nicaragua</v>
      </c>
      <c r="DT273" t="str">
        <v>Niger</v>
      </c>
      <c r="DU273" t="str">
        <v>Nigeria</v>
      </c>
      <c r="DV273" t="str">
        <v>Nordkorea</v>
      </c>
      <c r="DW273" t="str">
        <v>Norge</v>
      </c>
      <c r="DX273" t="str">
        <v>Oman</v>
      </c>
      <c r="DY273" t="str">
        <v>Pakistan</v>
      </c>
      <c r="DZ273" t="str">
        <v>Palau</v>
      </c>
      <c r="EA273" t="str">
        <v>Palestina</v>
      </c>
      <c r="EB273" t="str">
        <v>Panama</v>
      </c>
      <c r="EC273" t="str">
        <v>Papua New Guinea</v>
      </c>
      <c r="ED273" t="str">
        <v>Paraguay</v>
      </c>
      <c r="EE273" t="str">
        <v>Peru</v>
      </c>
      <c r="EF273" t="str">
        <v>Polen</v>
      </c>
      <c r="EG273" t="str">
        <v>Portugal</v>
      </c>
      <c r="EH273" t="str">
        <v>Qatar</v>
      </c>
      <c r="EI273" t="str">
        <v>Rumænien</v>
      </c>
      <c r="EJ273" t="str">
        <v>Rusland</v>
      </c>
      <c r="EK273" t="str">
        <v>Rwanda</v>
      </c>
      <c r="EL273" t="str">
        <v>Salomonøerne</v>
      </c>
      <c r="EM273" t="str">
        <v>Samoa</v>
      </c>
      <c r="EN273" t="str">
        <v>San Marino</v>
      </c>
      <c r="EO273" t="str">
        <v>Sao Tomé &amp; Principe</v>
      </c>
      <c r="EP273" t="str">
        <v>Saudi Arabien</v>
      </c>
      <c r="EQ273" t="str">
        <v>Schweiz</v>
      </c>
      <c r="ER273" t="str">
        <v>Senegal</v>
      </c>
      <c r="ES273" t="str">
        <v>Serbien og Montenegro</v>
      </c>
      <c r="ET273" t="str">
        <v>Seychellerne</v>
      </c>
      <c r="EU273" t="str">
        <v>Sierra Leone</v>
      </c>
      <c r="EV273" t="str">
        <v>Singapore</v>
      </c>
      <c r="EW273" t="str">
        <v>Slovakiet</v>
      </c>
      <c r="EX273" t="str">
        <v>Slovenien</v>
      </c>
      <c r="EY273" t="str">
        <v>Somalia</v>
      </c>
      <c r="EZ273" t="str">
        <v>Spanien</v>
      </c>
      <c r="FA273" t="str">
        <v>Sri Lanka</v>
      </c>
      <c r="FB273" t="str">
        <v>St. Kitts-Nevis</v>
      </c>
      <c r="FC273" t="str">
        <v>St. Lucia</v>
      </c>
      <c r="FD273" t="str">
        <v>St. Vincent &amp;</v>
      </c>
      <c r="FE273" t="str">
        <v>Storbritannien (England)</v>
      </c>
      <c r="FF273" t="str">
        <v>Sudan</v>
      </c>
      <c r="FG273" t="str">
        <v>Surinam</v>
      </c>
      <c r="FH273" t="str">
        <v>Sverige</v>
      </c>
      <c r="FI273" t="str">
        <v>Swaziland</v>
      </c>
      <c r="FJ273" t="str">
        <v>Sydafrika</v>
      </c>
      <c r="FK273" t="str">
        <v>Sydkorea</v>
      </c>
      <c r="FL273" t="str">
        <v>Syrien</v>
      </c>
      <c r="FM273" t="str">
        <v>Tadjikistan</v>
      </c>
      <c r="FN273" t="str">
        <v>Taiwan</v>
      </c>
      <c r="FO273" t="str">
        <v>Tanzania</v>
      </c>
      <c r="FP273" t="str">
        <v>Thailand</v>
      </c>
      <c r="FQ273" t="str">
        <v>Tjekkiet</v>
      </c>
      <c r="FR273" t="str">
        <v>Togo</v>
      </c>
      <c r="FS273" t="str">
        <v>Tonga</v>
      </c>
      <c r="FT273" t="str">
        <v>Trinidad &amp; Tobago</v>
      </c>
      <c r="FU273" t="str">
        <v>Tunesien</v>
      </c>
      <c r="FV273" t="str">
        <v>Turkmenistan</v>
      </c>
      <c r="FW273" t="str">
        <v>Tuvalu</v>
      </c>
      <c r="FX273" t="str">
        <v>Tyrkiet</v>
      </c>
      <c r="FY273" t="str">
        <v>Tyskland</v>
      </c>
      <c r="FZ273" t="str">
        <v>Uganda</v>
      </c>
      <c r="GA273" t="str">
        <v>Ukraine</v>
      </c>
      <c r="GB273" t="str">
        <v>Ungarn</v>
      </c>
      <c r="GC273" t="str">
        <v>Uruguay</v>
      </c>
      <c r="GD273" t="str">
        <v>USA</v>
      </c>
      <c r="GE273" t="str">
        <v>Usbekistan</v>
      </c>
      <c r="GF273" t="str">
        <v>Vanuatu</v>
      </c>
      <c r="GG273" t="str">
        <v>Vatikanet</v>
      </c>
      <c r="GH273" t="str">
        <v>Venezuela</v>
      </c>
      <c r="GI273" t="str">
        <v>Vietnam</v>
      </c>
      <c r="GJ273" t="str">
        <v>Yemen</v>
      </c>
      <c r="GK273" t="str">
        <v>Zambia</v>
      </c>
      <c r="GL273" t="str">
        <v>Zimbabwe</v>
      </c>
      <c r="GM273" t="str">
        <v>Ækvatorial Guinea</v>
      </c>
      <c r="GN273" t="str">
        <v>Østrig</v>
      </c>
      <c r="GO273" t="str">
        <v>Østtimor</v>
      </c>
      <c r="GP273" t="str">
        <v>EU</v>
      </c>
      <c r="GQ273" t="str">
        <v>Ikke-EU</v>
      </c>
      <c r="GR273" t="str">
        <v>EU/ikke-EU</v>
      </c>
    </row>
    <row r="274" spans="2:200" x14ac:dyDescent="0.25">
      <c r="B274" t="str" cm="1">
        <f t="array" ref="B274:GR274">TRANSPOSE(_xlfn._xlws.FILTER(AlleLande[Lande (dansk)],ISNUMBER(SEARCH(Emballage!K29,AlleLande[Lande (dansk)])),"Kan ikke findes"))</f>
        <v>Afghanistan</v>
      </c>
      <c r="C274" t="str">
        <v>Albanien</v>
      </c>
      <c r="D274" t="str">
        <v>Algeriet</v>
      </c>
      <c r="E274" t="str">
        <v>Andorra</v>
      </c>
      <c r="F274" t="str">
        <v>Angola</v>
      </c>
      <c r="G274" t="str">
        <v>Antigua &amp;Barbuda</v>
      </c>
      <c r="H274" t="str">
        <v>Argentina</v>
      </c>
      <c r="I274" t="str">
        <v>Armenien</v>
      </c>
      <c r="J274" t="str">
        <v>Aserbajdsjan</v>
      </c>
      <c r="K274" t="str">
        <v>Australien</v>
      </c>
      <c r="L274" t="str">
        <v>Bahamas</v>
      </c>
      <c r="M274" t="str">
        <v>Bahrain</v>
      </c>
      <c r="N274" t="str">
        <v>Bangladesh</v>
      </c>
      <c r="O274" t="str">
        <v>Barbados</v>
      </c>
      <c r="P274" t="str">
        <v>Belgien</v>
      </c>
      <c r="Q274" t="str">
        <v>Belize</v>
      </c>
      <c r="R274" t="str">
        <v>Benin</v>
      </c>
      <c r="S274" t="str">
        <v>Bhutan</v>
      </c>
      <c r="T274" t="str">
        <v>Bolivia</v>
      </c>
      <c r="U274" t="str">
        <v>Bosnien-Herzegovina</v>
      </c>
      <c r="V274" t="str">
        <v>Botswana</v>
      </c>
      <c r="W274" t="str">
        <v>Brasilien</v>
      </c>
      <c r="X274" t="str">
        <v>Brunei</v>
      </c>
      <c r="Y274" t="str">
        <v>Bulgarien</v>
      </c>
      <c r="Z274" t="str">
        <v>Burkina Faso</v>
      </c>
      <c r="AA274" t="str">
        <v>Burma (Myanmar)</v>
      </c>
      <c r="AB274" t="str">
        <v>Burundi</v>
      </c>
      <c r="AC274" t="str">
        <v>Cambodja</v>
      </c>
      <c r="AD274" t="str">
        <v>Cameroun</v>
      </c>
      <c r="AE274" t="str">
        <v>Canada</v>
      </c>
      <c r="AF274" t="str">
        <v>Centralafrika</v>
      </c>
      <c r="AG274" t="str">
        <v>Chad</v>
      </c>
      <c r="AH274" t="str">
        <v>Chile</v>
      </c>
      <c r="AI274" t="str">
        <v>Colombia</v>
      </c>
      <c r="AJ274" t="str">
        <v>Comorerne</v>
      </c>
      <c r="AK274" t="str">
        <v>Congo</v>
      </c>
      <c r="AL274" t="str">
        <v>Costa Rica</v>
      </c>
      <c r="AM274" t="str">
        <v>Cuba</v>
      </c>
      <c r="AN274" t="str">
        <v>Cypern</v>
      </c>
      <c r="AO274" t="str">
        <v>Danmark</v>
      </c>
      <c r="AP274" t="str">
        <v>Darussalem</v>
      </c>
      <c r="AQ274" t="str">
        <v>Demokratiske rep. Congo</v>
      </c>
      <c r="AR274" t="str">
        <v>Djibouti</v>
      </c>
      <c r="AS274" t="str">
        <v>Dominica</v>
      </c>
      <c r="AT274" t="str">
        <v>Dominikanske Republik</v>
      </c>
      <c r="AU274" t="str">
        <v>Ecuador</v>
      </c>
      <c r="AV274" t="str">
        <v>Egypten</v>
      </c>
      <c r="AW274" t="str">
        <v>El Salvador</v>
      </c>
      <c r="AX274" t="str">
        <v>Elfenbens- kysten</v>
      </c>
      <c r="AY274" t="str">
        <v>Eritrea</v>
      </c>
      <c r="AZ274" t="str">
        <v>Estland</v>
      </c>
      <c r="BA274" t="str">
        <v>Etiopien</v>
      </c>
      <c r="BB274" t="str">
        <v>Fiji</v>
      </c>
      <c r="BC274" t="str">
        <v>Filippinerne</v>
      </c>
      <c r="BD274" t="str">
        <v>Finland</v>
      </c>
      <c r="BE274" t="str">
        <v>Forenede Arab. Emirater</v>
      </c>
      <c r="BF274" t="str">
        <v>Frankrig</v>
      </c>
      <c r="BG274" t="str">
        <v>Gabon</v>
      </c>
      <c r="BH274" t="str">
        <v>Gambia</v>
      </c>
      <c r="BI274" t="str">
        <v>Georgien</v>
      </c>
      <c r="BJ274" t="str">
        <v>Ghana</v>
      </c>
      <c r="BK274" t="str">
        <v>Grenada</v>
      </c>
      <c r="BL274" t="str">
        <v>Grenadinerne</v>
      </c>
      <c r="BM274" t="str">
        <v>Grækenland</v>
      </c>
      <c r="BN274" t="str">
        <v>Guatemala</v>
      </c>
      <c r="BO274" t="str">
        <v>Guinea</v>
      </c>
      <c r="BP274" t="str">
        <v>Guinea-Bissau</v>
      </c>
      <c r="BQ274" t="str">
        <v>Guyana</v>
      </c>
      <c r="BR274" t="str">
        <v>Haiti</v>
      </c>
      <c r="BS274" t="str">
        <v>Honduras</v>
      </c>
      <c r="BT274" t="str">
        <v>Hviderusland (Belarus)</v>
      </c>
      <c r="BU274" t="str">
        <v>Indien</v>
      </c>
      <c r="BV274" t="str">
        <v>Indonesien</v>
      </c>
      <c r="BW274" t="str">
        <v>Irak</v>
      </c>
      <c r="BX274" t="str">
        <v>Iran</v>
      </c>
      <c r="BY274" t="str">
        <v>Irland</v>
      </c>
      <c r="BZ274" t="str">
        <v>Island</v>
      </c>
      <c r="CA274" t="str">
        <v>Israel</v>
      </c>
      <c r="CB274" t="str">
        <v>Italien</v>
      </c>
      <c r="CC274" t="str">
        <v>Jamaica</v>
      </c>
      <c r="CD274" t="str">
        <v>Japan</v>
      </c>
      <c r="CE274" t="str">
        <v>Jordan</v>
      </c>
      <c r="CF274" t="str">
        <v>Kapverdiske Øer</v>
      </c>
      <c r="CG274" t="str">
        <v>Kasakhstan</v>
      </c>
      <c r="CH274" t="str">
        <v>Kenya</v>
      </c>
      <c r="CI274" t="str">
        <v>Kina</v>
      </c>
      <c r="CJ274" t="str">
        <v>Kirgisistan</v>
      </c>
      <c r="CK274" t="str">
        <v>Kiribati</v>
      </c>
      <c r="CL274" t="str">
        <v>Kroatien</v>
      </c>
      <c r="CM274" t="str">
        <v>Kuwait</v>
      </c>
      <c r="CN274" t="str">
        <v>Laos</v>
      </c>
      <c r="CO274" t="str">
        <v>Lesotho</v>
      </c>
      <c r="CP274" t="str">
        <v>Letland</v>
      </c>
      <c r="CQ274" t="str">
        <v>Libanon</v>
      </c>
      <c r="CR274" t="str">
        <v>Liberia</v>
      </c>
      <c r="CS274" t="str">
        <v>Libyen</v>
      </c>
      <c r="CT274" t="str">
        <v>Liechtenstein</v>
      </c>
      <c r="CU274" t="str">
        <v>Litauen</v>
      </c>
      <c r="CV274" t="str">
        <v>Luxembourg</v>
      </c>
      <c r="CW274" t="str">
        <v>Madagaskar</v>
      </c>
      <c r="CX274" t="str">
        <v>Makedonien (FYROM)</v>
      </c>
      <c r="CY274" t="str">
        <v>Malawi</v>
      </c>
      <c r="CZ274" t="str">
        <v>Malaysia</v>
      </c>
      <c r="DA274" t="str">
        <v>Maldiverne</v>
      </c>
      <c r="DB274" t="str">
        <v>Mali</v>
      </c>
      <c r="DC274" t="str">
        <v>Malta</v>
      </c>
      <c r="DD274" t="str">
        <v>Marokko</v>
      </c>
      <c r="DE274" t="str">
        <v>Marshall-øerne</v>
      </c>
      <c r="DF274" t="str">
        <v>Mauretanien</v>
      </c>
      <c r="DG274" t="str">
        <v>Mauritius</v>
      </c>
      <c r="DH274" t="str">
        <v>Mexico</v>
      </c>
      <c r="DI274" t="str">
        <v>Mikronesien</v>
      </c>
      <c r="DJ274" t="str">
        <v>Moldova</v>
      </c>
      <c r="DK274" t="str">
        <v>Monaco</v>
      </c>
      <c r="DL274" t="str">
        <v>Mongoliet</v>
      </c>
      <c r="DM274" t="str">
        <v>Mozambique</v>
      </c>
      <c r="DN274" t="str">
        <v>Namibia</v>
      </c>
      <c r="DO274" t="str">
        <v>Nauru</v>
      </c>
      <c r="DP274" t="str">
        <v>Nederlandene</v>
      </c>
      <c r="DQ274" t="str">
        <v>Nepal</v>
      </c>
      <c r="DR274" t="str">
        <v>New Zealand</v>
      </c>
      <c r="DS274" t="str">
        <v>Nicaragua</v>
      </c>
      <c r="DT274" t="str">
        <v>Niger</v>
      </c>
      <c r="DU274" t="str">
        <v>Nigeria</v>
      </c>
      <c r="DV274" t="str">
        <v>Nordkorea</v>
      </c>
      <c r="DW274" t="str">
        <v>Norge</v>
      </c>
      <c r="DX274" t="str">
        <v>Oman</v>
      </c>
      <c r="DY274" t="str">
        <v>Pakistan</v>
      </c>
      <c r="DZ274" t="str">
        <v>Palau</v>
      </c>
      <c r="EA274" t="str">
        <v>Palestina</v>
      </c>
      <c r="EB274" t="str">
        <v>Panama</v>
      </c>
      <c r="EC274" t="str">
        <v>Papua New Guinea</v>
      </c>
      <c r="ED274" t="str">
        <v>Paraguay</v>
      </c>
      <c r="EE274" t="str">
        <v>Peru</v>
      </c>
      <c r="EF274" t="str">
        <v>Polen</v>
      </c>
      <c r="EG274" t="str">
        <v>Portugal</v>
      </c>
      <c r="EH274" t="str">
        <v>Qatar</v>
      </c>
      <c r="EI274" t="str">
        <v>Rumænien</v>
      </c>
      <c r="EJ274" t="str">
        <v>Rusland</v>
      </c>
      <c r="EK274" t="str">
        <v>Rwanda</v>
      </c>
      <c r="EL274" t="str">
        <v>Salomonøerne</v>
      </c>
      <c r="EM274" t="str">
        <v>Samoa</v>
      </c>
      <c r="EN274" t="str">
        <v>San Marino</v>
      </c>
      <c r="EO274" t="str">
        <v>Sao Tomé &amp; Principe</v>
      </c>
      <c r="EP274" t="str">
        <v>Saudi Arabien</v>
      </c>
      <c r="EQ274" t="str">
        <v>Schweiz</v>
      </c>
      <c r="ER274" t="str">
        <v>Senegal</v>
      </c>
      <c r="ES274" t="str">
        <v>Serbien og Montenegro</v>
      </c>
      <c r="ET274" t="str">
        <v>Seychellerne</v>
      </c>
      <c r="EU274" t="str">
        <v>Sierra Leone</v>
      </c>
      <c r="EV274" t="str">
        <v>Singapore</v>
      </c>
      <c r="EW274" t="str">
        <v>Slovakiet</v>
      </c>
      <c r="EX274" t="str">
        <v>Slovenien</v>
      </c>
      <c r="EY274" t="str">
        <v>Somalia</v>
      </c>
      <c r="EZ274" t="str">
        <v>Spanien</v>
      </c>
      <c r="FA274" t="str">
        <v>Sri Lanka</v>
      </c>
      <c r="FB274" t="str">
        <v>St. Kitts-Nevis</v>
      </c>
      <c r="FC274" t="str">
        <v>St. Lucia</v>
      </c>
      <c r="FD274" t="str">
        <v>St. Vincent &amp;</v>
      </c>
      <c r="FE274" t="str">
        <v>Storbritannien (England)</v>
      </c>
      <c r="FF274" t="str">
        <v>Sudan</v>
      </c>
      <c r="FG274" t="str">
        <v>Surinam</v>
      </c>
      <c r="FH274" t="str">
        <v>Sverige</v>
      </c>
      <c r="FI274" t="str">
        <v>Swaziland</v>
      </c>
      <c r="FJ274" t="str">
        <v>Sydafrika</v>
      </c>
      <c r="FK274" t="str">
        <v>Sydkorea</v>
      </c>
      <c r="FL274" t="str">
        <v>Syrien</v>
      </c>
      <c r="FM274" t="str">
        <v>Tadjikistan</v>
      </c>
      <c r="FN274" t="str">
        <v>Taiwan</v>
      </c>
      <c r="FO274" t="str">
        <v>Tanzania</v>
      </c>
      <c r="FP274" t="str">
        <v>Thailand</v>
      </c>
      <c r="FQ274" t="str">
        <v>Tjekkiet</v>
      </c>
      <c r="FR274" t="str">
        <v>Togo</v>
      </c>
      <c r="FS274" t="str">
        <v>Tonga</v>
      </c>
      <c r="FT274" t="str">
        <v>Trinidad &amp; Tobago</v>
      </c>
      <c r="FU274" t="str">
        <v>Tunesien</v>
      </c>
      <c r="FV274" t="str">
        <v>Turkmenistan</v>
      </c>
      <c r="FW274" t="str">
        <v>Tuvalu</v>
      </c>
      <c r="FX274" t="str">
        <v>Tyrkiet</v>
      </c>
      <c r="FY274" t="str">
        <v>Tyskland</v>
      </c>
      <c r="FZ274" t="str">
        <v>Uganda</v>
      </c>
      <c r="GA274" t="str">
        <v>Ukraine</v>
      </c>
      <c r="GB274" t="str">
        <v>Ungarn</v>
      </c>
      <c r="GC274" t="str">
        <v>Uruguay</v>
      </c>
      <c r="GD274" t="str">
        <v>USA</v>
      </c>
      <c r="GE274" t="str">
        <v>Usbekistan</v>
      </c>
      <c r="GF274" t="str">
        <v>Vanuatu</v>
      </c>
      <c r="GG274" t="str">
        <v>Vatikanet</v>
      </c>
      <c r="GH274" t="str">
        <v>Venezuela</v>
      </c>
      <c r="GI274" t="str">
        <v>Vietnam</v>
      </c>
      <c r="GJ274" t="str">
        <v>Yemen</v>
      </c>
      <c r="GK274" t="str">
        <v>Zambia</v>
      </c>
      <c r="GL274" t="str">
        <v>Zimbabwe</v>
      </c>
      <c r="GM274" t="str">
        <v>Ækvatorial Guinea</v>
      </c>
      <c r="GN274" t="str">
        <v>Østrig</v>
      </c>
      <c r="GO274" t="str">
        <v>Østtimor</v>
      </c>
      <c r="GP274" t="str">
        <v>EU</v>
      </c>
      <c r="GQ274" t="str">
        <v>Ikke-EU</v>
      </c>
      <c r="GR274" t="str">
        <v>EU/ikke-EU</v>
      </c>
    </row>
    <row r="275" spans="2:200" x14ac:dyDescent="0.25">
      <c r="B275" t="str" cm="1">
        <f t="array" ref="B275:GR275">TRANSPOSE(_xlfn._xlws.FILTER(AlleLande[Lande (dansk)],ISNUMBER(SEARCH(Emballage!K30,AlleLande[Lande (dansk)])),"Kan ikke findes"))</f>
        <v>Afghanistan</v>
      </c>
      <c r="C275" t="str">
        <v>Albanien</v>
      </c>
      <c r="D275" t="str">
        <v>Algeriet</v>
      </c>
      <c r="E275" t="str">
        <v>Andorra</v>
      </c>
      <c r="F275" t="str">
        <v>Angola</v>
      </c>
      <c r="G275" t="str">
        <v>Antigua &amp;Barbuda</v>
      </c>
      <c r="H275" t="str">
        <v>Argentina</v>
      </c>
      <c r="I275" t="str">
        <v>Armenien</v>
      </c>
      <c r="J275" t="str">
        <v>Aserbajdsjan</v>
      </c>
      <c r="K275" t="str">
        <v>Australien</v>
      </c>
      <c r="L275" t="str">
        <v>Bahamas</v>
      </c>
      <c r="M275" t="str">
        <v>Bahrain</v>
      </c>
      <c r="N275" t="str">
        <v>Bangladesh</v>
      </c>
      <c r="O275" t="str">
        <v>Barbados</v>
      </c>
      <c r="P275" t="str">
        <v>Belgien</v>
      </c>
      <c r="Q275" t="str">
        <v>Belize</v>
      </c>
      <c r="R275" t="str">
        <v>Benin</v>
      </c>
      <c r="S275" t="str">
        <v>Bhutan</v>
      </c>
      <c r="T275" t="str">
        <v>Bolivia</v>
      </c>
      <c r="U275" t="str">
        <v>Bosnien-Herzegovina</v>
      </c>
      <c r="V275" t="str">
        <v>Botswana</v>
      </c>
      <c r="W275" t="str">
        <v>Brasilien</v>
      </c>
      <c r="X275" t="str">
        <v>Brunei</v>
      </c>
      <c r="Y275" t="str">
        <v>Bulgarien</v>
      </c>
      <c r="Z275" t="str">
        <v>Burkina Faso</v>
      </c>
      <c r="AA275" t="str">
        <v>Burma (Myanmar)</v>
      </c>
      <c r="AB275" t="str">
        <v>Burundi</v>
      </c>
      <c r="AC275" t="str">
        <v>Cambodja</v>
      </c>
      <c r="AD275" t="str">
        <v>Cameroun</v>
      </c>
      <c r="AE275" t="str">
        <v>Canada</v>
      </c>
      <c r="AF275" t="str">
        <v>Centralafrika</v>
      </c>
      <c r="AG275" t="str">
        <v>Chad</v>
      </c>
      <c r="AH275" t="str">
        <v>Chile</v>
      </c>
      <c r="AI275" t="str">
        <v>Colombia</v>
      </c>
      <c r="AJ275" t="str">
        <v>Comorerne</v>
      </c>
      <c r="AK275" t="str">
        <v>Congo</v>
      </c>
      <c r="AL275" t="str">
        <v>Costa Rica</v>
      </c>
      <c r="AM275" t="str">
        <v>Cuba</v>
      </c>
      <c r="AN275" t="str">
        <v>Cypern</v>
      </c>
      <c r="AO275" t="str">
        <v>Danmark</v>
      </c>
      <c r="AP275" t="str">
        <v>Darussalem</v>
      </c>
      <c r="AQ275" t="str">
        <v>Demokratiske rep. Congo</v>
      </c>
      <c r="AR275" t="str">
        <v>Djibouti</v>
      </c>
      <c r="AS275" t="str">
        <v>Dominica</v>
      </c>
      <c r="AT275" t="str">
        <v>Dominikanske Republik</v>
      </c>
      <c r="AU275" t="str">
        <v>Ecuador</v>
      </c>
      <c r="AV275" t="str">
        <v>Egypten</v>
      </c>
      <c r="AW275" t="str">
        <v>El Salvador</v>
      </c>
      <c r="AX275" t="str">
        <v>Elfenbens- kysten</v>
      </c>
      <c r="AY275" t="str">
        <v>Eritrea</v>
      </c>
      <c r="AZ275" t="str">
        <v>Estland</v>
      </c>
      <c r="BA275" t="str">
        <v>Etiopien</v>
      </c>
      <c r="BB275" t="str">
        <v>Fiji</v>
      </c>
      <c r="BC275" t="str">
        <v>Filippinerne</v>
      </c>
      <c r="BD275" t="str">
        <v>Finland</v>
      </c>
      <c r="BE275" t="str">
        <v>Forenede Arab. Emirater</v>
      </c>
      <c r="BF275" t="str">
        <v>Frankrig</v>
      </c>
      <c r="BG275" t="str">
        <v>Gabon</v>
      </c>
      <c r="BH275" t="str">
        <v>Gambia</v>
      </c>
      <c r="BI275" t="str">
        <v>Georgien</v>
      </c>
      <c r="BJ275" t="str">
        <v>Ghana</v>
      </c>
      <c r="BK275" t="str">
        <v>Grenada</v>
      </c>
      <c r="BL275" t="str">
        <v>Grenadinerne</v>
      </c>
      <c r="BM275" t="str">
        <v>Grækenland</v>
      </c>
      <c r="BN275" t="str">
        <v>Guatemala</v>
      </c>
      <c r="BO275" t="str">
        <v>Guinea</v>
      </c>
      <c r="BP275" t="str">
        <v>Guinea-Bissau</v>
      </c>
      <c r="BQ275" t="str">
        <v>Guyana</v>
      </c>
      <c r="BR275" t="str">
        <v>Haiti</v>
      </c>
      <c r="BS275" t="str">
        <v>Honduras</v>
      </c>
      <c r="BT275" t="str">
        <v>Hviderusland (Belarus)</v>
      </c>
      <c r="BU275" t="str">
        <v>Indien</v>
      </c>
      <c r="BV275" t="str">
        <v>Indonesien</v>
      </c>
      <c r="BW275" t="str">
        <v>Irak</v>
      </c>
      <c r="BX275" t="str">
        <v>Iran</v>
      </c>
      <c r="BY275" t="str">
        <v>Irland</v>
      </c>
      <c r="BZ275" t="str">
        <v>Island</v>
      </c>
      <c r="CA275" t="str">
        <v>Israel</v>
      </c>
      <c r="CB275" t="str">
        <v>Italien</v>
      </c>
      <c r="CC275" t="str">
        <v>Jamaica</v>
      </c>
      <c r="CD275" t="str">
        <v>Japan</v>
      </c>
      <c r="CE275" t="str">
        <v>Jordan</v>
      </c>
      <c r="CF275" t="str">
        <v>Kapverdiske Øer</v>
      </c>
      <c r="CG275" t="str">
        <v>Kasakhstan</v>
      </c>
      <c r="CH275" t="str">
        <v>Kenya</v>
      </c>
      <c r="CI275" t="str">
        <v>Kina</v>
      </c>
      <c r="CJ275" t="str">
        <v>Kirgisistan</v>
      </c>
      <c r="CK275" t="str">
        <v>Kiribati</v>
      </c>
      <c r="CL275" t="str">
        <v>Kroatien</v>
      </c>
      <c r="CM275" t="str">
        <v>Kuwait</v>
      </c>
      <c r="CN275" t="str">
        <v>Laos</v>
      </c>
      <c r="CO275" t="str">
        <v>Lesotho</v>
      </c>
      <c r="CP275" t="str">
        <v>Letland</v>
      </c>
      <c r="CQ275" t="str">
        <v>Libanon</v>
      </c>
      <c r="CR275" t="str">
        <v>Liberia</v>
      </c>
      <c r="CS275" t="str">
        <v>Libyen</v>
      </c>
      <c r="CT275" t="str">
        <v>Liechtenstein</v>
      </c>
      <c r="CU275" t="str">
        <v>Litauen</v>
      </c>
      <c r="CV275" t="str">
        <v>Luxembourg</v>
      </c>
      <c r="CW275" t="str">
        <v>Madagaskar</v>
      </c>
      <c r="CX275" t="str">
        <v>Makedonien (FYROM)</v>
      </c>
      <c r="CY275" t="str">
        <v>Malawi</v>
      </c>
      <c r="CZ275" t="str">
        <v>Malaysia</v>
      </c>
      <c r="DA275" t="str">
        <v>Maldiverne</v>
      </c>
      <c r="DB275" t="str">
        <v>Mali</v>
      </c>
      <c r="DC275" t="str">
        <v>Malta</v>
      </c>
      <c r="DD275" t="str">
        <v>Marokko</v>
      </c>
      <c r="DE275" t="str">
        <v>Marshall-øerne</v>
      </c>
      <c r="DF275" t="str">
        <v>Mauretanien</v>
      </c>
      <c r="DG275" t="str">
        <v>Mauritius</v>
      </c>
      <c r="DH275" t="str">
        <v>Mexico</v>
      </c>
      <c r="DI275" t="str">
        <v>Mikronesien</v>
      </c>
      <c r="DJ275" t="str">
        <v>Moldova</v>
      </c>
      <c r="DK275" t="str">
        <v>Monaco</v>
      </c>
      <c r="DL275" t="str">
        <v>Mongoliet</v>
      </c>
      <c r="DM275" t="str">
        <v>Mozambique</v>
      </c>
      <c r="DN275" t="str">
        <v>Namibia</v>
      </c>
      <c r="DO275" t="str">
        <v>Nauru</v>
      </c>
      <c r="DP275" t="str">
        <v>Nederlandene</v>
      </c>
      <c r="DQ275" t="str">
        <v>Nepal</v>
      </c>
      <c r="DR275" t="str">
        <v>New Zealand</v>
      </c>
      <c r="DS275" t="str">
        <v>Nicaragua</v>
      </c>
      <c r="DT275" t="str">
        <v>Niger</v>
      </c>
      <c r="DU275" t="str">
        <v>Nigeria</v>
      </c>
      <c r="DV275" t="str">
        <v>Nordkorea</v>
      </c>
      <c r="DW275" t="str">
        <v>Norge</v>
      </c>
      <c r="DX275" t="str">
        <v>Oman</v>
      </c>
      <c r="DY275" t="str">
        <v>Pakistan</v>
      </c>
      <c r="DZ275" t="str">
        <v>Palau</v>
      </c>
      <c r="EA275" t="str">
        <v>Palestina</v>
      </c>
      <c r="EB275" t="str">
        <v>Panama</v>
      </c>
      <c r="EC275" t="str">
        <v>Papua New Guinea</v>
      </c>
      <c r="ED275" t="str">
        <v>Paraguay</v>
      </c>
      <c r="EE275" t="str">
        <v>Peru</v>
      </c>
      <c r="EF275" t="str">
        <v>Polen</v>
      </c>
      <c r="EG275" t="str">
        <v>Portugal</v>
      </c>
      <c r="EH275" t="str">
        <v>Qatar</v>
      </c>
      <c r="EI275" t="str">
        <v>Rumænien</v>
      </c>
      <c r="EJ275" t="str">
        <v>Rusland</v>
      </c>
      <c r="EK275" t="str">
        <v>Rwanda</v>
      </c>
      <c r="EL275" t="str">
        <v>Salomonøerne</v>
      </c>
      <c r="EM275" t="str">
        <v>Samoa</v>
      </c>
      <c r="EN275" t="str">
        <v>San Marino</v>
      </c>
      <c r="EO275" t="str">
        <v>Sao Tomé &amp; Principe</v>
      </c>
      <c r="EP275" t="str">
        <v>Saudi Arabien</v>
      </c>
      <c r="EQ275" t="str">
        <v>Schweiz</v>
      </c>
      <c r="ER275" t="str">
        <v>Senegal</v>
      </c>
      <c r="ES275" t="str">
        <v>Serbien og Montenegro</v>
      </c>
      <c r="ET275" t="str">
        <v>Seychellerne</v>
      </c>
      <c r="EU275" t="str">
        <v>Sierra Leone</v>
      </c>
      <c r="EV275" t="str">
        <v>Singapore</v>
      </c>
      <c r="EW275" t="str">
        <v>Slovakiet</v>
      </c>
      <c r="EX275" t="str">
        <v>Slovenien</v>
      </c>
      <c r="EY275" t="str">
        <v>Somalia</v>
      </c>
      <c r="EZ275" t="str">
        <v>Spanien</v>
      </c>
      <c r="FA275" t="str">
        <v>Sri Lanka</v>
      </c>
      <c r="FB275" t="str">
        <v>St. Kitts-Nevis</v>
      </c>
      <c r="FC275" t="str">
        <v>St. Lucia</v>
      </c>
      <c r="FD275" t="str">
        <v>St. Vincent &amp;</v>
      </c>
      <c r="FE275" t="str">
        <v>Storbritannien (England)</v>
      </c>
      <c r="FF275" t="str">
        <v>Sudan</v>
      </c>
      <c r="FG275" t="str">
        <v>Surinam</v>
      </c>
      <c r="FH275" t="str">
        <v>Sverige</v>
      </c>
      <c r="FI275" t="str">
        <v>Swaziland</v>
      </c>
      <c r="FJ275" t="str">
        <v>Sydafrika</v>
      </c>
      <c r="FK275" t="str">
        <v>Sydkorea</v>
      </c>
      <c r="FL275" t="str">
        <v>Syrien</v>
      </c>
      <c r="FM275" t="str">
        <v>Tadjikistan</v>
      </c>
      <c r="FN275" t="str">
        <v>Taiwan</v>
      </c>
      <c r="FO275" t="str">
        <v>Tanzania</v>
      </c>
      <c r="FP275" t="str">
        <v>Thailand</v>
      </c>
      <c r="FQ275" t="str">
        <v>Tjekkiet</v>
      </c>
      <c r="FR275" t="str">
        <v>Togo</v>
      </c>
      <c r="FS275" t="str">
        <v>Tonga</v>
      </c>
      <c r="FT275" t="str">
        <v>Trinidad &amp; Tobago</v>
      </c>
      <c r="FU275" t="str">
        <v>Tunesien</v>
      </c>
      <c r="FV275" t="str">
        <v>Turkmenistan</v>
      </c>
      <c r="FW275" t="str">
        <v>Tuvalu</v>
      </c>
      <c r="FX275" t="str">
        <v>Tyrkiet</v>
      </c>
      <c r="FY275" t="str">
        <v>Tyskland</v>
      </c>
      <c r="FZ275" t="str">
        <v>Uganda</v>
      </c>
      <c r="GA275" t="str">
        <v>Ukraine</v>
      </c>
      <c r="GB275" t="str">
        <v>Ungarn</v>
      </c>
      <c r="GC275" t="str">
        <v>Uruguay</v>
      </c>
      <c r="GD275" t="str">
        <v>USA</v>
      </c>
      <c r="GE275" t="str">
        <v>Usbekistan</v>
      </c>
      <c r="GF275" t="str">
        <v>Vanuatu</v>
      </c>
      <c r="GG275" t="str">
        <v>Vatikanet</v>
      </c>
      <c r="GH275" t="str">
        <v>Venezuela</v>
      </c>
      <c r="GI275" t="str">
        <v>Vietnam</v>
      </c>
      <c r="GJ275" t="str">
        <v>Yemen</v>
      </c>
      <c r="GK275" t="str">
        <v>Zambia</v>
      </c>
      <c r="GL275" t="str">
        <v>Zimbabwe</v>
      </c>
      <c r="GM275" t="str">
        <v>Ækvatorial Guinea</v>
      </c>
      <c r="GN275" t="str">
        <v>Østrig</v>
      </c>
      <c r="GO275" t="str">
        <v>Østtimor</v>
      </c>
      <c r="GP275" t="str">
        <v>EU</v>
      </c>
      <c r="GQ275" t="str">
        <v>Ikke-EU</v>
      </c>
      <c r="GR275" t="str">
        <v>EU/ikke-EU</v>
      </c>
    </row>
    <row r="278" spans="2:200" ht="21" x14ac:dyDescent="0.35">
      <c r="B278" s="17" t="s">
        <v>834</v>
      </c>
    </row>
    <row r="279" spans="2:200" x14ac:dyDescent="0.25">
      <c r="B279" t="str" cm="1">
        <f t="array" ref="B279:GR279">TRANSPOSE(_xlfn._xlws.FILTER(AlleLande[Lande (dansk)],ISNUMBER(SEARCH(Vareoplysninger!G93,AlleLande[Lande (dansk)])),"Kan ikke findes"))</f>
        <v>Afghanistan</v>
      </c>
      <c r="C279" t="str">
        <v>Albanien</v>
      </c>
      <c r="D279" t="str">
        <v>Algeriet</v>
      </c>
      <c r="E279" t="str">
        <v>Andorra</v>
      </c>
      <c r="F279" t="str">
        <v>Angola</v>
      </c>
      <c r="G279" t="str">
        <v>Antigua &amp;Barbuda</v>
      </c>
      <c r="H279" t="str">
        <v>Argentina</v>
      </c>
      <c r="I279" t="str">
        <v>Armenien</v>
      </c>
      <c r="J279" t="str">
        <v>Aserbajdsjan</v>
      </c>
      <c r="K279" t="str">
        <v>Australien</v>
      </c>
      <c r="L279" t="str">
        <v>Bahamas</v>
      </c>
      <c r="M279" t="str">
        <v>Bahrain</v>
      </c>
      <c r="N279" t="str">
        <v>Bangladesh</v>
      </c>
      <c r="O279" t="str">
        <v>Barbados</v>
      </c>
      <c r="P279" t="str">
        <v>Belgien</v>
      </c>
      <c r="Q279" t="str">
        <v>Belize</v>
      </c>
      <c r="R279" t="str">
        <v>Benin</v>
      </c>
      <c r="S279" t="str">
        <v>Bhutan</v>
      </c>
      <c r="T279" t="str">
        <v>Bolivia</v>
      </c>
      <c r="U279" t="str">
        <v>Bosnien-Herzegovina</v>
      </c>
      <c r="V279" t="str">
        <v>Botswana</v>
      </c>
      <c r="W279" t="str">
        <v>Brasilien</v>
      </c>
      <c r="X279" t="str">
        <v>Brunei</v>
      </c>
      <c r="Y279" t="str">
        <v>Bulgarien</v>
      </c>
      <c r="Z279" t="str">
        <v>Burkina Faso</v>
      </c>
      <c r="AA279" t="str">
        <v>Burma (Myanmar)</v>
      </c>
      <c r="AB279" t="str">
        <v>Burundi</v>
      </c>
      <c r="AC279" t="str">
        <v>Cambodja</v>
      </c>
      <c r="AD279" t="str">
        <v>Cameroun</v>
      </c>
      <c r="AE279" t="str">
        <v>Canada</v>
      </c>
      <c r="AF279" t="str">
        <v>Centralafrika</v>
      </c>
      <c r="AG279" t="str">
        <v>Chad</v>
      </c>
      <c r="AH279" t="str">
        <v>Chile</v>
      </c>
      <c r="AI279" t="str">
        <v>Colombia</v>
      </c>
      <c r="AJ279" t="str">
        <v>Comorerne</v>
      </c>
      <c r="AK279" t="str">
        <v>Congo</v>
      </c>
      <c r="AL279" t="str">
        <v>Costa Rica</v>
      </c>
      <c r="AM279" t="str">
        <v>Cuba</v>
      </c>
      <c r="AN279" t="str">
        <v>Cypern</v>
      </c>
      <c r="AO279" t="str">
        <v>Danmark</v>
      </c>
      <c r="AP279" t="str">
        <v>Darussalem</v>
      </c>
      <c r="AQ279" t="str">
        <v>Demokratiske rep. Congo</v>
      </c>
      <c r="AR279" t="str">
        <v>Djibouti</v>
      </c>
      <c r="AS279" t="str">
        <v>Dominica</v>
      </c>
      <c r="AT279" t="str">
        <v>Dominikanske Republik</v>
      </c>
      <c r="AU279" t="str">
        <v>Ecuador</v>
      </c>
      <c r="AV279" t="str">
        <v>Egypten</v>
      </c>
      <c r="AW279" t="str">
        <v>El Salvador</v>
      </c>
      <c r="AX279" t="str">
        <v>Elfenbens- kysten</v>
      </c>
      <c r="AY279" t="str">
        <v>Eritrea</v>
      </c>
      <c r="AZ279" t="str">
        <v>Estland</v>
      </c>
      <c r="BA279" t="str">
        <v>Etiopien</v>
      </c>
      <c r="BB279" t="str">
        <v>Fiji</v>
      </c>
      <c r="BC279" t="str">
        <v>Filippinerne</v>
      </c>
      <c r="BD279" t="str">
        <v>Finland</v>
      </c>
      <c r="BE279" t="str">
        <v>Forenede Arab. Emirater</v>
      </c>
      <c r="BF279" t="str">
        <v>Frankrig</v>
      </c>
      <c r="BG279" t="str">
        <v>Gabon</v>
      </c>
      <c r="BH279" t="str">
        <v>Gambia</v>
      </c>
      <c r="BI279" t="str">
        <v>Georgien</v>
      </c>
      <c r="BJ279" t="str">
        <v>Ghana</v>
      </c>
      <c r="BK279" t="str">
        <v>Grenada</v>
      </c>
      <c r="BL279" t="str">
        <v>Grenadinerne</v>
      </c>
      <c r="BM279" t="str">
        <v>Grækenland</v>
      </c>
      <c r="BN279" t="str">
        <v>Guatemala</v>
      </c>
      <c r="BO279" t="str">
        <v>Guinea</v>
      </c>
      <c r="BP279" t="str">
        <v>Guinea-Bissau</v>
      </c>
      <c r="BQ279" t="str">
        <v>Guyana</v>
      </c>
      <c r="BR279" t="str">
        <v>Haiti</v>
      </c>
      <c r="BS279" t="str">
        <v>Honduras</v>
      </c>
      <c r="BT279" t="str">
        <v>Hviderusland (Belarus)</v>
      </c>
      <c r="BU279" t="str">
        <v>Indien</v>
      </c>
      <c r="BV279" t="str">
        <v>Indonesien</v>
      </c>
      <c r="BW279" t="str">
        <v>Irak</v>
      </c>
      <c r="BX279" t="str">
        <v>Iran</v>
      </c>
      <c r="BY279" t="str">
        <v>Irland</v>
      </c>
      <c r="BZ279" t="str">
        <v>Island</v>
      </c>
      <c r="CA279" t="str">
        <v>Israel</v>
      </c>
      <c r="CB279" t="str">
        <v>Italien</v>
      </c>
      <c r="CC279" t="str">
        <v>Jamaica</v>
      </c>
      <c r="CD279" t="str">
        <v>Japan</v>
      </c>
      <c r="CE279" t="str">
        <v>Jordan</v>
      </c>
      <c r="CF279" t="str">
        <v>Kapverdiske Øer</v>
      </c>
      <c r="CG279" t="str">
        <v>Kasakhstan</v>
      </c>
      <c r="CH279" t="str">
        <v>Kenya</v>
      </c>
      <c r="CI279" t="str">
        <v>Kina</v>
      </c>
      <c r="CJ279" t="str">
        <v>Kirgisistan</v>
      </c>
      <c r="CK279" t="str">
        <v>Kiribati</v>
      </c>
      <c r="CL279" t="str">
        <v>Kroatien</v>
      </c>
      <c r="CM279" t="str">
        <v>Kuwait</v>
      </c>
      <c r="CN279" t="str">
        <v>Laos</v>
      </c>
      <c r="CO279" t="str">
        <v>Lesotho</v>
      </c>
      <c r="CP279" t="str">
        <v>Letland</v>
      </c>
      <c r="CQ279" t="str">
        <v>Libanon</v>
      </c>
      <c r="CR279" t="str">
        <v>Liberia</v>
      </c>
      <c r="CS279" t="str">
        <v>Libyen</v>
      </c>
      <c r="CT279" t="str">
        <v>Liechtenstein</v>
      </c>
      <c r="CU279" t="str">
        <v>Litauen</v>
      </c>
      <c r="CV279" t="str">
        <v>Luxembourg</v>
      </c>
      <c r="CW279" t="str">
        <v>Madagaskar</v>
      </c>
      <c r="CX279" t="str">
        <v>Makedonien (FYROM)</v>
      </c>
      <c r="CY279" t="str">
        <v>Malawi</v>
      </c>
      <c r="CZ279" t="str">
        <v>Malaysia</v>
      </c>
      <c r="DA279" t="str">
        <v>Maldiverne</v>
      </c>
      <c r="DB279" t="str">
        <v>Mali</v>
      </c>
      <c r="DC279" t="str">
        <v>Malta</v>
      </c>
      <c r="DD279" t="str">
        <v>Marokko</v>
      </c>
      <c r="DE279" t="str">
        <v>Marshall-øerne</v>
      </c>
      <c r="DF279" t="str">
        <v>Mauretanien</v>
      </c>
      <c r="DG279" t="str">
        <v>Mauritius</v>
      </c>
      <c r="DH279" t="str">
        <v>Mexico</v>
      </c>
      <c r="DI279" t="str">
        <v>Mikronesien</v>
      </c>
      <c r="DJ279" t="str">
        <v>Moldova</v>
      </c>
      <c r="DK279" t="str">
        <v>Monaco</v>
      </c>
      <c r="DL279" t="str">
        <v>Mongoliet</v>
      </c>
      <c r="DM279" t="str">
        <v>Mozambique</v>
      </c>
      <c r="DN279" t="str">
        <v>Namibia</v>
      </c>
      <c r="DO279" t="str">
        <v>Nauru</v>
      </c>
      <c r="DP279" t="str">
        <v>Nederlandene</v>
      </c>
      <c r="DQ279" t="str">
        <v>Nepal</v>
      </c>
      <c r="DR279" t="str">
        <v>New Zealand</v>
      </c>
      <c r="DS279" t="str">
        <v>Nicaragua</v>
      </c>
      <c r="DT279" t="str">
        <v>Niger</v>
      </c>
      <c r="DU279" t="str">
        <v>Nigeria</v>
      </c>
      <c r="DV279" t="str">
        <v>Nordkorea</v>
      </c>
      <c r="DW279" t="str">
        <v>Norge</v>
      </c>
      <c r="DX279" t="str">
        <v>Oman</v>
      </c>
      <c r="DY279" t="str">
        <v>Pakistan</v>
      </c>
      <c r="DZ279" t="str">
        <v>Palau</v>
      </c>
      <c r="EA279" t="str">
        <v>Palestina</v>
      </c>
      <c r="EB279" t="str">
        <v>Panama</v>
      </c>
      <c r="EC279" t="str">
        <v>Papua New Guinea</v>
      </c>
      <c r="ED279" t="str">
        <v>Paraguay</v>
      </c>
      <c r="EE279" t="str">
        <v>Peru</v>
      </c>
      <c r="EF279" t="str">
        <v>Polen</v>
      </c>
      <c r="EG279" t="str">
        <v>Portugal</v>
      </c>
      <c r="EH279" t="str">
        <v>Qatar</v>
      </c>
      <c r="EI279" t="str">
        <v>Rumænien</v>
      </c>
      <c r="EJ279" t="str">
        <v>Rusland</v>
      </c>
      <c r="EK279" t="str">
        <v>Rwanda</v>
      </c>
      <c r="EL279" t="str">
        <v>Salomonøerne</v>
      </c>
      <c r="EM279" t="str">
        <v>Samoa</v>
      </c>
      <c r="EN279" t="str">
        <v>San Marino</v>
      </c>
      <c r="EO279" t="str">
        <v>Sao Tomé &amp; Principe</v>
      </c>
      <c r="EP279" t="str">
        <v>Saudi Arabien</v>
      </c>
      <c r="EQ279" t="str">
        <v>Schweiz</v>
      </c>
      <c r="ER279" t="str">
        <v>Senegal</v>
      </c>
      <c r="ES279" t="str">
        <v>Serbien og Montenegro</v>
      </c>
      <c r="ET279" t="str">
        <v>Seychellerne</v>
      </c>
      <c r="EU279" t="str">
        <v>Sierra Leone</v>
      </c>
      <c r="EV279" t="str">
        <v>Singapore</v>
      </c>
      <c r="EW279" t="str">
        <v>Slovakiet</v>
      </c>
      <c r="EX279" t="str">
        <v>Slovenien</v>
      </c>
      <c r="EY279" t="str">
        <v>Somalia</v>
      </c>
      <c r="EZ279" t="str">
        <v>Spanien</v>
      </c>
      <c r="FA279" t="str">
        <v>Sri Lanka</v>
      </c>
      <c r="FB279" t="str">
        <v>St. Kitts-Nevis</v>
      </c>
      <c r="FC279" t="str">
        <v>St. Lucia</v>
      </c>
      <c r="FD279" t="str">
        <v>St. Vincent &amp;</v>
      </c>
      <c r="FE279" t="str">
        <v>Storbritannien (England)</v>
      </c>
      <c r="FF279" t="str">
        <v>Sudan</v>
      </c>
      <c r="FG279" t="str">
        <v>Surinam</v>
      </c>
      <c r="FH279" t="str">
        <v>Sverige</v>
      </c>
      <c r="FI279" t="str">
        <v>Swaziland</v>
      </c>
      <c r="FJ279" t="str">
        <v>Sydafrika</v>
      </c>
      <c r="FK279" t="str">
        <v>Sydkorea</v>
      </c>
      <c r="FL279" t="str">
        <v>Syrien</v>
      </c>
      <c r="FM279" t="str">
        <v>Tadjikistan</v>
      </c>
      <c r="FN279" t="str">
        <v>Taiwan</v>
      </c>
      <c r="FO279" t="str">
        <v>Tanzania</v>
      </c>
      <c r="FP279" t="str">
        <v>Thailand</v>
      </c>
      <c r="FQ279" t="str">
        <v>Tjekkiet</v>
      </c>
      <c r="FR279" t="str">
        <v>Togo</v>
      </c>
      <c r="FS279" t="str">
        <v>Tonga</v>
      </c>
      <c r="FT279" t="str">
        <v>Trinidad &amp; Tobago</v>
      </c>
      <c r="FU279" t="str">
        <v>Tunesien</v>
      </c>
      <c r="FV279" t="str">
        <v>Turkmenistan</v>
      </c>
      <c r="FW279" t="str">
        <v>Tuvalu</v>
      </c>
      <c r="FX279" t="str">
        <v>Tyrkiet</v>
      </c>
      <c r="FY279" t="str">
        <v>Tyskland</v>
      </c>
      <c r="FZ279" t="str">
        <v>Uganda</v>
      </c>
      <c r="GA279" t="str">
        <v>Ukraine</v>
      </c>
      <c r="GB279" t="str">
        <v>Ungarn</v>
      </c>
      <c r="GC279" t="str">
        <v>Uruguay</v>
      </c>
      <c r="GD279" t="str">
        <v>USA</v>
      </c>
      <c r="GE279" t="str">
        <v>Usbekistan</v>
      </c>
      <c r="GF279" t="str">
        <v>Vanuatu</v>
      </c>
      <c r="GG279" t="str">
        <v>Vatikanet</v>
      </c>
      <c r="GH279" t="str">
        <v>Venezuela</v>
      </c>
      <c r="GI279" t="str">
        <v>Vietnam</v>
      </c>
      <c r="GJ279" t="str">
        <v>Yemen</v>
      </c>
      <c r="GK279" t="str">
        <v>Zambia</v>
      </c>
      <c r="GL279" t="str">
        <v>Zimbabwe</v>
      </c>
      <c r="GM279" t="str">
        <v>Ækvatorial Guinea</v>
      </c>
      <c r="GN279" t="str">
        <v>Østrig</v>
      </c>
      <c r="GO279" t="str">
        <v>Østtimor</v>
      </c>
      <c r="GP279" t="str">
        <v>EU</v>
      </c>
      <c r="GQ279" t="str">
        <v>Ikke-EU</v>
      </c>
      <c r="GR279" t="str">
        <v>EU/ikke-EU</v>
      </c>
    </row>
    <row r="280" spans="2:200" x14ac:dyDescent="0.25">
      <c r="B280" t="str" cm="1">
        <f t="array" ref="B280:GR280">TRANSPOSE(_xlfn._xlws.FILTER(AlleLande[Lande (dansk)],ISNUMBER(SEARCH(Vareoplysninger!G94,AlleLande[Lande (dansk)])),"Kan ikke findes"))</f>
        <v>Afghanistan</v>
      </c>
      <c r="C280" t="str">
        <v>Albanien</v>
      </c>
      <c r="D280" t="str">
        <v>Algeriet</v>
      </c>
      <c r="E280" t="str">
        <v>Andorra</v>
      </c>
      <c r="F280" t="str">
        <v>Angola</v>
      </c>
      <c r="G280" t="str">
        <v>Antigua &amp;Barbuda</v>
      </c>
      <c r="H280" t="str">
        <v>Argentina</v>
      </c>
      <c r="I280" t="str">
        <v>Armenien</v>
      </c>
      <c r="J280" t="str">
        <v>Aserbajdsjan</v>
      </c>
      <c r="K280" t="str">
        <v>Australien</v>
      </c>
      <c r="L280" t="str">
        <v>Bahamas</v>
      </c>
      <c r="M280" t="str">
        <v>Bahrain</v>
      </c>
      <c r="N280" t="str">
        <v>Bangladesh</v>
      </c>
      <c r="O280" t="str">
        <v>Barbados</v>
      </c>
      <c r="P280" t="str">
        <v>Belgien</v>
      </c>
      <c r="Q280" t="str">
        <v>Belize</v>
      </c>
      <c r="R280" t="str">
        <v>Benin</v>
      </c>
      <c r="S280" t="str">
        <v>Bhutan</v>
      </c>
      <c r="T280" t="str">
        <v>Bolivia</v>
      </c>
      <c r="U280" t="str">
        <v>Bosnien-Herzegovina</v>
      </c>
      <c r="V280" t="str">
        <v>Botswana</v>
      </c>
      <c r="W280" t="str">
        <v>Brasilien</v>
      </c>
      <c r="X280" t="str">
        <v>Brunei</v>
      </c>
      <c r="Y280" t="str">
        <v>Bulgarien</v>
      </c>
      <c r="Z280" t="str">
        <v>Burkina Faso</v>
      </c>
      <c r="AA280" t="str">
        <v>Burma (Myanmar)</v>
      </c>
      <c r="AB280" t="str">
        <v>Burundi</v>
      </c>
      <c r="AC280" t="str">
        <v>Cambodja</v>
      </c>
      <c r="AD280" t="str">
        <v>Cameroun</v>
      </c>
      <c r="AE280" t="str">
        <v>Canada</v>
      </c>
      <c r="AF280" t="str">
        <v>Centralafrika</v>
      </c>
      <c r="AG280" t="str">
        <v>Chad</v>
      </c>
      <c r="AH280" t="str">
        <v>Chile</v>
      </c>
      <c r="AI280" t="str">
        <v>Colombia</v>
      </c>
      <c r="AJ280" t="str">
        <v>Comorerne</v>
      </c>
      <c r="AK280" t="str">
        <v>Congo</v>
      </c>
      <c r="AL280" t="str">
        <v>Costa Rica</v>
      </c>
      <c r="AM280" t="str">
        <v>Cuba</v>
      </c>
      <c r="AN280" t="str">
        <v>Cypern</v>
      </c>
      <c r="AO280" t="str">
        <v>Danmark</v>
      </c>
      <c r="AP280" t="str">
        <v>Darussalem</v>
      </c>
      <c r="AQ280" t="str">
        <v>Demokratiske rep. Congo</v>
      </c>
      <c r="AR280" t="str">
        <v>Djibouti</v>
      </c>
      <c r="AS280" t="str">
        <v>Dominica</v>
      </c>
      <c r="AT280" t="str">
        <v>Dominikanske Republik</v>
      </c>
      <c r="AU280" t="str">
        <v>Ecuador</v>
      </c>
      <c r="AV280" t="str">
        <v>Egypten</v>
      </c>
      <c r="AW280" t="str">
        <v>El Salvador</v>
      </c>
      <c r="AX280" t="str">
        <v>Elfenbens- kysten</v>
      </c>
      <c r="AY280" t="str">
        <v>Eritrea</v>
      </c>
      <c r="AZ280" t="str">
        <v>Estland</v>
      </c>
      <c r="BA280" t="str">
        <v>Etiopien</v>
      </c>
      <c r="BB280" t="str">
        <v>Fiji</v>
      </c>
      <c r="BC280" t="str">
        <v>Filippinerne</v>
      </c>
      <c r="BD280" t="str">
        <v>Finland</v>
      </c>
      <c r="BE280" t="str">
        <v>Forenede Arab. Emirater</v>
      </c>
      <c r="BF280" t="str">
        <v>Frankrig</v>
      </c>
      <c r="BG280" t="str">
        <v>Gabon</v>
      </c>
      <c r="BH280" t="str">
        <v>Gambia</v>
      </c>
      <c r="BI280" t="str">
        <v>Georgien</v>
      </c>
      <c r="BJ280" t="str">
        <v>Ghana</v>
      </c>
      <c r="BK280" t="str">
        <v>Grenada</v>
      </c>
      <c r="BL280" t="str">
        <v>Grenadinerne</v>
      </c>
      <c r="BM280" t="str">
        <v>Grækenland</v>
      </c>
      <c r="BN280" t="str">
        <v>Guatemala</v>
      </c>
      <c r="BO280" t="str">
        <v>Guinea</v>
      </c>
      <c r="BP280" t="str">
        <v>Guinea-Bissau</v>
      </c>
      <c r="BQ280" t="str">
        <v>Guyana</v>
      </c>
      <c r="BR280" t="str">
        <v>Haiti</v>
      </c>
      <c r="BS280" t="str">
        <v>Honduras</v>
      </c>
      <c r="BT280" t="str">
        <v>Hviderusland (Belarus)</v>
      </c>
      <c r="BU280" t="str">
        <v>Indien</v>
      </c>
      <c r="BV280" t="str">
        <v>Indonesien</v>
      </c>
      <c r="BW280" t="str">
        <v>Irak</v>
      </c>
      <c r="BX280" t="str">
        <v>Iran</v>
      </c>
      <c r="BY280" t="str">
        <v>Irland</v>
      </c>
      <c r="BZ280" t="str">
        <v>Island</v>
      </c>
      <c r="CA280" t="str">
        <v>Israel</v>
      </c>
      <c r="CB280" t="str">
        <v>Italien</v>
      </c>
      <c r="CC280" t="str">
        <v>Jamaica</v>
      </c>
      <c r="CD280" t="str">
        <v>Japan</v>
      </c>
      <c r="CE280" t="str">
        <v>Jordan</v>
      </c>
      <c r="CF280" t="str">
        <v>Kapverdiske Øer</v>
      </c>
      <c r="CG280" t="str">
        <v>Kasakhstan</v>
      </c>
      <c r="CH280" t="str">
        <v>Kenya</v>
      </c>
      <c r="CI280" t="str">
        <v>Kina</v>
      </c>
      <c r="CJ280" t="str">
        <v>Kirgisistan</v>
      </c>
      <c r="CK280" t="str">
        <v>Kiribati</v>
      </c>
      <c r="CL280" t="str">
        <v>Kroatien</v>
      </c>
      <c r="CM280" t="str">
        <v>Kuwait</v>
      </c>
      <c r="CN280" t="str">
        <v>Laos</v>
      </c>
      <c r="CO280" t="str">
        <v>Lesotho</v>
      </c>
      <c r="CP280" t="str">
        <v>Letland</v>
      </c>
      <c r="CQ280" t="str">
        <v>Libanon</v>
      </c>
      <c r="CR280" t="str">
        <v>Liberia</v>
      </c>
      <c r="CS280" t="str">
        <v>Libyen</v>
      </c>
      <c r="CT280" t="str">
        <v>Liechtenstein</v>
      </c>
      <c r="CU280" t="str">
        <v>Litauen</v>
      </c>
      <c r="CV280" t="str">
        <v>Luxembourg</v>
      </c>
      <c r="CW280" t="str">
        <v>Madagaskar</v>
      </c>
      <c r="CX280" t="str">
        <v>Makedonien (FYROM)</v>
      </c>
      <c r="CY280" t="str">
        <v>Malawi</v>
      </c>
      <c r="CZ280" t="str">
        <v>Malaysia</v>
      </c>
      <c r="DA280" t="str">
        <v>Maldiverne</v>
      </c>
      <c r="DB280" t="str">
        <v>Mali</v>
      </c>
      <c r="DC280" t="str">
        <v>Malta</v>
      </c>
      <c r="DD280" t="str">
        <v>Marokko</v>
      </c>
      <c r="DE280" t="str">
        <v>Marshall-øerne</v>
      </c>
      <c r="DF280" t="str">
        <v>Mauretanien</v>
      </c>
      <c r="DG280" t="str">
        <v>Mauritius</v>
      </c>
      <c r="DH280" t="str">
        <v>Mexico</v>
      </c>
      <c r="DI280" t="str">
        <v>Mikronesien</v>
      </c>
      <c r="DJ280" t="str">
        <v>Moldova</v>
      </c>
      <c r="DK280" t="str">
        <v>Monaco</v>
      </c>
      <c r="DL280" t="str">
        <v>Mongoliet</v>
      </c>
      <c r="DM280" t="str">
        <v>Mozambique</v>
      </c>
      <c r="DN280" t="str">
        <v>Namibia</v>
      </c>
      <c r="DO280" t="str">
        <v>Nauru</v>
      </c>
      <c r="DP280" t="str">
        <v>Nederlandene</v>
      </c>
      <c r="DQ280" t="str">
        <v>Nepal</v>
      </c>
      <c r="DR280" t="str">
        <v>New Zealand</v>
      </c>
      <c r="DS280" t="str">
        <v>Nicaragua</v>
      </c>
      <c r="DT280" t="str">
        <v>Niger</v>
      </c>
      <c r="DU280" t="str">
        <v>Nigeria</v>
      </c>
      <c r="DV280" t="str">
        <v>Nordkorea</v>
      </c>
      <c r="DW280" t="str">
        <v>Norge</v>
      </c>
      <c r="DX280" t="str">
        <v>Oman</v>
      </c>
      <c r="DY280" t="str">
        <v>Pakistan</v>
      </c>
      <c r="DZ280" t="str">
        <v>Palau</v>
      </c>
      <c r="EA280" t="str">
        <v>Palestina</v>
      </c>
      <c r="EB280" t="str">
        <v>Panama</v>
      </c>
      <c r="EC280" t="str">
        <v>Papua New Guinea</v>
      </c>
      <c r="ED280" t="str">
        <v>Paraguay</v>
      </c>
      <c r="EE280" t="str">
        <v>Peru</v>
      </c>
      <c r="EF280" t="str">
        <v>Polen</v>
      </c>
      <c r="EG280" t="str">
        <v>Portugal</v>
      </c>
      <c r="EH280" t="str">
        <v>Qatar</v>
      </c>
      <c r="EI280" t="str">
        <v>Rumænien</v>
      </c>
      <c r="EJ280" t="str">
        <v>Rusland</v>
      </c>
      <c r="EK280" t="str">
        <v>Rwanda</v>
      </c>
      <c r="EL280" t="str">
        <v>Salomonøerne</v>
      </c>
      <c r="EM280" t="str">
        <v>Samoa</v>
      </c>
      <c r="EN280" t="str">
        <v>San Marino</v>
      </c>
      <c r="EO280" t="str">
        <v>Sao Tomé &amp; Principe</v>
      </c>
      <c r="EP280" t="str">
        <v>Saudi Arabien</v>
      </c>
      <c r="EQ280" t="str">
        <v>Schweiz</v>
      </c>
      <c r="ER280" t="str">
        <v>Senegal</v>
      </c>
      <c r="ES280" t="str">
        <v>Serbien og Montenegro</v>
      </c>
      <c r="ET280" t="str">
        <v>Seychellerne</v>
      </c>
      <c r="EU280" t="str">
        <v>Sierra Leone</v>
      </c>
      <c r="EV280" t="str">
        <v>Singapore</v>
      </c>
      <c r="EW280" t="str">
        <v>Slovakiet</v>
      </c>
      <c r="EX280" t="str">
        <v>Slovenien</v>
      </c>
      <c r="EY280" t="str">
        <v>Somalia</v>
      </c>
      <c r="EZ280" t="str">
        <v>Spanien</v>
      </c>
      <c r="FA280" t="str">
        <v>Sri Lanka</v>
      </c>
      <c r="FB280" t="str">
        <v>St. Kitts-Nevis</v>
      </c>
      <c r="FC280" t="str">
        <v>St. Lucia</v>
      </c>
      <c r="FD280" t="str">
        <v>St. Vincent &amp;</v>
      </c>
      <c r="FE280" t="str">
        <v>Storbritannien (England)</v>
      </c>
      <c r="FF280" t="str">
        <v>Sudan</v>
      </c>
      <c r="FG280" t="str">
        <v>Surinam</v>
      </c>
      <c r="FH280" t="str">
        <v>Sverige</v>
      </c>
      <c r="FI280" t="str">
        <v>Swaziland</v>
      </c>
      <c r="FJ280" t="str">
        <v>Sydafrika</v>
      </c>
      <c r="FK280" t="str">
        <v>Sydkorea</v>
      </c>
      <c r="FL280" t="str">
        <v>Syrien</v>
      </c>
      <c r="FM280" t="str">
        <v>Tadjikistan</v>
      </c>
      <c r="FN280" t="str">
        <v>Taiwan</v>
      </c>
      <c r="FO280" t="str">
        <v>Tanzania</v>
      </c>
      <c r="FP280" t="str">
        <v>Thailand</v>
      </c>
      <c r="FQ280" t="str">
        <v>Tjekkiet</v>
      </c>
      <c r="FR280" t="str">
        <v>Togo</v>
      </c>
      <c r="FS280" t="str">
        <v>Tonga</v>
      </c>
      <c r="FT280" t="str">
        <v>Trinidad &amp; Tobago</v>
      </c>
      <c r="FU280" t="str">
        <v>Tunesien</v>
      </c>
      <c r="FV280" t="str">
        <v>Turkmenistan</v>
      </c>
      <c r="FW280" t="str">
        <v>Tuvalu</v>
      </c>
      <c r="FX280" t="str">
        <v>Tyrkiet</v>
      </c>
      <c r="FY280" t="str">
        <v>Tyskland</v>
      </c>
      <c r="FZ280" t="str">
        <v>Uganda</v>
      </c>
      <c r="GA280" t="str">
        <v>Ukraine</v>
      </c>
      <c r="GB280" t="str">
        <v>Ungarn</v>
      </c>
      <c r="GC280" t="str">
        <v>Uruguay</v>
      </c>
      <c r="GD280" t="str">
        <v>USA</v>
      </c>
      <c r="GE280" t="str">
        <v>Usbekistan</v>
      </c>
      <c r="GF280" t="str">
        <v>Vanuatu</v>
      </c>
      <c r="GG280" t="str">
        <v>Vatikanet</v>
      </c>
      <c r="GH280" t="str">
        <v>Venezuela</v>
      </c>
      <c r="GI280" t="str">
        <v>Vietnam</v>
      </c>
      <c r="GJ280" t="str">
        <v>Yemen</v>
      </c>
      <c r="GK280" t="str">
        <v>Zambia</v>
      </c>
      <c r="GL280" t="str">
        <v>Zimbabwe</v>
      </c>
      <c r="GM280" t="str">
        <v>Ækvatorial Guinea</v>
      </c>
      <c r="GN280" t="str">
        <v>Østrig</v>
      </c>
      <c r="GO280" t="str">
        <v>Østtimor</v>
      </c>
      <c r="GP280" t="str">
        <v>EU</v>
      </c>
      <c r="GQ280" t="str">
        <v>Ikke-EU</v>
      </c>
      <c r="GR280" t="str">
        <v>EU/ikke-EU</v>
      </c>
    </row>
    <row r="281" spans="2:200" x14ac:dyDescent="0.25">
      <c r="B281" t="str" cm="1">
        <f t="array" ref="B281:GR281">TRANSPOSE(_xlfn._xlws.FILTER(AlleLande[Lande (dansk)],ISNUMBER(SEARCH(Vareoplysninger!G95,AlleLande[Lande (dansk)])),"Kan ikke findes"))</f>
        <v>Afghanistan</v>
      </c>
      <c r="C281" t="str">
        <v>Albanien</v>
      </c>
      <c r="D281" t="str">
        <v>Algeriet</v>
      </c>
      <c r="E281" t="str">
        <v>Andorra</v>
      </c>
      <c r="F281" t="str">
        <v>Angola</v>
      </c>
      <c r="G281" t="str">
        <v>Antigua &amp;Barbuda</v>
      </c>
      <c r="H281" t="str">
        <v>Argentina</v>
      </c>
      <c r="I281" t="str">
        <v>Armenien</v>
      </c>
      <c r="J281" t="str">
        <v>Aserbajdsjan</v>
      </c>
      <c r="K281" t="str">
        <v>Australien</v>
      </c>
      <c r="L281" t="str">
        <v>Bahamas</v>
      </c>
      <c r="M281" t="str">
        <v>Bahrain</v>
      </c>
      <c r="N281" t="str">
        <v>Bangladesh</v>
      </c>
      <c r="O281" t="str">
        <v>Barbados</v>
      </c>
      <c r="P281" t="str">
        <v>Belgien</v>
      </c>
      <c r="Q281" t="str">
        <v>Belize</v>
      </c>
      <c r="R281" t="str">
        <v>Benin</v>
      </c>
      <c r="S281" t="str">
        <v>Bhutan</v>
      </c>
      <c r="T281" t="str">
        <v>Bolivia</v>
      </c>
      <c r="U281" t="str">
        <v>Bosnien-Herzegovina</v>
      </c>
      <c r="V281" t="str">
        <v>Botswana</v>
      </c>
      <c r="W281" t="str">
        <v>Brasilien</v>
      </c>
      <c r="X281" t="str">
        <v>Brunei</v>
      </c>
      <c r="Y281" t="str">
        <v>Bulgarien</v>
      </c>
      <c r="Z281" t="str">
        <v>Burkina Faso</v>
      </c>
      <c r="AA281" t="str">
        <v>Burma (Myanmar)</v>
      </c>
      <c r="AB281" t="str">
        <v>Burundi</v>
      </c>
      <c r="AC281" t="str">
        <v>Cambodja</v>
      </c>
      <c r="AD281" t="str">
        <v>Cameroun</v>
      </c>
      <c r="AE281" t="str">
        <v>Canada</v>
      </c>
      <c r="AF281" t="str">
        <v>Centralafrika</v>
      </c>
      <c r="AG281" t="str">
        <v>Chad</v>
      </c>
      <c r="AH281" t="str">
        <v>Chile</v>
      </c>
      <c r="AI281" t="str">
        <v>Colombia</v>
      </c>
      <c r="AJ281" t="str">
        <v>Comorerne</v>
      </c>
      <c r="AK281" t="str">
        <v>Congo</v>
      </c>
      <c r="AL281" t="str">
        <v>Costa Rica</v>
      </c>
      <c r="AM281" t="str">
        <v>Cuba</v>
      </c>
      <c r="AN281" t="str">
        <v>Cypern</v>
      </c>
      <c r="AO281" t="str">
        <v>Danmark</v>
      </c>
      <c r="AP281" t="str">
        <v>Darussalem</v>
      </c>
      <c r="AQ281" t="str">
        <v>Demokratiske rep. Congo</v>
      </c>
      <c r="AR281" t="str">
        <v>Djibouti</v>
      </c>
      <c r="AS281" t="str">
        <v>Dominica</v>
      </c>
      <c r="AT281" t="str">
        <v>Dominikanske Republik</v>
      </c>
      <c r="AU281" t="str">
        <v>Ecuador</v>
      </c>
      <c r="AV281" t="str">
        <v>Egypten</v>
      </c>
      <c r="AW281" t="str">
        <v>El Salvador</v>
      </c>
      <c r="AX281" t="str">
        <v>Elfenbens- kysten</v>
      </c>
      <c r="AY281" t="str">
        <v>Eritrea</v>
      </c>
      <c r="AZ281" t="str">
        <v>Estland</v>
      </c>
      <c r="BA281" t="str">
        <v>Etiopien</v>
      </c>
      <c r="BB281" t="str">
        <v>Fiji</v>
      </c>
      <c r="BC281" t="str">
        <v>Filippinerne</v>
      </c>
      <c r="BD281" t="str">
        <v>Finland</v>
      </c>
      <c r="BE281" t="str">
        <v>Forenede Arab. Emirater</v>
      </c>
      <c r="BF281" t="str">
        <v>Frankrig</v>
      </c>
      <c r="BG281" t="str">
        <v>Gabon</v>
      </c>
      <c r="BH281" t="str">
        <v>Gambia</v>
      </c>
      <c r="BI281" t="str">
        <v>Georgien</v>
      </c>
      <c r="BJ281" t="str">
        <v>Ghana</v>
      </c>
      <c r="BK281" t="str">
        <v>Grenada</v>
      </c>
      <c r="BL281" t="str">
        <v>Grenadinerne</v>
      </c>
      <c r="BM281" t="str">
        <v>Grækenland</v>
      </c>
      <c r="BN281" t="str">
        <v>Guatemala</v>
      </c>
      <c r="BO281" t="str">
        <v>Guinea</v>
      </c>
      <c r="BP281" t="str">
        <v>Guinea-Bissau</v>
      </c>
      <c r="BQ281" t="str">
        <v>Guyana</v>
      </c>
      <c r="BR281" t="str">
        <v>Haiti</v>
      </c>
      <c r="BS281" t="str">
        <v>Honduras</v>
      </c>
      <c r="BT281" t="str">
        <v>Hviderusland (Belarus)</v>
      </c>
      <c r="BU281" t="str">
        <v>Indien</v>
      </c>
      <c r="BV281" t="str">
        <v>Indonesien</v>
      </c>
      <c r="BW281" t="str">
        <v>Irak</v>
      </c>
      <c r="BX281" t="str">
        <v>Iran</v>
      </c>
      <c r="BY281" t="str">
        <v>Irland</v>
      </c>
      <c r="BZ281" t="str">
        <v>Island</v>
      </c>
      <c r="CA281" t="str">
        <v>Israel</v>
      </c>
      <c r="CB281" t="str">
        <v>Italien</v>
      </c>
      <c r="CC281" t="str">
        <v>Jamaica</v>
      </c>
      <c r="CD281" t="str">
        <v>Japan</v>
      </c>
      <c r="CE281" t="str">
        <v>Jordan</v>
      </c>
      <c r="CF281" t="str">
        <v>Kapverdiske Øer</v>
      </c>
      <c r="CG281" t="str">
        <v>Kasakhstan</v>
      </c>
      <c r="CH281" t="str">
        <v>Kenya</v>
      </c>
      <c r="CI281" t="str">
        <v>Kina</v>
      </c>
      <c r="CJ281" t="str">
        <v>Kirgisistan</v>
      </c>
      <c r="CK281" t="str">
        <v>Kiribati</v>
      </c>
      <c r="CL281" t="str">
        <v>Kroatien</v>
      </c>
      <c r="CM281" t="str">
        <v>Kuwait</v>
      </c>
      <c r="CN281" t="str">
        <v>Laos</v>
      </c>
      <c r="CO281" t="str">
        <v>Lesotho</v>
      </c>
      <c r="CP281" t="str">
        <v>Letland</v>
      </c>
      <c r="CQ281" t="str">
        <v>Libanon</v>
      </c>
      <c r="CR281" t="str">
        <v>Liberia</v>
      </c>
      <c r="CS281" t="str">
        <v>Libyen</v>
      </c>
      <c r="CT281" t="str">
        <v>Liechtenstein</v>
      </c>
      <c r="CU281" t="str">
        <v>Litauen</v>
      </c>
      <c r="CV281" t="str">
        <v>Luxembourg</v>
      </c>
      <c r="CW281" t="str">
        <v>Madagaskar</v>
      </c>
      <c r="CX281" t="str">
        <v>Makedonien (FYROM)</v>
      </c>
      <c r="CY281" t="str">
        <v>Malawi</v>
      </c>
      <c r="CZ281" t="str">
        <v>Malaysia</v>
      </c>
      <c r="DA281" t="str">
        <v>Maldiverne</v>
      </c>
      <c r="DB281" t="str">
        <v>Mali</v>
      </c>
      <c r="DC281" t="str">
        <v>Malta</v>
      </c>
      <c r="DD281" t="str">
        <v>Marokko</v>
      </c>
      <c r="DE281" t="str">
        <v>Marshall-øerne</v>
      </c>
      <c r="DF281" t="str">
        <v>Mauretanien</v>
      </c>
      <c r="DG281" t="str">
        <v>Mauritius</v>
      </c>
      <c r="DH281" t="str">
        <v>Mexico</v>
      </c>
      <c r="DI281" t="str">
        <v>Mikronesien</v>
      </c>
      <c r="DJ281" t="str">
        <v>Moldova</v>
      </c>
      <c r="DK281" t="str">
        <v>Monaco</v>
      </c>
      <c r="DL281" t="str">
        <v>Mongoliet</v>
      </c>
      <c r="DM281" t="str">
        <v>Mozambique</v>
      </c>
      <c r="DN281" t="str">
        <v>Namibia</v>
      </c>
      <c r="DO281" t="str">
        <v>Nauru</v>
      </c>
      <c r="DP281" t="str">
        <v>Nederlandene</v>
      </c>
      <c r="DQ281" t="str">
        <v>Nepal</v>
      </c>
      <c r="DR281" t="str">
        <v>New Zealand</v>
      </c>
      <c r="DS281" t="str">
        <v>Nicaragua</v>
      </c>
      <c r="DT281" t="str">
        <v>Niger</v>
      </c>
      <c r="DU281" t="str">
        <v>Nigeria</v>
      </c>
      <c r="DV281" t="str">
        <v>Nordkorea</v>
      </c>
      <c r="DW281" t="str">
        <v>Norge</v>
      </c>
      <c r="DX281" t="str">
        <v>Oman</v>
      </c>
      <c r="DY281" t="str">
        <v>Pakistan</v>
      </c>
      <c r="DZ281" t="str">
        <v>Palau</v>
      </c>
      <c r="EA281" t="str">
        <v>Palestina</v>
      </c>
      <c r="EB281" t="str">
        <v>Panama</v>
      </c>
      <c r="EC281" t="str">
        <v>Papua New Guinea</v>
      </c>
      <c r="ED281" t="str">
        <v>Paraguay</v>
      </c>
      <c r="EE281" t="str">
        <v>Peru</v>
      </c>
      <c r="EF281" t="str">
        <v>Polen</v>
      </c>
      <c r="EG281" t="str">
        <v>Portugal</v>
      </c>
      <c r="EH281" t="str">
        <v>Qatar</v>
      </c>
      <c r="EI281" t="str">
        <v>Rumænien</v>
      </c>
      <c r="EJ281" t="str">
        <v>Rusland</v>
      </c>
      <c r="EK281" t="str">
        <v>Rwanda</v>
      </c>
      <c r="EL281" t="str">
        <v>Salomonøerne</v>
      </c>
      <c r="EM281" t="str">
        <v>Samoa</v>
      </c>
      <c r="EN281" t="str">
        <v>San Marino</v>
      </c>
      <c r="EO281" t="str">
        <v>Sao Tomé &amp; Principe</v>
      </c>
      <c r="EP281" t="str">
        <v>Saudi Arabien</v>
      </c>
      <c r="EQ281" t="str">
        <v>Schweiz</v>
      </c>
      <c r="ER281" t="str">
        <v>Senegal</v>
      </c>
      <c r="ES281" t="str">
        <v>Serbien og Montenegro</v>
      </c>
      <c r="ET281" t="str">
        <v>Seychellerne</v>
      </c>
      <c r="EU281" t="str">
        <v>Sierra Leone</v>
      </c>
      <c r="EV281" t="str">
        <v>Singapore</v>
      </c>
      <c r="EW281" t="str">
        <v>Slovakiet</v>
      </c>
      <c r="EX281" t="str">
        <v>Slovenien</v>
      </c>
      <c r="EY281" t="str">
        <v>Somalia</v>
      </c>
      <c r="EZ281" t="str">
        <v>Spanien</v>
      </c>
      <c r="FA281" t="str">
        <v>Sri Lanka</v>
      </c>
      <c r="FB281" t="str">
        <v>St. Kitts-Nevis</v>
      </c>
      <c r="FC281" t="str">
        <v>St. Lucia</v>
      </c>
      <c r="FD281" t="str">
        <v>St. Vincent &amp;</v>
      </c>
      <c r="FE281" t="str">
        <v>Storbritannien (England)</v>
      </c>
      <c r="FF281" t="str">
        <v>Sudan</v>
      </c>
      <c r="FG281" t="str">
        <v>Surinam</v>
      </c>
      <c r="FH281" t="str">
        <v>Sverige</v>
      </c>
      <c r="FI281" t="str">
        <v>Swaziland</v>
      </c>
      <c r="FJ281" t="str">
        <v>Sydafrika</v>
      </c>
      <c r="FK281" t="str">
        <v>Sydkorea</v>
      </c>
      <c r="FL281" t="str">
        <v>Syrien</v>
      </c>
      <c r="FM281" t="str">
        <v>Tadjikistan</v>
      </c>
      <c r="FN281" t="str">
        <v>Taiwan</v>
      </c>
      <c r="FO281" t="str">
        <v>Tanzania</v>
      </c>
      <c r="FP281" t="str">
        <v>Thailand</v>
      </c>
      <c r="FQ281" t="str">
        <v>Tjekkiet</v>
      </c>
      <c r="FR281" t="str">
        <v>Togo</v>
      </c>
      <c r="FS281" t="str">
        <v>Tonga</v>
      </c>
      <c r="FT281" t="str">
        <v>Trinidad &amp; Tobago</v>
      </c>
      <c r="FU281" t="str">
        <v>Tunesien</v>
      </c>
      <c r="FV281" t="str">
        <v>Turkmenistan</v>
      </c>
      <c r="FW281" t="str">
        <v>Tuvalu</v>
      </c>
      <c r="FX281" t="str">
        <v>Tyrkiet</v>
      </c>
      <c r="FY281" t="str">
        <v>Tyskland</v>
      </c>
      <c r="FZ281" t="str">
        <v>Uganda</v>
      </c>
      <c r="GA281" t="str">
        <v>Ukraine</v>
      </c>
      <c r="GB281" t="str">
        <v>Ungarn</v>
      </c>
      <c r="GC281" t="str">
        <v>Uruguay</v>
      </c>
      <c r="GD281" t="str">
        <v>USA</v>
      </c>
      <c r="GE281" t="str">
        <v>Usbekistan</v>
      </c>
      <c r="GF281" t="str">
        <v>Vanuatu</v>
      </c>
      <c r="GG281" t="str">
        <v>Vatikanet</v>
      </c>
      <c r="GH281" t="str">
        <v>Venezuela</v>
      </c>
      <c r="GI281" t="str">
        <v>Vietnam</v>
      </c>
      <c r="GJ281" t="str">
        <v>Yemen</v>
      </c>
      <c r="GK281" t="str">
        <v>Zambia</v>
      </c>
      <c r="GL281" t="str">
        <v>Zimbabwe</v>
      </c>
      <c r="GM281" t="str">
        <v>Ækvatorial Guinea</v>
      </c>
      <c r="GN281" t="str">
        <v>Østrig</v>
      </c>
      <c r="GO281" t="str">
        <v>Østtimor</v>
      </c>
      <c r="GP281" t="str">
        <v>EU</v>
      </c>
      <c r="GQ281" t="str">
        <v>Ikke-EU</v>
      </c>
      <c r="GR281" t="str">
        <v>EU/ikke-EU</v>
      </c>
    </row>
    <row r="282" spans="2:200" x14ac:dyDescent="0.25">
      <c r="B282" t="str" cm="1">
        <f t="array" ref="B282:GR282">TRANSPOSE(_xlfn._xlws.FILTER(AlleLande[Lande (dansk)],ISNUMBER(SEARCH(Vareoplysninger!G96,AlleLande[Lande (dansk)])),"Kan ikke findes"))</f>
        <v>Afghanistan</v>
      </c>
      <c r="C282" t="str">
        <v>Albanien</v>
      </c>
      <c r="D282" t="str">
        <v>Algeriet</v>
      </c>
      <c r="E282" t="str">
        <v>Andorra</v>
      </c>
      <c r="F282" t="str">
        <v>Angola</v>
      </c>
      <c r="G282" t="str">
        <v>Antigua &amp;Barbuda</v>
      </c>
      <c r="H282" t="str">
        <v>Argentina</v>
      </c>
      <c r="I282" t="str">
        <v>Armenien</v>
      </c>
      <c r="J282" t="str">
        <v>Aserbajdsjan</v>
      </c>
      <c r="K282" t="str">
        <v>Australien</v>
      </c>
      <c r="L282" t="str">
        <v>Bahamas</v>
      </c>
      <c r="M282" t="str">
        <v>Bahrain</v>
      </c>
      <c r="N282" t="str">
        <v>Bangladesh</v>
      </c>
      <c r="O282" t="str">
        <v>Barbados</v>
      </c>
      <c r="P282" t="str">
        <v>Belgien</v>
      </c>
      <c r="Q282" t="str">
        <v>Belize</v>
      </c>
      <c r="R282" t="str">
        <v>Benin</v>
      </c>
      <c r="S282" t="str">
        <v>Bhutan</v>
      </c>
      <c r="T282" t="str">
        <v>Bolivia</v>
      </c>
      <c r="U282" t="str">
        <v>Bosnien-Herzegovina</v>
      </c>
      <c r="V282" t="str">
        <v>Botswana</v>
      </c>
      <c r="W282" t="str">
        <v>Brasilien</v>
      </c>
      <c r="X282" t="str">
        <v>Brunei</v>
      </c>
      <c r="Y282" t="str">
        <v>Bulgarien</v>
      </c>
      <c r="Z282" t="str">
        <v>Burkina Faso</v>
      </c>
      <c r="AA282" t="str">
        <v>Burma (Myanmar)</v>
      </c>
      <c r="AB282" t="str">
        <v>Burundi</v>
      </c>
      <c r="AC282" t="str">
        <v>Cambodja</v>
      </c>
      <c r="AD282" t="str">
        <v>Cameroun</v>
      </c>
      <c r="AE282" t="str">
        <v>Canada</v>
      </c>
      <c r="AF282" t="str">
        <v>Centralafrika</v>
      </c>
      <c r="AG282" t="str">
        <v>Chad</v>
      </c>
      <c r="AH282" t="str">
        <v>Chile</v>
      </c>
      <c r="AI282" t="str">
        <v>Colombia</v>
      </c>
      <c r="AJ282" t="str">
        <v>Comorerne</v>
      </c>
      <c r="AK282" t="str">
        <v>Congo</v>
      </c>
      <c r="AL282" t="str">
        <v>Costa Rica</v>
      </c>
      <c r="AM282" t="str">
        <v>Cuba</v>
      </c>
      <c r="AN282" t="str">
        <v>Cypern</v>
      </c>
      <c r="AO282" t="str">
        <v>Danmark</v>
      </c>
      <c r="AP282" t="str">
        <v>Darussalem</v>
      </c>
      <c r="AQ282" t="str">
        <v>Demokratiske rep. Congo</v>
      </c>
      <c r="AR282" t="str">
        <v>Djibouti</v>
      </c>
      <c r="AS282" t="str">
        <v>Dominica</v>
      </c>
      <c r="AT282" t="str">
        <v>Dominikanske Republik</v>
      </c>
      <c r="AU282" t="str">
        <v>Ecuador</v>
      </c>
      <c r="AV282" t="str">
        <v>Egypten</v>
      </c>
      <c r="AW282" t="str">
        <v>El Salvador</v>
      </c>
      <c r="AX282" t="str">
        <v>Elfenbens- kysten</v>
      </c>
      <c r="AY282" t="str">
        <v>Eritrea</v>
      </c>
      <c r="AZ282" t="str">
        <v>Estland</v>
      </c>
      <c r="BA282" t="str">
        <v>Etiopien</v>
      </c>
      <c r="BB282" t="str">
        <v>Fiji</v>
      </c>
      <c r="BC282" t="str">
        <v>Filippinerne</v>
      </c>
      <c r="BD282" t="str">
        <v>Finland</v>
      </c>
      <c r="BE282" t="str">
        <v>Forenede Arab. Emirater</v>
      </c>
      <c r="BF282" t="str">
        <v>Frankrig</v>
      </c>
      <c r="BG282" t="str">
        <v>Gabon</v>
      </c>
      <c r="BH282" t="str">
        <v>Gambia</v>
      </c>
      <c r="BI282" t="str">
        <v>Georgien</v>
      </c>
      <c r="BJ282" t="str">
        <v>Ghana</v>
      </c>
      <c r="BK282" t="str">
        <v>Grenada</v>
      </c>
      <c r="BL282" t="str">
        <v>Grenadinerne</v>
      </c>
      <c r="BM282" t="str">
        <v>Grækenland</v>
      </c>
      <c r="BN282" t="str">
        <v>Guatemala</v>
      </c>
      <c r="BO282" t="str">
        <v>Guinea</v>
      </c>
      <c r="BP282" t="str">
        <v>Guinea-Bissau</v>
      </c>
      <c r="BQ282" t="str">
        <v>Guyana</v>
      </c>
      <c r="BR282" t="str">
        <v>Haiti</v>
      </c>
      <c r="BS282" t="str">
        <v>Honduras</v>
      </c>
      <c r="BT282" t="str">
        <v>Hviderusland (Belarus)</v>
      </c>
      <c r="BU282" t="str">
        <v>Indien</v>
      </c>
      <c r="BV282" t="str">
        <v>Indonesien</v>
      </c>
      <c r="BW282" t="str">
        <v>Irak</v>
      </c>
      <c r="BX282" t="str">
        <v>Iran</v>
      </c>
      <c r="BY282" t="str">
        <v>Irland</v>
      </c>
      <c r="BZ282" t="str">
        <v>Island</v>
      </c>
      <c r="CA282" t="str">
        <v>Israel</v>
      </c>
      <c r="CB282" t="str">
        <v>Italien</v>
      </c>
      <c r="CC282" t="str">
        <v>Jamaica</v>
      </c>
      <c r="CD282" t="str">
        <v>Japan</v>
      </c>
      <c r="CE282" t="str">
        <v>Jordan</v>
      </c>
      <c r="CF282" t="str">
        <v>Kapverdiske Øer</v>
      </c>
      <c r="CG282" t="str">
        <v>Kasakhstan</v>
      </c>
      <c r="CH282" t="str">
        <v>Kenya</v>
      </c>
      <c r="CI282" t="str">
        <v>Kina</v>
      </c>
      <c r="CJ282" t="str">
        <v>Kirgisistan</v>
      </c>
      <c r="CK282" t="str">
        <v>Kiribati</v>
      </c>
      <c r="CL282" t="str">
        <v>Kroatien</v>
      </c>
      <c r="CM282" t="str">
        <v>Kuwait</v>
      </c>
      <c r="CN282" t="str">
        <v>Laos</v>
      </c>
      <c r="CO282" t="str">
        <v>Lesotho</v>
      </c>
      <c r="CP282" t="str">
        <v>Letland</v>
      </c>
      <c r="CQ282" t="str">
        <v>Libanon</v>
      </c>
      <c r="CR282" t="str">
        <v>Liberia</v>
      </c>
      <c r="CS282" t="str">
        <v>Libyen</v>
      </c>
      <c r="CT282" t="str">
        <v>Liechtenstein</v>
      </c>
      <c r="CU282" t="str">
        <v>Litauen</v>
      </c>
      <c r="CV282" t="str">
        <v>Luxembourg</v>
      </c>
      <c r="CW282" t="str">
        <v>Madagaskar</v>
      </c>
      <c r="CX282" t="str">
        <v>Makedonien (FYROM)</v>
      </c>
      <c r="CY282" t="str">
        <v>Malawi</v>
      </c>
      <c r="CZ282" t="str">
        <v>Malaysia</v>
      </c>
      <c r="DA282" t="str">
        <v>Maldiverne</v>
      </c>
      <c r="DB282" t="str">
        <v>Mali</v>
      </c>
      <c r="DC282" t="str">
        <v>Malta</v>
      </c>
      <c r="DD282" t="str">
        <v>Marokko</v>
      </c>
      <c r="DE282" t="str">
        <v>Marshall-øerne</v>
      </c>
      <c r="DF282" t="str">
        <v>Mauretanien</v>
      </c>
      <c r="DG282" t="str">
        <v>Mauritius</v>
      </c>
      <c r="DH282" t="str">
        <v>Mexico</v>
      </c>
      <c r="DI282" t="str">
        <v>Mikronesien</v>
      </c>
      <c r="DJ282" t="str">
        <v>Moldova</v>
      </c>
      <c r="DK282" t="str">
        <v>Monaco</v>
      </c>
      <c r="DL282" t="str">
        <v>Mongoliet</v>
      </c>
      <c r="DM282" t="str">
        <v>Mozambique</v>
      </c>
      <c r="DN282" t="str">
        <v>Namibia</v>
      </c>
      <c r="DO282" t="str">
        <v>Nauru</v>
      </c>
      <c r="DP282" t="str">
        <v>Nederlandene</v>
      </c>
      <c r="DQ282" t="str">
        <v>Nepal</v>
      </c>
      <c r="DR282" t="str">
        <v>New Zealand</v>
      </c>
      <c r="DS282" t="str">
        <v>Nicaragua</v>
      </c>
      <c r="DT282" t="str">
        <v>Niger</v>
      </c>
      <c r="DU282" t="str">
        <v>Nigeria</v>
      </c>
      <c r="DV282" t="str">
        <v>Nordkorea</v>
      </c>
      <c r="DW282" t="str">
        <v>Norge</v>
      </c>
      <c r="DX282" t="str">
        <v>Oman</v>
      </c>
      <c r="DY282" t="str">
        <v>Pakistan</v>
      </c>
      <c r="DZ282" t="str">
        <v>Palau</v>
      </c>
      <c r="EA282" t="str">
        <v>Palestina</v>
      </c>
      <c r="EB282" t="str">
        <v>Panama</v>
      </c>
      <c r="EC282" t="str">
        <v>Papua New Guinea</v>
      </c>
      <c r="ED282" t="str">
        <v>Paraguay</v>
      </c>
      <c r="EE282" t="str">
        <v>Peru</v>
      </c>
      <c r="EF282" t="str">
        <v>Polen</v>
      </c>
      <c r="EG282" t="str">
        <v>Portugal</v>
      </c>
      <c r="EH282" t="str">
        <v>Qatar</v>
      </c>
      <c r="EI282" t="str">
        <v>Rumænien</v>
      </c>
      <c r="EJ282" t="str">
        <v>Rusland</v>
      </c>
      <c r="EK282" t="str">
        <v>Rwanda</v>
      </c>
      <c r="EL282" t="str">
        <v>Salomonøerne</v>
      </c>
      <c r="EM282" t="str">
        <v>Samoa</v>
      </c>
      <c r="EN282" t="str">
        <v>San Marino</v>
      </c>
      <c r="EO282" t="str">
        <v>Sao Tomé &amp; Principe</v>
      </c>
      <c r="EP282" t="str">
        <v>Saudi Arabien</v>
      </c>
      <c r="EQ282" t="str">
        <v>Schweiz</v>
      </c>
      <c r="ER282" t="str">
        <v>Senegal</v>
      </c>
      <c r="ES282" t="str">
        <v>Serbien og Montenegro</v>
      </c>
      <c r="ET282" t="str">
        <v>Seychellerne</v>
      </c>
      <c r="EU282" t="str">
        <v>Sierra Leone</v>
      </c>
      <c r="EV282" t="str">
        <v>Singapore</v>
      </c>
      <c r="EW282" t="str">
        <v>Slovakiet</v>
      </c>
      <c r="EX282" t="str">
        <v>Slovenien</v>
      </c>
      <c r="EY282" t="str">
        <v>Somalia</v>
      </c>
      <c r="EZ282" t="str">
        <v>Spanien</v>
      </c>
      <c r="FA282" t="str">
        <v>Sri Lanka</v>
      </c>
      <c r="FB282" t="str">
        <v>St. Kitts-Nevis</v>
      </c>
      <c r="FC282" t="str">
        <v>St. Lucia</v>
      </c>
      <c r="FD282" t="str">
        <v>St. Vincent &amp;</v>
      </c>
      <c r="FE282" t="str">
        <v>Storbritannien (England)</v>
      </c>
      <c r="FF282" t="str">
        <v>Sudan</v>
      </c>
      <c r="FG282" t="str">
        <v>Surinam</v>
      </c>
      <c r="FH282" t="str">
        <v>Sverige</v>
      </c>
      <c r="FI282" t="str">
        <v>Swaziland</v>
      </c>
      <c r="FJ282" t="str">
        <v>Sydafrika</v>
      </c>
      <c r="FK282" t="str">
        <v>Sydkorea</v>
      </c>
      <c r="FL282" t="str">
        <v>Syrien</v>
      </c>
      <c r="FM282" t="str">
        <v>Tadjikistan</v>
      </c>
      <c r="FN282" t="str">
        <v>Taiwan</v>
      </c>
      <c r="FO282" t="str">
        <v>Tanzania</v>
      </c>
      <c r="FP282" t="str">
        <v>Thailand</v>
      </c>
      <c r="FQ282" t="str">
        <v>Tjekkiet</v>
      </c>
      <c r="FR282" t="str">
        <v>Togo</v>
      </c>
      <c r="FS282" t="str">
        <v>Tonga</v>
      </c>
      <c r="FT282" t="str">
        <v>Trinidad &amp; Tobago</v>
      </c>
      <c r="FU282" t="str">
        <v>Tunesien</v>
      </c>
      <c r="FV282" t="str">
        <v>Turkmenistan</v>
      </c>
      <c r="FW282" t="str">
        <v>Tuvalu</v>
      </c>
      <c r="FX282" t="str">
        <v>Tyrkiet</v>
      </c>
      <c r="FY282" t="str">
        <v>Tyskland</v>
      </c>
      <c r="FZ282" t="str">
        <v>Uganda</v>
      </c>
      <c r="GA282" t="str">
        <v>Ukraine</v>
      </c>
      <c r="GB282" t="str">
        <v>Ungarn</v>
      </c>
      <c r="GC282" t="str">
        <v>Uruguay</v>
      </c>
      <c r="GD282" t="str">
        <v>USA</v>
      </c>
      <c r="GE282" t="str">
        <v>Usbekistan</v>
      </c>
      <c r="GF282" t="str">
        <v>Vanuatu</v>
      </c>
      <c r="GG282" t="str">
        <v>Vatikanet</v>
      </c>
      <c r="GH282" t="str">
        <v>Venezuela</v>
      </c>
      <c r="GI282" t="str">
        <v>Vietnam</v>
      </c>
      <c r="GJ282" t="str">
        <v>Yemen</v>
      </c>
      <c r="GK282" t="str">
        <v>Zambia</v>
      </c>
      <c r="GL282" t="str">
        <v>Zimbabwe</v>
      </c>
      <c r="GM282" t="str">
        <v>Ækvatorial Guinea</v>
      </c>
      <c r="GN282" t="str">
        <v>Østrig</v>
      </c>
      <c r="GO282" t="str">
        <v>Østtimor</v>
      </c>
      <c r="GP282" t="str">
        <v>EU</v>
      </c>
      <c r="GQ282" t="str">
        <v>Ikke-EU</v>
      </c>
      <c r="GR282" t="str">
        <v>EU/ikke-EU</v>
      </c>
    </row>
    <row r="284" spans="2:200" ht="21" x14ac:dyDescent="0.35">
      <c r="B284" s="17" t="s">
        <v>835</v>
      </c>
    </row>
    <row r="285" spans="2:200" x14ac:dyDescent="0.25">
      <c r="B285" t="str" cm="1">
        <f t="array" ref="B285:GR285">TRANSPOSE(_xlfn._xlws.FILTER(AlleLande[Lande (dansk)],ISNUMBER(SEARCH(Vareoplysninger!H93,AlleLande[Lande (dansk)])),"Kan ikke findes"))</f>
        <v>Afghanistan</v>
      </c>
      <c r="C285" t="str">
        <v>Albanien</v>
      </c>
      <c r="D285" t="str">
        <v>Algeriet</v>
      </c>
      <c r="E285" t="str">
        <v>Andorra</v>
      </c>
      <c r="F285" t="str">
        <v>Angola</v>
      </c>
      <c r="G285" t="str">
        <v>Antigua &amp;Barbuda</v>
      </c>
      <c r="H285" t="str">
        <v>Argentina</v>
      </c>
      <c r="I285" t="str">
        <v>Armenien</v>
      </c>
      <c r="J285" t="str">
        <v>Aserbajdsjan</v>
      </c>
      <c r="K285" t="str">
        <v>Australien</v>
      </c>
      <c r="L285" t="str">
        <v>Bahamas</v>
      </c>
      <c r="M285" t="str">
        <v>Bahrain</v>
      </c>
      <c r="N285" t="str">
        <v>Bangladesh</v>
      </c>
      <c r="O285" t="str">
        <v>Barbados</v>
      </c>
      <c r="P285" t="str">
        <v>Belgien</v>
      </c>
      <c r="Q285" t="str">
        <v>Belize</v>
      </c>
      <c r="R285" t="str">
        <v>Benin</v>
      </c>
      <c r="S285" t="str">
        <v>Bhutan</v>
      </c>
      <c r="T285" t="str">
        <v>Bolivia</v>
      </c>
      <c r="U285" t="str">
        <v>Bosnien-Herzegovina</v>
      </c>
      <c r="V285" t="str">
        <v>Botswana</v>
      </c>
      <c r="W285" t="str">
        <v>Brasilien</v>
      </c>
      <c r="X285" t="str">
        <v>Brunei</v>
      </c>
      <c r="Y285" t="str">
        <v>Bulgarien</v>
      </c>
      <c r="Z285" t="str">
        <v>Burkina Faso</v>
      </c>
      <c r="AA285" t="str">
        <v>Burma (Myanmar)</v>
      </c>
      <c r="AB285" t="str">
        <v>Burundi</v>
      </c>
      <c r="AC285" t="str">
        <v>Cambodja</v>
      </c>
      <c r="AD285" t="str">
        <v>Cameroun</v>
      </c>
      <c r="AE285" t="str">
        <v>Canada</v>
      </c>
      <c r="AF285" t="str">
        <v>Centralafrika</v>
      </c>
      <c r="AG285" t="str">
        <v>Chad</v>
      </c>
      <c r="AH285" t="str">
        <v>Chile</v>
      </c>
      <c r="AI285" t="str">
        <v>Colombia</v>
      </c>
      <c r="AJ285" t="str">
        <v>Comorerne</v>
      </c>
      <c r="AK285" t="str">
        <v>Congo</v>
      </c>
      <c r="AL285" t="str">
        <v>Costa Rica</v>
      </c>
      <c r="AM285" t="str">
        <v>Cuba</v>
      </c>
      <c r="AN285" t="str">
        <v>Cypern</v>
      </c>
      <c r="AO285" t="str">
        <v>Danmark</v>
      </c>
      <c r="AP285" t="str">
        <v>Darussalem</v>
      </c>
      <c r="AQ285" t="str">
        <v>Demokratiske rep. Congo</v>
      </c>
      <c r="AR285" t="str">
        <v>Djibouti</v>
      </c>
      <c r="AS285" t="str">
        <v>Dominica</v>
      </c>
      <c r="AT285" t="str">
        <v>Dominikanske Republik</v>
      </c>
      <c r="AU285" t="str">
        <v>Ecuador</v>
      </c>
      <c r="AV285" t="str">
        <v>Egypten</v>
      </c>
      <c r="AW285" t="str">
        <v>El Salvador</v>
      </c>
      <c r="AX285" t="str">
        <v>Elfenbens- kysten</v>
      </c>
      <c r="AY285" t="str">
        <v>Eritrea</v>
      </c>
      <c r="AZ285" t="str">
        <v>Estland</v>
      </c>
      <c r="BA285" t="str">
        <v>Etiopien</v>
      </c>
      <c r="BB285" t="str">
        <v>Fiji</v>
      </c>
      <c r="BC285" t="str">
        <v>Filippinerne</v>
      </c>
      <c r="BD285" t="str">
        <v>Finland</v>
      </c>
      <c r="BE285" t="str">
        <v>Forenede Arab. Emirater</v>
      </c>
      <c r="BF285" t="str">
        <v>Frankrig</v>
      </c>
      <c r="BG285" t="str">
        <v>Gabon</v>
      </c>
      <c r="BH285" t="str">
        <v>Gambia</v>
      </c>
      <c r="BI285" t="str">
        <v>Georgien</v>
      </c>
      <c r="BJ285" t="str">
        <v>Ghana</v>
      </c>
      <c r="BK285" t="str">
        <v>Grenada</v>
      </c>
      <c r="BL285" t="str">
        <v>Grenadinerne</v>
      </c>
      <c r="BM285" t="str">
        <v>Grækenland</v>
      </c>
      <c r="BN285" t="str">
        <v>Guatemala</v>
      </c>
      <c r="BO285" t="str">
        <v>Guinea</v>
      </c>
      <c r="BP285" t="str">
        <v>Guinea-Bissau</v>
      </c>
      <c r="BQ285" t="str">
        <v>Guyana</v>
      </c>
      <c r="BR285" t="str">
        <v>Haiti</v>
      </c>
      <c r="BS285" t="str">
        <v>Honduras</v>
      </c>
      <c r="BT285" t="str">
        <v>Hviderusland (Belarus)</v>
      </c>
      <c r="BU285" t="str">
        <v>Indien</v>
      </c>
      <c r="BV285" t="str">
        <v>Indonesien</v>
      </c>
      <c r="BW285" t="str">
        <v>Irak</v>
      </c>
      <c r="BX285" t="str">
        <v>Iran</v>
      </c>
      <c r="BY285" t="str">
        <v>Irland</v>
      </c>
      <c r="BZ285" t="str">
        <v>Island</v>
      </c>
      <c r="CA285" t="str">
        <v>Israel</v>
      </c>
      <c r="CB285" t="str">
        <v>Italien</v>
      </c>
      <c r="CC285" t="str">
        <v>Jamaica</v>
      </c>
      <c r="CD285" t="str">
        <v>Japan</v>
      </c>
      <c r="CE285" t="str">
        <v>Jordan</v>
      </c>
      <c r="CF285" t="str">
        <v>Kapverdiske Øer</v>
      </c>
      <c r="CG285" t="str">
        <v>Kasakhstan</v>
      </c>
      <c r="CH285" t="str">
        <v>Kenya</v>
      </c>
      <c r="CI285" t="str">
        <v>Kina</v>
      </c>
      <c r="CJ285" t="str">
        <v>Kirgisistan</v>
      </c>
      <c r="CK285" t="str">
        <v>Kiribati</v>
      </c>
      <c r="CL285" t="str">
        <v>Kroatien</v>
      </c>
      <c r="CM285" t="str">
        <v>Kuwait</v>
      </c>
      <c r="CN285" t="str">
        <v>Laos</v>
      </c>
      <c r="CO285" t="str">
        <v>Lesotho</v>
      </c>
      <c r="CP285" t="str">
        <v>Letland</v>
      </c>
      <c r="CQ285" t="str">
        <v>Libanon</v>
      </c>
      <c r="CR285" t="str">
        <v>Liberia</v>
      </c>
      <c r="CS285" t="str">
        <v>Libyen</v>
      </c>
      <c r="CT285" t="str">
        <v>Liechtenstein</v>
      </c>
      <c r="CU285" t="str">
        <v>Litauen</v>
      </c>
      <c r="CV285" t="str">
        <v>Luxembourg</v>
      </c>
      <c r="CW285" t="str">
        <v>Madagaskar</v>
      </c>
      <c r="CX285" t="str">
        <v>Makedonien (FYROM)</v>
      </c>
      <c r="CY285" t="str">
        <v>Malawi</v>
      </c>
      <c r="CZ285" t="str">
        <v>Malaysia</v>
      </c>
      <c r="DA285" t="str">
        <v>Maldiverne</v>
      </c>
      <c r="DB285" t="str">
        <v>Mali</v>
      </c>
      <c r="DC285" t="str">
        <v>Malta</v>
      </c>
      <c r="DD285" t="str">
        <v>Marokko</v>
      </c>
      <c r="DE285" t="str">
        <v>Marshall-øerne</v>
      </c>
      <c r="DF285" t="str">
        <v>Mauretanien</v>
      </c>
      <c r="DG285" t="str">
        <v>Mauritius</v>
      </c>
      <c r="DH285" t="str">
        <v>Mexico</v>
      </c>
      <c r="DI285" t="str">
        <v>Mikronesien</v>
      </c>
      <c r="DJ285" t="str">
        <v>Moldova</v>
      </c>
      <c r="DK285" t="str">
        <v>Monaco</v>
      </c>
      <c r="DL285" t="str">
        <v>Mongoliet</v>
      </c>
      <c r="DM285" t="str">
        <v>Mozambique</v>
      </c>
      <c r="DN285" t="str">
        <v>Namibia</v>
      </c>
      <c r="DO285" t="str">
        <v>Nauru</v>
      </c>
      <c r="DP285" t="str">
        <v>Nederlandene</v>
      </c>
      <c r="DQ285" t="str">
        <v>Nepal</v>
      </c>
      <c r="DR285" t="str">
        <v>New Zealand</v>
      </c>
      <c r="DS285" t="str">
        <v>Nicaragua</v>
      </c>
      <c r="DT285" t="str">
        <v>Niger</v>
      </c>
      <c r="DU285" t="str">
        <v>Nigeria</v>
      </c>
      <c r="DV285" t="str">
        <v>Nordkorea</v>
      </c>
      <c r="DW285" t="str">
        <v>Norge</v>
      </c>
      <c r="DX285" t="str">
        <v>Oman</v>
      </c>
      <c r="DY285" t="str">
        <v>Pakistan</v>
      </c>
      <c r="DZ285" t="str">
        <v>Palau</v>
      </c>
      <c r="EA285" t="str">
        <v>Palestina</v>
      </c>
      <c r="EB285" t="str">
        <v>Panama</v>
      </c>
      <c r="EC285" t="str">
        <v>Papua New Guinea</v>
      </c>
      <c r="ED285" t="str">
        <v>Paraguay</v>
      </c>
      <c r="EE285" t="str">
        <v>Peru</v>
      </c>
      <c r="EF285" t="str">
        <v>Polen</v>
      </c>
      <c r="EG285" t="str">
        <v>Portugal</v>
      </c>
      <c r="EH285" t="str">
        <v>Qatar</v>
      </c>
      <c r="EI285" t="str">
        <v>Rumænien</v>
      </c>
      <c r="EJ285" t="str">
        <v>Rusland</v>
      </c>
      <c r="EK285" t="str">
        <v>Rwanda</v>
      </c>
      <c r="EL285" t="str">
        <v>Salomonøerne</v>
      </c>
      <c r="EM285" t="str">
        <v>Samoa</v>
      </c>
      <c r="EN285" t="str">
        <v>San Marino</v>
      </c>
      <c r="EO285" t="str">
        <v>Sao Tomé &amp; Principe</v>
      </c>
      <c r="EP285" t="str">
        <v>Saudi Arabien</v>
      </c>
      <c r="EQ285" t="str">
        <v>Schweiz</v>
      </c>
      <c r="ER285" t="str">
        <v>Senegal</v>
      </c>
      <c r="ES285" t="str">
        <v>Serbien og Montenegro</v>
      </c>
      <c r="ET285" t="str">
        <v>Seychellerne</v>
      </c>
      <c r="EU285" t="str">
        <v>Sierra Leone</v>
      </c>
      <c r="EV285" t="str">
        <v>Singapore</v>
      </c>
      <c r="EW285" t="str">
        <v>Slovakiet</v>
      </c>
      <c r="EX285" t="str">
        <v>Slovenien</v>
      </c>
      <c r="EY285" t="str">
        <v>Somalia</v>
      </c>
      <c r="EZ285" t="str">
        <v>Spanien</v>
      </c>
      <c r="FA285" t="str">
        <v>Sri Lanka</v>
      </c>
      <c r="FB285" t="str">
        <v>St. Kitts-Nevis</v>
      </c>
      <c r="FC285" t="str">
        <v>St. Lucia</v>
      </c>
      <c r="FD285" t="str">
        <v>St. Vincent &amp;</v>
      </c>
      <c r="FE285" t="str">
        <v>Storbritannien (England)</v>
      </c>
      <c r="FF285" t="str">
        <v>Sudan</v>
      </c>
      <c r="FG285" t="str">
        <v>Surinam</v>
      </c>
      <c r="FH285" t="str">
        <v>Sverige</v>
      </c>
      <c r="FI285" t="str">
        <v>Swaziland</v>
      </c>
      <c r="FJ285" t="str">
        <v>Sydafrika</v>
      </c>
      <c r="FK285" t="str">
        <v>Sydkorea</v>
      </c>
      <c r="FL285" t="str">
        <v>Syrien</v>
      </c>
      <c r="FM285" t="str">
        <v>Tadjikistan</v>
      </c>
      <c r="FN285" t="str">
        <v>Taiwan</v>
      </c>
      <c r="FO285" t="str">
        <v>Tanzania</v>
      </c>
      <c r="FP285" t="str">
        <v>Thailand</v>
      </c>
      <c r="FQ285" t="str">
        <v>Tjekkiet</v>
      </c>
      <c r="FR285" t="str">
        <v>Togo</v>
      </c>
      <c r="FS285" t="str">
        <v>Tonga</v>
      </c>
      <c r="FT285" t="str">
        <v>Trinidad &amp; Tobago</v>
      </c>
      <c r="FU285" t="str">
        <v>Tunesien</v>
      </c>
      <c r="FV285" t="str">
        <v>Turkmenistan</v>
      </c>
      <c r="FW285" t="str">
        <v>Tuvalu</v>
      </c>
      <c r="FX285" t="str">
        <v>Tyrkiet</v>
      </c>
      <c r="FY285" t="str">
        <v>Tyskland</v>
      </c>
      <c r="FZ285" t="str">
        <v>Uganda</v>
      </c>
      <c r="GA285" t="str">
        <v>Ukraine</v>
      </c>
      <c r="GB285" t="str">
        <v>Ungarn</v>
      </c>
      <c r="GC285" t="str">
        <v>Uruguay</v>
      </c>
      <c r="GD285" t="str">
        <v>USA</v>
      </c>
      <c r="GE285" t="str">
        <v>Usbekistan</v>
      </c>
      <c r="GF285" t="str">
        <v>Vanuatu</v>
      </c>
      <c r="GG285" t="str">
        <v>Vatikanet</v>
      </c>
      <c r="GH285" t="str">
        <v>Venezuela</v>
      </c>
      <c r="GI285" t="str">
        <v>Vietnam</v>
      </c>
      <c r="GJ285" t="str">
        <v>Yemen</v>
      </c>
      <c r="GK285" t="str">
        <v>Zambia</v>
      </c>
      <c r="GL285" t="str">
        <v>Zimbabwe</v>
      </c>
      <c r="GM285" t="str">
        <v>Ækvatorial Guinea</v>
      </c>
      <c r="GN285" t="str">
        <v>Østrig</v>
      </c>
      <c r="GO285" t="str">
        <v>Østtimor</v>
      </c>
      <c r="GP285" t="str">
        <v>EU</v>
      </c>
      <c r="GQ285" t="str">
        <v>Ikke-EU</v>
      </c>
      <c r="GR285" t="str">
        <v>EU/ikke-EU</v>
      </c>
    </row>
    <row r="286" spans="2:200" x14ac:dyDescent="0.25">
      <c r="B286" t="str" cm="1">
        <f t="array" ref="B286:GR286">TRANSPOSE(_xlfn._xlws.FILTER(AlleLande[Lande (dansk)],ISNUMBER(SEARCH(Vareoplysninger!H94,AlleLande[Lande (dansk)])),"Kan ikke findes"))</f>
        <v>Afghanistan</v>
      </c>
      <c r="C286" t="str">
        <v>Albanien</v>
      </c>
      <c r="D286" t="str">
        <v>Algeriet</v>
      </c>
      <c r="E286" t="str">
        <v>Andorra</v>
      </c>
      <c r="F286" t="str">
        <v>Angola</v>
      </c>
      <c r="G286" t="str">
        <v>Antigua &amp;Barbuda</v>
      </c>
      <c r="H286" t="str">
        <v>Argentina</v>
      </c>
      <c r="I286" t="str">
        <v>Armenien</v>
      </c>
      <c r="J286" t="str">
        <v>Aserbajdsjan</v>
      </c>
      <c r="K286" t="str">
        <v>Australien</v>
      </c>
      <c r="L286" t="str">
        <v>Bahamas</v>
      </c>
      <c r="M286" t="str">
        <v>Bahrain</v>
      </c>
      <c r="N286" t="str">
        <v>Bangladesh</v>
      </c>
      <c r="O286" t="str">
        <v>Barbados</v>
      </c>
      <c r="P286" t="str">
        <v>Belgien</v>
      </c>
      <c r="Q286" t="str">
        <v>Belize</v>
      </c>
      <c r="R286" t="str">
        <v>Benin</v>
      </c>
      <c r="S286" t="str">
        <v>Bhutan</v>
      </c>
      <c r="T286" t="str">
        <v>Bolivia</v>
      </c>
      <c r="U286" t="str">
        <v>Bosnien-Herzegovina</v>
      </c>
      <c r="V286" t="str">
        <v>Botswana</v>
      </c>
      <c r="W286" t="str">
        <v>Brasilien</v>
      </c>
      <c r="X286" t="str">
        <v>Brunei</v>
      </c>
      <c r="Y286" t="str">
        <v>Bulgarien</v>
      </c>
      <c r="Z286" t="str">
        <v>Burkina Faso</v>
      </c>
      <c r="AA286" t="str">
        <v>Burma (Myanmar)</v>
      </c>
      <c r="AB286" t="str">
        <v>Burundi</v>
      </c>
      <c r="AC286" t="str">
        <v>Cambodja</v>
      </c>
      <c r="AD286" t="str">
        <v>Cameroun</v>
      </c>
      <c r="AE286" t="str">
        <v>Canada</v>
      </c>
      <c r="AF286" t="str">
        <v>Centralafrika</v>
      </c>
      <c r="AG286" t="str">
        <v>Chad</v>
      </c>
      <c r="AH286" t="str">
        <v>Chile</v>
      </c>
      <c r="AI286" t="str">
        <v>Colombia</v>
      </c>
      <c r="AJ286" t="str">
        <v>Comorerne</v>
      </c>
      <c r="AK286" t="str">
        <v>Congo</v>
      </c>
      <c r="AL286" t="str">
        <v>Costa Rica</v>
      </c>
      <c r="AM286" t="str">
        <v>Cuba</v>
      </c>
      <c r="AN286" t="str">
        <v>Cypern</v>
      </c>
      <c r="AO286" t="str">
        <v>Danmark</v>
      </c>
      <c r="AP286" t="str">
        <v>Darussalem</v>
      </c>
      <c r="AQ286" t="str">
        <v>Demokratiske rep. Congo</v>
      </c>
      <c r="AR286" t="str">
        <v>Djibouti</v>
      </c>
      <c r="AS286" t="str">
        <v>Dominica</v>
      </c>
      <c r="AT286" t="str">
        <v>Dominikanske Republik</v>
      </c>
      <c r="AU286" t="str">
        <v>Ecuador</v>
      </c>
      <c r="AV286" t="str">
        <v>Egypten</v>
      </c>
      <c r="AW286" t="str">
        <v>El Salvador</v>
      </c>
      <c r="AX286" t="str">
        <v>Elfenbens- kysten</v>
      </c>
      <c r="AY286" t="str">
        <v>Eritrea</v>
      </c>
      <c r="AZ286" t="str">
        <v>Estland</v>
      </c>
      <c r="BA286" t="str">
        <v>Etiopien</v>
      </c>
      <c r="BB286" t="str">
        <v>Fiji</v>
      </c>
      <c r="BC286" t="str">
        <v>Filippinerne</v>
      </c>
      <c r="BD286" t="str">
        <v>Finland</v>
      </c>
      <c r="BE286" t="str">
        <v>Forenede Arab. Emirater</v>
      </c>
      <c r="BF286" t="str">
        <v>Frankrig</v>
      </c>
      <c r="BG286" t="str">
        <v>Gabon</v>
      </c>
      <c r="BH286" t="str">
        <v>Gambia</v>
      </c>
      <c r="BI286" t="str">
        <v>Georgien</v>
      </c>
      <c r="BJ286" t="str">
        <v>Ghana</v>
      </c>
      <c r="BK286" t="str">
        <v>Grenada</v>
      </c>
      <c r="BL286" t="str">
        <v>Grenadinerne</v>
      </c>
      <c r="BM286" t="str">
        <v>Grækenland</v>
      </c>
      <c r="BN286" t="str">
        <v>Guatemala</v>
      </c>
      <c r="BO286" t="str">
        <v>Guinea</v>
      </c>
      <c r="BP286" t="str">
        <v>Guinea-Bissau</v>
      </c>
      <c r="BQ286" t="str">
        <v>Guyana</v>
      </c>
      <c r="BR286" t="str">
        <v>Haiti</v>
      </c>
      <c r="BS286" t="str">
        <v>Honduras</v>
      </c>
      <c r="BT286" t="str">
        <v>Hviderusland (Belarus)</v>
      </c>
      <c r="BU286" t="str">
        <v>Indien</v>
      </c>
      <c r="BV286" t="str">
        <v>Indonesien</v>
      </c>
      <c r="BW286" t="str">
        <v>Irak</v>
      </c>
      <c r="BX286" t="str">
        <v>Iran</v>
      </c>
      <c r="BY286" t="str">
        <v>Irland</v>
      </c>
      <c r="BZ286" t="str">
        <v>Island</v>
      </c>
      <c r="CA286" t="str">
        <v>Israel</v>
      </c>
      <c r="CB286" t="str">
        <v>Italien</v>
      </c>
      <c r="CC286" t="str">
        <v>Jamaica</v>
      </c>
      <c r="CD286" t="str">
        <v>Japan</v>
      </c>
      <c r="CE286" t="str">
        <v>Jordan</v>
      </c>
      <c r="CF286" t="str">
        <v>Kapverdiske Øer</v>
      </c>
      <c r="CG286" t="str">
        <v>Kasakhstan</v>
      </c>
      <c r="CH286" t="str">
        <v>Kenya</v>
      </c>
      <c r="CI286" t="str">
        <v>Kina</v>
      </c>
      <c r="CJ286" t="str">
        <v>Kirgisistan</v>
      </c>
      <c r="CK286" t="str">
        <v>Kiribati</v>
      </c>
      <c r="CL286" t="str">
        <v>Kroatien</v>
      </c>
      <c r="CM286" t="str">
        <v>Kuwait</v>
      </c>
      <c r="CN286" t="str">
        <v>Laos</v>
      </c>
      <c r="CO286" t="str">
        <v>Lesotho</v>
      </c>
      <c r="CP286" t="str">
        <v>Letland</v>
      </c>
      <c r="CQ286" t="str">
        <v>Libanon</v>
      </c>
      <c r="CR286" t="str">
        <v>Liberia</v>
      </c>
      <c r="CS286" t="str">
        <v>Libyen</v>
      </c>
      <c r="CT286" t="str">
        <v>Liechtenstein</v>
      </c>
      <c r="CU286" t="str">
        <v>Litauen</v>
      </c>
      <c r="CV286" t="str">
        <v>Luxembourg</v>
      </c>
      <c r="CW286" t="str">
        <v>Madagaskar</v>
      </c>
      <c r="CX286" t="str">
        <v>Makedonien (FYROM)</v>
      </c>
      <c r="CY286" t="str">
        <v>Malawi</v>
      </c>
      <c r="CZ286" t="str">
        <v>Malaysia</v>
      </c>
      <c r="DA286" t="str">
        <v>Maldiverne</v>
      </c>
      <c r="DB286" t="str">
        <v>Mali</v>
      </c>
      <c r="DC286" t="str">
        <v>Malta</v>
      </c>
      <c r="DD286" t="str">
        <v>Marokko</v>
      </c>
      <c r="DE286" t="str">
        <v>Marshall-øerne</v>
      </c>
      <c r="DF286" t="str">
        <v>Mauretanien</v>
      </c>
      <c r="DG286" t="str">
        <v>Mauritius</v>
      </c>
      <c r="DH286" t="str">
        <v>Mexico</v>
      </c>
      <c r="DI286" t="str">
        <v>Mikronesien</v>
      </c>
      <c r="DJ286" t="str">
        <v>Moldova</v>
      </c>
      <c r="DK286" t="str">
        <v>Monaco</v>
      </c>
      <c r="DL286" t="str">
        <v>Mongoliet</v>
      </c>
      <c r="DM286" t="str">
        <v>Mozambique</v>
      </c>
      <c r="DN286" t="str">
        <v>Namibia</v>
      </c>
      <c r="DO286" t="str">
        <v>Nauru</v>
      </c>
      <c r="DP286" t="str">
        <v>Nederlandene</v>
      </c>
      <c r="DQ286" t="str">
        <v>Nepal</v>
      </c>
      <c r="DR286" t="str">
        <v>New Zealand</v>
      </c>
      <c r="DS286" t="str">
        <v>Nicaragua</v>
      </c>
      <c r="DT286" t="str">
        <v>Niger</v>
      </c>
      <c r="DU286" t="str">
        <v>Nigeria</v>
      </c>
      <c r="DV286" t="str">
        <v>Nordkorea</v>
      </c>
      <c r="DW286" t="str">
        <v>Norge</v>
      </c>
      <c r="DX286" t="str">
        <v>Oman</v>
      </c>
      <c r="DY286" t="str">
        <v>Pakistan</v>
      </c>
      <c r="DZ286" t="str">
        <v>Palau</v>
      </c>
      <c r="EA286" t="str">
        <v>Palestina</v>
      </c>
      <c r="EB286" t="str">
        <v>Panama</v>
      </c>
      <c r="EC286" t="str">
        <v>Papua New Guinea</v>
      </c>
      <c r="ED286" t="str">
        <v>Paraguay</v>
      </c>
      <c r="EE286" t="str">
        <v>Peru</v>
      </c>
      <c r="EF286" t="str">
        <v>Polen</v>
      </c>
      <c r="EG286" t="str">
        <v>Portugal</v>
      </c>
      <c r="EH286" t="str">
        <v>Qatar</v>
      </c>
      <c r="EI286" t="str">
        <v>Rumænien</v>
      </c>
      <c r="EJ286" t="str">
        <v>Rusland</v>
      </c>
      <c r="EK286" t="str">
        <v>Rwanda</v>
      </c>
      <c r="EL286" t="str">
        <v>Salomonøerne</v>
      </c>
      <c r="EM286" t="str">
        <v>Samoa</v>
      </c>
      <c r="EN286" t="str">
        <v>San Marino</v>
      </c>
      <c r="EO286" t="str">
        <v>Sao Tomé &amp; Principe</v>
      </c>
      <c r="EP286" t="str">
        <v>Saudi Arabien</v>
      </c>
      <c r="EQ286" t="str">
        <v>Schweiz</v>
      </c>
      <c r="ER286" t="str">
        <v>Senegal</v>
      </c>
      <c r="ES286" t="str">
        <v>Serbien og Montenegro</v>
      </c>
      <c r="ET286" t="str">
        <v>Seychellerne</v>
      </c>
      <c r="EU286" t="str">
        <v>Sierra Leone</v>
      </c>
      <c r="EV286" t="str">
        <v>Singapore</v>
      </c>
      <c r="EW286" t="str">
        <v>Slovakiet</v>
      </c>
      <c r="EX286" t="str">
        <v>Slovenien</v>
      </c>
      <c r="EY286" t="str">
        <v>Somalia</v>
      </c>
      <c r="EZ286" t="str">
        <v>Spanien</v>
      </c>
      <c r="FA286" t="str">
        <v>Sri Lanka</v>
      </c>
      <c r="FB286" t="str">
        <v>St. Kitts-Nevis</v>
      </c>
      <c r="FC286" t="str">
        <v>St. Lucia</v>
      </c>
      <c r="FD286" t="str">
        <v>St. Vincent &amp;</v>
      </c>
      <c r="FE286" t="str">
        <v>Storbritannien (England)</v>
      </c>
      <c r="FF286" t="str">
        <v>Sudan</v>
      </c>
      <c r="FG286" t="str">
        <v>Surinam</v>
      </c>
      <c r="FH286" t="str">
        <v>Sverige</v>
      </c>
      <c r="FI286" t="str">
        <v>Swaziland</v>
      </c>
      <c r="FJ286" t="str">
        <v>Sydafrika</v>
      </c>
      <c r="FK286" t="str">
        <v>Sydkorea</v>
      </c>
      <c r="FL286" t="str">
        <v>Syrien</v>
      </c>
      <c r="FM286" t="str">
        <v>Tadjikistan</v>
      </c>
      <c r="FN286" t="str">
        <v>Taiwan</v>
      </c>
      <c r="FO286" t="str">
        <v>Tanzania</v>
      </c>
      <c r="FP286" t="str">
        <v>Thailand</v>
      </c>
      <c r="FQ286" t="str">
        <v>Tjekkiet</v>
      </c>
      <c r="FR286" t="str">
        <v>Togo</v>
      </c>
      <c r="FS286" t="str">
        <v>Tonga</v>
      </c>
      <c r="FT286" t="str">
        <v>Trinidad &amp; Tobago</v>
      </c>
      <c r="FU286" t="str">
        <v>Tunesien</v>
      </c>
      <c r="FV286" t="str">
        <v>Turkmenistan</v>
      </c>
      <c r="FW286" t="str">
        <v>Tuvalu</v>
      </c>
      <c r="FX286" t="str">
        <v>Tyrkiet</v>
      </c>
      <c r="FY286" t="str">
        <v>Tyskland</v>
      </c>
      <c r="FZ286" t="str">
        <v>Uganda</v>
      </c>
      <c r="GA286" t="str">
        <v>Ukraine</v>
      </c>
      <c r="GB286" t="str">
        <v>Ungarn</v>
      </c>
      <c r="GC286" t="str">
        <v>Uruguay</v>
      </c>
      <c r="GD286" t="str">
        <v>USA</v>
      </c>
      <c r="GE286" t="str">
        <v>Usbekistan</v>
      </c>
      <c r="GF286" t="str">
        <v>Vanuatu</v>
      </c>
      <c r="GG286" t="str">
        <v>Vatikanet</v>
      </c>
      <c r="GH286" t="str">
        <v>Venezuela</v>
      </c>
      <c r="GI286" t="str">
        <v>Vietnam</v>
      </c>
      <c r="GJ286" t="str">
        <v>Yemen</v>
      </c>
      <c r="GK286" t="str">
        <v>Zambia</v>
      </c>
      <c r="GL286" t="str">
        <v>Zimbabwe</v>
      </c>
      <c r="GM286" t="str">
        <v>Ækvatorial Guinea</v>
      </c>
      <c r="GN286" t="str">
        <v>Østrig</v>
      </c>
      <c r="GO286" t="str">
        <v>Østtimor</v>
      </c>
      <c r="GP286" t="str">
        <v>EU</v>
      </c>
      <c r="GQ286" t="str">
        <v>Ikke-EU</v>
      </c>
      <c r="GR286" t="str">
        <v>EU/ikke-EU</v>
      </c>
    </row>
    <row r="287" spans="2:200" x14ac:dyDescent="0.25">
      <c r="B287" t="str" cm="1">
        <f t="array" ref="B287:GR287">TRANSPOSE(_xlfn._xlws.FILTER(AlleLande[Lande (dansk)],ISNUMBER(SEARCH(Vareoplysninger!H95,AlleLande[Lande (dansk)])),"Kan ikke findes"))</f>
        <v>Afghanistan</v>
      </c>
      <c r="C287" t="str">
        <v>Albanien</v>
      </c>
      <c r="D287" t="str">
        <v>Algeriet</v>
      </c>
      <c r="E287" t="str">
        <v>Andorra</v>
      </c>
      <c r="F287" t="str">
        <v>Angola</v>
      </c>
      <c r="G287" t="str">
        <v>Antigua &amp;Barbuda</v>
      </c>
      <c r="H287" t="str">
        <v>Argentina</v>
      </c>
      <c r="I287" t="str">
        <v>Armenien</v>
      </c>
      <c r="J287" t="str">
        <v>Aserbajdsjan</v>
      </c>
      <c r="K287" t="str">
        <v>Australien</v>
      </c>
      <c r="L287" t="str">
        <v>Bahamas</v>
      </c>
      <c r="M287" t="str">
        <v>Bahrain</v>
      </c>
      <c r="N287" t="str">
        <v>Bangladesh</v>
      </c>
      <c r="O287" t="str">
        <v>Barbados</v>
      </c>
      <c r="P287" t="str">
        <v>Belgien</v>
      </c>
      <c r="Q287" t="str">
        <v>Belize</v>
      </c>
      <c r="R287" t="str">
        <v>Benin</v>
      </c>
      <c r="S287" t="str">
        <v>Bhutan</v>
      </c>
      <c r="T287" t="str">
        <v>Bolivia</v>
      </c>
      <c r="U287" t="str">
        <v>Bosnien-Herzegovina</v>
      </c>
      <c r="V287" t="str">
        <v>Botswana</v>
      </c>
      <c r="W287" t="str">
        <v>Brasilien</v>
      </c>
      <c r="X287" t="str">
        <v>Brunei</v>
      </c>
      <c r="Y287" t="str">
        <v>Bulgarien</v>
      </c>
      <c r="Z287" t="str">
        <v>Burkina Faso</v>
      </c>
      <c r="AA287" t="str">
        <v>Burma (Myanmar)</v>
      </c>
      <c r="AB287" t="str">
        <v>Burundi</v>
      </c>
      <c r="AC287" t="str">
        <v>Cambodja</v>
      </c>
      <c r="AD287" t="str">
        <v>Cameroun</v>
      </c>
      <c r="AE287" t="str">
        <v>Canada</v>
      </c>
      <c r="AF287" t="str">
        <v>Centralafrika</v>
      </c>
      <c r="AG287" t="str">
        <v>Chad</v>
      </c>
      <c r="AH287" t="str">
        <v>Chile</v>
      </c>
      <c r="AI287" t="str">
        <v>Colombia</v>
      </c>
      <c r="AJ287" t="str">
        <v>Comorerne</v>
      </c>
      <c r="AK287" t="str">
        <v>Congo</v>
      </c>
      <c r="AL287" t="str">
        <v>Costa Rica</v>
      </c>
      <c r="AM287" t="str">
        <v>Cuba</v>
      </c>
      <c r="AN287" t="str">
        <v>Cypern</v>
      </c>
      <c r="AO287" t="str">
        <v>Danmark</v>
      </c>
      <c r="AP287" t="str">
        <v>Darussalem</v>
      </c>
      <c r="AQ287" t="str">
        <v>Demokratiske rep. Congo</v>
      </c>
      <c r="AR287" t="str">
        <v>Djibouti</v>
      </c>
      <c r="AS287" t="str">
        <v>Dominica</v>
      </c>
      <c r="AT287" t="str">
        <v>Dominikanske Republik</v>
      </c>
      <c r="AU287" t="str">
        <v>Ecuador</v>
      </c>
      <c r="AV287" t="str">
        <v>Egypten</v>
      </c>
      <c r="AW287" t="str">
        <v>El Salvador</v>
      </c>
      <c r="AX287" t="str">
        <v>Elfenbens- kysten</v>
      </c>
      <c r="AY287" t="str">
        <v>Eritrea</v>
      </c>
      <c r="AZ287" t="str">
        <v>Estland</v>
      </c>
      <c r="BA287" t="str">
        <v>Etiopien</v>
      </c>
      <c r="BB287" t="str">
        <v>Fiji</v>
      </c>
      <c r="BC287" t="str">
        <v>Filippinerne</v>
      </c>
      <c r="BD287" t="str">
        <v>Finland</v>
      </c>
      <c r="BE287" t="str">
        <v>Forenede Arab. Emirater</v>
      </c>
      <c r="BF287" t="str">
        <v>Frankrig</v>
      </c>
      <c r="BG287" t="str">
        <v>Gabon</v>
      </c>
      <c r="BH287" t="str">
        <v>Gambia</v>
      </c>
      <c r="BI287" t="str">
        <v>Georgien</v>
      </c>
      <c r="BJ287" t="str">
        <v>Ghana</v>
      </c>
      <c r="BK287" t="str">
        <v>Grenada</v>
      </c>
      <c r="BL287" t="str">
        <v>Grenadinerne</v>
      </c>
      <c r="BM287" t="str">
        <v>Grækenland</v>
      </c>
      <c r="BN287" t="str">
        <v>Guatemala</v>
      </c>
      <c r="BO287" t="str">
        <v>Guinea</v>
      </c>
      <c r="BP287" t="str">
        <v>Guinea-Bissau</v>
      </c>
      <c r="BQ287" t="str">
        <v>Guyana</v>
      </c>
      <c r="BR287" t="str">
        <v>Haiti</v>
      </c>
      <c r="BS287" t="str">
        <v>Honduras</v>
      </c>
      <c r="BT287" t="str">
        <v>Hviderusland (Belarus)</v>
      </c>
      <c r="BU287" t="str">
        <v>Indien</v>
      </c>
      <c r="BV287" t="str">
        <v>Indonesien</v>
      </c>
      <c r="BW287" t="str">
        <v>Irak</v>
      </c>
      <c r="BX287" t="str">
        <v>Iran</v>
      </c>
      <c r="BY287" t="str">
        <v>Irland</v>
      </c>
      <c r="BZ287" t="str">
        <v>Island</v>
      </c>
      <c r="CA287" t="str">
        <v>Israel</v>
      </c>
      <c r="CB287" t="str">
        <v>Italien</v>
      </c>
      <c r="CC287" t="str">
        <v>Jamaica</v>
      </c>
      <c r="CD287" t="str">
        <v>Japan</v>
      </c>
      <c r="CE287" t="str">
        <v>Jordan</v>
      </c>
      <c r="CF287" t="str">
        <v>Kapverdiske Øer</v>
      </c>
      <c r="CG287" t="str">
        <v>Kasakhstan</v>
      </c>
      <c r="CH287" t="str">
        <v>Kenya</v>
      </c>
      <c r="CI287" t="str">
        <v>Kina</v>
      </c>
      <c r="CJ287" t="str">
        <v>Kirgisistan</v>
      </c>
      <c r="CK287" t="str">
        <v>Kiribati</v>
      </c>
      <c r="CL287" t="str">
        <v>Kroatien</v>
      </c>
      <c r="CM287" t="str">
        <v>Kuwait</v>
      </c>
      <c r="CN287" t="str">
        <v>Laos</v>
      </c>
      <c r="CO287" t="str">
        <v>Lesotho</v>
      </c>
      <c r="CP287" t="str">
        <v>Letland</v>
      </c>
      <c r="CQ287" t="str">
        <v>Libanon</v>
      </c>
      <c r="CR287" t="str">
        <v>Liberia</v>
      </c>
      <c r="CS287" t="str">
        <v>Libyen</v>
      </c>
      <c r="CT287" t="str">
        <v>Liechtenstein</v>
      </c>
      <c r="CU287" t="str">
        <v>Litauen</v>
      </c>
      <c r="CV287" t="str">
        <v>Luxembourg</v>
      </c>
      <c r="CW287" t="str">
        <v>Madagaskar</v>
      </c>
      <c r="CX287" t="str">
        <v>Makedonien (FYROM)</v>
      </c>
      <c r="CY287" t="str">
        <v>Malawi</v>
      </c>
      <c r="CZ287" t="str">
        <v>Malaysia</v>
      </c>
      <c r="DA287" t="str">
        <v>Maldiverne</v>
      </c>
      <c r="DB287" t="str">
        <v>Mali</v>
      </c>
      <c r="DC287" t="str">
        <v>Malta</v>
      </c>
      <c r="DD287" t="str">
        <v>Marokko</v>
      </c>
      <c r="DE287" t="str">
        <v>Marshall-øerne</v>
      </c>
      <c r="DF287" t="str">
        <v>Mauretanien</v>
      </c>
      <c r="DG287" t="str">
        <v>Mauritius</v>
      </c>
      <c r="DH287" t="str">
        <v>Mexico</v>
      </c>
      <c r="DI287" t="str">
        <v>Mikronesien</v>
      </c>
      <c r="DJ287" t="str">
        <v>Moldova</v>
      </c>
      <c r="DK287" t="str">
        <v>Monaco</v>
      </c>
      <c r="DL287" t="str">
        <v>Mongoliet</v>
      </c>
      <c r="DM287" t="str">
        <v>Mozambique</v>
      </c>
      <c r="DN287" t="str">
        <v>Namibia</v>
      </c>
      <c r="DO287" t="str">
        <v>Nauru</v>
      </c>
      <c r="DP287" t="str">
        <v>Nederlandene</v>
      </c>
      <c r="DQ287" t="str">
        <v>Nepal</v>
      </c>
      <c r="DR287" t="str">
        <v>New Zealand</v>
      </c>
      <c r="DS287" t="str">
        <v>Nicaragua</v>
      </c>
      <c r="DT287" t="str">
        <v>Niger</v>
      </c>
      <c r="DU287" t="str">
        <v>Nigeria</v>
      </c>
      <c r="DV287" t="str">
        <v>Nordkorea</v>
      </c>
      <c r="DW287" t="str">
        <v>Norge</v>
      </c>
      <c r="DX287" t="str">
        <v>Oman</v>
      </c>
      <c r="DY287" t="str">
        <v>Pakistan</v>
      </c>
      <c r="DZ287" t="str">
        <v>Palau</v>
      </c>
      <c r="EA287" t="str">
        <v>Palestina</v>
      </c>
      <c r="EB287" t="str">
        <v>Panama</v>
      </c>
      <c r="EC287" t="str">
        <v>Papua New Guinea</v>
      </c>
      <c r="ED287" t="str">
        <v>Paraguay</v>
      </c>
      <c r="EE287" t="str">
        <v>Peru</v>
      </c>
      <c r="EF287" t="str">
        <v>Polen</v>
      </c>
      <c r="EG287" t="str">
        <v>Portugal</v>
      </c>
      <c r="EH287" t="str">
        <v>Qatar</v>
      </c>
      <c r="EI287" t="str">
        <v>Rumænien</v>
      </c>
      <c r="EJ287" t="str">
        <v>Rusland</v>
      </c>
      <c r="EK287" t="str">
        <v>Rwanda</v>
      </c>
      <c r="EL287" t="str">
        <v>Salomonøerne</v>
      </c>
      <c r="EM287" t="str">
        <v>Samoa</v>
      </c>
      <c r="EN287" t="str">
        <v>San Marino</v>
      </c>
      <c r="EO287" t="str">
        <v>Sao Tomé &amp; Principe</v>
      </c>
      <c r="EP287" t="str">
        <v>Saudi Arabien</v>
      </c>
      <c r="EQ287" t="str">
        <v>Schweiz</v>
      </c>
      <c r="ER287" t="str">
        <v>Senegal</v>
      </c>
      <c r="ES287" t="str">
        <v>Serbien og Montenegro</v>
      </c>
      <c r="ET287" t="str">
        <v>Seychellerne</v>
      </c>
      <c r="EU287" t="str">
        <v>Sierra Leone</v>
      </c>
      <c r="EV287" t="str">
        <v>Singapore</v>
      </c>
      <c r="EW287" t="str">
        <v>Slovakiet</v>
      </c>
      <c r="EX287" t="str">
        <v>Slovenien</v>
      </c>
      <c r="EY287" t="str">
        <v>Somalia</v>
      </c>
      <c r="EZ287" t="str">
        <v>Spanien</v>
      </c>
      <c r="FA287" t="str">
        <v>Sri Lanka</v>
      </c>
      <c r="FB287" t="str">
        <v>St. Kitts-Nevis</v>
      </c>
      <c r="FC287" t="str">
        <v>St. Lucia</v>
      </c>
      <c r="FD287" t="str">
        <v>St. Vincent &amp;</v>
      </c>
      <c r="FE287" t="str">
        <v>Storbritannien (England)</v>
      </c>
      <c r="FF287" t="str">
        <v>Sudan</v>
      </c>
      <c r="FG287" t="str">
        <v>Surinam</v>
      </c>
      <c r="FH287" t="str">
        <v>Sverige</v>
      </c>
      <c r="FI287" t="str">
        <v>Swaziland</v>
      </c>
      <c r="FJ287" t="str">
        <v>Sydafrika</v>
      </c>
      <c r="FK287" t="str">
        <v>Sydkorea</v>
      </c>
      <c r="FL287" t="str">
        <v>Syrien</v>
      </c>
      <c r="FM287" t="str">
        <v>Tadjikistan</v>
      </c>
      <c r="FN287" t="str">
        <v>Taiwan</v>
      </c>
      <c r="FO287" t="str">
        <v>Tanzania</v>
      </c>
      <c r="FP287" t="str">
        <v>Thailand</v>
      </c>
      <c r="FQ287" t="str">
        <v>Tjekkiet</v>
      </c>
      <c r="FR287" t="str">
        <v>Togo</v>
      </c>
      <c r="FS287" t="str">
        <v>Tonga</v>
      </c>
      <c r="FT287" t="str">
        <v>Trinidad &amp; Tobago</v>
      </c>
      <c r="FU287" t="str">
        <v>Tunesien</v>
      </c>
      <c r="FV287" t="str">
        <v>Turkmenistan</v>
      </c>
      <c r="FW287" t="str">
        <v>Tuvalu</v>
      </c>
      <c r="FX287" t="str">
        <v>Tyrkiet</v>
      </c>
      <c r="FY287" t="str">
        <v>Tyskland</v>
      </c>
      <c r="FZ287" t="str">
        <v>Uganda</v>
      </c>
      <c r="GA287" t="str">
        <v>Ukraine</v>
      </c>
      <c r="GB287" t="str">
        <v>Ungarn</v>
      </c>
      <c r="GC287" t="str">
        <v>Uruguay</v>
      </c>
      <c r="GD287" t="str">
        <v>USA</v>
      </c>
      <c r="GE287" t="str">
        <v>Usbekistan</v>
      </c>
      <c r="GF287" t="str">
        <v>Vanuatu</v>
      </c>
      <c r="GG287" t="str">
        <v>Vatikanet</v>
      </c>
      <c r="GH287" t="str">
        <v>Venezuela</v>
      </c>
      <c r="GI287" t="str">
        <v>Vietnam</v>
      </c>
      <c r="GJ287" t="str">
        <v>Yemen</v>
      </c>
      <c r="GK287" t="str">
        <v>Zambia</v>
      </c>
      <c r="GL287" t="str">
        <v>Zimbabwe</v>
      </c>
      <c r="GM287" t="str">
        <v>Ækvatorial Guinea</v>
      </c>
      <c r="GN287" t="str">
        <v>Østrig</v>
      </c>
      <c r="GO287" t="str">
        <v>Østtimor</v>
      </c>
      <c r="GP287" t="str">
        <v>EU</v>
      </c>
      <c r="GQ287" t="str">
        <v>Ikke-EU</v>
      </c>
      <c r="GR287" t="str">
        <v>EU/ikke-EU</v>
      </c>
    </row>
    <row r="288" spans="2:200" x14ac:dyDescent="0.25">
      <c r="B288" t="str" cm="1">
        <f t="array" ref="B288:GR288">TRANSPOSE(_xlfn._xlws.FILTER(AlleLande[Lande (dansk)],ISNUMBER(SEARCH(Vareoplysninger!H96,AlleLande[Lande (dansk)])),"Kan ikke findes"))</f>
        <v>Afghanistan</v>
      </c>
      <c r="C288" t="str">
        <v>Albanien</v>
      </c>
      <c r="D288" t="str">
        <v>Algeriet</v>
      </c>
      <c r="E288" t="str">
        <v>Andorra</v>
      </c>
      <c r="F288" t="str">
        <v>Angola</v>
      </c>
      <c r="G288" t="str">
        <v>Antigua &amp;Barbuda</v>
      </c>
      <c r="H288" t="str">
        <v>Argentina</v>
      </c>
      <c r="I288" t="str">
        <v>Armenien</v>
      </c>
      <c r="J288" t="str">
        <v>Aserbajdsjan</v>
      </c>
      <c r="K288" t="str">
        <v>Australien</v>
      </c>
      <c r="L288" t="str">
        <v>Bahamas</v>
      </c>
      <c r="M288" t="str">
        <v>Bahrain</v>
      </c>
      <c r="N288" t="str">
        <v>Bangladesh</v>
      </c>
      <c r="O288" t="str">
        <v>Barbados</v>
      </c>
      <c r="P288" t="str">
        <v>Belgien</v>
      </c>
      <c r="Q288" t="str">
        <v>Belize</v>
      </c>
      <c r="R288" t="str">
        <v>Benin</v>
      </c>
      <c r="S288" t="str">
        <v>Bhutan</v>
      </c>
      <c r="T288" t="str">
        <v>Bolivia</v>
      </c>
      <c r="U288" t="str">
        <v>Bosnien-Herzegovina</v>
      </c>
      <c r="V288" t="str">
        <v>Botswana</v>
      </c>
      <c r="W288" t="str">
        <v>Brasilien</v>
      </c>
      <c r="X288" t="str">
        <v>Brunei</v>
      </c>
      <c r="Y288" t="str">
        <v>Bulgarien</v>
      </c>
      <c r="Z288" t="str">
        <v>Burkina Faso</v>
      </c>
      <c r="AA288" t="str">
        <v>Burma (Myanmar)</v>
      </c>
      <c r="AB288" t="str">
        <v>Burundi</v>
      </c>
      <c r="AC288" t="str">
        <v>Cambodja</v>
      </c>
      <c r="AD288" t="str">
        <v>Cameroun</v>
      </c>
      <c r="AE288" t="str">
        <v>Canada</v>
      </c>
      <c r="AF288" t="str">
        <v>Centralafrika</v>
      </c>
      <c r="AG288" t="str">
        <v>Chad</v>
      </c>
      <c r="AH288" t="str">
        <v>Chile</v>
      </c>
      <c r="AI288" t="str">
        <v>Colombia</v>
      </c>
      <c r="AJ288" t="str">
        <v>Comorerne</v>
      </c>
      <c r="AK288" t="str">
        <v>Congo</v>
      </c>
      <c r="AL288" t="str">
        <v>Costa Rica</v>
      </c>
      <c r="AM288" t="str">
        <v>Cuba</v>
      </c>
      <c r="AN288" t="str">
        <v>Cypern</v>
      </c>
      <c r="AO288" t="str">
        <v>Danmark</v>
      </c>
      <c r="AP288" t="str">
        <v>Darussalem</v>
      </c>
      <c r="AQ288" t="str">
        <v>Demokratiske rep. Congo</v>
      </c>
      <c r="AR288" t="str">
        <v>Djibouti</v>
      </c>
      <c r="AS288" t="str">
        <v>Dominica</v>
      </c>
      <c r="AT288" t="str">
        <v>Dominikanske Republik</v>
      </c>
      <c r="AU288" t="str">
        <v>Ecuador</v>
      </c>
      <c r="AV288" t="str">
        <v>Egypten</v>
      </c>
      <c r="AW288" t="str">
        <v>El Salvador</v>
      </c>
      <c r="AX288" t="str">
        <v>Elfenbens- kysten</v>
      </c>
      <c r="AY288" t="str">
        <v>Eritrea</v>
      </c>
      <c r="AZ288" t="str">
        <v>Estland</v>
      </c>
      <c r="BA288" t="str">
        <v>Etiopien</v>
      </c>
      <c r="BB288" t="str">
        <v>Fiji</v>
      </c>
      <c r="BC288" t="str">
        <v>Filippinerne</v>
      </c>
      <c r="BD288" t="str">
        <v>Finland</v>
      </c>
      <c r="BE288" t="str">
        <v>Forenede Arab. Emirater</v>
      </c>
      <c r="BF288" t="str">
        <v>Frankrig</v>
      </c>
      <c r="BG288" t="str">
        <v>Gabon</v>
      </c>
      <c r="BH288" t="str">
        <v>Gambia</v>
      </c>
      <c r="BI288" t="str">
        <v>Georgien</v>
      </c>
      <c r="BJ288" t="str">
        <v>Ghana</v>
      </c>
      <c r="BK288" t="str">
        <v>Grenada</v>
      </c>
      <c r="BL288" t="str">
        <v>Grenadinerne</v>
      </c>
      <c r="BM288" t="str">
        <v>Grækenland</v>
      </c>
      <c r="BN288" t="str">
        <v>Guatemala</v>
      </c>
      <c r="BO288" t="str">
        <v>Guinea</v>
      </c>
      <c r="BP288" t="str">
        <v>Guinea-Bissau</v>
      </c>
      <c r="BQ288" t="str">
        <v>Guyana</v>
      </c>
      <c r="BR288" t="str">
        <v>Haiti</v>
      </c>
      <c r="BS288" t="str">
        <v>Honduras</v>
      </c>
      <c r="BT288" t="str">
        <v>Hviderusland (Belarus)</v>
      </c>
      <c r="BU288" t="str">
        <v>Indien</v>
      </c>
      <c r="BV288" t="str">
        <v>Indonesien</v>
      </c>
      <c r="BW288" t="str">
        <v>Irak</v>
      </c>
      <c r="BX288" t="str">
        <v>Iran</v>
      </c>
      <c r="BY288" t="str">
        <v>Irland</v>
      </c>
      <c r="BZ288" t="str">
        <v>Island</v>
      </c>
      <c r="CA288" t="str">
        <v>Israel</v>
      </c>
      <c r="CB288" t="str">
        <v>Italien</v>
      </c>
      <c r="CC288" t="str">
        <v>Jamaica</v>
      </c>
      <c r="CD288" t="str">
        <v>Japan</v>
      </c>
      <c r="CE288" t="str">
        <v>Jordan</v>
      </c>
      <c r="CF288" t="str">
        <v>Kapverdiske Øer</v>
      </c>
      <c r="CG288" t="str">
        <v>Kasakhstan</v>
      </c>
      <c r="CH288" t="str">
        <v>Kenya</v>
      </c>
      <c r="CI288" t="str">
        <v>Kina</v>
      </c>
      <c r="CJ288" t="str">
        <v>Kirgisistan</v>
      </c>
      <c r="CK288" t="str">
        <v>Kiribati</v>
      </c>
      <c r="CL288" t="str">
        <v>Kroatien</v>
      </c>
      <c r="CM288" t="str">
        <v>Kuwait</v>
      </c>
      <c r="CN288" t="str">
        <v>Laos</v>
      </c>
      <c r="CO288" t="str">
        <v>Lesotho</v>
      </c>
      <c r="CP288" t="str">
        <v>Letland</v>
      </c>
      <c r="CQ288" t="str">
        <v>Libanon</v>
      </c>
      <c r="CR288" t="str">
        <v>Liberia</v>
      </c>
      <c r="CS288" t="str">
        <v>Libyen</v>
      </c>
      <c r="CT288" t="str">
        <v>Liechtenstein</v>
      </c>
      <c r="CU288" t="str">
        <v>Litauen</v>
      </c>
      <c r="CV288" t="str">
        <v>Luxembourg</v>
      </c>
      <c r="CW288" t="str">
        <v>Madagaskar</v>
      </c>
      <c r="CX288" t="str">
        <v>Makedonien (FYROM)</v>
      </c>
      <c r="CY288" t="str">
        <v>Malawi</v>
      </c>
      <c r="CZ288" t="str">
        <v>Malaysia</v>
      </c>
      <c r="DA288" t="str">
        <v>Maldiverne</v>
      </c>
      <c r="DB288" t="str">
        <v>Mali</v>
      </c>
      <c r="DC288" t="str">
        <v>Malta</v>
      </c>
      <c r="DD288" t="str">
        <v>Marokko</v>
      </c>
      <c r="DE288" t="str">
        <v>Marshall-øerne</v>
      </c>
      <c r="DF288" t="str">
        <v>Mauretanien</v>
      </c>
      <c r="DG288" t="str">
        <v>Mauritius</v>
      </c>
      <c r="DH288" t="str">
        <v>Mexico</v>
      </c>
      <c r="DI288" t="str">
        <v>Mikronesien</v>
      </c>
      <c r="DJ288" t="str">
        <v>Moldova</v>
      </c>
      <c r="DK288" t="str">
        <v>Monaco</v>
      </c>
      <c r="DL288" t="str">
        <v>Mongoliet</v>
      </c>
      <c r="DM288" t="str">
        <v>Mozambique</v>
      </c>
      <c r="DN288" t="str">
        <v>Namibia</v>
      </c>
      <c r="DO288" t="str">
        <v>Nauru</v>
      </c>
      <c r="DP288" t="str">
        <v>Nederlandene</v>
      </c>
      <c r="DQ288" t="str">
        <v>Nepal</v>
      </c>
      <c r="DR288" t="str">
        <v>New Zealand</v>
      </c>
      <c r="DS288" t="str">
        <v>Nicaragua</v>
      </c>
      <c r="DT288" t="str">
        <v>Niger</v>
      </c>
      <c r="DU288" t="str">
        <v>Nigeria</v>
      </c>
      <c r="DV288" t="str">
        <v>Nordkorea</v>
      </c>
      <c r="DW288" t="str">
        <v>Norge</v>
      </c>
      <c r="DX288" t="str">
        <v>Oman</v>
      </c>
      <c r="DY288" t="str">
        <v>Pakistan</v>
      </c>
      <c r="DZ288" t="str">
        <v>Palau</v>
      </c>
      <c r="EA288" t="str">
        <v>Palestina</v>
      </c>
      <c r="EB288" t="str">
        <v>Panama</v>
      </c>
      <c r="EC288" t="str">
        <v>Papua New Guinea</v>
      </c>
      <c r="ED288" t="str">
        <v>Paraguay</v>
      </c>
      <c r="EE288" t="str">
        <v>Peru</v>
      </c>
      <c r="EF288" t="str">
        <v>Polen</v>
      </c>
      <c r="EG288" t="str">
        <v>Portugal</v>
      </c>
      <c r="EH288" t="str">
        <v>Qatar</v>
      </c>
      <c r="EI288" t="str">
        <v>Rumænien</v>
      </c>
      <c r="EJ288" t="str">
        <v>Rusland</v>
      </c>
      <c r="EK288" t="str">
        <v>Rwanda</v>
      </c>
      <c r="EL288" t="str">
        <v>Salomonøerne</v>
      </c>
      <c r="EM288" t="str">
        <v>Samoa</v>
      </c>
      <c r="EN288" t="str">
        <v>San Marino</v>
      </c>
      <c r="EO288" t="str">
        <v>Sao Tomé &amp; Principe</v>
      </c>
      <c r="EP288" t="str">
        <v>Saudi Arabien</v>
      </c>
      <c r="EQ288" t="str">
        <v>Schweiz</v>
      </c>
      <c r="ER288" t="str">
        <v>Senegal</v>
      </c>
      <c r="ES288" t="str">
        <v>Serbien og Montenegro</v>
      </c>
      <c r="ET288" t="str">
        <v>Seychellerne</v>
      </c>
      <c r="EU288" t="str">
        <v>Sierra Leone</v>
      </c>
      <c r="EV288" t="str">
        <v>Singapore</v>
      </c>
      <c r="EW288" t="str">
        <v>Slovakiet</v>
      </c>
      <c r="EX288" t="str">
        <v>Slovenien</v>
      </c>
      <c r="EY288" t="str">
        <v>Somalia</v>
      </c>
      <c r="EZ288" t="str">
        <v>Spanien</v>
      </c>
      <c r="FA288" t="str">
        <v>Sri Lanka</v>
      </c>
      <c r="FB288" t="str">
        <v>St. Kitts-Nevis</v>
      </c>
      <c r="FC288" t="str">
        <v>St. Lucia</v>
      </c>
      <c r="FD288" t="str">
        <v>St. Vincent &amp;</v>
      </c>
      <c r="FE288" t="str">
        <v>Storbritannien (England)</v>
      </c>
      <c r="FF288" t="str">
        <v>Sudan</v>
      </c>
      <c r="FG288" t="str">
        <v>Surinam</v>
      </c>
      <c r="FH288" t="str">
        <v>Sverige</v>
      </c>
      <c r="FI288" t="str">
        <v>Swaziland</v>
      </c>
      <c r="FJ288" t="str">
        <v>Sydafrika</v>
      </c>
      <c r="FK288" t="str">
        <v>Sydkorea</v>
      </c>
      <c r="FL288" t="str">
        <v>Syrien</v>
      </c>
      <c r="FM288" t="str">
        <v>Tadjikistan</v>
      </c>
      <c r="FN288" t="str">
        <v>Taiwan</v>
      </c>
      <c r="FO288" t="str">
        <v>Tanzania</v>
      </c>
      <c r="FP288" t="str">
        <v>Thailand</v>
      </c>
      <c r="FQ288" t="str">
        <v>Tjekkiet</v>
      </c>
      <c r="FR288" t="str">
        <v>Togo</v>
      </c>
      <c r="FS288" t="str">
        <v>Tonga</v>
      </c>
      <c r="FT288" t="str">
        <v>Trinidad &amp; Tobago</v>
      </c>
      <c r="FU288" t="str">
        <v>Tunesien</v>
      </c>
      <c r="FV288" t="str">
        <v>Turkmenistan</v>
      </c>
      <c r="FW288" t="str">
        <v>Tuvalu</v>
      </c>
      <c r="FX288" t="str">
        <v>Tyrkiet</v>
      </c>
      <c r="FY288" t="str">
        <v>Tyskland</v>
      </c>
      <c r="FZ288" t="str">
        <v>Uganda</v>
      </c>
      <c r="GA288" t="str">
        <v>Ukraine</v>
      </c>
      <c r="GB288" t="str">
        <v>Ungarn</v>
      </c>
      <c r="GC288" t="str">
        <v>Uruguay</v>
      </c>
      <c r="GD288" t="str">
        <v>USA</v>
      </c>
      <c r="GE288" t="str">
        <v>Usbekistan</v>
      </c>
      <c r="GF288" t="str">
        <v>Vanuatu</v>
      </c>
      <c r="GG288" t="str">
        <v>Vatikanet</v>
      </c>
      <c r="GH288" t="str">
        <v>Venezuela</v>
      </c>
      <c r="GI288" t="str">
        <v>Vietnam</v>
      </c>
      <c r="GJ288" t="str">
        <v>Yemen</v>
      </c>
      <c r="GK288" t="str">
        <v>Zambia</v>
      </c>
      <c r="GL288" t="str">
        <v>Zimbabwe</v>
      </c>
      <c r="GM288" t="str">
        <v>Ækvatorial Guinea</v>
      </c>
      <c r="GN288" t="str">
        <v>Østrig</v>
      </c>
      <c r="GO288" t="str">
        <v>Østtimor</v>
      </c>
      <c r="GP288" t="str">
        <v>EU</v>
      </c>
      <c r="GQ288" t="str">
        <v>Ikke-EU</v>
      </c>
      <c r="GR288" t="str">
        <v>EU/ikke-EU</v>
      </c>
    </row>
    <row r="290" spans="2:200" ht="21" x14ac:dyDescent="0.35">
      <c r="B290" s="17" t="s">
        <v>836</v>
      </c>
    </row>
    <row r="291" spans="2:200" x14ac:dyDescent="0.25">
      <c r="B291" t="str" cm="1">
        <f t="array" ref="B291:GR291">TRANSPOSE(_xlfn._xlws.FILTER(AlleLande[Lande (dansk)],ISNUMBER(SEARCH(Vareoplysninger!I93,AlleLande[Lande (dansk)])),"Kan ikke findes"))</f>
        <v>Afghanistan</v>
      </c>
      <c r="C291" t="str">
        <v>Albanien</v>
      </c>
      <c r="D291" t="str">
        <v>Algeriet</v>
      </c>
      <c r="E291" t="str">
        <v>Andorra</v>
      </c>
      <c r="F291" t="str">
        <v>Angola</v>
      </c>
      <c r="G291" t="str">
        <v>Antigua &amp;Barbuda</v>
      </c>
      <c r="H291" t="str">
        <v>Argentina</v>
      </c>
      <c r="I291" t="str">
        <v>Armenien</v>
      </c>
      <c r="J291" t="str">
        <v>Aserbajdsjan</v>
      </c>
      <c r="K291" t="str">
        <v>Australien</v>
      </c>
      <c r="L291" t="str">
        <v>Bahamas</v>
      </c>
      <c r="M291" t="str">
        <v>Bahrain</v>
      </c>
      <c r="N291" t="str">
        <v>Bangladesh</v>
      </c>
      <c r="O291" t="str">
        <v>Barbados</v>
      </c>
      <c r="P291" t="str">
        <v>Belgien</v>
      </c>
      <c r="Q291" t="str">
        <v>Belize</v>
      </c>
      <c r="R291" t="str">
        <v>Benin</v>
      </c>
      <c r="S291" t="str">
        <v>Bhutan</v>
      </c>
      <c r="T291" t="str">
        <v>Bolivia</v>
      </c>
      <c r="U291" t="str">
        <v>Bosnien-Herzegovina</v>
      </c>
      <c r="V291" t="str">
        <v>Botswana</v>
      </c>
      <c r="W291" t="str">
        <v>Brasilien</v>
      </c>
      <c r="X291" t="str">
        <v>Brunei</v>
      </c>
      <c r="Y291" t="str">
        <v>Bulgarien</v>
      </c>
      <c r="Z291" t="str">
        <v>Burkina Faso</v>
      </c>
      <c r="AA291" t="str">
        <v>Burma (Myanmar)</v>
      </c>
      <c r="AB291" t="str">
        <v>Burundi</v>
      </c>
      <c r="AC291" t="str">
        <v>Cambodja</v>
      </c>
      <c r="AD291" t="str">
        <v>Cameroun</v>
      </c>
      <c r="AE291" t="str">
        <v>Canada</v>
      </c>
      <c r="AF291" t="str">
        <v>Centralafrika</v>
      </c>
      <c r="AG291" t="str">
        <v>Chad</v>
      </c>
      <c r="AH291" t="str">
        <v>Chile</v>
      </c>
      <c r="AI291" t="str">
        <v>Colombia</v>
      </c>
      <c r="AJ291" t="str">
        <v>Comorerne</v>
      </c>
      <c r="AK291" t="str">
        <v>Congo</v>
      </c>
      <c r="AL291" t="str">
        <v>Costa Rica</v>
      </c>
      <c r="AM291" t="str">
        <v>Cuba</v>
      </c>
      <c r="AN291" t="str">
        <v>Cypern</v>
      </c>
      <c r="AO291" t="str">
        <v>Danmark</v>
      </c>
      <c r="AP291" t="str">
        <v>Darussalem</v>
      </c>
      <c r="AQ291" t="str">
        <v>Demokratiske rep. Congo</v>
      </c>
      <c r="AR291" t="str">
        <v>Djibouti</v>
      </c>
      <c r="AS291" t="str">
        <v>Dominica</v>
      </c>
      <c r="AT291" t="str">
        <v>Dominikanske Republik</v>
      </c>
      <c r="AU291" t="str">
        <v>Ecuador</v>
      </c>
      <c r="AV291" t="str">
        <v>Egypten</v>
      </c>
      <c r="AW291" t="str">
        <v>El Salvador</v>
      </c>
      <c r="AX291" t="str">
        <v>Elfenbens- kysten</v>
      </c>
      <c r="AY291" t="str">
        <v>Eritrea</v>
      </c>
      <c r="AZ291" t="str">
        <v>Estland</v>
      </c>
      <c r="BA291" t="str">
        <v>Etiopien</v>
      </c>
      <c r="BB291" t="str">
        <v>Fiji</v>
      </c>
      <c r="BC291" t="str">
        <v>Filippinerne</v>
      </c>
      <c r="BD291" t="str">
        <v>Finland</v>
      </c>
      <c r="BE291" t="str">
        <v>Forenede Arab. Emirater</v>
      </c>
      <c r="BF291" t="str">
        <v>Frankrig</v>
      </c>
      <c r="BG291" t="str">
        <v>Gabon</v>
      </c>
      <c r="BH291" t="str">
        <v>Gambia</v>
      </c>
      <c r="BI291" t="str">
        <v>Georgien</v>
      </c>
      <c r="BJ291" t="str">
        <v>Ghana</v>
      </c>
      <c r="BK291" t="str">
        <v>Grenada</v>
      </c>
      <c r="BL291" t="str">
        <v>Grenadinerne</v>
      </c>
      <c r="BM291" t="str">
        <v>Grækenland</v>
      </c>
      <c r="BN291" t="str">
        <v>Guatemala</v>
      </c>
      <c r="BO291" t="str">
        <v>Guinea</v>
      </c>
      <c r="BP291" t="str">
        <v>Guinea-Bissau</v>
      </c>
      <c r="BQ291" t="str">
        <v>Guyana</v>
      </c>
      <c r="BR291" t="str">
        <v>Haiti</v>
      </c>
      <c r="BS291" t="str">
        <v>Honduras</v>
      </c>
      <c r="BT291" t="str">
        <v>Hviderusland (Belarus)</v>
      </c>
      <c r="BU291" t="str">
        <v>Indien</v>
      </c>
      <c r="BV291" t="str">
        <v>Indonesien</v>
      </c>
      <c r="BW291" t="str">
        <v>Irak</v>
      </c>
      <c r="BX291" t="str">
        <v>Iran</v>
      </c>
      <c r="BY291" t="str">
        <v>Irland</v>
      </c>
      <c r="BZ291" t="str">
        <v>Island</v>
      </c>
      <c r="CA291" t="str">
        <v>Israel</v>
      </c>
      <c r="CB291" t="str">
        <v>Italien</v>
      </c>
      <c r="CC291" t="str">
        <v>Jamaica</v>
      </c>
      <c r="CD291" t="str">
        <v>Japan</v>
      </c>
      <c r="CE291" t="str">
        <v>Jordan</v>
      </c>
      <c r="CF291" t="str">
        <v>Kapverdiske Øer</v>
      </c>
      <c r="CG291" t="str">
        <v>Kasakhstan</v>
      </c>
      <c r="CH291" t="str">
        <v>Kenya</v>
      </c>
      <c r="CI291" t="str">
        <v>Kina</v>
      </c>
      <c r="CJ291" t="str">
        <v>Kirgisistan</v>
      </c>
      <c r="CK291" t="str">
        <v>Kiribati</v>
      </c>
      <c r="CL291" t="str">
        <v>Kroatien</v>
      </c>
      <c r="CM291" t="str">
        <v>Kuwait</v>
      </c>
      <c r="CN291" t="str">
        <v>Laos</v>
      </c>
      <c r="CO291" t="str">
        <v>Lesotho</v>
      </c>
      <c r="CP291" t="str">
        <v>Letland</v>
      </c>
      <c r="CQ291" t="str">
        <v>Libanon</v>
      </c>
      <c r="CR291" t="str">
        <v>Liberia</v>
      </c>
      <c r="CS291" t="str">
        <v>Libyen</v>
      </c>
      <c r="CT291" t="str">
        <v>Liechtenstein</v>
      </c>
      <c r="CU291" t="str">
        <v>Litauen</v>
      </c>
      <c r="CV291" t="str">
        <v>Luxembourg</v>
      </c>
      <c r="CW291" t="str">
        <v>Madagaskar</v>
      </c>
      <c r="CX291" t="str">
        <v>Makedonien (FYROM)</v>
      </c>
      <c r="CY291" t="str">
        <v>Malawi</v>
      </c>
      <c r="CZ291" t="str">
        <v>Malaysia</v>
      </c>
      <c r="DA291" t="str">
        <v>Maldiverne</v>
      </c>
      <c r="DB291" t="str">
        <v>Mali</v>
      </c>
      <c r="DC291" t="str">
        <v>Malta</v>
      </c>
      <c r="DD291" t="str">
        <v>Marokko</v>
      </c>
      <c r="DE291" t="str">
        <v>Marshall-øerne</v>
      </c>
      <c r="DF291" t="str">
        <v>Mauretanien</v>
      </c>
      <c r="DG291" t="str">
        <v>Mauritius</v>
      </c>
      <c r="DH291" t="str">
        <v>Mexico</v>
      </c>
      <c r="DI291" t="str">
        <v>Mikronesien</v>
      </c>
      <c r="DJ291" t="str">
        <v>Moldova</v>
      </c>
      <c r="DK291" t="str">
        <v>Monaco</v>
      </c>
      <c r="DL291" t="str">
        <v>Mongoliet</v>
      </c>
      <c r="DM291" t="str">
        <v>Mozambique</v>
      </c>
      <c r="DN291" t="str">
        <v>Namibia</v>
      </c>
      <c r="DO291" t="str">
        <v>Nauru</v>
      </c>
      <c r="DP291" t="str">
        <v>Nederlandene</v>
      </c>
      <c r="DQ291" t="str">
        <v>Nepal</v>
      </c>
      <c r="DR291" t="str">
        <v>New Zealand</v>
      </c>
      <c r="DS291" t="str">
        <v>Nicaragua</v>
      </c>
      <c r="DT291" t="str">
        <v>Niger</v>
      </c>
      <c r="DU291" t="str">
        <v>Nigeria</v>
      </c>
      <c r="DV291" t="str">
        <v>Nordkorea</v>
      </c>
      <c r="DW291" t="str">
        <v>Norge</v>
      </c>
      <c r="DX291" t="str">
        <v>Oman</v>
      </c>
      <c r="DY291" t="str">
        <v>Pakistan</v>
      </c>
      <c r="DZ291" t="str">
        <v>Palau</v>
      </c>
      <c r="EA291" t="str">
        <v>Palestina</v>
      </c>
      <c r="EB291" t="str">
        <v>Panama</v>
      </c>
      <c r="EC291" t="str">
        <v>Papua New Guinea</v>
      </c>
      <c r="ED291" t="str">
        <v>Paraguay</v>
      </c>
      <c r="EE291" t="str">
        <v>Peru</v>
      </c>
      <c r="EF291" t="str">
        <v>Polen</v>
      </c>
      <c r="EG291" t="str">
        <v>Portugal</v>
      </c>
      <c r="EH291" t="str">
        <v>Qatar</v>
      </c>
      <c r="EI291" t="str">
        <v>Rumænien</v>
      </c>
      <c r="EJ291" t="str">
        <v>Rusland</v>
      </c>
      <c r="EK291" t="str">
        <v>Rwanda</v>
      </c>
      <c r="EL291" t="str">
        <v>Salomonøerne</v>
      </c>
      <c r="EM291" t="str">
        <v>Samoa</v>
      </c>
      <c r="EN291" t="str">
        <v>San Marino</v>
      </c>
      <c r="EO291" t="str">
        <v>Sao Tomé &amp; Principe</v>
      </c>
      <c r="EP291" t="str">
        <v>Saudi Arabien</v>
      </c>
      <c r="EQ291" t="str">
        <v>Schweiz</v>
      </c>
      <c r="ER291" t="str">
        <v>Senegal</v>
      </c>
      <c r="ES291" t="str">
        <v>Serbien og Montenegro</v>
      </c>
      <c r="ET291" t="str">
        <v>Seychellerne</v>
      </c>
      <c r="EU291" t="str">
        <v>Sierra Leone</v>
      </c>
      <c r="EV291" t="str">
        <v>Singapore</v>
      </c>
      <c r="EW291" t="str">
        <v>Slovakiet</v>
      </c>
      <c r="EX291" t="str">
        <v>Slovenien</v>
      </c>
      <c r="EY291" t="str">
        <v>Somalia</v>
      </c>
      <c r="EZ291" t="str">
        <v>Spanien</v>
      </c>
      <c r="FA291" t="str">
        <v>Sri Lanka</v>
      </c>
      <c r="FB291" t="str">
        <v>St. Kitts-Nevis</v>
      </c>
      <c r="FC291" t="str">
        <v>St. Lucia</v>
      </c>
      <c r="FD291" t="str">
        <v>St. Vincent &amp;</v>
      </c>
      <c r="FE291" t="str">
        <v>Storbritannien (England)</v>
      </c>
      <c r="FF291" t="str">
        <v>Sudan</v>
      </c>
      <c r="FG291" t="str">
        <v>Surinam</v>
      </c>
      <c r="FH291" t="str">
        <v>Sverige</v>
      </c>
      <c r="FI291" t="str">
        <v>Swaziland</v>
      </c>
      <c r="FJ291" t="str">
        <v>Sydafrika</v>
      </c>
      <c r="FK291" t="str">
        <v>Sydkorea</v>
      </c>
      <c r="FL291" t="str">
        <v>Syrien</v>
      </c>
      <c r="FM291" t="str">
        <v>Tadjikistan</v>
      </c>
      <c r="FN291" t="str">
        <v>Taiwan</v>
      </c>
      <c r="FO291" t="str">
        <v>Tanzania</v>
      </c>
      <c r="FP291" t="str">
        <v>Thailand</v>
      </c>
      <c r="FQ291" t="str">
        <v>Tjekkiet</v>
      </c>
      <c r="FR291" t="str">
        <v>Togo</v>
      </c>
      <c r="FS291" t="str">
        <v>Tonga</v>
      </c>
      <c r="FT291" t="str">
        <v>Trinidad &amp; Tobago</v>
      </c>
      <c r="FU291" t="str">
        <v>Tunesien</v>
      </c>
      <c r="FV291" t="str">
        <v>Turkmenistan</v>
      </c>
      <c r="FW291" t="str">
        <v>Tuvalu</v>
      </c>
      <c r="FX291" t="str">
        <v>Tyrkiet</v>
      </c>
      <c r="FY291" t="str">
        <v>Tyskland</v>
      </c>
      <c r="FZ291" t="str">
        <v>Uganda</v>
      </c>
      <c r="GA291" t="str">
        <v>Ukraine</v>
      </c>
      <c r="GB291" t="str">
        <v>Ungarn</v>
      </c>
      <c r="GC291" t="str">
        <v>Uruguay</v>
      </c>
      <c r="GD291" t="str">
        <v>USA</v>
      </c>
      <c r="GE291" t="str">
        <v>Usbekistan</v>
      </c>
      <c r="GF291" t="str">
        <v>Vanuatu</v>
      </c>
      <c r="GG291" t="str">
        <v>Vatikanet</v>
      </c>
      <c r="GH291" t="str">
        <v>Venezuela</v>
      </c>
      <c r="GI291" t="str">
        <v>Vietnam</v>
      </c>
      <c r="GJ291" t="str">
        <v>Yemen</v>
      </c>
      <c r="GK291" t="str">
        <v>Zambia</v>
      </c>
      <c r="GL291" t="str">
        <v>Zimbabwe</v>
      </c>
      <c r="GM291" t="str">
        <v>Ækvatorial Guinea</v>
      </c>
      <c r="GN291" t="str">
        <v>Østrig</v>
      </c>
      <c r="GO291" t="str">
        <v>Østtimor</v>
      </c>
      <c r="GP291" t="str">
        <v>EU</v>
      </c>
      <c r="GQ291" t="str">
        <v>Ikke-EU</v>
      </c>
      <c r="GR291" t="str">
        <v>EU/ikke-EU</v>
      </c>
    </row>
    <row r="292" spans="2:200" x14ac:dyDescent="0.25">
      <c r="B292" t="str" cm="1">
        <f t="array" ref="B292:GR292">TRANSPOSE(_xlfn._xlws.FILTER(AlleLande[Lande (dansk)],ISNUMBER(SEARCH(Vareoplysninger!I94,AlleLande[Lande (dansk)])),"Kan ikke findes"))</f>
        <v>Afghanistan</v>
      </c>
      <c r="C292" t="str">
        <v>Albanien</v>
      </c>
      <c r="D292" t="str">
        <v>Algeriet</v>
      </c>
      <c r="E292" t="str">
        <v>Andorra</v>
      </c>
      <c r="F292" t="str">
        <v>Angola</v>
      </c>
      <c r="G292" t="str">
        <v>Antigua &amp;Barbuda</v>
      </c>
      <c r="H292" t="str">
        <v>Argentina</v>
      </c>
      <c r="I292" t="str">
        <v>Armenien</v>
      </c>
      <c r="J292" t="str">
        <v>Aserbajdsjan</v>
      </c>
      <c r="K292" t="str">
        <v>Australien</v>
      </c>
      <c r="L292" t="str">
        <v>Bahamas</v>
      </c>
      <c r="M292" t="str">
        <v>Bahrain</v>
      </c>
      <c r="N292" t="str">
        <v>Bangladesh</v>
      </c>
      <c r="O292" t="str">
        <v>Barbados</v>
      </c>
      <c r="P292" t="str">
        <v>Belgien</v>
      </c>
      <c r="Q292" t="str">
        <v>Belize</v>
      </c>
      <c r="R292" t="str">
        <v>Benin</v>
      </c>
      <c r="S292" t="str">
        <v>Bhutan</v>
      </c>
      <c r="T292" t="str">
        <v>Bolivia</v>
      </c>
      <c r="U292" t="str">
        <v>Bosnien-Herzegovina</v>
      </c>
      <c r="V292" t="str">
        <v>Botswana</v>
      </c>
      <c r="W292" t="str">
        <v>Brasilien</v>
      </c>
      <c r="X292" t="str">
        <v>Brunei</v>
      </c>
      <c r="Y292" t="str">
        <v>Bulgarien</v>
      </c>
      <c r="Z292" t="str">
        <v>Burkina Faso</v>
      </c>
      <c r="AA292" t="str">
        <v>Burma (Myanmar)</v>
      </c>
      <c r="AB292" t="str">
        <v>Burundi</v>
      </c>
      <c r="AC292" t="str">
        <v>Cambodja</v>
      </c>
      <c r="AD292" t="str">
        <v>Cameroun</v>
      </c>
      <c r="AE292" t="str">
        <v>Canada</v>
      </c>
      <c r="AF292" t="str">
        <v>Centralafrika</v>
      </c>
      <c r="AG292" t="str">
        <v>Chad</v>
      </c>
      <c r="AH292" t="str">
        <v>Chile</v>
      </c>
      <c r="AI292" t="str">
        <v>Colombia</v>
      </c>
      <c r="AJ292" t="str">
        <v>Comorerne</v>
      </c>
      <c r="AK292" t="str">
        <v>Congo</v>
      </c>
      <c r="AL292" t="str">
        <v>Costa Rica</v>
      </c>
      <c r="AM292" t="str">
        <v>Cuba</v>
      </c>
      <c r="AN292" t="str">
        <v>Cypern</v>
      </c>
      <c r="AO292" t="str">
        <v>Danmark</v>
      </c>
      <c r="AP292" t="str">
        <v>Darussalem</v>
      </c>
      <c r="AQ292" t="str">
        <v>Demokratiske rep. Congo</v>
      </c>
      <c r="AR292" t="str">
        <v>Djibouti</v>
      </c>
      <c r="AS292" t="str">
        <v>Dominica</v>
      </c>
      <c r="AT292" t="str">
        <v>Dominikanske Republik</v>
      </c>
      <c r="AU292" t="str">
        <v>Ecuador</v>
      </c>
      <c r="AV292" t="str">
        <v>Egypten</v>
      </c>
      <c r="AW292" t="str">
        <v>El Salvador</v>
      </c>
      <c r="AX292" t="str">
        <v>Elfenbens- kysten</v>
      </c>
      <c r="AY292" t="str">
        <v>Eritrea</v>
      </c>
      <c r="AZ292" t="str">
        <v>Estland</v>
      </c>
      <c r="BA292" t="str">
        <v>Etiopien</v>
      </c>
      <c r="BB292" t="str">
        <v>Fiji</v>
      </c>
      <c r="BC292" t="str">
        <v>Filippinerne</v>
      </c>
      <c r="BD292" t="str">
        <v>Finland</v>
      </c>
      <c r="BE292" t="str">
        <v>Forenede Arab. Emirater</v>
      </c>
      <c r="BF292" t="str">
        <v>Frankrig</v>
      </c>
      <c r="BG292" t="str">
        <v>Gabon</v>
      </c>
      <c r="BH292" t="str">
        <v>Gambia</v>
      </c>
      <c r="BI292" t="str">
        <v>Georgien</v>
      </c>
      <c r="BJ292" t="str">
        <v>Ghana</v>
      </c>
      <c r="BK292" t="str">
        <v>Grenada</v>
      </c>
      <c r="BL292" t="str">
        <v>Grenadinerne</v>
      </c>
      <c r="BM292" t="str">
        <v>Grækenland</v>
      </c>
      <c r="BN292" t="str">
        <v>Guatemala</v>
      </c>
      <c r="BO292" t="str">
        <v>Guinea</v>
      </c>
      <c r="BP292" t="str">
        <v>Guinea-Bissau</v>
      </c>
      <c r="BQ292" t="str">
        <v>Guyana</v>
      </c>
      <c r="BR292" t="str">
        <v>Haiti</v>
      </c>
      <c r="BS292" t="str">
        <v>Honduras</v>
      </c>
      <c r="BT292" t="str">
        <v>Hviderusland (Belarus)</v>
      </c>
      <c r="BU292" t="str">
        <v>Indien</v>
      </c>
      <c r="BV292" t="str">
        <v>Indonesien</v>
      </c>
      <c r="BW292" t="str">
        <v>Irak</v>
      </c>
      <c r="BX292" t="str">
        <v>Iran</v>
      </c>
      <c r="BY292" t="str">
        <v>Irland</v>
      </c>
      <c r="BZ292" t="str">
        <v>Island</v>
      </c>
      <c r="CA292" t="str">
        <v>Israel</v>
      </c>
      <c r="CB292" t="str">
        <v>Italien</v>
      </c>
      <c r="CC292" t="str">
        <v>Jamaica</v>
      </c>
      <c r="CD292" t="str">
        <v>Japan</v>
      </c>
      <c r="CE292" t="str">
        <v>Jordan</v>
      </c>
      <c r="CF292" t="str">
        <v>Kapverdiske Øer</v>
      </c>
      <c r="CG292" t="str">
        <v>Kasakhstan</v>
      </c>
      <c r="CH292" t="str">
        <v>Kenya</v>
      </c>
      <c r="CI292" t="str">
        <v>Kina</v>
      </c>
      <c r="CJ292" t="str">
        <v>Kirgisistan</v>
      </c>
      <c r="CK292" t="str">
        <v>Kiribati</v>
      </c>
      <c r="CL292" t="str">
        <v>Kroatien</v>
      </c>
      <c r="CM292" t="str">
        <v>Kuwait</v>
      </c>
      <c r="CN292" t="str">
        <v>Laos</v>
      </c>
      <c r="CO292" t="str">
        <v>Lesotho</v>
      </c>
      <c r="CP292" t="str">
        <v>Letland</v>
      </c>
      <c r="CQ292" t="str">
        <v>Libanon</v>
      </c>
      <c r="CR292" t="str">
        <v>Liberia</v>
      </c>
      <c r="CS292" t="str">
        <v>Libyen</v>
      </c>
      <c r="CT292" t="str">
        <v>Liechtenstein</v>
      </c>
      <c r="CU292" t="str">
        <v>Litauen</v>
      </c>
      <c r="CV292" t="str">
        <v>Luxembourg</v>
      </c>
      <c r="CW292" t="str">
        <v>Madagaskar</v>
      </c>
      <c r="CX292" t="str">
        <v>Makedonien (FYROM)</v>
      </c>
      <c r="CY292" t="str">
        <v>Malawi</v>
      </c>
      <c r="CZ292" t="str">
        <v>Malaysia</v>
      </c>
      <c r="DA292" t="str">
        <v>Maldiverne</v>
      </c>
      <c r="DB292" t="str">
        <v>Mali</v>
      </c>
      <c r="DC292" t="str">
        <v>Malta</v>
      </c>
      <c r="DD292" t="str">
        <v>Marokko</v>
      </c>
      <c r="DE292" t="str">
        <v>Marshall-øerne</v>
      </c>
      <c r="DF292" t="str">
        <v>Mauretanien</v>
      </c>
      <c r="DG292" t="str">
        <v>Mauritius</v>
      </c>
      <c r="DH292" t="str">
        <v>Mexico</v>
      </c>
      <c r="DI292" t="str">
        <v>Mikronesien</v>
      </c>
      <c r="DJ292" t="str">
        <v>Moldova</v>
      </c>
      <c r="DK292" t="str">
        <v>Monaco</v>
      </c>
      <c r="DL292" t="str">
        <v>Mongoliet</v>
      </c>
      <c r="DM292" t="str">
        <v>Mozambique</v>
      </c>
      <c r="DN292" t="str">
        <v>Namibia</v>
      </c>
      <c r="DO292" t="str">
        <v>Nauru</v>
      </c>
      <c r="DP292" t="str">
        <v>Nederlandene</v>
      </c>
      <c r="DQ292" t="str">
        <v>Nepal</v>
      </c>
      <c r="DR292" t="str">
        <v>New Zealand</v>
      </c>
      <c r="DS292" t="str">
        <v>Nicaragua</v>
      </c>
      <c r="DT292" t="str">
        <v>Niger</v>
      </c>
      <c r="DU292" t="str">
        <v>Nigeria</v>
      </c>
      <c r="DV292" t="str">
        <v>Nordkorea</v>
      </c>
      <c r="DW292" t="str">
        <v>Norge</v>
      </c>
      <c r="DX292" t="str">
        <v>Oman</v>
      </c>
      <c r="DY292" t="str">
        <v>Pakistan</v>
      </c>
      <c r="DZ292" t="str">
        <v>Palau</v>
      </c>
      <c r="EA292" t="str">
        <v>Palestina</v>
      </c>
      <c r="EB292" t="str">
        <v>Panama</v>
      </c>
      <c r="EC292" t="str">
        <v>Papua New Guinea</v>
      </c>
      <c r="ED292" t="str">
        <v>Paraguay</v>
      </c>
      <c r="EE292" t="str">
        <v>Peru</v>
      </c>
      <c r="EF292" t="str">
        <v>Polen</v>
      </c>
      <c r="EG292" t="str">
        <v>Portugal</v>
      </c>
      <c r="EH292" t="str">
        <v>Qatar</v>
      </c>
      <c r="EI292" t="str">
        <v>Rumænien</v>
      </c>
      <c r="EJ292" t="str">
        <v>Rusland</v>
      </c>
      <c r="EK292" t="str">
        <v>Rwanda</v>
      </c>
      <c r="EL292" t="str">
        <v>Salomonøerne</v>
      </c>
      <c r="EM292" t="str">
        <v>Samoa</v>
      </c>
      <c r="EN292" t="str">
        <v>San Marino</v>
      </c>
      <c r="EO292" t="str">
        <v>Sao Tomé &amp; Principe</v>
      </c>
      <c r="EP292" t="str">
        <v>Saudi Arabien</v>
      </c>
      <c r="EQ292" t="str">
        <v>Schweiz</v>
      </c>
      <c r="ER292" t="str">
        <v>Senegal</v>
      </c>
      <c r="ES292" t="str">
        <v>Serbien og Montenegro</v>
      </c>
      <c r="ET292" t="str">
        <v>Seychellerne</v>
      </c>
      <c r="EU292" t="str">
        <v>Sierra Leone</v>
      </c>
      <c r="EV292" t="str">
        <v>Singapore</v>
      </c>
      <c r="EW292" t="str">
        <v>Slovakiet</v>
      </c>
      <c r="EX292" t="str">
        <v>Slovenien</v>
      </c>
      <c r="EY292" t="str">
        <v>Somalia</v>
      </c>
      <c r="EZ292" t="str">
        <v>Spanien</v>
      </c>
      <c r="FA292" t="str">
        <v>Sri Lanka</v>
      </c>
      <c r="FB292" t="str">
        <v>St. Kitts-Nevis</v>
      </c>
      <c r="FC292" t="str">
        <v>St. Lucia</v>
      </c>
      <c r="FD292" t="str">
        <v>St. Vincent &amp;</v>
      </c>
      <c r="FE292" t="str">
        <v>Storbritannien (England)</v>
      </c>
      <c r="FF292" t="str">
        <v>Sudan</v>
      </c>
      <c r="FG292" t="str">
        <v>Surinam</v>
      </c>
      <c r="FH292" t="str">
        <v>Sverige</v>
      </c>
      <c r="FI292" t="str">
        <v>Swaziland</v>
      </c>
      <c r="FJ292" t="str">
        <v>Sydafrika</v>
      </c>
      <c r="FK292" t="str">
        <v>Sydkorea</v>
      </c>
      <c r="FL292" t="str">
        <v>Syrien</v>
      </c>
      <c r="FM292" t="str">
        <v>Tadjikistan</v>
      </c>
      <c r="FN292" t="str">
        <v>Taiwan</v>
      </c>
      <c r="FO292" t="str">
        <v>Tanzania</v>
      </c>
      <c r="FP292" t="str">
        <v>Thailand</v>
      </c>
      <c r="FQ292" t="str">
        <v>Tjekkiet</v>
      </c>
      <c r="FR292" t="str">
        <v>Togo</v>
      </c>
      <c r="FS292" t="str">
        <v>Tonga</v>
      </c>
      <c r="FT292" t="str">
        <v>Trinidad &amp; Tobago</v>
      </c>
      <c r="FU292" t="str">
        <v>Tunesien</v>
      </c>
      <c r="FV292" t="str">
        <v>Turkmenistan</v>
      </c>
      <c r="FW292" t="str">
        <v>Tuvalu</v>
      </c>
      <c r="FX292" t="str">
        <v>Tyrkiet</v>
      </c>
      <c r="FY292" t="str">
        <v>Tyskland</v>
      </c>
      <c r="FZ292" t="str">
        <v>Uganda</v>
      </c>
      <c r="GA292" t="str">
        <v>Ukraine</v>
      </c>
      <c r="GB292" t="str">
        <v>Ungarn</v>
      </c>
      <c r="GC292" t="str">
        <v>Uruguay</v>
      </c>
      <c r="GD292" t="str">
        <v>USA</v>
      </c>
      <c r="GE292" t="str">
        <v>Usbekistan</v>
      </c>
      <c r="GF292" t="str">
        <v>Vanuatu</v>
      </c>
      <c r="GG292" t="str">
        <v>Vatikanet</v>
      </c>
      <c r="GH292" t="str">
        <v>Venezuela</v>
      </c>
      <c r="GI292" t="str">
        <v>Vietnam</v>
      </c>
      <c r="GJ292" t="str">
        <v>Yemen</v>
      </c>
      <c r="GK292" t="str">
        <v>Zambia</v>
      </c>
      <c r="GL292" t="str">
        <v>Zimbabwe</v>
      </c>
      <c r="GM292" t="str">
        <v>Ækvatorial Guinea</v>
      </c>
      <c r="GN292" t="str">
        <v>Østrig</v>
      </c>
      <c r="GO292" t="str">
        <v>Østtimor</v>
      </c>
      <c r="GP292" t="str">
        <v>EU</v>
      </c>
      <c r="GQ292" t="str">
        <v>Ikke-EU</v>
      </c>
      <c r="GR292" t="str">
        <v>EU/ikke-EU</v>
      </c>
    </row>
    <row r="293" spans="2:200" x14ac:dyDescent="0.25">
      <c r="B293" t="str" cm="1">
        <f t="array" ref="B293:GR293">TRANSPOSE(_xlfn._xlws.FILTER(AlleLande[Lande (dansk)],ISNUMBER(SEARCH(Vareoplysninger!I95,AlleLande[Lande (dansk)])),"Kan ikke findes"))</f>
        <v>Afghanistan</v>
      </c>
      <c r="C293" t="str">
        <v>Albanien</v>
      </c>
      <c r="D293" t="str">
        <v>Algeriet</v>
      </c>
      <c r="E293" t="str">
        <v>Andorra</v>
      </c>
      <c r="F293" t="str">
        <v>Angola</v>
      </c>
      <c r="G293" t="str">
        <v>Antigua &amp;Barbuda</v>
      </c>
      <c r="H293" t="str">
        <v>Argentina</v>
      </c>
      <c r="I293" t="str">
        <v>Armenien</v>
      </c>
      <c r="J293" t="str">
        <v>Aserbajdsjan</v>
      </c>
      <c r="K293" t="str">
        <v>Australien</v>
      </c>
      <c r="L293" t="str">
        <v>Bahamas</v>
      </c>
      <c r="M293" t="str">
        <v>Bahrain</v>
      </c>
      <c r="N293" t="str">
        <v>Bangladesh</v>
      </c>
      <c r="O293" t="str">
        <v>Barbados</v>
      </c>
      <c r="P293" t="str">
        <v>Belgien</v>
      </c>
      <c r="Q293" t="str">
        <v>Belize</v>
      </c>
      <c r="R293" t="str">
        <v>Benin</v>
      </c>
      <c r="S293" t="str">
        <v>Bhutan</v>
      </c>
      <c r="T293" t="str">
        <v>Bolivia</v>
      </c>
      <c r="U293" t="str">
        <v>Bosnien-Herzegovina</v>
      </c>
      <c r="V293" t="str">
        <v>Botswana</v>
      </c>
      <c r="W293" t="str">
        <v>Brasilien</v>
      </c>
      <c r="X293" t="str">
        <v>Brunei</v>
      </c>
      <c r="Y293" t="str">
        <v>Bulgarien</v>
      </c>
      <c r="Z293" t="str">
        <v>Burkina Faso</v>
      </c>
      <c r="AA293" t="str">
        <v>Burma (Myanmar)</v>
      </c>
      <c r="AB293" t="str">
        <v>Burundi</v>
      </c>
      <c r="AC293" t="str">
        <v>Cambodja</v>
      </c>
      <c r="AD293" t="str">
        <v>Cameroun</v>
      </c>
      <c r="AE293" t="str">
        <v>Canada</v>
      </c>
      <c r="AF293" t="str">
        <v>Centralafrika</v>
      </c>
      <c r="AG293" t="str">
        <v>Chad</v>
      </c>
      <c r="AH293" t="str">
        <v>Chile</v>
      </c>
      <c r="AI293" t="str">
        <v>Colombia</v>
      </c>
      <c r="AJ293" t="str">
        <v>Comorerne</v>
      </c>
      <c r="AK293" t="str">
        <v>Congo</v>
      </c>
      <c r="AL293" t="str">
        <v>Costa Rica</v>
      </c>
      <c r="AM293" t="str">
        <v>Cuba</v>
      </c>
      <c r="AN293" t="str">
        <v>Cypern</v>
      </c>
      <c r="AO293" t="str">
        <v>Danmark</v>
      </c>
      <c r="AP293" t="str">
        <v>Darussalem</v>
      </c>
      <c r="AQ293" t="str">
        <v>Demokratiske rep. Congo</v>
      </c>
      <c r="AR293" t="str">
        <v>Djibouti</v>
      </c>
      <c r="AS293" t="str">
        <v>Dominica</v>
      </c>
      <c r="AT293" t="str">
        <v>Dominikanske Republik</v>
      </c>
      <c r="AU293" t="str">
        <v>Ecuador</v>
      </c>
      <c r="AV293" t="str">
        <v>Egypten</v>
      </c>
      <c r="AW293" t="str">
        <v>El Salvador</v>
      </c>
      <c r="AX293" t="str">
        <v>Elfenbens- kysten</v>
      </c>
      <c r="AY293" t="str">
        <v>Eritrea</v>
      </c>
      <c r="AZ293" t="str">
        <v>Estland</v>
      </c>
      <c r="BA293" t="str">
        <v>Etiopien</v>
      </c>
      <c r="BB293" t="str">
        <v>Fiji</v>
      </c>
      <c r="BC293" t="str">
        <v>Filippinerne</v>
      </c>
      <c r="BD293" t="str">
        <v>Finland</v>
      </c>
      <c r="BE293" t="str">
        <v>Forenede Arab. Emirater</v>
      </c>
      <c r="BF293" t="str">
        <v>Frankrig</v>
      </c>
      <c r="BG293" t="str">
        <v>Gabon</v>
      </c>
      <c r="BH293" t="str">
        <v>Gambia</v>
      </c>
      <c r="BI293" t="str">
        <v>Georgien</v>
      </c>
      <c r="BJ293" t="str">
        <v>Ghana</v>
      </c>
      <c r="BK293" t="str">
        <v>Grenada</v>
      </c>
      <c r="BL293" t="str">
        <v>Grenadinerne</v>
      </c>
      <c r="BM293" t="str">
        <v>Grækenland</v>
      </c>
      <c r="BN293" t="str">
        <v>Guatemala</v>
      </c>
      <c r="BO293" t="str">
        <v>Guinea</v>
      </c>
      <c r="BP293" t="str">
        <v>Guinea-Bissau</v>
      </c>
      <c r="BQ293" t="str">
        <v>Guyana</v>
      </c>
      <c r="BR293" t="str">
        <v>Haiti</v>
      </c>
      <c r="BS293" t="str">
        <v>Honduras</v>
      </c>
      <c r="BT293" t="str">
        <v>Hviderusland (Belarus)</v>
      </c>
      <c r="BU293" t="str">
        <v>Indien</v>
      </c>
      <c r="BV293" t="str">
        <v>Indonesien</v>
      </c>
      <c r="BW293" t="str">
        <v>Irak</v>
      </c>
      <c r="BX293" t="str">
        <v>Iran</v>
      </c>
      <c r="BY293" t="str">
        <v>Irland</v>
      </c>
      <c r="BZ293" t="str">
        <v>Island</v>
      </c>
      <c r="CA293" t="str">
        <v>Israel</v>
      </c>
      <c r="CB293" t="str">
        <v>Italien</v>
      </c>
      <c r="CC293" t="str">
        <v>Jamaica</v>
      </c>
      <c r="CD293" t="str">
        <v>Japan</v>
      </c>
      <c r="CE293" t="str">
        <v>Jordan</v>
      </c>
      <c r="CF293" t="str">
        <v>Kapverdiske Øer</v>
      </c>
      <c r="CG293" t="str">
        <v>Kasakhstan</v>
      </c>
      <c r="CH293" t="str">
        <v>Kenya</v>
      </c>
      <c r="CI293" t="str">
        <v>Kina</v>
      </c>
      <c r="CJ293" t="str">
        <v>Kirgisistan</v>
      </c>
      <c r="CK293" t="str">
        <v>Kiribati</v>
      </c>
      <c r="CL293" t="str">
        <v>Kroatien</v>
      </c>
      <c r="CM293" t="str">
        <v>Kuwait</v>
      </c>
      <c r="CN293" t="str">
        <v>Laos</v>
      </c>
      <c r="CO293" t="str">
        <v>Lesotho</v>
      </c>
      <c r="CP293" t="str">
        <v>Letland</v>
      </c>
      <c r="CQ293" t="str">
        <v>Libanon</v>
      </c>
      <c r="CR293" t="str">
        <v>Liberia</v>
      </c>
      <c r="CS293" t="str">
        <v>Libyen</v>
      </c>
      <c r="CT293" t="str">
        <v>Liechtenstein</v>
      </c>
      <c r="CU293" t="str">
        <v>Litauen</v>
      </c>
      <c r="CV293" t="str">
        <v>Luxembourg</v>
      </c>
      <c r="CW293" t="str">
        <v>Madagaskar</v>
      </c>
      <c r="CX293" t="str">
        <v>Makedonien (FYROM)</v>
      </c>
      <c r="CY293" t="str">
        <v>Malawi</v>
      </c>
      <c r="CZ293" t="str">
        <v>Malaysia</v>
      </c>
      <c r="DA293" t="str">
        <v>Maldiverne</v>
      </c>
      <c r="DB293" t="str">
        <v>Mali</v>
      </c>
      <c r="DC293" t="str">
        <v>Malta</v>
      </c>
      <c r="DD293" t="str">
        <v>Marokko</v>
      </c>
      <c r="DE293" t="str">
        <v>Marshall-øerne</v>
      </c>
      <c r="DF293" t="str">
        <v>Mauretanien</v>
      </c>
      <c r="DG293" t="str">
        <v>Mauritius</v>
      </c>
      <c r="DH293" t="str">
        <v>Mexico</v>
      </c>
      <c r="DI293" t="str">
        <v>Mikronesien</v>
      </c>
      <c r="DJ293" t="str">
        <v>Moldova</v>
      </c>
      <c r="DK293" t="str">
        <v>Monaco</v>
      </c>
      <c r="DL293" t="str">
        <v>Mongoliet</v>
      </c>
      <c r="DM293" t="str">
        <v>Mozambique</v>
      </c>
      <c r="DN293" t="str">
        <v>Namibia</v>
      </c>
      <c r="DO293" t="str">
        <v>Nauru</v>
      </c>
      <c r="DP293" t="str">
        <v>Nederlandene</v>
      </c>
      <c r="DQ293" t="str">
        <v>Nepal</v>
      </c>
      <c r="DR293" t="str">
        <v>New Zealand</v>
      </c>
      <c r="DS293" t="str">
        <v>Nicaragua</v>
      </c>
      <c r="DT293" t="str">
        <v>Niger</v>
      </c>
      <c r="DU293" t="str">
        <v>Nigeria</v>
      </c>
      <c r="DV293" t="str">
        <v>Nordkorea</v>
      </c>
      <c r="DW293" t="str">
        <v>Norge</v>
      </c>
      <c r="DX293" t="str">
        <v>Oman</v>
      </c>
      <c r="DY293" t="str">
        <v>Pakistan</v>
      </c>
      <c r="DZ293" t="str">
        <v>Palau</v>
      </c>
      <c r="EA293" t="str">
        <v>Palestina</v>
      </c>
      <c r="EB293" t="str">
        <v>Panama</v>
      </c>
      <c r="EC293" t="str">
        <v>Papua New Guinea</v>
      </c>
      <c r="ED293" t="str">
        <v>Paraguay</v>
      </c>
      <c r="EE293" t="str">
        <v>Peru</v>
      </c>
      <c r="EF293" t="str">
        <v>Polen</v>
      </c>
      <c r="EG293" t="str">
        <v>Portugal</v>
      </c>
      <c r="EH293" t="str">
        <v>Qatar</v>
      </c>
      <c r="EI293" t="str">
        <v>Rumænien</v>
      </c>
      <c r="EJ293" t="str">
        <v>Rusland</v>
      </c>
      <c r="EK293" t="str">
        <v>Rwanda</v>
      </c>
      <c r="EL293" t="str">
        <v>Salomonøerne</v>
      </c>
      <c r="EM293" t="str">
        <v>Samoa</v>
      </c>
      <c r="EN293" t="str">
        <v>San Marino</v>
      </c>
      <c r="EO293" t="str">
        <v>Sao Tomé &amp; Principe</v>
      </c>
      <c r="EP293" t="str">
        <v>Saudi Arabien</v>
      </c>
      <c r="EQ293" t="str">
        <v>Schweiz</v>
      </c>
      <c r="ER293" t="str">
        <v>Senegal</v>
      </c>
      <c r="ES293" t="str">
        <v>Serbien og Montenegro</v>
      </c>
      <c r="ET293" t="str">
        <v>Seychellerne</v>
      </c>
      <c r="EU293" t="str">
        <v>Sierra Leone</v>
      </c>
      <c r="EV293" t="str">
        <v>Singapore</v>
      </c>
      <c r="EW293" t="str">
        <v>Slovakiet</v>
      </c>
      <c r="EX293" t="str">
        <v>Slovenien</v>
      </c>
      <c r="EY293" t="str">
        <v>Somalia</v>
      </c>
      <c r="EZ293" t="str">
        <v>Spanien</v>
      </c>
      <c r="FA293" t="str">
        <v>Sri Lanka</v>
      </c>
      <c r="FB293" t="str">
        <v>St. Kitts-Nevis</v>
      </c>
      <c r="FC293" t="str">
        <v>St. Lucia</v>
      </c>
      <c r="FD293" t="str">
        <v>St. Vincent &amp;</v>
      </c>
      <c r="FE293" t="str">
        <v>Storbritannien (England)</v>
      </c>
      <c r="FF293" t="str">
        <v>Sudan</v>
      </c>
      <c r="FG293" t="str">
        <v>Surinam</v>
      </c>
      <c r="FH293" t="str">
        <v>Sverige</v>
      </c>
      <c r="FI293" t="str">
        <v>Swaziland</v>
      </c>
      <c r="FJ293" t="str">
        <v>Sydafrika</v>
      </c>
      <c r="FK293" t="str">
        <v>Sydkorea</v>
      </c>
      <c r="FL293" t="str">
        <v>Syrien</v>
      </c>
      <c r="FM293" t="str">
        <v>Tadjikistan</v>
      </c>
      <c r="FN293" t="str">
        <v>Taiwan</v>
      </c>
      <c r="FO293" t="str">
        <v>Tanzania</v>
      </c>
      <c r="FP293" t="str">
        <v>Thailand</v>
      </c>
      <c r="FQ293" t="str">
        <v>Tjekkiet</v>
      </c>
      <c r="FR293" t="str">
        <v>Togo</v>
      </c>
      <c r="FS293" t="str">
        <v>Tonga</v>
      </c>
      <c r="FT293" t="str">
        <v>Trinidad &amp; Tobago</v>
      </c>
      <c r="FU293" t="str">
        <v>Tunesien</v>
      </c>
      <c r="FV293" t="str">
        <v>Turkmenistan</v>
      </c>
      <c r="FW293" t="str">
        <v>Tuvalu</v>
      </c>
      <c r="FX293" t="str">
        <v>Tyrkiet</v>
      </c>
      <c r="FY293" t="str">
        <v>Tyskland</v>
      </c>
      <c r="FZ293" t="str">
        <v>Uganda</v>
      </c>
      <c r="GA293" t="str">
        <v>Ukraine</v>
      </c>
      <c r="GB293" t="str">
        <v>Ungarn</v>
      </c>
      <c r="GC293" t="str">
        <v>Uruguay</v>
      </c>
      <c r="GD293" t="str">
        <v>USA</v>
      </c>
      <c r="GE293" t="str">
        <v>Usbekistan</v>
      </c>
      <c r="GF293" t="str">
        <v>Vanuatu</v>
      </c>
      <c r="GG293" t="str">
        <v>Vatikanet</v>
      </c>
      <c r="GH293" t="str">
        <v>Venezuela</v>
      </c>
      <c r="GI293" t="str">
        <v>Vietnam</v>
      </c>
      <c r="GJ293" t="str">
        <v>Yemen</v>
      </c>
      <c r="GK293" t="str">
        <v>Zambia</v>
      </c>
      <c r="GL293" t="str">
        <v>Zimbabwe</v>
      </c>
      <c r="GM293" t="str">
        <v>Ækvatorial Guinea</v>
      </c>
      <c r="GN293" t="str">
        <v>Østrig</v>
      </c>
      <c r="GO293" t="str">
        <v>Østtimor</v>
      </c>
      <c r="GP293" t="str">
        <v>EU</v>
      </c>
      <c r="GQ293" t="str">
        <v>Ikke-EU</v>
      </c>
      <c r="GR293" t="str">
        <v>EU/ikke-EU</v>
      </c>
    </row>
    <row r="294" spans="2:200" x14ac:dyDescent="0.25">
      <c r="B294" t="str" cm="1">
        <f t="array" ref="B294:GR294">TRANSPOSE(_xlfn._xlws.FILTER(AlleLande[Lande (dansk)],ISNUMBER(SEARCH(Vareoplysninger!I96,AlleLande[Lande (dansk)])),"Kan ikke findes"))</f>
        <v>Afghanistan</v>
      </c>
      <c r="C294" t="str">
        <v>Albanien</v>
      </c>
      <c r="D294" t="str">
        <v>Algeriet</v>
      </c>
      <c r="E294" t="str">
        <v>Andorra</v>
      </c>
      <c r="F294" t="str">
        <v>Angola</v>
      </c>
      <c r="G294" t="str">
        <v>Antigua &amp;Barbuda</v>
      </c>
      <c r="H294" t="str">
        <v>Argentina</v>
      </c>
      <c r="I294" t="str">
        <v>Armenien</v>
      </c>
      <c r="J294" t="str">
        <v>Aserbajdsjan</v>
      </c>
      <c r="K294" t="str">
        <v>Australien</v>
      </c>
      <c r="L294" t="str">
        <v>Bahamas</v>
      </c>
      <c r="M294" t="str">
        <v>Bahrain</v>
      </c>
      <c r="N294" t="str">
        <v>Bangladesh</v>
      </c>
      <c r="O294" t="str">
        <v>Barbados</v>
      </c>
      <c r="P294" t="str">
        <v>Belgien</v>
      </c>
      <c r="Q294" t="str">
        <v>Belize</v>
      </c>
      <c r="R294" t="str">
        <v>Benin</v>
      </c>
      <c r="S294" t="str">
        <v>Bhutan</v>
      </c>
      <c r="T294" t="str">
        <v>Bolivia</v>
      </c>
      <c r="U294" t="str">
        <v>Bosnien-Herzegovina</v>
      </c>
      <c r="V294" t="str">
        <v>Botswana</v>
      </c>
      <c r="W294" t="str">
        <v>Brasilien</v>
      </c>
      <c r="X294" t="str">
        <v>Brunei</v>
      </c>
      <c r="Y294" t="str">
        <v>Bulgarien</v>
      </c>
      <c r="Z294" t="str">
        <v>Burkina Faso</v>
      </c>
      <c r="AA294" t="str">
        <v>Burma (Myanmar)</v>
      </c>
      <c r="AB294" t="str">
        <v>Burundi</v>
      </c>
      <c r="AC294" t="str">
        <v>Cambodja</v>
      </c>
      <c r="AD294" t="str">
        <v>Cameroun</v>
      </c>
      <c r="AE294" t="str">
        <v>Canada</v>
      </c>
      <c r="AF294" t="str">
        <v>Centralafrika</v>
      </c>
      <c r="AG294" t="str">
        <v>Chad</v>
      </c>
      <c r="AH294" t="str">
        <v>Chile</v>
      </c>
      <c r="AI294" t="str">
        <v>Colombia</v>
      </c>
      <c r="AJ294" t="str">
        <v>Comorerne</v>
      </c>
      <c r="AK294" t="str">
        <v>Congo</v>
      </c>
      <c r="AL294" t="str">
        <v>Costa Rica</v>
      </c>
      <c r="AM294" t="str">
        <v>Cuba</v>
      </c>
      <c r="AN294" t="str">
        <v>Cypern</v>
      </c>
      <c r="AO294" t="str">
        <v>Danmark</v>
      </c>
      <c r="AP294" t="str">
        <v>Darussalem</v>
      </c>
      <c r="AQ294" t="str">
        <v>Demokratiske rep. Congo</v>
      </c>
      <c r="AR294" t="str">
        <v>Djibouti</v>
      </c>
      <c r="AS294" t="str">
        <v>Dominica</v>
      </c>
      <c r="AT294" t="str">
        <v>Dominikanske Republik</v>
      </c>
      <c r="AU294" t="str">
        <v>Ecuador</v>
      </c>
      <c r="AV294" t="str">
        <v>Egypten</v>
      </c>
      <c r="AW294" t="str">
        <v>El Salvador</v>
      </c>
      <c r="AX294" t="str">
        <v>Elfenbens- kysten</v>
      </c>
      <c r="AY294" t="str">
        <v>Eritrea</v>
      </c>
      <c r="AZ294" t="str">
        <v>Estland</v>
      </c>
      <c r="BA294" t="str">
        <v>Etiopien</v>
      </c>
      <c r="BB294" t="str">
        <v>Fiji</v>
      </c>
      <c r="BC294" t="str">
        <v>Filippinerne</v>
      </c>
      <c r="BD294" t="str">
        <v>Finland</v>
      </c>
      <c r="BE294" t="str">
        <v>Forenede Arab. Emirater</v>
      </c>
      <c r="BF294" t="str">
        <v>Frankrig</v>
      </c>
      <c r="BG294" t="str">
        <v>Gabon</v>
      </c>
      <c r="BH294" t="str">
        <v>Gambia</v>
      </c>
      <c r="BI294" t="str">
        <v>Georgien</v>
      </c>
      <c r="BJ294" t="str">
        <v>Ghana</v>
      </c>
      <c r="BK294" t="str">
        <v>Grenada</v>
      </c>
      <c r="BL294" t="str">
        <v>Grenadinerne</v>
      </c>
      <c r="BM294" t="str">
        <v>Grækenland</v>
      </c>
      <c r="BN294" t="str">
        <v>Guatemala</v>
      </c>
      <c r="BO294" t="str">
        <v>Guinea</v>
      </c>
      <c r="BP294" t="str">
        <v>Guinea-Bissau</v>
      </c>
      <c r="BQ294" t="str">
        <v>Guyana</v>
      </c>
      <c r="BR294" t="str">
        <v>Haiti</v>
      </c>
      <c r="BS294" t="str">
        <v>Honduras</v>
      </c>
      <c r="BT294" t="str">
        <v>Hviderusland (Belarus)</v>
      </c>
      <c r="BU294" t="str">
        <v>Indien</v>
      </c>
      <c r="BV294" t="str">
        <v>Indonesien</v>
      </c>
      <c r="BW294" t="str">
        <v>Irak</v>
      </c>
      <c r="BX294" t="str">
        <v>Iran</v>
      </c>
      <c r="BY294" t="str">
        <v>Irland</v>
      </c>
      <c r="BZ294" t="str">
        <v>Island</v>
      </c>
      <c r="CA294" t="str">
        <v>Israel</v>
      </c>
      <c r="CB294" t="str">
        <v>Italien</v>
      </c>
      <c r="CC294" t="str">
        <v>Jamaica</v>
      </c>
      <c r="CD294" t="str">
        <v>Japan</v>
      </c>
      <c r="CE294" t="str">
        <v>Jordan</v>
      </c>
      <c r="CF294" t="str">
        <v>Kapverdiske Øer</v>
      </c>
      <c r="CG294" t="str">
        <v>Kasakhstan</v>
      </c>
      <c r="CH294" t="str">
        <v>Kenya</v>
      </c>
      <c r="CI294" t="str">
        <v>Kina</v>
      </c>
      <c r="CJ294" t="str">
        <v>Kirgisistan</v>
      </c>
      <c r="CK294" t="str">
        <v>Kiribati</v>
      </c>
      <c r="CL294" t="str">
        <v>Kroatien</v>
      </c>
      <c r="CM294" t="str">
        <v>Kuwait</v>
      </c>
      <c r="CN294" t="str">
        <v>Laos</v>
      </c>
      <c r="CO294" t="str">
        <v>Lesotho</v>
      </c>
      <c r="CP294" t="str">
        <v>Letland</v>
      </c>
      <c r="CQ294" t="str">
        <v>Libanon</v>
      </c>
      <c r="CR294" t="str">
        <v>Liberia</v>
      </c>
      <c r="CS294" t="str">
        <v>Libyen</v>
      </c>
      <c r="CT294" t="str">
        <v>Liechtenstein</v>
      </c>
      <c r="CU294" t="str">
        <v>Litauen</v>
      </c>
      <c r="CV294" t="str">
        <v>Luxembourg</v>
      </c>
      <c r="CW294" t="str">
        <v>Madagaskar</v>
      </c>
      <c r="CX294" t="str">
        <v>Makedonien (FYROM)</v>
      </c>
      <c r="CY294" t="str">
        <v>Malawi</v>
      </c>
      <c r="CZ294" t="str">
        <v>Malaysia</v>
      </c>
      <c r="DA294" t="str">
        <v>Maldiverne</v>
      </c>
      <c r="DB294" t="str">
        <v>Mali</v>
      </c>
      <c r="DC294" t="str">
        <v>Malta</v>
      </c>
      <c r="DD294" t="str">
        <v>Marokko</v>
      </c>
      <c r="DE294" t="str">
        <v>Marshall-øerne</v>
      </c>
      <c r="DF294" t="str">
        <v>Mauretanien</v>
      </c>
      <c r="DG294" t="str">
        <v>Mauritius</v>
      </c>
      <c r="DH294" t="str">
        <v>Mexico</v>
      </c>
      <c r="DI294" t="str">
        <v>Mikronesien</v>
      </c>
      <c r="DJ294" t="str">
        <v>Moldova</v>
      </c>
      <c r="DK294" t="str">
        <v>Monaco</v>
      </c>
      <c r="DL294" t="str">
        <v>Mongoliet</v>
      </c>
      <c r="DM294" t="str">
        <v>Mozambique</v>
      </c>
      <c r="DN294" t="str">
        <v>Namibia</v>
      </c>
      <c r="DO294" t="str">
        <v>Nauru</v>
      </c>
      <c r="DP294" t="str">
        <v>Nederlandene</v>
      </c>
      <c r="DQ294" t="str">
        <v>Nepal</v>
      </c>
      <c r="DR294" t="str">
        <v>New Zealand</v>
      </c>
      <c r="DS294" t="str">
        <v>Nicaragua</v>
      </c>
      <c r="DT294" t="str">
        <v>Niger</v>
      </c>
      <c r="DU294" t="str">
        <v>Nigeria</v>
      </c>
      <c r="DV294" t="str">
        <v>Nordkorea</v>
      </c>
      <c r="DW294" t="str">
        <v>Norge</v>
      </c>
      <c r="DX294" t="str">
        <v>Oman</v>
      </c>
      <c r="DY294" t="str">
        <v>Pakistan</v>
      </c>
      <c r="DZ294" t="str">
        <v>Palau</v>
      </c>
      <c r="EA294" t="str">
        <v>Palestina</v>
      </c>
      <c r="EB294" t="str">
        <v>Panama</v>
      </c>
      <c r="EC294" t="str">
        <v>Papua New Guinea</v>
      </c>
      <c r="ED294" t="str">
        <v>Paraguay</v>
      </c>
      <c r="EE294" t="str">
        <v>Peru</v>
      </c>
      <c r="EF294" t="str">
        <v>Polen</v>
      </c>
      <c r="EG294" t="str">
        <v>Portugal</v>
      </c>
      <c r="EH294" t="str">
        <v>Qatar</v>
      </c>
      <c r="EI294" t="str">
        <v>Rumænien</v>
      </c>
      <c r="EJ294" t="str">
        <v>Rusland</v>
      </c>
      <c r="EK294" t="str">
        <v>Rwanda</v>
      </c>
      <c r="EL294" t="str">
        <v>Salomonøerne</v>
      </c>
      <c r="EM294" t="str">
        <v>Samoa</v>
      </c>
      <c r="EN294" t="str">
        <v>San Marino</v>
      </c>
      <c r="EO294" t="str">
        <v>Sao Tomé &amp; Principe</v>
      </c>
      <c r="EP294" t="str">
        <v>Saudi Arabien</v>
      </c>
      <c r="EQ294" t="str">
        <v>Schweiz</v>
      </c>
      <c r="ER294" t="str">
        <v>Senegal</v>
      </c>
      <c r="ES294" t="str">
        <v>Serbien og Montenegro</v>
      </c>
      <c r="ET294" t="str">
        <v>Seychellerne</v>
      </c>
      <c r="EU294" t="str">
        <v>Sierra Leone</v>
      </c>
      <c r="EV294" t="str">
        <v>Singapore</v>
      </c>
      <c r="EW294" t="str">
        <v>Slovakiet</v>
      </c>
      <c r="EX294" t="str">
        <v>Slovenien</v>
      </c>
      <c r="EY294" t="str">
        <v>Somalia</v>
      </c>
      <c r="EZ294" t="str">
        <v>Spanien</v>
      </c>
      <c r="FA294" t="str">
        <v>Sri Lanka</v>
      </c>
      <c r="FB294" t="str">
        <v>St. Kitts-Nevis</v>
      </c>
      <c r="FC294" t="str">
        <v>St. Lucia</v>
      </c>
      <c r="FD294" t="str">
        <v>St. Vincent &amp;</v>
      </c>
      <c r="FE294" t="str">
        <v>Storbritannien (England)</v>
      </c>
      <c r="FF294" t="str">
        <v>Sudan</v>
      </c>
      <c r="FG294" t="str">
        <v>Surinam</v>
      </c>
      <c r="FH294" t="str">
        <v>Sverige</v>
      </c>
      <c r="FI294" t="str">
        <v>Swaziland</v>
      </c>
      <c r="FJ294" t="str">
        <v>Sydafrika</v>
      </c>
      <c r="FK294" t="str">
        <v>Sydkorea</v>
      </c>
      <c r="FL294" t="str">
        <v>Syrien</v>
      </c>
      <c r="FM294" t="str">
        <v>Tadjikistan</v>
      </c>
      <c r="FN294" t="str">
        <v>Taiwan</v>
      </c>
      <c r="FO294" t="str">
        <v>Tanzania</v>
      </c>
      <c r="FP294" t="str">
        <v>Thailand</v>
      </c>
      <c r="FQ294" t="str">
        <v>Tjekkiet</v>
      </c>
      <c r="FR294" t="str">
        <v>Togo</v>
      </c>
      <c r="FS294" t="str">
        <v>Tonga</v>
      </c>
      <c r="FT294" t="str">
        <v>Trinidad &amp; Tobago</v>
      </c>
      <c r="FU294" t="str">
        <v>Tunesien</v>
      </c>
      <c r="FV294" t="str">
        <v>Turkmenistan</v>
      </c>
      <c r="FW294" t="str">
        <v>Tuvalu</v>
      </c>
      <c r="FX294" t="str">
        <v>Tyrkiet</v>
      </c>
      <c r="FY294" t="str">
        <v>Tyskland</v>
      </c>
      <c r="FZ294" t="str">
        <v>Uganda</v>
      </c>
      <c r="GA294" t="str">
        <v>Ukraine</v>
      </c>
      <c r="GB294" t="str">
        <v>Ungarn</v>
      </c>
      <c r="GC294" t="str">
        <v>Uruguay</v>
      </c>
      <c r="GD294" t="str">
        <v>USA</v>
      </c>
      <c r="GE294" t="str">
        <v>Usbekistan</v>
      </c>
      <c r="GF294" t="str">
        <v>Vanuatu</v>
      </c>
      <c r="GG294" t="str">
        <v>Vatikanet</v>
      </c>
      <c r="GH294" t="str">
        <v>Venezuela</v>
      </c>
      <c r="GI294" t="str">
        <v>Vietnam</v>
      </c>
      <c r="GJ294" t="str">
        <v>Yemen</v>
      </c>
      <c r="GK294" t="str">
        <v>Zambia</v>
      </c>
      <c r="GL294" t="str">
        <v>Zimbabwe</v>
      </c>
      <c r="GM294" t="str">
        <v>Ækvatorial Guinea</v>
      </c>
      <c r="GN294" t="str">
        <v>Østrig</v>
      </c>
      <c r="GO294" t="str">
        <v>Østtimor</v>
      </c>
      <c r="GP294" t="str">
        <v>EU</v>
      </c>
      <c r="GQ294" t="str">
        <v>Ikke-EU</v>
      </c>
      <c r="GR294" t="str">
        <v>EU/ikke-EU</v>
      </c>
    </row>
    <row r="296" spans="2:200" ht="21" x14ac:dyDescent="0.35">
      <c r="B296" s="17" t="s">
        <v>837</v>
      </c>
    </row>
    <row r="297" spans="2:200" x14ac:dyDescent="0.25">
      <c r="B297" t="str" cm="1">
        <f t="array" ref="B297:GR297">TRANSPOSE(_xlfn._xlws.FILTER(AlleLande[Lande (dansk)],ISNUMBER(SEARCH(Vareoplysninger!J93,AlleLande[Lande (dansk)])),"Kan ikke findes"))</f>
        <v>Afghanistan</v>
      </c>
      <c r="C297" t="str">
        <v>Albanien</v>
      </c>
      <c r="D297" t="str">
        <v>Algeriet</v>
      </c>
      <c r="E297" t="str">
        <v>Andorra</v>
      </c>
      <c r="F297" t="str">
        <v>Angola</v>
      </c>
      <c r="G297" t="str">
        <v>Antigua &amp;Barbuda</v>
      </c>
      <c r="H297" t="str">
        <v>Argentina</v>
      </c>
      <c r="I297" t="str">
        <v>Armenien</v>
      </c>
      <c r="J297" t="str">
        <v>Aserbajdsjan</v>
      </c>
      <c r="K297" t="str">
        <v>Australien</v>
      </c>
      <c r="L297" t="str">
        <v>Bahamas</v>
      </c>
      <c r="M297" t="str">
        <v>Bahrain</v>
      </c>
      <c r="N297" t="str">
        <v>Bangladesh</v>
      </c>
      <c r="O297" t="str">
        <v>Barbados</v>
      </c>
      <c r="P297" t="str">
        <v>Belgien</v>
      </c>
      <c r="Q297" t="str">
        <v>Belize</v>
      </c>
      <c r="R297" t="str">
        <v>Benin</v>
      </c>
      <c r="S297" t="str">
        <v>Bhutan</v>
      </c>
      <c r="T297" t="str">
        <v>Bolivia</v>
      </c>
      <c r="U297" t="str">
        <v>Bosnien-Herzegovina</v>
      </c>
      <c r="V297" t="str">
        <v>Botswana</v>
      </c>
      <c r="W297" t="str">
        <v>Brasilien</v>
      </c>
      <c r="X297" t="str">
        <v>Brunei</v>
      </c>
      <c r="Y297" t="str">
        <v>Bulgarien</v>
      </c>
      <c r="Z297" t="str">
        <v>Burkina Faso</v>
      </c>
      <c r="AA297" t="str">
        <v>Burma (Myanmar)</v>
      </c>
      <c r="AB297" t="str">
        <v>Burundi</v>
      </c>
      <c r="AC297" t="str">
        <v>Cambodja</v>
      </c>
      <c r="AD297" t="str">
        <v>Cameroun</v>
      </c>
      <c r="AE297" t="str">
        <v>Canada</v>
      </c>
      <c r="AF297" t="str">
        <v>Centralafrika</v>
      </c>
      <c r="AG297" t="str">
        <v>Chad</v>
      </c>
      <c r="AH297" t="str">
        <v>Chile</v>
      </c>
      <c r="AI297" t="str">
        <v>Colombia</v>
      </c>
      <c r="AJ297" t="str">
        <v>Comorerne</v>
      </c>
      <c r="AK297" t="str">
        <v>Congo</v>
      </c>
      <c r="AL297" t="str">
        <v>Costa Rica</v>
      </c>
      <c r="AM297" t="str">
        <v>Cuba</v>
      </c>
      <c r="AN297" t="str">
        <v>Cypern</v>
      </c>
      <c r="AO297" t="str">
        <v>Danmark</v>
      </c>
      <c r="AP297" t="str">
        <v>Darussalem</v>
      </c>
      <c r="AQ297" t="str">
        <v>Demokratiske rep. Congo</v>
      </c>
      <c r="AR297" t="str">
        <v>Djibouti</v>
      </c>
      <c r="AS297" t="str">
        <v>Dominica</v>
      </c>
      <c r="AT297" t="str">
        <v>Dominikanske Republik</v>
      </c>
      <c r="AU297" t="str">
        <v>Ecuador</v>
      </c>
      <c r="AV297" t="str">
        <v>Egypten</v>
      </c>
      <c r="AW297" t="str">
        <v>El Salvador</v>
      </c>
      <c r="AX297" t="str">
        <v>Elfenbens- kysten</v>
      </c>
      <c r="AY297" t="str">
        <v>Eritrea</v>
      </c>
      <c r="AZ297" t="str">
        <v>Estland</v>
      </c>
      <c r="BA297" t="str">
        <v>Etiopien</v>
      </c>
      <c r="BB297" t="str">
        <v>Fiji</v>
      </c>
      <c r="BC297" t="str">
        <v>Filippinerne</v>
      </c>
      <c r="BD297" t="str">
        <v>Finland</v>
      </c>
      <c r="BE297" t="str">
        <v>Forenede Arab. Emirater</v>
      </c>
      <c r="BF297" t="str">
        <v>Frankrig</v>
      </c>
      <c r="BG297" t="str">
        <v>Gabon</v>
      </c>
      <c r="BH297" t="str">
        <v>Gambia</v>
      </c>
      <c r="BI297" t="str">
        <v>Georgien</v>
      </c>
      <c r="BJ297" t="str">
        <v>Ghana</v>
      </c>
      <c r="BK297" t="str">
        <v>Grenada</v>
      </c>
      <c r="BL297" t="str">
        <v>Grenadinerne</v>
      </c>
      <c r="BM297" t="str">
        <v>Grækenland</v>
      </c>
      <c r="BN297" t="str">
        <v>Guatemala</v>
      </c>
      <c r="BO297" t="str">
        <v>Guinea</v>
      </c>
      <c r="BP297" t="str">
        <v>Guinea-Bissau</v>
      </c>
      <c r="BQ297" t="str">
        <v>Guyana</v>
      </c>
      <c r="BR297" t="str">
        <v>Haiti</v>
      </c>
      <c r="BS297" t="str">
        <v>Honduras</v>
      </c>
      <c r="BT297" t="str">
        <v>Hviderusland (Belarus)</v>
      </c>
      <c r="BU297" t="str">
        <v>Indien</v>
      </c>
      <c r="BV297" t="str">
        <v>Indonesien</v>
      </c>
      <c r="BW297" t="str">
        <v>Irak</v>
      </c>
      <c r="BX297" t="str">
        <v>Iran</v>
      </c>
      <c r="BY297" t="str">
        <v>Irland</v>
      </c>
      <c r="BZ297" t="str">
        <v>Island</v>
      </c>
      <c r="CA297" t="str">
        <v>Israel</v>
      </c>
      <c r="CB297" t="str">
        <v>Italien</v>
      </c>
      <c r="CC297" t="str">
        <v>Jamaica</v>
      </c>
      <c r="CD297" t="str">
        <v>Japan</v>
      </c>
      <c r="CE297" t="str">
        <v>Jordan</v>
      </c>
      <c r="CF297" t="str">
        <v>Kapverdiske Øer</v>
      </c>
      <c r="CG297" t="str">
        <v>Kasakhstan</v>
      </c>
      <c r="CH297" t="str">
        <v>Kenya</v>
      </c>
      <c r="CI297" t="str">
        <v>Kina</v>
      </c>
      <c r="CJ297" t="str">
        <v>Kirgisistan</v>
      </c>
      <c r="CK297" t="str">
        <v>Kiribati</v>
      </c>
      <c r="CL297" t="str">
        <v>Kroatien</v>
      </c>
      <c r="CM297" t="str">
        <v>Kuwait</v>
      </c>
      <c r="CN297" t="str">
        <v>Laos</v>
      </c>
      <c r="CO297" t="str">
        <v>Lesotho</v>
      </c>
      <c r="CP297" t="str">
        <v>Letland</v>
      </c>
      <c r="CQ297" t="str">
        <v>Libanon</v>
      </c>
      <c r="CR297" t="str">
        <v>Liberia</v>
      </c>
      <c r="CS297" t="str">
        <v>Libyen</v>
      </c>
      <c r="CT297" t="str">
        <v>Liechtenstein</v>
      </c>
      <c r="CU297" t="str">
        <v>Litauen</v>
      </c>
      <c r="CV297" t="str">
        <v>Luxembourg</v>
      </c>
      <c r="CW297" t="str">
        <v>Madagaskar</v>
      </c>
      <c r="CX297" t="str">
        <v>Makedonien (FYROM)</v>
      </c>
      <c r="CY297" t="str">
        <v>Malawi</v>
      </c>
      <c r="CZ297" t="str">
        <v>Malaysia</v>
      </c>
      <c r="DA297" t="str">
        <v>Maldiverne</v>
      </c>
      <c r="DB297" t="str">
        <v>Mali</v>
      </c>
      <c r="DC297" t="str">
        <v>Malta</v>
      </c>
      <c r="DD297" t="str">
        <v>Marokko</v>
      </c>
      <c r="DE297" t="str">
        <v>Marshall-øerne</v>
      </c>
      <c r="DF297" t="str">
        <v>Mauretanien</v>
      </c>
      <c r="DG297" t="str">
        <v>Mauritius</v>
      </c>
      <c r="DH297" t="str">
        <v>Mexico</v>
      </c>
      <c r="DI297" t="str">
        <v>Mikronesien</v>
      </c>
      <c r="DJ297" t="str">
        <v>Moldova</v>
      </c>
      <c r="DK297" t="str">
        <v>Monaco</v>
      </c>
      <c r="DL297" t="str">
        <v>Mongoliet</v>
      </c>
      <c r="DM297" t="str">
        <v>Mozambique</v>
      </c>
      <c r="DN297" t="str">
        <v>Namibia</v>
      </c>
      <c r="DO297" t="str">
        <v>Nauru</v>
      </c>
      <c r="DP297" t="str">
        <v>Nederlandene</v>
      </c>
      <c r="DQ297" t="str">
        <v>Nepal</v>
      </c>
      <c r="DR297" t="str">
        <v>New Zealand</v>
      </c>
      <c r="DS297" t="str">
        <v>Nicaragua</v>
      </c>
      <c r="DT297" t="str">
        <v>Niger</v>
      </c>
      <c r="DU297" t="str">
        <v>Nigeria</v>
      </c>
      <c r="DV297" t="str">
        <v>Nordkorea</v>
      </c>
      <c r="DW297" t="str">
        <v>Norge</v>
      </c>
      <c r="DX297" t="str">
        <v>Oman</v>
      </c>
      <c r="DY297" t="str">
        <v>Pakistan</v>
      </c>
      <c r="DZ297" t="str">
        <v>Palau</v>
      </c>
      <c r="EA297" t="str">
        <v>Palestina</v>
      </c>
      <c r="EB297" t="str">
        <v>Panama</v>
      </c>
      <c r="EC297" t="str">
        <v>Papua New Guinea</v>
      </c>
      <c r="ED297" t="str">
        <v>Paraguay</v>
      </c>
      <c r="EE297" t="str">
        <v>Peru</v>
      </c>
      <c r="EF297" t="str">
        <v>Polen</v>
      </c>
      <c r="EG297" t="str">
        <v>Portugal</v>
      </c>
      <c r="EH297" t="str">
        <v>Qatar</v>
      </c>
      <c r="EI297" t="str">
        <v>Rumænien</v>
      </c>
      <c r="EJ297" t="str">
        <v>Rusland</v>
      </c>
      <c r="EK297" t="str">
        <v>Rwanda</v>
      </c>
      <c r="EL297" t="str">
        <v>Salomonøerne</v>
      </c>
      <c r="EM297" t="str">
        <v>Samoa</v>
      </c>
      <c r="EN297" t="str">
        <v>San Marino</v>
      </c>
      <c r="EO297" t="str">
        <v>Sao Tomé &amp; Principe</v>
      </c>
      <c r="EP297" t="str">
        <v>Saudi Arabien</v>
      </c>
      <c r="EQ297" t="str">
        <v>Schweiz</v>
      </c>
      <c r="ER297" t="str">
        <v>Senegal</v>
      </c>
      <c r="ES297" t="str">
        <v>Serbien og Montenegro</v>
      </c>
      <c r="ET297" t="str">
        <v>Seychellerne</v>
      </c>
      <c r="EU297" t="str">
        <v>Sierra Leone</v>
      </c>
      <c r="EV297" t="str">
        <v>Singapore</v>
      </c>
      <c r="EW297" t="str">
        <v>Slovakiet</v>
      </c>
      <c r="EX297" t="str">
        <v>Slovenien</v>
      </c>
      <c r="EY297" t="str">
        <v>Somalia</v>
      </c>
      <c r="EZ297" t="str">
        <v>Spanien</v>
      </c>
      <c r="FA297" t="str">
        <v>Sri Lanka</v>
      </c>
      <c r="FB297" t="str">
        <v>St. Kitts-Nevis</v>
      </c>
      <c r="FC297" t="str">
        <v>St. Lucia</v>
      </c>
      <c r="FD297" t="str">
        <v>St. Vincent &amp;</v>
      </c>
      <c r="FE297" t="str">
        <v>Storbritannien (England)</v>
      </c>
      <c r="FF297" t="str">
        <v>Sudan</v>
      </c>
      <c r="FG297" t="str">
        <v>Surinam</v>
      </c>
      <c r="FH297" t="str">
        <v>Sverige</v>
      </c>
      <c r="FI297" t="str">
        <v>Swaziland</v>
      </c>
      <c r="FJ297" t="str">
        <v>Sydafrika</v>
      </c>
      <c r="FK297" t="str">
        <v>Sydkorea</v>
      </c>
      <c r="FL297" t="str">
        <v>Syrien</v>
      </c>
      <c r="FM297" t="str">
        <v>Tadjikistan</v>
      </c>
      <c r="FN297" t="str">
        <v>Taiwan</v>
      </c>
      <c r="FO297" t="str">
        <v>Tanzania</v>
      </c>
      <c r="FP297" t="str">
        <v>Thailand</v>
      </c>
      <c r="FQ297" t="str">
        <v>Tjekkiet</v>
      </c>
      <c r="FR297" t="str">
        <v>Togo</v>
      </c>
      <c r="FS297" t="str">
        <v>Tonga</v>
      </c>
      <c r="FT297" t="str">
        <v>Trinidad &amp; Tobago</v>
      </c>
      <c r="FU297" t="str">
        <v>Tunesien</v>
      </c>
      <c r="FV297" t="str">
        <v>Turkmenistan</v>
      </c>
      <c r="FW297" t="str">
        <v>Tuvalu</v>
      </c>
      <c r="FX297" t="str">
        <v>Tyrkiet</v>
      </c>
      <c r="FY297" t="str">
        <v>Tyskland</v>
      </c>
      <c r="FZ297" t="str">
        <v>Uganda</v>
      </c>
      <c r="GA297" t="str">
        <v>Ukraine</v>
      </c>
      <c r="GB297" t="str">
        <v>Ungarn</v>
      </c>
      <c r="GC297" t="str">
        <v>Uruguay</v>
      </c>
      <c r="GD297" t="str">
        <v>USA</v>
      </c>
      <c r="GE297" t="str">
        <v>Usbekistan</v>
      </c>
      <c r="GF297" t="str">
        <v>Vanuatu</v>
      </c>
      <c r="GG297" t="str">
        <v>Vatikanet</v>
      </c>
      <c r="GH297" t="str">
        <v>Venezuela</v>
      </c>
      <c r="GI297" t="str">
        <v>Vietnam</v>
      </c>
      <c r="GJ297" t="str">
        <v>Yemen</v>
      </c>
      <c r="GK297" t="str">
        <v>Zambia</v>
      </c>
      <c r="GL297" t="str">
        <v>Zimbabwe</v>
      </c>
      <c r="GM297" t="str">
        <v>Ækvatorial Guinea</v>
      </c>
      <c r="GN297" t="str">
        <v>Østrig</v>
      </c>
      <c r="GO297" t="str">
        <v>Østtimor</v>
      </c>
      <c r="GP297" t="str">
        <v>EU</v>
      </c>
      <c r="GQ297" t="str">
        <v>Ikke-EU</v>
      </c>
      <c r="GR297" t="str">
        <v>EU/ikke-EU</v>
      </c>
    </row>
    <row r="298" spans="2:200" x14ac:dyDescent="0.25">
      <c r="B298" t="str" cm="1">
        <f t="array" ref="B298:GR298">TRANSPOSE(_xlfn._xlws.FILTER(AlleLande[Lande (dansk)],ISNUMBER(SEARCH(Vareoplysninger!J94,AlleLande[Lande (dansk)])),"Kan ikke findes"))</f>
        <v>Afghanistan</v>
      </c>
      <c r="C298" t="str">
        <v>Albanien</v>
      </c>
      <c r="D298" t="str">
        <v>Algeriet</v>
      </c>
      <c r="E298" t="str">
        <v>Andorra</v>
      </c>
      <c r="F298" t="str">
        <v>Angola</v>
      </c>
      <c r="G298" t="str">
        <v>Antigua &amp;Barbuda</v>
      </c>
      <c r="H298" t="str">
        <v>Argentina</v>
      </c>
      <c r="I298" t="str">
        <v>Armenien</v>
      </c>
      <c r="J298" t="str">
        <v>Aserbajdsjan</v>
      </c>
      <c r="K298" t="str">
        <v>Australien</v>
      </c>
      <c r="L298" t="str">
        <v>Bahamas</v>
      </c>
      <c r="M298" t="str">
        <v>Bahrain</v>
      </c>
      <c r="N298" t="str">
        <v>Bangladesh</v>
      </c>
      <c r="O298" t="str">
        <v>Barbados</v>
      </c>
      <c r="P298" t="str">
        <v>Belgien</v>
      </c>
      <c r="Q298" t="str">
        <v>Belize</v>
      </c>
      <c r="R298" t="str">
        <v>Benin</v>
      </c>
      <c r="S298" t="str">
        <v>Bhutan</v>
      </c>
      <c r="T298" t="str">
        <v>Bolivia</v>
      </c>
      <c r="U298" t="str">
        <v>Bosnien-Herzegovina</v>
      </c>
      <c r="V298" t="str">
        <v>Botswana</v>
      </c>
      <c r="W298" t="str">
        <v>Brasilien</v>
      </c>
      <c r="X298" t="str">
        <v>Brunei</v>
      </c>
      <c r="Y298" t="str">
        <v>Bulgarien</v>
      </c>
      <c r="Z298" t="str">
        <v>Burkina Faso</v>
      </c>
      <c r="AA298" t="str">
        <v>Burma (Myanmar)</v>
      </c>
      <c r="AB298" t="str">
        <v>Burundi</v>
      </c>
      <c r="AC298" t="str">
        <v>Cambodja</v>
      </c>
      <c r="AD298" t="str">
        <v>Cameroun</v>
      </c>
      <c r="AE298" t="str">
        <v>Canada</v>
      </c>
      <c r="AF298" t="str">
        <v>Centralafrika</v>
      </c>
      <c r="AG298" t="str">
        <v>Chad</v>
      </c>
      <c r="AH298" t="str">
        <v>Chile</v>
      </c>
      <c r="AI298" t="str">
        <v>Colombia</v>
      </c>
      <c r="AJ298" t="str">
        <v>Comorerne</v>
      </c>
      <c r="AK298" t="str">
        <v>Congo</v>
      </c>
      <c r="AL298" t="str">
        <v>Costa Rica</v>
      </c>
      <c r="AM298" t="str">
        <v>Cuba</v>
      </c>
      <c r="AN298" t="str">
        <v>Cypern</v>
      </c>
      <c r="AO298" t="str">
        <v>Danmark</v>
      </c>
      <c r="AP298" t="str">
        <v>Darussalem</v>
      </c>
      <c r="AQ298" t="str">
        <v>Demokratiske rep. Congo</v>
      </c>
      <c r="AR298" t="str">
        <v>Djibouti</v>
      </c>
      <c r="AS298" t="str">
        <v>Dominica</v>
      </c>
      <c r="AT298" t="str">
        <v>Dominikanske Republik</v>
      </c>
      <c r="AU298" t="str">
        <v>Ecuador</v>
      </c>
      <c r="AV298" t="str">
        <v>Egypten</v>
      </c>
      <c r="AW298" t="str">
        <v>El Salvador</v>
      </c>
      <c r="AX298" t="str">
        <v>Elfenbens- kysten</v>
      </c>
      <c r="AY298" t="str">
        <v>Eritrea</v>
      </c>
      <c r="AZ298" t="str">
        <v>Estland</v>
      </c>
      <c r="BA298" t="str">
        <v>Etiopien</v>
      </c>
      <c r="BB298" t="str">
        <v>Fiji</v>
      </c>
      <c r="BC298" t="str">
        <v>Filippinerne</v>
      </c>
      <c r="BD298" t="str">
        <v>Finland</v>
      </c>
      <c r="BE298" t="str">
        <v>Forenede Arab. Emirater</v>
      </c>
      <c r="BF298" t="str">
        <v>Frankrig</v>
      </c>
      <c r="BG298" t="str">
        <v>Gabon</v>
      </c>
      <c r="BH298" t="str">
        <v>Gambia</v>
      </c>
      <c r="BI298" t="str">
        <v>Georgien</v>
      </c>
      <c r="BJ298" t="str">
        <v>Ghana</v>
      </c>
      <c r="BK298" t="str">
        <v>Grenada</v>
      </c>
      <c r="BL298" t="str">
        <v>Grenadinerne</v>
      </c>
      <c r="BM298" t="str">
        <v>Grækenland</v>
      </c>
      <c r="BN298" t="str">
        <v>Guatemala</v>
      </c>
      <c r="BO298" t="str">
        <v>Guinea</v>
      </c>
      <c r="BP298" t="str">
        <v>Guinea-Bissau</v>
      </c>
      <c r="BQ298" t="str">
        <v>Guyana</v>
      </c>
      <c r="BR298" t="str">
        <v>Haiti</v>
      </c>
      <c r="BS298" t="str">
        <v>Honduras</v>
      </c>
      <c r="BT298" t="str">
        <v>Hviderusland (Belarus)</v>
      </c>
      <c r="BU298" t="str">
        <v>Indien</v>
      </c>
      <c r="BV298" t="str">
        <v>Indonesien</v>
      </c>
      <c r="BW298" t="str">
        <v>Irak</v>
      </c>
      <c r="BX298" t="str">
        <v>Iran</v>
      </c>
      <c r="BY298" t="str">
        <v>Irland</v>
      </c>
      <c r="BZ298" t="str">
        <v>Island</v>
      </c>
      <c r="CA298" t="str">
        <v>Israel</v>
      </c>
      <c r="CB298" t="str">
        <v>Italien</v>
      </c>
      <c r="CC298" t="str">
        <v>Jamaica</v>
      </c>
      <c r="CD298" t="str">
        <v>Japan</v>
      </c>
      <c r="CE298" t="str">
        <v>Jordan</v>
      </c>
      <c r="CF298" t="str">
        <v>Kapverdiske Øer</v>
      </c>
      <c r="CG298" t="str">
        <v>Kasakhstan</v>
      </c>
      <c r="CH298" t="str">
        <v>Kenya</v>
      </c>
      <c r="CI298" t="str">
        <v>Kina</v>
      </c>
      <c r="CJ298" t="str">
        <v>Kirgisistan</v>
      </c>
      <c r="CK298" t="str">
        <v>Kiribati</v>
      </c>
      <c r="CL298" t="str">
        <v>Kroatien</v>
      </c>
      <c r="CM298" t="str">
        <v>Kuwait</v>
      </c>
      <c r="CN298" t="str">
        <v>Laos</v>
      </c>
      <c r="CO298" t="str">
        <v>Lesotho</v>
      </c>
      <c r="CP298" t="str">
        <v>Letland</v>
      </c>
      <c r="CQ298" t="str">
        <v>Libanon</v>
      </c>
      <c r="CR298" t="str">
        <v>Liberia</v>
      </c>
      <c r="CS298" t="str">
        <v>Libyen</v>
      </c>
      <c r="CT298" t="str">
        <v>Liechtenstein</v>
      </c>
      <c r="CU298" t="str">
        <v>Litauen</v>
      </c>
      <c r="CV298" t="str">
        <v>Luxembourg</v>
      </c>
      <c r="CW298" t="str">
        <v>Madagaskar</v>
      </c>
      <c r="CX298" t="str">
        <v>Makedonien (FYROM)</v>
      </c>
      <c r="CY298" t="str">
        <v>Malawi</v>
      </c>
      <c r="CZ298" t="str">
        <v>Malaysia</v>
      </c>
      <c r="DA298" t="str">
        <v>Maldiverne</v>
      </c>
      <c r="DB298" t="str">
        <v>Mali</v>
      </c>
      <c r="DC298" t="str">
        <v>Malta</v>
      </c>
      <c r="DD298" t="str">
        <v>Marokko</v>
      </c>
      <c r="DE298" t="str">
        <v>Marshall-øerne</v>
      </c>
      <c r="DF298" t="str">
        <v>Mauretanien</v>
      </c>
      <c r="DG298" t="str">
        <v>Mauritius</v>
      </c>
      <c r="DH298" t="str">
        <v>Mexico</v>
      </c>
      <c r="DI298" t="str">
        <v>Mikronesien</v>
      </c>
      <c r="DJ298" t="str">
        <v>Moldova</v>
      </c>
      <c r="DK298" t="str">
        <v>Monaco</v>
      </c>
      <c r="DL298" t="str">
        <v>Mongoliet</v>
      </c>
      <c r="DM298" t="str">
        <v>Mozambique</v>
      </c>
      <c r="DN298" t="str">
        <v>Namibia</v>
      </c>
      <c r="DO298" t="str">
        <v>Nauru</v>
      </c>
      <c r="DP298" t="str">
        <v>Nederlandene</v>
      </c>
      <c r="DQ298" t="str">
        <v>Nepal</v>
      </c>
      <c r="DR298" t="str">
        <v>New Zealand</v>
      </c>
      <c r="DS298" t="str">
        <v>Nicaragua</v>
      </c>
      <c r="DT298" t="str">
        <v>Niger</v>
      </c>
      <c r="DU298" t="str">
        <v>Nigeria</v>
      </c>
      <c r="DV298" t="str">
        <v>Nordkorea</v>
      </c>
      <c r="DW298" t="str">
        <v>Norge</v>
      </c>
      <c r="DX298" t="str">
        <v>Oman</v>
      </c>
      <c r="DY298" t="str">
        <v>Pakistan</v>
      </c>
      <c r="DZ298" t="str">
        <v>Palau</v>
      </c>
      <c r="EA298" t="str">
        <v>Palestina</v>
      </c>
      <c r="EB298" t="str">
        <v>Panama</v>
      </c>
      <c r="EC298" t="str">
        <v>Papua New Guinea</v>
      </c>
      <c r="ED298" t="str">
        <v>Paraguay</v>
      </c>
      <c r="EE298" t="str">
        <v>Peru</v>
      </c>
      <c r="EF298" t="str">
        <v>Polen</v>
      </c>
      <c r="EG298" t="str">
        <v>Portugal</v>
      </c>
      <c r="EH298" t="str">
        <v>Qatar</v>
      </c>
      <c r="EI298" t="str">
        <v>Rumænien</v>
      </c>
      <c r="EJ298" t="str">
        <v>Rusland</v>
      </c>
      <c r="EK298" t="str">
        <v>Rwanda</v>
      </c>
      <c r="EL298" t="str">
        <v>Salomonøerne</v>
      </c>
      <c r="EM298" t="str">
        <v>Samoa</v>
      </c>
      <c r="EN298" t="str">
        <v>San Marino</v>
      </c>
      <c r="EO298" t="str">
        <v>Sao Tomé &amp; Principe</v>
      </c>
      <c r="EP298" t="str">
        <v>Saudi Arabien</v>
      </c>
      <c r="EQ298" t="str">
        <v>Schweiz</v>
      </c>
      <c r="ER298" t="str">
        <v>Senegal</v>
      </c>
      <c r="ES298" t="str">
        <v>Serbien og Montenegro</v>
      </c>
      <c r="ET298" t="str">
        <v>Seychellerne</v>
      </c>
      <c r="EU298" t="str">
        <v>Sierra Leone</v>
      </c>
      <c r="EV298" t="str">
        <v>Singapore</v>
      </c>
      <c r="EW298" t="str">
        <v>Slovakiet</v>
      </c>
      <c r="EX298" t="str">
        <v>Slovenien</v>
      </c>
      <c r="EY298" t="str">
        <v>Somalia</v>
      </c>
      <c r="EZ298" t="str">
        <v>Spanien</v>
      </c>
      <c r="FA298" t="str">
        <v>Sri Lanka</v>
      </c>
      <c r="FB298" t="str">
        <v>St. Kitts-Nevis</v>
      </c>
      <c r="FC298" t="str">
        <v>St. Lucia</v>
      </c>
      <c r="FD298" t="str">
        <v>St. Vincent &amp;</v>
      </c>
      <c r="FE298" t="str">
        <v>Storbritannien (England)</v>
      </c>
      <c r="FF298" t="str">
        <v>Sudan</v>
      </c>
      <c r="FG298" t="str">
        <v>Surinam</v>
      </c>
      <c r="FH298" t="str">
        <v>Sverige</v>
      </c>
      <c r="FI298" t="str">
        <v>Swaziland</v>
      </c>
      <c r="FJ298" t="str">
        <v>Sydafrika</v>
      </c>
      <c r="FK298" t="str">
        <v>Sydkorea</v>
      </c>
      <c r="FL298" t="str">
        <v>Syrien</v>
      </c>
      <c r="FM298" t="str">
        <v>Tadjikistan</v>
      </c>
      <c r="FN298" t="str">
        <v>Taiwan</v>
      </c>
      <c r="FO298" t="str">
        <v>Tanzania</v>
      </c>
      <c r="FP298" t="str">
        <v>Thailand</v>
      </c>
      <c r="FQ298" t="str">
        <v>Tjekkiet</v>
      </c>
      <c r="FR298" t="str">
        <v>Togo</v>
      </c>
      <c r="FS298" t="str">
        <v>Tonga</v>
      </c>
      <c r="FT298" t="str">
        <v>Trinidad &amp; Tobago</v>
      </c>
      <c r="FU298" t="str">
        <v>Tunesien</v>
      </c>
      <c r="FV298" t="str">
        <v>Turkmenistan</v>
      </c>
      <c r="FW298" t="str">
        <v>Tuvalu</v>
      </c>
      <c r="FX298" t="str">
        <v>Tyrkiet</v>
      </c>
      <c r="FY298" t="str">
        <v>Tyskland</v>
      </c>
      <c r="FZ298" t="str">
        <v>Uganda</v>
      </c>
      <c r="GA298" t="str">
        <v>Ukraine</v>
      </c>
      <c r="GB298" t="str">
        <v>Ungarn</v>
      </c>
      <c r="GC298" t="str">
        <v>Uruguay</v>
      </c>
      <c r="GD298" t="str">
        <v>USA</v>
      </c>
      <c r="GE298" t="str">
        <v>Usbekistan</v>
      </c>
      <c r="GF298" t="str">
        <v>Vanuatu</v>
      </c>
      <c r="GG298" t="str">
        <v>Vatikanet</v>
      </c>
      <c r="GH298" t="str">
        <v>Venezuela</v>
      </c>
      <c r="GI298" t="str">
        <v>Vietnam</v>
      </c>
      <c r="GJ298" t="str">
        <v>Yemen</v>
      </c>
      <c r="GK298" t="str">
        <v>Zambia</v>
      </c>
      <c r="GL298" t="str">
        <v>Zimbabwe</v>
      </c>
      <c r="GM298" t="str">
        <v>Ækvatorial Guinea</v>
      </c>
      <c r="GN298" t="str">
        <v>Østrig</v>
      </c>
      <c r="GO298" t="str">
        <v>Østtimor</v>
      </c>
      <c r="GP298" t="str">
        <v>EU</v>
      </c>
      <c r="GQ298" t="str">
        <v>Ikke-EU</v>
      </c>
      <c r="GR298" t="str">
        <v>EU/ikke-EU</v>
      </c>
    </row>
    <row r="299" spans="2:200" x14ac:dyDescent="0.25">
      <c r="B299" t="str" cm="1">
        <f t="array" ref="B299:GR299">TRANSPOSE(_xlfn._xlws.FILTER(AlleLande[Lande (dansk)],ISNUMBER(SEARCH(Vareoplysninger!J95,AlleLande[Lande (dansk)])),"Kan ikke findes"))</f>
        <v>Afghanistan</v>
      </c>
      <c r="C299" t="str">
        <v>Albanien</v>
      </c>
      <c r="D299" t="str">
        <v>Algeriet</v>
      </c>
      <c r="E299" t="str">
        <v>Andorra</v>
      </c>
      <c r="F299" t="str">
        <v>Angola</v>
      </c>
      <c r="G299" t="str">
        <v>Antigua &amp;Barbuda</v>
      </c>
      <c r="H299" t="str">
        <v>Argentina</v>
      </c>
      <c r="I299" t="str">
        <v>Armenien</v>
      </c>
      <c r="J299" t="str">
        <v>Aserbajdsjan</v>
      </c>
      <c r="K299" t="str">
        <v>Australien</v>
      </c>
      <c r="L299" t="str">
        <v>Bahamas</v>
      </c>
      <c r="M299" t="str">
        <v>Bahrain</v>
      </c>
      <c r="N299" t="str">
        <v>Bangladesh</v>
      </c>
      <c r="O299" t="str">
        <v>Barbados</v>
      </c>
      <c r="P299" t="str">
        <v>Belgien</v>
      </c>
      <c r="Q299" t="str">
        <v>Belize</v>
      </c>
      <c r="R299" t="str">
        <v>Benin</v>
      </c>
      <c r="S299" t="str">
        <v>Bhutan</v>
      </c>
      <c r="T299" t="str">
        <v>Bolivia</v>
      </c>
      <c r="U299" t="str">
        <v>Bosnien-Herzegovina</v>
      </c>
      <c r="V299" t="str">
        <v>Botswana</v>
      </c>
      <c r="W299" t="str">
        <v>Brasilien</v>
      </c>
      <c r="X299" t="str">
        <v>Brunei</v>
      </c>
      <c r="Y299" t="str">
        <v>Bulgarien</v>
      </c>
      <c r="Z299" t="str">
        <v>Burkina Faso</v>
      </c>
      <c r="AA299" t="str">
        <v>Burma (Myanmar)</v>
      </c>
      <c r="AB299" t="str">
        <v>Burundi</v>
      </c>
      <c r="AC299" t="str">
        <v>Cambodja</v>
      </c>
      <c r="AD299" t="str">
        <v>Cameroun</v>
      </c>
      <c r="AE299" t="str">
        <v>Canada</v>
      </c>
      <c r="AF299" t="str">
        <v>Centralafrika</v>
      </c>
      <c r="AG299" t="str">
        <v>Chad</v>
      </c>
      <c r="AH299" t="str">
        <v>Chile</v>
      </c>
      <c r="AI299" t="str">
        <v>Colombia</v>
      </c>
      <c r="AJ299" t="str">
        <v>Comorerne</v>
      </c>
      <c r="AK299" t="str">
        <v>Congo</v>
      </c>
      <c r="AL299" t="str">
        <v>Costa Rica</v>
      </c>
      <c r="AM299" t="str">
        <v>Cuba</v>
      </c>
      <c r="AN299" t="str">
        <v>Cypern</v>
      </c>
      <c r="AO299" t="str">
        <v>Danmark</v>
      </c>
      <c r="AP299" t="str">
        <v>Darussalem</v>
      </c>
      <c r="AQ299" t="str">
        <v>Demokratiske rep. Congo</v>
      </c>
      <c r="AR299" t="str">
        <v>Djibouti</v>
      </c>
      <c r="AS299" t="str">
        <v>Dominica</v>
      </c>
      <c r="AT299" t="str">
        <v>Dominikanske Republik</v>
      </c>
      <c r="AU299" t="str">
        <v>Ecuador</v>
      </c>
      <c r="AV299" t="str">
        <v>Egypten</v>
      </c>
      <c r="AW299" t="str">
        <v>El Salvador</v>
      </c>
      <c r="AX299" t="str">
        <v>Elfenbens- kysten</v>
      </c>
      <c r="AY299" t="str">
        <v>Eritrea</v>
      </c>
      <c r="AZ299" t="str">
        <v>Estland</v>
      </c>
      <c r="BA299" t="str">
        <v>Etiopien</v>
      </c>
      <c r="BB299" t="str">
        <v>Fiji</v>
      </c>
      <c r="BC299" t="str">
        <v>Filippinerne</v>
      </c>
      <c r="BD299" t="str">
        <v>Finland</v>
      </c>
      <c r="BE299" t="str">
        <v>Forenede Arab. Emirater</v>
      </c>
      <c r="BF299" t="str">
        <v>Frankrig</v>
      </c>
      <c r="BG299" t="str">
        <v>Gabon</v>
      </c>
      <c r="BH299" t="str">
        <v>Gambia</v>
      </c>
      <c r="BI299" t="str">
        <v>Georgien</v>
      </c>
      <c r="BJ299" t="str">
        <v>Ghana</v>
      </c>
      <c r="BK299" t="str">
        <v>Grenada</v>
      </c>
      <c r="BL299" t="str">
        <v>Grenadinerne</v>
      </c>
      <c r="BM299" t="str">
        <v>Grækenland</v>
      </c>
      <c r="BN299" t="str">
        <v>Guatemala</v>
      </c>
      <c r="BO299" t="str">
        <v>Guinea</v>
      </c>
      <c r="BP299" t="str">
        <v>Guinea-Bissau</v>
      </c>
      <c r="BQ299" t="str">
        <v>Guyana</v>
      </c>
      <c r="BR299" t="str">
        <v>Haiti</v>
      </c>
      <c r="BS299" t="str">
        <v>Honduras</v>
      </c>
      <c r="BT299" t="str">
        <v>Hviderusland (Belarus)</v>
      </c>
      <c r="BU299" t="str">
        <v>Indien</v>
      </c>
      <c r="BV299" t="str">
        <v>Indonesien</v>
      </c>
      <c r="BW299" t="str">
        <v>Irak</v>
      </c>
      <c r="BX299" t="str">
        <v>Iran</v>
      </c>
      <c r="BY299" t="str">
        <v>Irland</v>
      </c>
      <c r="BZ299" t="str">
        <v>Island</v>
      </c>
      <c r="CA299" t="str">
        <v>Israel</v>
      </c>
      <c r="CB299" t="str">
        <v>Italien</v>
      </c>
      <c r="CC299" t="str">
        <v>Jamaica</v>
      </c>
      <c r="CD299" t="str">
        <v>Japan</v>
      </c>
      <c r="CE299" t="str">
        <v>Jordan</v>
      </c>
      <c r="CF299" t="str">
        <v>Kapverdiske Øer</v>
      </c>
      <c r="CG299" t="str">
        <v>Kasakhstan</v>
      </c>
      <c r="CH299" t="str">
        <v>Kenya</v>
      </c>
      <c r="CI299" t="str">
        <v>Kina</v>
      </c>
      <c r="CJ299" t="str">
        <v>Kirgisistan</v>
      </c>
      <c r="CK299" t="str">
        <v>Kiribati</v>
      </c>
      <c r="CL299" t="str">
        <v>Kroatien</v>
      </c>
      <c r="CM299" t="str">
        <v>Kuwait</v>
      </c>
      <c r="CN299" t="str">
        <v>Laos</v>
      </c>
      <c r="CO299" t="str">
        <v>Lesotho</v>
      </c>
      <c r="CP299" t="str">
        <v>Letland</v>
      </c>
      <c r="CQ299" t="str">
        <v>Libanon</v>
      </c>
      <c r="CR299" t="str">
        <v>Liberia</v>
      </c>
      <c r="CS299" t="str">
        <v>Libyen</v>
      </c>
      <c r="CT299" t="str">
        <v>Liechtenstein</v>
      </c>
      <c r="CU299" t="str">
        <v>Litauen</v>
      </c>
      <c r="CV299" t="str">
        <v>Luxembourg</v>
      </c>
      <c r="CW299" t="str">
        <v>Madagaskar</v>
      </c>
      <c r="CX299" t="str">
        <v>Makedonien (FYROM)</v>
      </c>
      <c r="CY299" t="str">
        <v>Malawi</v>
      </c>
      <c r="CZ299" t="str">
        <v>Malaysia</v>
      </c>
      <c r="DA299" t="str">
        <v>Maldiverne</v>
      </c>
      <c r="DB299" t="str">
        <v>Mali</v>
      </c>
      <c r="DC299" t="str">
        <v>Malta</v>
      </c>
      <c r="DD299" t="str">
        <v>Marokko</v>
      </c>
      <c r="DE299" t="str">
        <v>Marshall-øerne</v>
      </c>
      <c r="DF299" t="str">
        <v>Mauretanien</v>
      </c>
      <c r="DG299" t="str">
        <v>Mauritius</v>
      </c>
      <c r="DH299" t="str">
        <v>Mexico</v>
      </c>
      <c r="DI299" t="str">
        <v>Mikronesien</v>
      </c>
      <c r="DJ299" t="str">
        <v>Moldova</v>
      </c>
      <c r="DK299" t="str">
        <v>Monaco</v>
      </c>
      <c r="DL299" t="str">
        <v>Mongoliet</v>
      </c>
      <c r="DM299" t="str">
        <v>Mozambique</v>
      </c>
      <c r="DN299" t="str">
        <v>Namibia</v>
      </c>
      <c r="DO299" t="str">
        <v>Nauru</v>
      </c>
      <c r="DP299" t="str">
        <v>Nederlandene</v>
      </c>
      <c r="DQ299" t="str">
        <v>Nepal</v>
      </c>
      <c r="DR299" t="str">
        <v>New Zealand</v>
      </c>
      <c r="DS299" t="str">
        <v>Nicaragua</v>
      </c>
      <c r="DT299" t="str">
        <v>Niger</v>
      </c>
      <c r="DU299" t="str">
        <v>Nigeria</v>
      </c>
      <c r="DV299" t="str">
        <v>Nordkorea</v>
      </c>
      <c r="DW299" t="str">
        <v>Norge</v>
      </c>
      <c r="DX299" t="str">
        <v>Oman</v>
      </c>
      <c r="DY299" t="str">
        <v>Pakistan</v>
      </c>
      <c r="DZ299" t="str">
        <v>Palau</v>
      </c>
      <c r="EA299" t="str">
        <v>Palestina</v>
      </c>
      <c r="EB299" t="str">
        <v>Panama</v>
      </c>
      <c r="EC299" t="str">
        <v>Papua New Guinea</v>
      </c>
      <c r="ED299" t="str">
        <v>Paraguay</v>
      </c>
      <c r="EE299" t="str">
        <v>Peru</v>
      </c>
      <c r="EF299" t="str">
        <v>Polen</v>
      </c>
      <c r="EG299" t="str">
        <v>Portugal</v>
      </c>
      <c r="EH299" t="str">
        <v>Qatar</v>
      </c>
      <c r="EI299" t="str">
        <v>Rumænien</v>
      </c>
      <c r="EJ299" t="str">
        <v>Rusland</v>
      </c>
      <c r="EK299" t="str">
        <v>Rwanda</v>
      </c>
      <c r="EL299" t="str">
        <v>Salomonøerne</v>
      </c>
      <c r="EM299" t="str">
        <v>Samoa</v>
      </c>
      <c r="EN299" t="str">
        <v>San Marino</v>
      </c>
      <c r="EO299" t="str">
        <v>Sao Tomé &amp; Principe</v>
      </c>
      <c r="EP299" t="str">
        <v>Saudi Arabien</v>
      </c>
      <c r="EQ299" t="str">
        <v>Schweiz</v>
      </c>
      <c r="ER299" t="str">
        <v>Senegal</v>
      </c>
      <c r="ES299" t="str">
        <v>Serbien og Montenegro</v>
      </c>
      <c r="ET299" t="str">
        <v>Seychellerne</v>
      </c>
      <c r="EU299" t="str">
        <v>Sierra Leone</v>
      </c>
      <c r="EV299" t="str">
        <v>Singapore</v>
      </c>
      <c r="EW299" t="str">
        <v>Slovakiet</v>
      </c>
      <c r="EX299" t="str">
        <v>Slovenien</v>
      </c>
      <c r="EY299" t="str">
        <v>Somalia</v>
      </c>
      <c r="EZ299" t="str">
        <v>Spanien</v>
      </c>
      <c r="FA299" t="str">
        <v>Sri Lanka</v>
      </c>
      <c r="FB299" t="str">
        <v>St. Kitts-Nevis</v>
      </c>
      <c r="FC299" t="str">
        <v>St. Lucia</v>
      </c>
      <c r="FD299" t="str">
        <v>St. Vincent &amp;</v>
      </c>
      <c r="FE299" t="str">
        <v>Storbritannien (England)</v>
      </c>
      <c r="FF299" t="str">
        <v>Sudan</v>
      </c>
      <c r="FG299" t="str">
        <v>Surinam</v>
      </c>
      <c r="FH299" t="str">
        <v>Sverige</v>
      </c>
      <c r="FI299" t="str">
        <v>Swaziland</v>
      </c>
      <c r="FJ299" t="str">
        <v>Sydafrika</v>
      </c>
      <c r="FK299" t="str">
        <v>Sydkorea</v>
      </c>
      <c r="FL299" t="str">
        <v>Syrien</v>
      </c>
      <c r="FM299" t="str">
        <v>Tadjikistan</v>
      </c>
      <c r="FN299" t="str">
        <v>Taiwan</v>
      </c>
      <c r="FO299" t="str">
        <v>Tanzania</v>
      </c>
      <c r="FP299" t="str">
        <v>Thailand</v>
      </c>
      <c r="FQ299" t="str">
        <v>Tjekkiet</v>
      </c>
      <c r="FR299" t="str">
        <v>Togo</v>
      </c>
      <c r="FS299" t="str">
        <v>Tonga</v>
      </c>
      <c r="FT299" t="str">
        <v>Trinidad &amp; Tobago</v>
      </c>
      <c r="FU299" t="str">
        <v>Tunesien</v>
      </c>
      <c r="FV299" t="str">
        <v>Turkmenistan</v>
      </c>
      <c r="FW299" t="str">
        <v>Tuvalu</v>
      </c>
      <c r="FX299" t="str">
        <v>Tyrkiet</v>
      </c>
      <c r="FY299" t="str">
        <v>Tyskland</v>
      </c>
      <c r="FZ299" t="str">
        <v>Uganda</v>
      </c>
      <c r="GA299" t="str">
        <v>Ukraine</v>
      </c>
      <c r="GB299" t="str">
        <v>Ungarn</v>
      </c>
      <c r="GC299" t="str">
        <v>Uruguay</v>
      </c>
      <c r="GD299" t="str">
        <v>USA</v>
      </c>
      <c r="GE299" t="str">
        <v>Usbekistan</v>
      </c>
      <c r="GF299" t="str">
        <v>Vanuatu</v>
      </c>
      <c r="GG299" t="str">
        <v>Vatikanet</v>
      </c>
      <c r="GH299" t="str">
        <v>Venezuela</v>
      </c>
      <c r="GI299" t="str">
        <v>Vietnam</v>
      </c>
      <c r="GJ299" t="str">
        <v>Yemen</v>
      </c>
      <c r="GK299" t="str">
        <v>Zambia</v>
      </c>
      <c r="GL299" t="str">
        <v>Zimbabwe</v>
      </c>
      <c r="GM299" t="str">
        <v>Ækvatorial Guinea</v>
      </c>
      <c r="GN299" t="str">
        <v>Østrig</v>
      </c>
      <c r="GO299" t="str">
        <v>Østtimor</v>
      </c>
      <c r="GP299" t="str">
        <v>EU</v>
      </c>
      <c r="GQ299" t="str">
        <v>Ikke-EU</v>
      </c>
      <c r="GR299" t="str">
        <v>EU/ikke-EU</v>
      </c>
    </row>
    <row r="300" spans="2:200" x14ac:dyDescent="0.25">
      <c r="B300" t="str" cm="1">
        <f t="array" ref="B300:GR300">TRANSPOSE(_xlfn._xlws.FILTER(AlleLande[Lande (dansk)],ISNUMBER(SEARCH(Vareoplysninger!J96,AlleLande[Lande (dansk)])),"Kan ikke findes"))</f>
        <v>Afghanistan</v>
      </c>
      <c r="C300" t="str">
        <v>Albanien</v>
      </c>
      <c r="D300" t="str">
        <v>Algeriet</v>
      </c>
      <c r="E300" t="str">
        <v>Andorra</v>
      </c>
      <c r="F300" t="str">
        <v>Angola</v>
      </c>
      <c r="G300" t="str">
        <v>Antigua &amp;Barbuda</v>
      </c>
      <c r="H300" t="str">
        <v>Argentina</v>
      </c>
      <c r="I300" t="str">
        <v>Armenien</v>
      </c>
      <c r="J300" t="str">
        <v>Aserbajdsjan</v>
      </c>
      <c r="K300" t="str">
        <v>Australien</v>
      </c>
      <c r="L300" t="str">
        <v>Bahamas</v>
      </c>
      <c r="M300" t="str">
        <v>Bahrain</v>
      </c>
      <c r="N300" t="str">
        <v>Bangladesh</v>
      </c>
      <c r="O300" t="str">
        <v>Barbados</v>
      </c>
      <c r="P300" t="str">
        <v>Belgien</v>
      </c>
      <c r="Q300" t="str">
        <v>Belize</v>
      </c>
      <c r="R300" t="str">
        <v>Benin</v>
      </c>
      <c r="S300" t="str">
        <v>Bhutan</v>
      </c>
      <c r="T300" t="str">
        <v>Bolivia</v>
      </c>
      <c r="U300" t="str">
        <v>Bosnien-Herzegovina</v>
      </c>
      <c r="V300" t="str">
        <v>Botswana</v>
      </c>
      <c r="W300" t="str">
        <v>Brasilien</v>
      </c>
      <c r="X300" t="str">
        <v>Brunei</v>
      </c>
      <c r="Y300" t="str">
        <v>Bulgarien</v>
      </c>
      <c r="Z300" t="str">
        <v>Burkina Faso</v>
      </c>
      <c r="AA300" t="str">
        <v>Burma (Myanmar)</v>
      </c>
      <c r="AB300" t="str">
        <v>Burundi</v>
      </c>
      <c r="AC300" t="str">
        <v>Cambodja</v>
      </c>
      <c r="AD300" t="str">
        <v>Cameroun</v>
      </c>
      <c r="AE300" t="str">
        <v>Canada</v>
      </c>
      <c r="AF300" t="str">
        <v>Centralafrika</v>
      </c>
      <c r="AG300" t="str">
        <v>Chad</v>
      </c>
      <c r="AH300" t="str">
        <v>Chile</v>
      </c>
      <c r="AI300" t="str">
        <v>Colombia</v>
      </c>
      <c r="AJ300" t="str">
        <v>Comorerne</v>
      </c>
      <c r="AK300" t="str">
        <v>Congo</v>
      </c>
      <c r="AL300" t="str">
        <v>Costa Rica</v>
      </c>
      <c r="AM300" t="str">
        <v>Cuba</v>
      </c>
      <c r="AN300" t="str">
        <v>Cypern</v>
      </c>
      <c r="AO300" t="str">
        <v>Danmark</v>
      </c>
      <c r="AP300" t="str">
        <v>Darussalem</v>
      </c>
      <c r="AQ300" t="str">
        <v>Demokratiske rep. Congo</v>
      </c>
      <c r="AR300" t="str">
        <v>Djibouti</v>
      </c>
      <c r="AS300" t="str">
        <v>Dominica</v>
      </c>
      <c r="AT300" t="str">
        <v>Dominikanske Republik</v>
      </c>
      <c r="AU300" t="str">
        <v>Ecuador</v>
      </c>
      <c r="AV300" t="str">
        <v>Egypten</v>
      </c>
      <c r="AW300" t="str">
        <v>El Salvador</v>
      </c>
      <c r="AX300" t="str">
        <v>Elfenbens- kysten</v>
      </c>
      <c r="AY300" t="str">
        <v>Eritrea</v>
      </c>
      <c r="AZ300" t="str">
        <v>Estland</v>
      </c>
      <c r="BA300" t="str">
        <v>Etiopien</v>
      </c>
      <c r="BB300" t="str">
        <v>Fiji</v>
      </c>
      <c r="BC300" t="str">
        <v>Filippinerne</v>
      </c>
      <c r="BD300" t="str">
        <v>Finland</v>
      </c>
      <c r="BE300" t="str">
        <v>Forenede Arab. Emirater</v>
      </c>
      <c r="BF300" t="str">
        <v>Frankrig</v>
      </c>
      <c r="BG300" t="str">
        <v>Gabon</v>
      </c>
      <c r="BH300" t="str">
        <v>Gambia</v>
      </c>
      <c r="BI300" t="str">
        <v>Georgien</v>
      </c>
      <c r="BJ300" t="str">
        <v>Ghana</v>
      </c>
      <c r="BK300" t="str">
        <v>Grenada</v>
      </c>
      <c r="BL300" t="str">
        <v>Grenadinerne</v>
      </c>
      <c r="BM300" t="str">
        <v>Grækenland</v>
      </c>
      <c r="BN300" t="str">
        <v>Guatemala</v>
      </c>
      <c r="BO300" t="str">
        <v>Guinea</v>
      </c>
      <c r="BP300" t="str">
        <v>Guinea-Bissau</v>
      </c>
      <c r="BQ300" t="str">
        <v>Guyana</v>
      </c>
      <c r="BR300" t="str">
        <v>Haiti</v>
      </c>
      <c r="BS300" t="str">
        <v>Honduras</v>
      </c>
      <c r="BT300" t="str">
        <v>Hviderusland (Belarus)</v>
      </c>
      <c r="BU300" t="str">
        <v>Indien</v>
      </c>
      <c r="BV300" t="str">
        <v>Indonesien</v>
      </c>
      <c r="BW300" t="str">
        <v>Irak</v>
      </c>
      <c r="BX300" t="str">
        <v>Iran</v>
      </c>
      <c r="BY300" t="str">
        <v>Irland</v>
      </c>
      <c r="BZ300" t="str">
        <v>Island</v>
      </c>
      <c r="CA300" t="str">
        <v>Israel</v>
      </c>
      <c r="CB300" t="str">
        <v>Italien</v>
      </c>
      <c r="CC300" t="str">
        <v>Jamaica</v>
      </c>
      <c r="CD300" t="str">
        <v>Japan</v>
      </c>
      <c r="CE300" t="str">
        <v>Jordan</v>
      </c>
      <c r="CF300" t="str">
        <v>Kapverdiske Øer</v>
      </c>
      <c r="CG300" t="str">
        <v>Kasakhstan</v>
      </c>
      <c r="CH300" t="str">
        <v>Kenya</v>
      </c>
      <c r="CI300" t="str">
        <v>Kina</v>
      </c>
      <c r="CJ300" t="str">
        <v>Kirgisistan</v>
      </c>
      <c r="CK300" t="str">
        <v>Kiribati</v>
      </c>
      <c r="CL300" t="str">
        <v>Kroatien</v>
      </c>
      <c r="CM300" t="str">
        <v>Kuwait</v>
      </c>
      <c r="CN300" t="str">
        <v>Laos</v>
      </c>
      <c r="CO300" t="str">
        <v>Lesotho</v>
      </c>
      <c r="CP300" t="str">
        <v>Letland</v>
      </c>
      <c r="CQ300" t="str">
        <v>Libanon</v>
      </c>
      <c r="CR300" t="str">
        <v>Liberia</v>
      </c>
      <c r="CS300" t="str">
        <v>Libyen</v>
      </c>
      <c r="CT300" t="str">
        <v>Liechtenstein</v>
      </c>
      <c r="CU300" t="str">
        <v>Litauen</v>
      </c>
      <c r="CV300" t="str">
        <v>Luxembourg</v>
      </c>
      <c r="CW300" t="str">
        <v>Madagaskar</v>
      </c>
      <c r="CX300" t="str">
        <v>Makedonien (FYROM)</v>
      </c>
      <c r="CY300" t="str">
        <v>Malawi</v>
      </c>
      <c r="CZ300" t="str">
        <v>Malaysia</v>
      </c>
      <c r="DA300" t="str">
        <v>Maldiverne</v>
      </c>
      <c r="DB300" t="str">
        <v>Mali</v>
      </c>
      <c r="DC300" t="str">
        <v>Malta</v>
      </c>
      <c r="DD300" t="str">
        <v>Marokko</v>
      </c>
      <c r="DE300" t="str">
        <v>Marshall-øerne</v>
      </c>
      <c r="DF300" t="str">
        <v>Mauretanien</v>
      </c>
      <c r="DG300" t="str">
        <v>Mauritius</v>
      </c>
      <c r="DH300" t="str">
        <v>Mexico</v>
      </c>
      <c r="DI300" t="str">
        <v>Mikronesien</v>
      </c>
      <c r="DJ300" t="str">
        <v>Moldova</v>
      </c>
      <c r="DK300" t="str">
        <v>Monaco</v>
      </c>
      <c r="DL300" t="str">
        <v>Mongoliet</v>
      </c>
      <c r="DM300" t="str">
        <v>Mozambique</v>
      </c>
      <c r="DN300" t="str">
        <v>Namibia</v>
      </c>
      <c r="DO300" t="str">
        <v>Nauru</v>
      </c>
      <c r="DP300" t="str">
        <v>Nederlandene</v>
      </c>
      <c r="DQ300" t="str">
        <v>Nepal</v>
      </c>
      <c r="DR300" t="str">
        <v>New Zealand</v>
      </c>
      <c r="DS300" t="str">
        <v>Nicaragua</v>
      </c>
      <c r="DT300" t="str">
        <v>Niger</v>
      </c>
      <c r="DU300" t="str">
        <v>Nigeria</v>
      </c>
      <c r="DV300" t="str">
        <v>Nordkorea</v>
      </c>
      <c r="DW300" t="str">
        <v>Norge</v>
      </c>
      <c r="DX300" t="str">
        <v>Oman</v>
      </c>
      <c r="DY300" t="str">
        <v>Pakistan</v>
      </c>
      <c r="DZ300" t="str">
        <v>Palau</v>
      </c>
      <c r="EA300" t="str">
        <v>Palestina</v>
      </c>
      <c r="EB300" t="str">
        <v>Panama</v>
      </c>
      <c r="EC300" t="str">
        <v>Papua New Guinea</v>
      </c>
      <c r="ED300" t="str">
        <v>Paraguay</v>
      </c>
      <c r="EE300" t="str">
        <v>Peru</v>
      </c>
      <c r="EF300" t="str">
        <v>Polen</v>
      </c>
      <c r="EG300" t="str">
        <v>Portugal</v>
      </c>
      <c r="EH300" t="str">
        <v>Qatar</v>
      </c>
      <c r="EI300" t="str">
        <v>Rumænien</v>
      </c>
      <c r="EJ300" t="str">
        <v>Rusland</v>
      </c>
      <c r="EK300" t="str">
        <v>Rwanda</v>
      </c>
      <c r="EL300" t="str">
        <v>Salomonøerne</v>
      </c>
      <c r="EM300" t="str">
        <v>Samoa</v>
      </c>
      <c r="EN300" t="str">
        <v>San Marino</v>
      </c>
      <c r="EO300" t="str">
        <v>Sao Tomé &amp; Principe</v>
      </c>
      <c r="EP300" t="str">
        <v>Saudi Arabien</v>
      </c>
      <c r="EQ300" t="str">
        <v>Schweiz</v>
      </c>
      <c r="ER300" t="str">
        <v>Senegal</v>
      </c>
      <c r="ES300" t="str">
        <v>Serbien og Montenegro</v>
      </c>
      <c r="ET300" t="str">
        <v>Seychellerne</v>
      </c>
      <c r="EU300" t="str">
        <v>Sierra Leone</v>
      </c>
      <c r="EV300" t="str">
        <v>Singapore</v>
      </c>
      <c r="EW300" t="str">
        <v>Slovakiet</v>
      </c>
      <c r="EX300" t="str">
        <v>Slovenien</v>
      </c>
      <c r="EY300" t="str">
        <v>Somalia</v>
      </c>
      <c r="EZ300" t="str">
        <v>Spanien</v>
      </c>
      <c r="FA300" t="str">
        <v>Sri Lanka</v>
      </c>
      <c r="FB300" t="str">
        <v>St. Kitts-Nevis</v>
      </c>
      <c r="FC300" t="str">
        <v>St. Lucia</v>
      </c>
      <c r="FD300" t="str">
        <v>St. Vincent &amp;</v>
      </c>
      <c r="FE300" t="str">
        <v>Storbritannien (England)</v>
      </c>
      <c r="FF300" t="str">
        <v>Sudan</v>
      </c>
      <c r="FG300" t="str">
        <v>Surinam</v>
      </c>
      <c r="FH300" t="str">
        <v>Sverige</v>
      </c>
      <c r="FI300" t="str">
        <v>Swaziland</v>
      </c>
      <c r="FJ300" t="str">
        <v>Sydafrika</v>
      </c>
      <c r="FK300" t="str">
        <v>Sydkorea</v>
      </c>
      <c r="FL300" t="str">
        <v>Syrien</v>
      </c>
      <c r="FM300" t="str">
        <v>Tadjikistan</v>
      </c>
      <c r="FN300" t="str">
        <v>Taiwan</v>
      </c>
      <c r="FO300" t="str">
        <v>Tanzania</v>
      </c>
      <c r="FP300" t="str">
        <v>Thailand</v>
      </c>
      <c r="FQ300" t="str">
        <v>Tjekkiet</v>
      </c>
      <c r="FR300" t="str">
        <v>Togo</v>
      </c>
      <c r="FS300" t="str">
        <v>Tonga</v>
      </c>
      <c r="FT300" t="str">
        <v>Trinidad &amp; Tobago</v>
      </c>
      <c r="FU300" t="str">
        <v>Tunesien</v>
      </c>
      <c r="FV300" t="str">
        <v>Turkmenistan</v>
      </c>
      <c r="FW300" t="str">
        <v>Tuvalu</v>
      </c>
      <c r="FX300" t="str">
        <v>Tyrkiet</v>
      </c>
      <c r="FY300" t="str">
        <v>Tyskland</v>
      </c>
      <c r="FZ300" t="str">
        <v>Uganda</v>
      </c>
      <c r="GA300" t="str">
        <v>Ukraine</v>
      </c>
      <c r="GB300" t="str">
        <v>Ungarn</v>
      </c>
      <c r="GC300" t="str">
        <v>Uruguay</v>
      </c>
      <c r="GD300" t="str">
        <v>USA</v>
      </c>
      <c r="GE300" t="str">
        <v>Usbekistan</v>
      </c>
      <c r="GF300" t="str">
        <v>Vanuatu</v>
      </c>
      <c r="GG300" t="str">
        <v>Vatikanet</v>
      </c>
      <c r="GH300" t="str">
        <v>Venezuela</v>
      </c>
      <c r="GI300" t="str">
        <v>Vietnam</v>
      </c>
      <c r="GJ300" t="str">
        <v>Yemen</v>
      </c>
      <c r="GK300" t="str">
        <v>Zambia</v>
      </c>
      <c r="GL300" t="str">
        <v>Zimbabwe</v>
      </c>
      <c r="GM300" t="str">
        <v>Ækvatorial Guinea</v>
      </c>
      <c r="GN300" t="str">
        <v>Østrig</v>
      </c>
      <c r="GO300" t="str">
        <v>Østtimor</v>
      </c>
      <c r="GP300" t="str">
        <v>EU</v>
      </c>
      <c r="GQ300" t="str">
        <v>Ikke-EU</v>
      </c>
      <c r="GR300" t="str">
        <v>EU/ikke-EU</v>
      </c>
    </row>
    <row r="302" spans="2:200" ht="21" x14ac:dyDescent="0.35">
      <c r="B302" s="17" t="s">
        <v>838</v>
      </c>
    </row>
    <row r="303" spans="2:200" x14ac:dyDescent="0.25">
      <c r="B303" t="str" cm="1">
        <f t="array" ref="B303:GR303">TRANSPOSE(_xlfn._xlws.FILTER(AlleLande[Lande (dansk)],ISNUMBER(SEARCH(Vareoplysninger!K93,AlleLande[Lande (dansk)])),"Kan ikke findes"))</f>
        <v>Afghanistan</v>
      </c>
      <c r="C303" t="str">
        <v>Albanien</v>
      </c>
      <c r="D303" t="str">
        <v>Algeriet</v>
      </c>
      <c r="E303" t="str">
        <v>Andorra</v>
      </c>
      <c r="F303" t="str">
        <v>Angola</v>
      </c>
      <c r="G303" t="str">
        <v>Antigua &amp;Barbuda</v>
      </c>
      <c r="H303" t="str">
        <v>Argentina</v>
      </c>
      <c r="I303" t="str">
        <v>Armenien</v>
      </c>
      <c r="J303" t="str">
        <v>Aserbajdsjan</v>
      </c>
      <c r="K303" t="str">
        <v>Australien</v>
      </c>
      <c r="L303" t="str">
        <v>Bahamas</v>
      </c>
      <c r="M303" t="str">
        <v>Bahrain</v>
      </c>
      <c r="N303" t="str">
        <v>Bangladesh</v>
      </c>
      <c r="O303" t="str">
        <v>Barbados</v>
      </c>
      <c r="P303" t="str">
        <v>Belgien</v>
      </c>
      <c r="Q303" t="str">
        <v>Belize</v>
      </c>
      <c r="R303" t="str">
        <v>Benin</v>
      </c>
      <c r="S303" t="str">
        <v>Bhutan</v>
      </c>
      <c r="T303" t="str">
        <v>Bolivia</v>
      </c>
      <c r="U303" t="str">
        <v>Bosnien-Herzegovina</v>
      </c>
      <c r="V303" t="str">
        <v>Botswana</v>
      </c>
      <c r="W303" t="str">
        <v>Brasilien</v>
      </c>
      <c r="X303" t="str">
        <v>Brunei</v>
      </c>
      <c r="Y303" t="str">
        <v>Bulgarien</v>
      </c>
      <c r="Z303" t="str">
        <v>Burkina Faso</v>
      </c>
      <c r="AA303" t="str">
        <v>Burma (Myanmar)</v>
      </c>
      <c r="AB303" t="str">
        <v>Burundi</v>
      </c>
      <c r="AC303" t="str">
        <v>Cambodja</v>
      </c>
      <c r="AD303" t="str">
        <v>Cameroun</v>
      </c>
      <c r="AE303" t="str">
        <v>Canada</v>
      </c>
      <c r="AF303" t="str">
        <v>Centralafrika</v>
      </c>
      <c r="AG303" t="str">
        <v>Chad</v>
      </c>
      <c r="AH303" t="str">
        <v>Chile</v>
      </c>
      <c r="AI303" t="str">
        <v>Colombia</v>
      </c>
      <c r="AJ303" t="str">
        <v>Comorerne</v>
      </c>
      <c r="AK303" t="str">
        <v>Congo</v>
      </c>
      <c r="AL303" t="str">
        <v>Costa Rica</v>
      </c>
      <c r="AM303" t="str">
        <v>Cuba</v>
      </c>
      <c r="AN303" t="str">
        <v>Cypern</v>
      </c>
      <c r="AO303" t="str">
        <v>Danmark</v>
      </c>
      <c r="AP303" t="str">
        <v>Darussalem</v>
      </c>
      <c r="AQ303" t="str">
        <v>Demokratiske rep. Congo</v>
      </c>
      <c r="AR303" t="str">
        <v>Djibouti</v>
      </c>
      <c r="AS303" t="str">
        <v>Dominica</v>
      </c>
      <c r="AT303" t="str">
        <v>Dominikanske Republik</v>
      </c>
      <c r="AU303" t="str">
        <v>Ecuador</v>
      </c>
      <c r="AV303" t="str">
        <v>Egypten</v>
      </c>
      <c r="AW303" t="str">
        <v>El Salvador</v>
      </c>
      <c r="AX303" t="str">
        <v>Elfenbens- kysten</v>
      </c>
      <c r="AY303" t="str">
        <v>Eritrea</v>
      </c>
      <c r="AZ303" t="str">
        <v>Estland</v>
      </c>
      <c r="BA303" t="str">
        <v>Etiopien</v>
      </c>
      <c r="BB303" t="str">
        <v>Fiji</v>
      </c>
      <c r="BC303" t="str">
        <v>Filippinerne</v>
      </c>
      <c r="BD303" t="str">
        <v>Finland</v>
      </c>
      <c r="BE303" t="str">
        <v>Forenede Arab. Emirater</v>
      </c>
      <c r="BF303" t="str">
        <v>Frankrig</v>
      </c>
      <c r="BG303" t="str">
        <v>Gabon</v>
      </c>
      <c r="BH303" t="str">
        <v>Gambia</v>
      </c>
      <c r="BI303" t="str">
        <v>Georgien</v>
      </c>
      <c r="BJ303" t="str">
        <v>Ghana</v>
      </c>
      <c r="BK303" t="str">
        <v>Grenada</v>
      </c>
      <c r="BL303" t="str">
        <v>Grenadinerne</v>
      </c>
      <c r="BM303" t="str">
        <v>Grækenland</v>
      </c>
      <c r="BN303" t="str">
        <v>Guatemala</v>
      </c>
      <c r="BO303" t="str">
        <v>Guinea</v>
      </c>
      <c r="BP303" t="str">
        <v>Guinea-Bissau</v>
      </c>
      <c r="BQ303" t="str">
        <v>Guyana</v>
      </c>
      <c r="BR303" t="str">
        <v>Haiti</v>
      </c>
      <c r="BS303" t="str">
        <v>Honduras</v>
      </c>
      <c r="BT303" t="str">
        <v>Hviderusland (Belarus)</v>
      </c>
      <c r="BU303" t="str">
        <v>Indien</v>
      </c>
      <c r="BV303" t="str">
        <v>Indonesien</v>
      </c>
      <c r="BW303" t="str">
        <v>Irak</v>
      </c>
      <c r="BX303" t="str">
        <v>Iran</v>
      </c>
      <c r="BY303" t="str">
        <v>Irland</v>
      </c>
      <c r="BZ303" t="str">
        <v>Island</v>
      </c>
      <c r="CA303" t="str">
        <v>Israel</v>
      </c>
      <c r="CB303" t="str">
        <v>Italien</v>
      </c>
      <c r="CC303" t="str">
        <v>Jamaica</v>
      </c>
      <c r="CD303" t="str">
        <v>Japan</v>
      </c>
      <c r="CE303" t="str">
        <v>Jordan</v>
      </c>
      <c r="CF303" t="str">
        <v>Kapverdiske Øer</v>
      </c>
      <c r="CG303" t="str">
        <v>Kasakhstan</v>
      </c>
      <c r="CH303" t="str">
        <v>Kenya</v>
      </c>
      <c r="CI303" t="str">
        <v>Kina</v>
      </c>
      <c r="CJ303" t="str">
        <v>Kirgisistan</v>
      </c>
      <c r="CK303" t="str">
        <v>Kiribati</v>
      </c>
      <c r="CL303" t="str">
        <v>Kroatien</v>
      </c>
      <c r="CM303" t="str">
        <v>Kuwait</v>
      </c>
      <c r="CN303" t="str">
        <v>Laos</v>
      </c>
      <c r="CO303" t="str">
        <v>Lesotho</v>
      </c>
      <c r="CP303" t="str">
        <v>Letland</v>
      </c>
      <c r="CQ303" t="str">
        <v>Libanon</v>
      </c>
      <c r="CR303" t="str">
        <v>Liberia</v>
      </c>
      <c r="CS303" t="str">
        <v>Libyen</v>
      </c>
      <c r="CT303" t="str">
        <v>Liechtenstein</v>
      </c>
      <c r="CU303" t="str">
        <v>Litauen</v>
      </c>
      <c r="CV303" t="str">
        <v>Luxembourg</v>
      </c>
      <c r="CW303" t="str">
        <v>Madagaskar</v>
      </c>
      <c r="CX303" t="str">
        <v>Makedonien (FYROM)</v>
      </c>
      <c r="CY303" t="str">
        <v>Malawi</v>
      </c>
      <c r="CZ303" t="str">
        <v>Malaysia</v>
      </c>
      <c r="DA303" t="str">
        <v>Maldiverne</v>
      </c>
      <c r="DB303" t="str">
        <v>Mali</v>
      </c>
      <c r="DC303" t="str">
        <v>Malta</v>
      </c>
      <c r="DD303" t="str">
        <v>Marokko</v>
      </c>
      <c r="DE303" t="str">
        <v>Marshall-øerne</v>
      </c>
      <c r="DF303" t="str">
        <v>Mauretanien</v>
      </c>
      <c r="DG303" t="str">
        <v>Mauritius</v>
      </c>
      <c r="DH303" t="str">
        <v>Mexico</v>
      </c>
      <c r="DI303" t="str">
        <v>Mikronesien</v>
      </c>
      <c r="DJ303" t="str">
        <v>Moldova</v>
      </c>
      <c r="DK303" t="str">
        <v>Monaco</v>
      </c>
      <c r="DL303" t="str">
        <v>Mongoliet</v>
      </c>
      <c r="DM303" t="str">
        <v>Mozambique</v>
      </c>
      <c r="DN303" t="str">
        <v>Namibia</v>
      </c>
      <c r="DO303" t="str">
        <v>Nauru</v>
      </c>
      <c r="DP303" t="str">
        <v>Nederlandene</v>
      </c>
      <c r="DQ303" t="str">
        <v>Nepal</v>
      </c>
      <c r="DR303" t="str">
        <v>New Zealand</v>
      </c>
      <c r="DS303" t="str">
        <v>Nicaragua</v>
      </c>
      <c r="DT303" t="str">
        <v>Niger</v>
      </c>
      <c r="DU303" t="str">
        <v>Nigeria</v>
      </c>
      <c r="DV303" t="str">
        <v>Nordkorea</v>
      </c>
      <c r="DW303" t="str">
        <v>Norge</v>
      </c>
      <c r="DX303" t="str">
        <v>Oman</v>
      </c>
      <c r="DY303" t="str">
        <v>Pakistan</v>
      </c>
      <c r="DZ303" t="str">
        <v>Palau</v>
      </c>
      <c r="EA303" t="str">
        <v>Palestina</v>
      </c>
      <c r="EB303" t="str">
        <v>Panama</v>
      </c>
      <c r="EC303" t="str">
        <v>Papua New Guinea</v>
      </c>
      <c r="ED303" t="str">
        <v>Paraguay</v>
      </c>
      <c r="EE303" t="str">
        <v>Peru</v>
      </c>
      <c r="EF303" t="str">
        <v>Polen</v>
      </c>
      <c r="EG303" t="str">
        <v>Portugal</v>
      </c>
      <c r="EH303" t="str">
        <v>Qatar</v>
      </c>
      <c r="EI303" t="str">
        <v>Rumænien</v>
      </c>
      <c r="EJ303" t="str">
        <v>Rusland</v>
      </c>
      <c r="EK303" t="str">
        <v>Rwanda</v>
      </c>
      <c r="EL303" t="str">
        <v>Salomonøerne</v>
      </c>
      <c r="EM303" t="str">
        <v>Samoa</v>
      </c>
      <c r="EN303" t="str">
        <v>San Marino</v>
      </c>
      <c r="EO303" t="str">
        <v>Sao Tomé &amp; Principe</v>
      </c>
      <c r="EP303" t="str">
        <v>Saudi Arabien</v>
      </c>
      <c r="EQ303" t="str">
        <v>Schweiz</v>
      </c>
      <c r="ER303" t="str">
        <v>Senegal</v>
      </c>
      <c r="ES303" t="str">
        <v>Serbien og Montenegro</v>
      </c>
      <c r="ET303" t="str">
        <v>Seychellerne</v>
      </c>
      <c r="EU303" t="str">
        <v>Sierra Leone</v>
      </c>
      <c r="EV303" t="str">
        <v>Singapore</v>
      </c>
      <c r="EW303" t="str">
        <v>Slovakiet</v>
      </c>
      <c r="EX303" t="str">
        <v>Slovenien</v>
      </c>
      <c r="EY303" t="str">
        <v>Somalia</v>
      </c>
      <c r="EZ303" t="str">
        <v>Spanien</v>
      </c>
      <c r="FA303" t="str">
        <v>Sri Lanka</v>
      </c>
      <c r="FB303" t="str">
        <v>St. Kitts-Nevis</v>
      </c>
      <c r="FC303" t="str">
        <v>St. Lucia</v>
      </c>
      <c r="FD303" t="str">
        <v>St. Vincent &amp;</v>
      </c>
      <c r="FE303" t="str">
        <v>Storbritannien (England)</v>
      </c>
      <c r="FF303" t="str">
        <v>Sudan</v>
      </c>
      <c r="FG303" t="str">
        <v>Surinam</v>
      </c>
      <c r="FH303" t="str">
        <v>Sverige</v>
      </c>
      <c r="FI303" t="str">
        <v>Swaziland</v>
      </c>
      <c r="FJ303" t="str">
        <v>Sydafrika</v>
      </c>
      <c r="FK303" t="str">
        <v>Sydkorea</v>
      </c>
      <c r="FL303" t="str">
        <v>Syrien</v>
      </c>
      <c r="FM303" t="str">
        <v>Tadjikistan</v>
      </c>
      <c r="FN303" t="str">
        <v>Taiwan</v>
      </c>
      <c r="FO303" t="str">
        <v>Tanzania</v>
      </c>
      <c r="FP303" t="str">
        <v>Thailand</v>
      </c>
      <c r="FQ303" t="str">
        <v>Tjekkiet</v>
      </c>
      <c r="FR303" t="str">
        <v>Togo</v>
      </c>
      <c r="FS303" t="str">
        <v>Tonga</v>
      </c>
      <c r="FT303" t="str">
        <v>Trinidad &amp; Tobago</v>
      </c>
      <c r="FU303" t="str">
        <v>Tunesien</v>
      </c>
      <c r="FV303" t="str">
        <v>Turkmenistan</v>
      </c>
      <c r="FW303" t="str">
        <v>Tuvalu</v>
      </c>
      <c r="FX303" t="str">
        <v>Tyrkiet</v>
      </c>
      <c r="FY303" t="str">
        <v>Tyskland</v>
      </c>
      <c r="FZ303" t="str">
        <v>Uganda</v>
      </c>
      <c r="GA303" t="str">
        <v>Ukraine</v>
      </c>
      <c r="GB303" t="str">
        <v>Ungarn</v>
      </c>
      <c r="GC303" t="str">
        <v>Uruguay</v>
      </c>
      <c r="GD303" t="str">
        <v>USA</v>
      </c>
      <c r="GE303" t="str">
        <v>Usbekistan</v>
      </c>
      <c r="GF303" t="str">
        <v>Vanuatu</v>
      </c>
      <c r="GG303" t="str">
        <v>Vatikanet</v>
      </c>
      <c r="GH303" t="str">
        <v>Venezuela</v>
      </c>
      <c r="GI303" t="str">
        <v>Vietnam</v>
      </c>
      <c r="GJ303" t="str">
        <v>Yemen</v>
      </c>
      <c r="GK303" t="str">
        <v>Zambia</v>
      </c>
      <c r="GL303" t="str">
        <v>Zimbabwe</v>
      </c>
      <c r="GM303" t="str">
        <v>Ækvatorial Guinea</v>
      </c>
      <c r="GN303" t="str">
        <v>Østrig</v>
      </c>
      <c r="GO303" t="str">
        <v>Østtimor</v>
      </c>
      <c r="GP303" t="str">
        <v>EU</v>
      </c>
      <c r="GQ303" t="str">
        <v>Ikke-EU</v>
      </c>
      <c r="GR303" t="str">
        <v>EU/ikke-EU</v>
      </c>
    </row>
    <row r="304" spans="2:200" x14ac:dyDescent="0.25">
      <c r="B304" t="str" cm="1">
        <f t="array" ref="B304:GR304">TRANSPOSE(_xlfn._xlws.FILTER(AlleLande[Lande (dansk)],ISNUMBER(SEARCH(Vareoplysninger!K94,AlleLande[Lande (dansk)])),"Kan ikke findes"))</f>
        <v>Afghanistan</v>
      </c>
      <c r="C304" t="str">
        <v>Albanien</v>
      </c>
      <c r="D304" t="str">
        <v>Algeriet</v>
      </c>
      <c r="E304" t="str">
        <v>Andorra</v>
      </c>
      <c r="F304" t="str">
        <v>Angola</v>
      </c>
      <c r="G304" t="str">
        <v>Antigua &amp;Barbuda</v>
      </c>
      <c r="H304" t="str">
        <v>Argentina</v>
      </c>
      <c r="I304" t="str">
        <v>Armenien</v>
      </c>
      <c r="J304" t="str">
        <v>Aserbajdsjan</v>
      </c>
      <c r="K304" t="str">
        <v>Australien</v>
      </c>
      <c r="L304" t="str">
        <v>Bahamas</v>
      </c>
      <c r="M304" t="str">
        <v>Bahrain</v>
      </c>
      <c r="N304" t="str">
        <v>Bangladesh</v>
      </c>
      <c r="O304" t="str">
        <v>Barbados</v>
      </c>
      <c r="P304" t="str">
        <v>Belgien</v>
      </c>
      <c r="Q304" t="str">
        <v>Belize</v>
      </c>
      <c r="R304" t="str">
        <v>Benin</v>
      </c>
      <c r="S304" t="str">
        <v>Bhutan</v>
      </c>
      <c r="T304" t="str">
        <v>Bolivia</v>
      </c>
      <c r="U304" t="str">
        <v>Bosnien-Herzegovina</v>
      </c>
      <c r="V304" t="str">
        <v>Botswana</v>
      </c>
      <c r="W304" t="str">
        <v>Brasilien</v>
      </c>
      <c r="X304" t="str">
        <v>Brunei</v>
      </c>
      <c r="Y304" t="str">
        <v>Bulgarien</v>
      </c>
      <c r="Z304" t="str">
        <v>Burkina Faso</v>
      </c>
      <c r="AA304" t="str">
        <v>Burma (Myanmar)</v>
      </c>
      <c r="AB304" t="str">
        <v>Burundi</v>
      </c>
      <c r="AC304" t="str">
        <v>Cambodja</v>
      </c>
      <c r="AD304" t="str">
        <v>Cameroun</v>
      </c>
      <c r="AE304" t="str">
        <v>Canada</v>
      </c>
      <c r="AF304" t="str">
        <v>Centralafrika</v>
      </c>
      <c r="AG304" t="str">
        <v>Chad</v>
      </c>
      <c r="AH304" t="str">
        <v>Chile</v>
      </c>
      <c r="AI304" t="str">
        <v>Colombia</v>
      </c>
      <c r="AJ304" t="str">
        <v>Comorerne</v>
      </c>
      <c r="AK304" t="str">
        <v>Congo</v>
      </c>
      <c r="AL304" t="str">
        <v>Costa Rica</v>
      </c>
      <c r="AM304" t="str">
        <v>Cuba</v>
      </c>
      <c r="AN304" t="str">
        <v>Cypern</v>
      </c>
      <c r="AO304" t="str">
        <v>Danmark</v>
      </c>
      <c r="AP304" t="str">
        <v>Darussalem</v>
      </c>
      <c r="AQ304" t="str">
        <v>Demokratiske rep. Congo</v>
      </c>
      <c r="AR304" t="str">
        <v>Djibouti</v>
      </c>
      <c r="AS304" t="str">
        <v>Dominica</v>
      </c>
      <c r="AT304" t="str">
        <v>Dominikanske Republik</v>
      </c>
      <c r="AU304" t="str">
        <v>Ecuador</v>
      </c>
      <c r="AV304" t="str">
        <v>Egypten</v>
      </c>
      <c r="AW304" t="str">
        <v>El Salvador</v>
      </c>
      <c r="AX304" t="str">
        <v>Elfenbens- kysten</v>
      </c>
      <c r="AY304" t="str">
        <v>Eritrea</v>
      </c>
      <c r="AZ304" t="str">
        <v>Estland</v>
      </c>
      <c r="BA304" t="str">
        <v>Etiopien</v>
      </c>
      <c r="BB304" t="str">
        <v>Fiji</v>
      </c>
      <c r="BC304" t="str">
        <v>Filippinerne</v>
      </c>
      <c r="BD304" t="str">
        <v>Finland</v>
      </c>
      <c r="BE304" t="str">
        <v>Forenede Arab. Emirater</v>
      </c>
      <c r="BF304" t="str">
        <v>Frankrig</v>
      </c>
      <c r="BG304" t="str">
        <v>Gabon</v>
      </c>
      <c r="BH304" t="str">
        <v>Gambia</v>
      </c>
      <c r="BI304" t="str">
        <v>Georgien</v>
      </c>
      <c r="BJ304" t="str">
        <v>Ghana</v>
      </c>
      <c r="BK304" t="str">
        <v>Grenada</v>
      </c>
      <c r="BL304" t="str">
        <v>Grenadinerne</v>
      </c>
      <c r="BM304" t="str">
        <v>Grækenland</v>
      </c>
      <c r="BN304" t="str">
        <v>Guatemala</v>
      </c>
      <c r="BO304" t="str">
        <v>Guinea</v>
      </c>
      <c r="BP304" t="str">
        <v>Guinea-Bissau</v>
      </c>
      <c r="BQ304" t="str">
        <v>Guyana</v>
      </c>
      <c r="BR304" t="str">
        <v>Haiti</v>
      </c>
      <c r="BS304" t="str">
        <v>Honduras</v>
      </c>
      <c r="BT304" t="str">
        <v>Hviderusland (Belarus)</v>
      </c>
      <c r="BU304" t="str">
        <v>Indien</v>
      </c>
      <c r="BV304" t="str">
        <v>Indonesien</v>
      </c>
      <c r="BW304" t="str">
        <v>Irak</v>
      </c>
      <c r="BX304" t="str">
        <v>Iran</v>
      </c>
      <c r="BY304" t="str">
        <v>Irland</v>
      </c>
      <c r="BZ304" t="str">
        <v>Island</v>
      </c>
      <c r="CA304" t="str">
        <v>Israel</v>
      </c>
      <c r="CB304" t="str">
        <v>Italien</v>
      </c>
      <c r="CC304" t="str">
        <v>Jamaica</v>
      </c>
      <c r="CD304" t="str">
        <v>Japan</v>
      </c>
      <c r="CE304" t="str">
        <v>Jordan</v>
      </c>
      <c r="CF304" t="str">
        <v>Kapverdiske Øer</v>
      </c>
      <c r="CG304" t="str">
        <v>Kasakhstan</v>
      </c>
      <c r="CH304" t="str">
        <v>Kenya</v>
      </c>
      <c r="CI304" t="str">
        <v>Kina</v>
      </c>
      <c r="CJ304" t="str">
        <v>Kirgisistan</v>
      </c>
      <c r="CK304" t="str">
        <v>Kiribati</v>
      </c>
      <c r="CL304" t="str">
        <v>Kroatien</v>
      </c>
      <c r="CM304" t="str">
        <v>Kuwait</v>
      </c>
      <c r="CN304" t="str">
        <v>Laos</v>
      </c>
      <c r="CO304" t="str">
        <v>Lesotho</v>
      </c>
      <c r="CP304" t="str">
        <v>Letland</v>
      </c>
      <c r="CQ304" t="str">
        <v>Libanon</v>
      </c>
      <c r="CR304" t="str">
        <v>Liberia</v>
      </c>
      <c r="CS304" t="str">
        <v>Libyen</v>
      </c>
      <c r="CT304" t="str">
        <v>Liechtenstein</v>
      </c>
      <c r="CU304" t="str">
        <v>Litauen</v>
      </c>
      <c r="CV304" t="str">
        <v>Luxembourg</v>
      </c>
      <c r="CW304" t="str">
        <v>Madagaskar</v>
      </c>
      <c r="CX304" t="str">
        <v>Makedonien (FYROM)</v>
      </c>
      <c r="CY304" t="str">
        <v>Malawi</v>
      </c>
      <c r="CZ304" t="str">
        <v>Malaysia</v>
      </c>
      <c r="DA304" t="str">
        <v>Maldiverne</v>
      </c>
      <c r="DB304" t="str">
        <v>Mali</v>
      </c>
      <c r="DC304" t="str">
        <v>Malta</v>
      </c>
      <c r="DD304" t="str">
        <v>Marokko</v>
      </c>
      <c r="DE304" t="str">
        <v>Marshall-øerne</v>
      </c>
      <c r="DF304" t="str">
        <v>Mauretanien</v>
      </c>
      <c r="DG304" t="str">
        <v>Mauritius</v>
      </c>
      <c r="DH304" t="str">
        <v>Mexico</v>
      </c>
      <c r="DI304" t="str">
        <v>Mikronesien</v>
      </c>
      <c r="DJ304" t="str">
        <v>Moldova</v>
      </c>
      <c r="DK304" t="str">
        <v>Monaco</v>
      </c>
      <c r="DL304" t="str">
        <v>Mongoliet</v>
      </c>
      <c r="DM304" t="str">
        <v>Mozambique</v>
      </c>
      <c r="DN304" t="str">
        <v>Namibia</v>
      </c>
      <c r="DO304" t="str">
        <v>Nauru</v>
      </c>
      <c r="DP304" t="str">
        <v>Nederlandene</v>
      </c>
      <c r="DQ304" t="str">
        <v>Nepal</v>
      </c>
      <c r="DR304" t="str">
        <v>New Zealand</v>
      </c>
      <c r="DS304" t="str">
        <v>Nicaragua</v>
      </c>
      <c r="DT304" t="str">
        <v>Niger</v>
      </c>
      <c r="DU304" t="str">
        <v>Nigeria</v>
      </c>
      <c r="DV304" t="str">
        <v>Nordkorea</v>
      </c>
      <c r="DW304" t="str">
        <v>Norge</v>
      </c>
      <c r="DX304" t="str">
        <v>Oman</v>
      </c>
      <c r="DY304" t="str">
        <v>Pakistan</v>
      </c>
      <c r="DZ304" t="str">
        <v>Palau</v>
      </c>
      <c r="EA304" t="str">
        <v>Palestina</v>
      </c>
      <c r="EB304" t="str">
        <v>Panama</v>
      </c>
      <c r="EC304" t="str">
        <v>Papua New Guinea</v>
      </c>
      <c r="ED304" t="str">
        <v>Paraguay</v>
      </c>
      <c r="EE304" t="str">
        <v>Peru</v>
      </c>
      <c r="EF304" t="str">
        <v>Polen</v>
      </c>
      <c r="EG304" t="str">
        <v>Portugal</v>
      </c>
      <c r="EH304" t="str">
        <v>Qatar</v>
      </c>
      <c r="EI304" t="str">
        <v>Rumænien</v>
      </c>
      <c r="EJ304" t="str">
        <v>Rusland</v>
      </c>
      <c r="EK304" t="str">
        <v>Rwanda</v>
      </c>
      <c r="EL304" t="str">
        <v>Salomonøerne</v>
      </c>
      <c r="EM304" t="str">
        <v>Samoa</v>
      </c>
      <c r="EN304" t="str">
        <v>San Marino</v>
      </c>
      <c r="EO304" t="str">
        <v>Sao Tomé &amp; Principe</v>
      </c>
      <c r="EP304" t="str">
        <v>Saudi Arabien</v>
      </c>
      <c r="EQ304" t="str">
        <v>Schweiz</v>
      </c>
      <c r="ER304" t="str">
        <v>Senegal</v>
      </c>
      <c r="ES304" t="str">
        <v>Serbien og Montenegro</v>
      </c>
      <c r="ET304" t="str">
        <v>Seychellerne</v>
      </c>
      <c r="EU304" t="str">
        <v>Sierra Leone</v>
      </c>
      <c r="EV304" t="str">
        <v>Singapore</v>
      </c>
      <c r="EW304" t="str">
        <v>Slovakiet</v>
      </c>
      <c r="EX304" t="str">
        <v>Slovenien</v>
      </c>
      <c r="EY304" t="str">
        <v>Somalia</v>
      </c>
      <c r="EZ304" t="str">
        <v>Spanien</v>
      </c>
      <c r="FA304" t="str">
        <v>Sri Lanka</v>
      </c>
      <c r="FB304" t="str">
        <v>St. Kitts-Nevis</v>
      </c>
      <c r="FC304" t="str">
        <v>St. Lucia</v>
      </c>
      <c r="FD304" t="str">
        <v>St. Vincent &amp;</v>
      </c>
      <c r="FE304" t="str">
        <v>Storbritannien (England)</v>
      </c>
      <c r="FF304" t="str">
        <v>Sudan</v>
      </c>
      <c r="FG304" t="str">
        <v>Surinam</v>
      </c>
      <c r="FH304" t="str">
        <v>Sverige</v>
      </c>
      <c r="FI304" t="str">
        <v>Swaziland</v>
      </c>
      <c r="FJ304" t="str">
        <v>Sydafrika</v>
      </c>
      <c r="FK304" t="str">
        <v>Sydkorea</v>
      </c>
      <c r="FL304" t="str">
        <v>Syrien</v>
      </c>
      <c r="FM304" t="str">
        <v>Tadjikistan</v>
      </c>
      <c r="FN304" t="str">
        <v>Taiwan</v>
      </c>
      <c r="FO304" t="str">
        <v>Tanzania</v>
      </c>
      <c r="FP304" t="str">
        <v>Thailand</v>
      </c>
      <c r="FQ304" t="str">
        <v>Tjekkiet</v>
      </c>
      <c r="FR304" t="str">
        <v>Togo</v>
      </c>
      <c r="FS304" t="str">
        <v>Tonga</v>
      </c>
      <c r="FT304" t="str">
        <v>Trinidad &amp; Tobago</v>
      </c>
      <c r="FU304" t="str">
        <v>Tunesien</v>
      </c>
      <c r="FV304" t="str">
        <v>Turkmenistan</v>
      </c>
      <c r="FW304" t="str">
        <v>Tuvalu</v>
      </c>
      <c r="FX304" t="str">
        <v>Tyrkiet</v>
      </c>
      <c r="FY304" t="str">
        <v>Tyskland</v>
      </c>
      <c r="FZ304" t="str">
        <v>Uganda</v>
      </c>
      <c r="GA304" t="str">
        <v>Ukraine</v>
      </c>
      <c r="GB304" t="str">
        <v>Ungarn</v>
      </c>
      <c r="GC304" t="str">
        <v>Uruguay</v>
      </c>
      <c r="GD304" t="str">
        <v>USA</v>
      </c>
      <c r="GE304" t="str">
        <v>Usbekistan</v>
      </c>
      <c r="GF304" t="str">
        <v>Vanuatu</v>
      </c>
      <c r="GG304" t="str">
        <v>Vatikanet</v>
      </c>
      <c r="GH304" t="str">
        <v>Venezuela</v>
      </c>
      <c r="GI304" t="str">
        <v>Vietnam</v>
      </c>
      <c r="GJ304" t="str">
        <v>Yemen</v>
      </c>
      <c r="GK304" t="str">
        <v>Zambia</v>
      </c>
      <c r="GL304" t="str">
        <v>Zimbabwe</v>
      </c>
      <c r="GM304" t="str">
        <v>Ækvatorial Guinea</v>
      </c>
      <c r="GN304" t="str">
        <v>Østrig</v>
      </c>
      <c r="GO304" t="str">
        <v>Østtimor</v>
      </c>
      <c r="GP304" t="str">
        <v>EU</v>
      </c>
      <c r="GQ304" t="str">
        <v>Ikke-EU</v>
      </c>
      <c r="GR304" t="str">
        <v>EU/ikke-EU</v>
      </c>
    </row>
    <row r="305" spans="2:200" x14ac:dyDescent="0.25">
      <c r="B305" t="str" cm="1">
        <f t="array" ref="B305:GR305">TRANSPOSE(_xlfn._xlws.FILTER(AlleLande[Lande (dansk)],ISNUMBER(SEARCH(Vareoplysninger!K95,AlleLande[Lande (dansk)])),"Kan ikke findes"))</f>
        <v>Afghanistan</v>
      </c>
      <c r="C305" t="str">
        <v>Albanien</v>
      </c>
      <c r="D305" t="str">
        <v>Algeriet</v>
      </c>
      <c r="E305" t="str">
        <v>Andorra</v>
      </c>
      <c r="F305" t="str">
        <v>Angola</v>
      </c>
      <c r="G305" t="str">
        <v>Antigua &amp;Barbuda</v>
      </c>
      <c r="H305" t="str">
        <v>Argentina</v>
      </c>
      <c r="I305" t="str">
        <v>Armenien</v>
      </c>
      <c r="J305" t="str">
        <v>Aserbajdsjan</v>
      </c>
      <c r="K305" t="str">
        <v>Australien</v>
      </c>
      <c r="L305" t="str">
        <v>Bahamas</v>
      </c>
      <c r="M305" t="str">
        <v>Bahrain</v>
      </c>
      <c r="N305" t="str">
        <v>Bangladesh</v>
      </c>
      <c r="O305" t="str">
        <v>Barbados</v>
      </c>
      <c r="P305" t="str">
        <v>Belgien</v>
      </c>
      <c r="Q305" t="str">
        <v>Belize</v>
      </c>
      <c r="R305" t="str">
        <v>Benin</v>
      </c>
      <c r="S305" t="str">
        <v>Bhutan</v>
      </c>
      <c r="T305" t="str">
        <v>Bolivia</v>
      </c>
      <c r="U305" t="str">
        <v>Bosnien-Herzegovina</v>
      </c>
      <c r="V305" t="str">
        <v>Botswana</v>
      </c>
      <c r="W305" t="str">
        <v>Brasilien</v>
      </c>
      <c r="X305" t="str">
        <v>Brunei</v>
      </c>
      <c r="Y305" t="str">
        <v>Bulgarien</v>
      </c>
      <c r="Z305" t="str">
        <v>Burkina Faso</v>
      </c>
      <c r="AA305" t="str">
        <v>Burma (Myanmar)</v>
      </c>
      <c r="AB305" t="str">
        <v>Burundi</v>
      </c>
      <c r="AC305" t="str">
        <v>Cambodja</v>
      </c>
      <c r="AD305" t="str">
        <v>Cameroun</v>
      </c>
      <c r="AE305" t="str">
        <v>Canada</v>
      </c>
      <c r="AF305" t="str">
        <v>Centralafrika</v>
      </c>
      <c r="AG305" t="str">
        <v>Chad</v>
      </c>
      <c r="AH305" t="str">
        <v>Chile</v>
      </c>
      <c r="AI305" t="str">
        <v>Colombia</v>
      </c>
      <c r="AJ305" t="str">
        <v>Comorerne</v>
      </c>
      <c r="AK305" t="str">
        <v>Congo</v>
      </c>
      <c r="AL305" t="str">
        <v>Costa Rica</v>
      </c>
      <c r="AM305" t="str">
        <v>Cuba</v>
      </c>
      <c r="AN305" t="str">
        <v>Cypern</v>
      </c>
      <c r="AO305" t="str">
        <v>Danmark</v>
      </c>
      <c r="AP305" t="str">
        <v>Darussalem</v>
      </c>
      <c r="AQ305" t="str">
        <v>Demokratiske rep. Congo</v>
      </c>
      <c r="AR305" t="str">
        <v>Djibouti</v>
      </c>
      <c r="AS305" t="str">
        <v>Dominica</v>
      </c>
      <c r="AT305" t="str">
        <v>Dominikanske Republik</v>
      </c>
      <c r="AU305" t="str">
        <v>Ecuador</v>
      </c>
      <c r="AV305" t="str">
        <v>Egypten</v>
      </c>
      <c r="AW305" t="str">
        <v>El Salvador</v>
      </c>
      <c r="AX305" t="str">
        <v>Elfenbens- kysten</v>
      </c>
      <c r="AY305" t="str">
        <v>Eritrea</v>
      </c>
      <c r="AZ305" t="str">
        <v>Estland</v>
      </c>
      <c r="BA305" t="str">
        <v>Etiopien</v>
      </c>
      <c r="BB305" t="str">
        <v>Fiji</v>
      </c>
      <c r="BC305" t="str">
        <v>Filippinerne</v>
      </c>
      <c r="BD305" t="str">
        <v>Finland</v>
      </c>
      <c r="BE305" t="str">
        <v>Forenede Arab. Emirater</v>
      </c>
      <c r="BF305" t="str">
        <v>Frankrig</v>
      </c>
      <c r="BG305" t="str">
        <v>Gabon</v>
      </c>
      <c r="BH305" t="str">
        <v>Gambia</v>
      </c>
      <c r="BI305" t="str">
        <v>Georgien</v>
      </c>
      <c r="BJ305" t="str">
        <v>Ghana</v>
      </c>
      <c r="BK305" t="str">
        <v>Grenada</v>
      </c>
      <c r="BL305" t="str">
        <v>Grenadinerne</v>
      </c>
      <c r="BM305" t="str">
        <v>Grækenland</v>
      </c>
      <c r="BN305" t="str">
        <v>Guatemala</v>
      </c>
      <c r="BO305" t="str">
        <v>Guinea</v>
      </c>
      <c r="BP305" t="str">
        <v>Guinea-Bissau</v>
      </c>
      <c r="BQ305" t="str">
        <v>Guyana</v>
      </c>
      <c r="BR305" t="str">
        <v>Haiti</v>
      </c>
      <c r="BS305" t="str">
        <v>Honduras</v>
      </c>
      <c r="BT305" t="str">
        <v>Hviderusland (Belarus)</v>
      </c>
      <c r="BU305" t="str">
        <v>Indien</v>
      </c>
      <c r="BV305" t="str">
        <v>Indonesien</v>
      </c>
      <c r="BW305" t="str">
        <v>Irak</v>
      </c>
      <c r="BX305" t="str">
        <v>Iran</v>
      </c>
      <c r="BY305" t="str">
        <v>Irland</v>
      </c>
      <c r="BZ305" t="str">
        <v>Island</v>
      </c>
      <c r="CA305" t="str">
        <v>Israel</v>
      </c>
      <c r="CB305" t="str">
        <v>Italien</v>
      </c>
      <c r="CC305" t="str">
        <v>Jamaica</v>
      </c>
      <c r="CD305" t="str">
        <v>Japan</v>
      </c>
      <c r="CE305" t="str">
        <v>Jordan</v>
      </c>
      <c r="CF305" t="str">
        <v>Kapverdiske Øer</v>
      </c>
      <c r="CG305" t="str">
        <v>Kasakhstan</v>
      </c>
      <c r="CH305" t="str">
        <v>Kenya</v>
      </c>
      <c r="CI305" t="str">
        <v>Kina</v>
      </c>
      <c r="CJ305" t="str">
        <v>Kirgisistan</v>
      </c>
      <c r="CK305" t="str">
        <v>Kiribati</v>
      </c>
      <c r="CL305" t="str">
        <v>Kroatien</v>
      </c>
      <c r="CM305" t="str">
        <v>Kuwait</v>
      </c>
      <c r="CN305" t="str">
        <v>Laos</v>
      </c>
      <c r="CO305" t="str">
        <v>Lesotho</v>
      </c>
      <c r="CP305" t="str">
        <v>Letland</v>
      </c>
      <c r="CQ305" t="str">
        <v>Libanon</v>
      </c>
      <c r="CR305" t="str">
        <v>Liberia</v>
      </c>
      <c r="CS305" t="str">
        <v>Libyen</v>
      </c>
      <c r="CT305" t="str">
        <v>Liechtenstein</v>
      </c>
      <c r="CU305" t="str">
        <v>Litauen</v>
      </c>
      <c r="CV305" t="str">
        <v>Luxembourg</v>
      </c>
      <c r="CW305" t="str">
        <v>Madagaskar</v>
      </c>
      <c r="CX305" t="str">
        <v>Makedonien (FYROM)</v>
      </c>
      <c r="CY305" t="str">
        <v>Malawi</v>
      </c>
      <c r="CZ305" t="str">
        <v>Malaysia</v>
      </c>
      <c r="DA305" t="str">
        <v>Maldiverne</v>
      </c>
      <c r="DB305" t="str">
        <v>Mali</v>
      </c>
      <c r="DC305" t="str">
        <v>Malta</v>
      </c>
      <c r="DD305" t="str">
        <v>Marokko</v>
      </c>
      <c r="DE305" t="str">
        <v>Marshall-øerne</v>
      </c>
      <c r="DF305" t="str">
        <v>Mauretanien</v>
      </c>
      <c r="DG305" t="str">
        <v>Mauritius</v>
      </c>
      <c r="DH305" t="str">
        <v>Mexico</v>
      </c>
      <c r="DI305" t="str">
        <v>Mikronesien</v>
      </c>
      <c r="DJ305" t="str">
        <v>Moldova</v>
      </c>
      <c r="DK305" t="str">
        <v>Monaco</v>
      </c>
      <c r="DL305" t="str">
        <v>Mongoliet</v>
      </c>
      <c r="DM305" t="str">
        <v>Mozambique</v>
      </c>
      <c r="DN305" t="str">
        <v>Namibia</v>
      </c>
      <c r="DO305" t="str">
        <v>Nauru</v>
      </c>
      <c r="DP305" t="str">
        <v>Nederlandene</v>
      </c>
      <c r="DQ305" t="str">
        <v>Nepal</v>
      </c>
      <c r="DR305" t="str">
        <v>New Zealand</v>
      </c>
      <c r="DS305" t="str">
        <v>Nicaragua</v>
      </c>
      <c r="DT305" t="str">
        <v>Niger</v>
      </c>
      <c r="DU305" t="str">
        <v>Nigeria</v>
      </c>
      <c r="DV305" t="str">
        <v>Nordkorea</v>
      </c>
      <c r="DW305" t="str">
        <v>Norge</v>
      </c>
      <c r="DX305" t="str">
        <v>Oman</v>
      </c>
      <c r="DY305" t="str">
        <v>Pakistan</v>
      </c>
      <c r="DZ305" t="str">
        <v>Palau</v>
      </c>
      <c r="EA305" t="str">
        <v>Palestina</v>
      </c>
      <c r="EB305" t="str">
        <v>Panama</v>
      </c>
      <c r="EC305" t="str">
        <v>Papua New Guinea</v>
      </c>
      <c r="ED305" t="str">
        <v>Paraguay</v>
      </c>
      <c r="EE305" t="str">
        <v>Peru</v>
      </c>
      <c r="EF305" t="str">
        <v>Polen</v>
      </c>
      <c r="EG305" t="str">
        <v>Portugal</v>
      </c>
      <c r="EH305" t="str">
        <v>Qatar</v>
      </c>
      <c r="EI305" t="str">
        <v>Rumænien</v>
      </c>
      <c r="EJ305" t="str">
        <v>Rusland</v>
      </c>
      <c r="EK305" t="str">
        <v>Rwanda</v>
      </c>
      <c r="EL305" t="str">
        <v>Salomonøerne</v>
      </c>
      <c r="EM305" t="str">
        <v>Samoa</v>
      </c>
      <c r="EN305" t="str">
        <v>San Marino</v>
      </c>
      <c r="EO305" t="str">
        <v>Sao Tomé &amp; Principe</v>
      </c>
      <c r="EP305" t="str">
        <v>Saudi Arabien</v>
      </c>
      <c r="EQ305" t="str">
        <v>Schweiz</v>
      </c>
      <c r="ER305" t="str">
        <v>Senegal</v>
      </c>
      <c r="ES305" t="str">
        <v>Serbien og Montenegro</v>
      </c>
      <c r="ET305" t="str">
        <v>Seychellerne</v>
      </c>
      <c r="EU305" t="str">
        <v>Sierra Leone</v>
      </c>
      <c r="EV305" t="str">
        <v>Singapore</v>
      </c>
      <c r="EW305" t="str">
        <v>Slovakiet</v>
      </c>
      <c r="EX305" t="str">
        <v>Slovenien</v>
      </c>
      <c r="EY305" t="str">
        <v>Somalia</v>
      </c>
      <c r="EZ305" t="str">
        <v>Spanien</v>
      </c>
      <c r="FA305" t="str">
        <v>Sri Lanka</v>
      </c>
      <c r="FB305" t="str">
        <v>St. Kitts-Nevis</v>
      </c>
      <c r="FC305" t="str">
        <v>St. Lucia</v>
      </c>
      <c r="FD305" t="str">
        <v>St. Vincent &amp;</v>
      </c>
      <c r="FE305" t="str">
        <v>Storbritannien (England)</v>
      </c>
      <c r="FF305" t="str">
        <v>Sudan</v>
      </c>
      <c r="FG305" t="str">
        <v>Surinam</v>
      </c>
      <c r="FH305" t="str">
        <v>Sverige</v>
      </c>
      <c r="FI305" t="str">
        <v>Swaziland</v>
      </c>
      <c r="FJ305" t="str">
        <v>Sydafrika</v>
      </c>
      <c r="FK305" t="str">
        <v>Sydkorea</v>
      </c>
      <c r="FL305" t="str">
        <v>Syrien</v>
      </c>
      <c r="FM305" t="str">
        <v>Tadjikistan</v>
      </c>
      <c r="FN305" t="str">
        <v>Taiwan</v>
      </c>
      <c r="FO305" t="str">
        <v>Tanzania</v>
      </c>
      <c r="FP305" t="str">
        <v>Thailand</v>
      </c>
      <c r="FQ305" t="str">
        <v>Tjekkiet</v>
      </c>
      <c r="FR305" t="str">
        <v>Togo</v>
      </c>
      <c r="FS305" t="str">
        <v>Tonga</v>
      </c>
      <c r="FT305" t="str">
        <v>Trinidad &amp; Tobago</v>
      </c>
      <c r="FU305" t="str">
        <v>Tunesien</v>
      </c>
      <c r="FV305" t="str">
        <v>Turkmenistan</v>
      </c>
      <c r="FW305" t="str">
        <v>Tuvalu</v>
      </c>
      <c r="FX305" t="str">
        <v>Tyrkiet</v>
      </c>
      <c r="FY305" t="str">
        <v>Tyskland</v>
      </c>
      <c r="FZ305" t="str">
        <v>Uganda</v>
      </c>
      <c r="GA305" t="str">
        <v>Ukraine</v>
      </c>
      <c r="GB305" t="str">
        <v>Ungarn</v>
      </c>
      <c r="GC305" t="str">
        <v>Uruguay</v>
      </c>
      <c r="GD305" t="str">
        <v>USA</v>
      </c>
      <c r="GE305" t="str">
        <v>Usbekistan</v>
      </c>
      <c r="GF305" t="str">
        <v>Vanuatu</v>
      </c>
      <c r="GG305" t="str">
        <v>Vatikanet</v>
      </c>
      <c r="GH305" t="str">
        <v>Venezuela</v>
      </c>
      <c r="GI305" t="str">
        <v>Vietnam</v>
      </c>
      <c r="GJ305" t="str">
        <v>Yemen</v>
      </c>
      <c r="GK305" t="str">
        <v>Zambia</v>
      </c>
      <c r="GL305" t="str">
        <v>Zimbabwe</v>
      </c>
      <c r="GM305" t="str">
        <v>Ækvatorial Guinea</v>
      </c>
      <c r="GN305" t="str">
        <v>Østrig</v>
      </c>
      <c r="GO305" t="str">
        <v>Østtimor</v>
      </c>
      <c r="GP305" t="str">
        <v>EU</v>
      </c>
      <c r="GQ305" t="str">
        <v>Ikke-EU</v>
      </c>
      <c r="GR305" t="str">
        <v>EU/ikke-EU</v>
      </c>
    </row>
    <row r="306" spans="2:200" x14ac:dyDescent="0.25">
      <c r="B306" t="str" cm="1">
        <f t="array" ref="B306:GR306">TRANSPOSE(_xlfn._xlws.FILTER(AlleLande[Lande (dansk)],ISNUMBER(SEARCH(Vareoplysninger!K96,AlleLande[Lande (dansk)])),"Kan ikke findes"))</f>
        <v>Afghanistan</v>
      </c>
      <c r="C306" t="str">
        <v>Albanien</v>
      </c>
      <c r="D306" t="str">
        <v>Algeriet</v>
      </c>
      <c r="E306" t="str">
        <v>Andorra</v>
      </c>
      <c r="F306" t="str">
        <v>Angola</v>
      </c>
      <c r="G306" t="str">
        <v>Antigua &amp;Barbuda</v>
      </c>
      <c r="H306" t="str">
        <v>Argentina</v>
      </c>
      <c r="I306" t="str">
        <v>Armenien</v>
      </c>
      <c r="J306" t="str">
        <v>Aserbajdsjan</v>
      </c>
      <c r="K306" t="str">
        <v>Australien</v>
      </c>
      <c r="L306" t="str">
        <v>Bahamas</v>
      </c>
      <c r="M306" t="str">
        <v>Bahrain</v>
      </c>
      <c r="N306" t="str">
        <v>Bangladesh</v>
      </c>
      <c r="O306" t="str">
        <v>Barbados</v>
      </c>
      <c r="P306" t="str">
        <v>Belgien</v>
      </c>
      <c r="Q306" t="str">
        <v>Belize</v>
      </c>
      <c r="R306" t="str">
        <v>Benin</v>
      </c>
      <c r="S306" t="str">
        <v>Bhutan</v>
      </c>
      <c r="T306" t="str">
        <v>Bolivia</v>
      </c>
      <c r="U306" t="str">
        <v>Bosnien-Herzegovina</v>
      </c>
      <c r="V306" t="str">
        <v>Botswana</v>
      </c>
      <c r="W306" t="str">
        <v>Brasilien</v>
      </c>
      <c r="X306" t="str">
        <v>Brunei</v>
      </c>
      <c r="Y306" t="str">
        <v>Bulgarien</v>
      </c>
      <c r="Z306" t="str">
        <v>Burkina Faso</v>
      </c>
      <c r="AA306" t="str">
        <v>Burma (Myanmar)</v>
      </c>
      <c r="AB306" t="str">
        <v>Burundi</v>
      </c>
      <c r="AC306" t="str">
        <v>Cambodja</v>
      </c>
      <c r="AD306" t="str">
        <v>Cameroun</v>
      </c>
      <c r="AE306" t="str">
        <v>Canada</v>
      </c>
      <c r="AF306" t="str">
        <v>Centralafrika</v>
      </c>
      <c r="AG306" t="str">
        <v>Chad</v>
      </c>
      <c r="AH306" t="str">
        <v>Chile</v>
      </c>
      <c r="AI306" t="str">
        <v>Colombia</v>
      </c>
      <c r="AJ306" t="str">
        <v>Comorerne</v>
      </c>
      <c r="AK306" t="str">
        <v>Congo</v>
      </c>
      <c r="AL306" t="str">
        <v>Costa Rica</v>
      </c>
      <c r="AM306" t="str">
        <v>Cuba</v>
      </c>
      <c r="AN306" t="str">
        <v>Cypern</v>
      </c>
      <c r="AO306" t="str">
        <v>Danmark</v>
      </c>
      <c r="AP306" t="str">
        <v>Darussalem</v>
      </c>
      <c r="AQ306" t="str">
        <v>Demokratiske rep. Congo</v>
      </c>
      <c r="AR306" t="str">
        <v>Djibouti</v>
      </c>
      <c r="AS306" t="str">
        <v>Dominica</v>
      </c>
      <c r="AT306" t="str">
        <v>Dominikanske Republik</v>
      </c>
      <c r="AU306" t="str">
        <v>Ecuador</v>
      </c>
      <c r="AV306" t="str">
        <v>Egypten</v>
      </c>
      <c r="AW306" t="str">
        <v>El Salvador</v>
      </c>
      <c r="AX306" t="str">
        <v>Elfenbens- kysten</v>
      </c>
      <c r="AY306" t="str">
        <v>Eritrea</v>
      </c>
      <c r="AZ306" t="str">
        <v>Estland</v>
      </c>
      <c r="BA306" t="str">
        <v>Etiopien</v>
      </c>
      <c r="BB306" t="str">
        <v>Fiji</v>
      </c>
      <c r="BC306" t="str">
        <v>Filippinerne</v>
      </c>
      <c r="BD306" t="str">
        <v>Finland</v>
      </c>
      <c r="BE306" t="str">
        <v>Forenede Arab. Emirater</v>
      </c>
      <c r="BF306" t="str">
        <v>Frankrig</v>
      </c>
      <c r="BG306" t="str">
        <v>Gabon</v>
      </c>
      <c r="BH306" t="str">
        <v>Gambia</v>
      </c>
      <c r="BI306" t="str">
        <v>Georgien</v>
      </c>
      <c r="BJ306" t="str">
        <v>Ghana</v>
      </c>
      <c r="BK306" t="str">
        <v>Grenada</v>
      </c>
      <c r="BL306" t="str">
        <v>Grenadinerne</v>
      </c>
      <c r="BM306" t="str">
        <v>Grækenland</v>
      </c>
      <c r="BN306" t="str">
        <v>Guatemala</v>
      </c>
      <c r="BO306" t="str">
        <v>Guinea</v>
      </c>
      <c r="BP306" t="str">
        <v>Guinea-Bissau</v>
      </c>
      <c r="BQ306" t="str">
        <v>Guyana</v>
      </c>
      <c r="BR306" t="str">
        <v>Haiti</v>
      </c>
      <c r="BS306" t="str">
        <v>Honduras</v>
      </c>
      <c r="BT306" t="str">
        <v>Hviderusland (Belarus)</v>
      </c>
      <c r="BU306" t="str">
        <v>Indien</v>
      </c>
      <c r="BV306" t="str">
        <v>Indonesien</v>
      </c>
      <c r="BW306" t="str">
        <v>Irak</v>
      </c>
      <c r="BX306" t="str">
        <v>Iran</v>
      </c>
      <c r="BY306" t="str">
        <v>Irland</v>
      </c>
      <c r="BZ306" t="str">
        <v>Island</v>
      </c>
      <c r="CA306" t="str">
        <v>Israel</v>
      </c>
      <c r="CB306" t="str">
        <v>Italien</v>
      </c>
      <c r="CC306" t="str">
        <v>Jamaica</v>
      </c>
      <c r="CD306" t="str">
        <v>Japan</v>
      </c>
      <c r="CE306" t="str">
        <v>Jordan</v>
      </c>
      <c r="CF306" t="str">
        <v>Kapverdiske Øer</v>
      </c>
      <c r="CG306" t="str">
        <v>Kasakhstan</v>
      </c>
      <c r="CH306" t="str">
        <v>Kenya</v>
      </c>
      <c r="CI306" t="str">
        <v>Kina</v>
      </c>
      <c r="CJ306" t="str">
        <v>Kirgisistan</v>
      </c>
      <c r="CK306" t="str">
        <v>Kiribati</v>
      </c>
      <c r="CL306" t="str">
        <v>Kroatien</v>
      </c>
      <c r="CM306" t="str">
        <v>Kuwait</v>
      </c>
      <c r="CN306" t="str">
        <v>Laos</v>
      </c>
      <c r="CO306" t="str">
        <v>Lesotho</v>
      </c>
      <c r="CP306" t="str">
        <v>Letland</v>
      </c>
      <c r="CQ306" t="str">
        <v>Libanon</v>
      </c>
      <c r="CR306" t="str">
        <v>Liberia</v>
      </c>
      <c r="CS306" t="str">
        <v>Libyen</v>
      </c>
      <c r="CT306" t="str">
        <v>Liechtenstein</v>
      </c>
      <c r="CU306" t="str">
        <v>Litauen</v>
      </c>
      <c r="CV306" t="str">
        <v>Luxembourg</v>
      </c>
      <c r="CW306" t="str">
        <v>Madagaskar</v>
      </c>
      <c r="CX306" t="str">
        <v>Makedonien (FYROM)</v>
      </c>
      <c r="CY306" t="str">
        <v>Malawi</v>
      </c>
      <c r="CZ306" t="str">
        <v>Malaysia</v>
      </c>
      <c r="DA306" t="str">
        <v>Maldiverne</v>
      </c>
      <c r="DB306" t="str">
        <v>Mali</v>
      </c>
      <c r="DC306" t="str">
        <v>Malta</v>
      </c>
      <c r="DD306" t="str">
        <v>Marokko</v>
      </c>
      <c r="DE306" t="str">
        <v>Marshall-øerne</v>
      </c>
      <c r="DF306" t="str">
        <v>Mauretanien</v>
      </c>
      <c r="DG306" t="str">
        <v>Mauritius</v>
      </c>
      <c r="DH306" t="str">
        <v>Mexico</v>
      </c>
      <c r="DI306" t="str">
        <v>Mikronesien</v>
      </c>
      <c r="DJ306" t="str">
        <v>Moldova</v>
      </c>
      <c r="DK306" t="str">
        <v>Monaco</v>
      </c>
      <c r="DL306" t="str">
        <v>Mongoliet</v>
      </c>
      <c r="DM306" t="str">
        <v>Mozambique</v>
      </c>
      <c r="DN306" t="str">
        <v>Namibia</v>
      </c>
      <c r="DO306" t="str">
        <v>Nauru</v>
      </c>
      <c r="DP306" t="str">
        <v>Nederlandene</v>
      </c>
      <c r="DQ306" t="str">
        <v>Nepal</v>
      </c>
      <c r="DR306" t="str">
        <v>New Zealand</v>
      </c>
      <c r="DS306" t="str">
        <v>Nicaragua</v>
      </c>
      <c r="DT306" t="str">
        <v>Niger</v>
      </c>
      <c r="DU306" t="str">
        <v>Nigeria</v>
      </c>
      <c r="DV306" t="str">
        <v>Nordkorea</v>
      </c>
      <c r="DW306" t="str">
        <v>Norge</v>
      </c>
      <c r="DX306" t="str">
        <v>Oman</v>
      </c>
      <c r="DY306" t="str">
        <v>Pakistan</v>
      </c>
      <c r="DZ306" t="str">
        <v>Palau</v>
      </c>
      <c r="EA306" t="str">
        <v>Palestina</v>
      </c>
      <c r="EB306" t="str">
        <v>Panama</v>
      </c>
      <c r="EC306" t="str">
        <v>Papua New Guinea</v>
      </c>
      <c r="ED306" t="str">
        <v>Paraguay</v>
      </c>
      <c r="EE306" t="str">
        <v>Peru</v>
      </c>
      <c r="EF306" t="str">
        <v>Polen</v>
      </c>
      <c r="EG306" t="str">
        <v>Portugal</v>
      </c>
      <c r="EH306" t="str">
        <v>Qatar</v>
      </c>
      <c r="EI306" t="str">
        <v>Rumænien</v>
      </c>
      <c r="EJ306" t="str">
        <v>Rusland</v>
      </c>
      <c r="EK306" t="str">
        <v>Rwanda</v>
      </c>
      <c r="EL306" t="str">
        <v>Salomonøerne</v>
      </c>
      <c r="EM306" t="str">
        <v>Samoa</v>
      </c>
      <c r="EN306" t="str">
        <v>San Marino</v>
      </c>
      <c r="EO306" t="str">
        <v>Sao Tomé &amp; Principe</v>
      </c>
      <c r="EP306" t="str">
        <v>Saudi Arabien</v>
      </c>
      <c r="EQ306" t="str">
        <v>Schweiz</v>
      </c>
      <c r="ER306" t="str">
        <v>Senegal</v>
      </c>
      <c r="ES306" t="str">
        <v>Serbien og Montenegro</v>
      </c>
      <c r="ET306" t="str">
        <v>Seychellerne</v>
      </c>
      <c r="EU306" t="str">
        <v>Sierra Leone</v>
      </c>
      <c r="EV306" t="str">
        <v>Singapore</v>
      </c>
      <c r="EW306" t="str">
        <v>Slovakiet</v>
      </c>
      <c r="EX306" t="str">
        <v>Slovenien</v>
      </c>
      <c r="EY306" t="str">
        <v>Somalia</v>
      </c>
      <c r="EZ306" t="str">
        <v>Spanien</v>
      </c>
      <c r="FA306" t="str">
        <v>Sri Lanka</v>
      </c>
      <c r="FB306" t="str">
        <v>St. Kitts-Nevis</v>
      </c>
      <c r="FC306" t="str">
        <v>St. Lucia</v>
      </c>
      <c r="FD306" t="str">
        <v>St. Vincent &amp;</v>
      </c>
      <c r="FE306" t="str">
        <v>Storbritannien (England)</v>
      </c>
      <c r="FF306" t="str">
        <v>Sudan</v>
      </c>
      <c r="FG306" t="str">
        <v>Surinam</v>
      </c>
      <c r="FH306" t="str">
        <v>Sverige</v>
      </c>
      <c r="FI306" t="str">
        <v>Swaziland</v>
      </c>
      <c r="FJ306" t="str">
        <v>Sydafrika</v>
      </c>
      <c r="FK306" t="str">
        <v>Sydkorea</v>
      </c>
      <c r="FL306" t="str">
        <v>Syrien</v>
      </c>
      <c r="FM306" t="str">
        <v>Tadjikistan</v>
      </c>
      <c r="FN306" t="str">
        <v>Taiwan</v>
      </c>
      <c r="FO306" t="str">
        <v>Tanzania</v>
      </c>
      <c r="FP306" t="str">
        <v>Thailand</v>
      </c>
      <c r="FQ306" t="str">
        <v>Tjekkiet</v>
      </c>
      <c r="FR306" t="str">
        <v>Togo</v>
      </c>
      <c r="FS306" t="str">
        <v>Tonga</v>
      </c>
      <c r="FT306" t="str">
        <v>Trinidad &amp; Tobago</v>
      </c>
      <c r="FU306" t="str">
        <v>Tunesien</v>
      </c>
      <c r="FV306" t="str">
        <v>Turkmenistan</v>
      </c>
      <c r="FW306" t="str">
        <v>Tuvalu</v>
      </c>
      <c r="FX306" t="str">
        <v>Tyrkiet</v>
      </c>
      <c r="FY306" t="str">
        <v>Tyskland</v>
      </c>
      <c r="FZ306" t="str">
        <v>Uganda</v>
      </c>
      <c r="GA306" t="str">
        <v>Ukraine</v>
      </c>
      <c r="GB306" t="str">
        <v>Ungarn</v>
      </c>
      <c r="GC306" t="str">
        <v>Uruguay</v>
      </c>
      <c r="GD306" t="str">
        <v>USA</v>
      </c>
      <c r="GE306" t="str">
        <v>Usbekistan</v>
      </c>
      <c r="GF306" t="str">
        <v>Vanuatu</v>
      </c>
      <c r="GG306" t="str">
        <v>Vatikanet</v>
      </c>
      <c r="GH306" t="str">
        <v>Venezuela</v>
      </c>
      <c r="GI306" t="str">
        <v>Vietnam</v>
      </c>
      <c r="GJ306" t="str">
        <v>Yemen</v>
      </c>
      <c r="GK306" t="str">
        <v>Zambia</v>
      </c>
      <c r="GL306" t="str">
        <v>Zimbabwe</v>
      </c>
      <c r="GM306" t="str">
        <v>Ækvatorial Guinea</v>
      </c>
      <c r="GN306" t="str">
        <v>Østrig</v>
      </c>
      <c r="GO306" t="str">
        <v>Østtimor</v>
      </c>
      <c r="GP306" t="str">
        <v>EU</v>
      </c>
      <c r="GQ306" t="str">
        <v>Ikke-EU</v>
      </c>
      <c r="GR306" t="str">
        <v>EU/ikke-EU</v>
      </c>
    </row>
    <row r="315" spans="2:200" ht="21" x14ac:dyDescent="0.35">
      <c r="B315" s="17"/>
    </row>
    <row r="353" spans="2:2" ht="21" x14ac:dyDescent="0.35">
      <c r="B353" s="17"/>
    </row>
    <row r="390" spans="2:2" ht="21" x14ac:dyDescent="0.35">
      <c r="B390" s="17"/>
    </row>
    <row r="428" spans="2:2" ht="21" x14ac:dyDescent="0.35">
      <c r="B428" s="17"/>
    </row>
  </sheetData>
  <sheetProtection algorithmName="SHA-512" hashValue="9zwlc/lDSjca/WJJ0XaahOpLup777Z9dde1UsoonjSNs96PepxaLtzAb2ni8/FaUKHt6ppBXQjgiYIk1dwmJ9A==" saltValue="LJjXv1ZP8pbJN8UU4R7RCg==" spinCount="100000" sheet="1" scenarios="1" formatRows="0" pivotTables="0"/>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topLeftCell="A13" workbookViewId="0">
      <selection activeCell="B49" sqref="B49"/>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8</v>
      </c>
      <c r="B1" s="17" t="s">
        <v>370</v>
      </c>
      <c r="C1" s="17"/>
      <c r="D1" s="17" t="s">
        <v>13</v>
      </c>
      <c r="E1" s="17"/>
      <c r="F1" s="17"/>
    </row>
    <row r="2" spans="1:7" x14ac:dyDescent="0.25">
      <c r="A2" t="s">
        <v>12</v>
      </c>
      <c r="B2" t="s">
        <v>367</v>
      </c>
      <c r="D2" s="16" t="s">
        <v>208</v>
      </c>
      <c r="E2" s="16" t="s">
        <v>219</v>
      </c>
      <c r="F2" s="16" t="s">
        <v>220</v>
      </c>
      <c r="G2" s="16" t="s">
        <v>563</v>
      </c>
    </row>
    <row r="3" spans="1:7" x14ac:dyDescent="0.25">
      <c r="A3" t="s">
        <v>9</v>
      </c>
      <c r="B3" t="s">
        <v>368</v>
      </c>
      <c r="D3" s="18" t="s">
        <v>14</v>
      </c>
      <c r="E3" s="18" t="s">
        <v>14</v>
      </c>
      <c r="F3" s="18" t="s">
        <v>14</v>
      </c>
      <c r="G3" s="18" t="s">
        <v>564</v>
      </c>
    </row>
    <row r="4" spans="1:7" x14ac:dyDescent="0.25">
      <c r="A4" t="s">
        <v>10</v>
      </c>
      <c r="B4" t="s">
        <v>369</v>
      </c>
      <c r="D4" s="18" t="s">
        <v>15</v>
      </c>
      <c r="E4" s="18" t="s">
        <v>221</v>
      </c>
      <c r="F4" s="18" t="s">
        <v>221</v>
      </c>
      <c r="G4" s="18" t="s">
        <v>565</v>
      </c>
    </row>
    <row r="5" spans="1:7" x14ac:dyDescent="0.25">
      <c r="D5" s="18" t="s">
        <v>16</v>
      </c>
      <c r="E5" s="18" t="s">
        <v>222</v>
      </c>
      <c r="F5" s="18" t="s">
        <v>292</v>
      </c>
      <c r="G5" s="18" t="s">
        <v>566</v>
      </c>
    </row>
    <row r="6" spans="1:7" ht="21" x14ac:dyDescent="0.35">
      <c r="A6" s="17"/>
      <c r="D6" s="18" t="s">
        <v>17</v>
      </c>
      <c r="E6" s="18" t="s">
        <v>17</v>
      </c>
      <c r="F6" s="18" t="s">
        <v>17</v>
      </c>
      <c r="G6" s="18" t="s">
        <v>567</v>
      </c>
    </row>
    <row r="7" spans="1:7" x14ac:dyDescent="0.25">
      <c r="D7" s="18" t="s">
        <v>18</v>
      </c>
      <c r="E7" s="18" t="s">
        <v>18</v>
      </c>
      <c r="F7" s="18" t="s">
        <v>18</v>
      </c>
      <c r="G7" s="18" t="s">
        <v>568</v>
      </c>
    </row>
    <row r="8" spans="1:7" x14ac:dyDescent="0.25">
      <c r="D8" s="18" t="s">
        <v>19</v>
      </c>
      <c r="E8" s="18" t="s">
        <v>223</v>
      </c>
      <c r="F8" s="18" t="s">
        <v>293</v>
      </c>
      <c r="G8" s="18" t="s">
        <v>569</v>
      </c>
    </row>
    <row r="9" spans="1:7" x14ac:dyDescent="0.25">
      <c r="D9" s="18" t="s">
        <v>20</v>
      </c>
      <c r="E9" s="18" t="s">
        <v>20</v>
      </c>
      <c r="F9" s="18" t="s">
        <v>20</v>
      </c>
      <c r="G9" s="18" t="s">
        <v>570</v>
      </c>
    </row>
    <row r="10" spans="1:7" x14ac:dyDescent="0.25">
      <c r="D10" s="18" t="s">
        <v>21</v>
      </c>
      <c r="E10" s="18" t="s">
        <v>224</v>
      </c>
      <c r="F10" s="18" t="s">
        <v>224</v>
      </c>
      <c r="G10" s="18" t="s">
        <v>571</v>
      </c>
    </row>
    <row r="11" spans="1:7" x14ac:dyDescent="0.25">
      <c r="D11" s="18" t="s">
        <v>22</v>
      </c>
      <c r="E11" s="18" t="s">
        <v>22</v>
      </c>
      <c r="F11" s="18" t="s">
        <v>294</v>
      </c>
      <c r="G11" s="18" t="s">
        <v>572</v>
      </c>
    </row>
    <row r="12" spans="1:7" x14ac:dyDescent="0.25">
      <c r="D12" s="18" t="s">
        <v>23</v>
      </c>
      <c r="E12" s="18" t="s">
        <v>225</v>
      </c>
      <c r="F12" s="18" t="s">
        <v>225</v>
      </c>
      <c r="G12" s="18" t="s">
        <v>573</v>
      </c>
    </row>
    <row r="13" spans="1:7" x14ac:dyDescent="0.25">
      <c r="D13" s="18" t="s">
        <v>24</v>
      </c>
      <c r="E13" s="18" t="s">
        <v>24</v>
      </c>
      <c r="F13" s="18" t="s">
        <v>24</v>
      </c>
      <c r="G13" s="18" t="s">
        <v>574</v>
      </c>
    </row>
    <row r="14" spans="1:7" x14ac:dyDescent="0.25">
      <c r="D14" s="18" t="s">
        <v>25</v>
      </c>
      <c r="E14" s="18" t="s">
        <v>25</v>
      </c>
      <c r="F14" s="18" t="s">
        <v>25</v>
      </c>
      <c r="G14" s="18" t="s">
        <v>575</v>
      </c>
    </row>
    <row r="15" spans="1:7" x14ac:dyDescent="0.25">
      <c r="D15" s="18" t="s">
        <v>26</v>
      </c>
      <c r="E15" s="18" t="s">
        <v>26</v>
      </c>
      <c r="F15" s="18" t="s">
        <v>26</v>
      </c>
      <c r="G15" s="18" t="s">
        <v>576</v>
      </c>
    </row>
    <row r="16" spans="1:7" x14ac:dyDescent="0.25">
      <c r="D16" s="18" t="s">
        <v>27</v>
      </c>
      <c r="E16" s="18" t="s">
        <v>27</v>
      </c>
      <c r="F16" s="18" t="s">
        <v>27</v>
      </c>
      <c r="G16" s="18" t="s">
        <v>577</v>
      </c>
    </row>
    <row r="17" spans="1:7" ht="21" x14ac:dyDescent="0.35">
      <c r="A17" s="17" t="s">
        <v>455</v>
      </c>
      <c r="D17" s="18" t="s">
        <v>28</v>
      </c>
      <c r="E17" s="18" t="s">
        <v>226</v>
      </c>
      <c r="F17" s="18" t="s">
        <v>295</v>
      </c>
      <c r="G17" s="18" t="s">
        <v>578</v>
      </c>
    </row>
    <row r="18" spans="1:7" x14ac:dyDescent="0.25">
      <c r="A18" t="s">
        <v>12</v>
      </c>
      <c r="B18" t="s">
        <v>367</v>
      </c>
      <c r="D18" s="18" t="s">
        <v>29</v>
      </c>
      <c r="E18" s="18" t="s">
        <v>29</v>
      </c>
      <c r="F18" s="18" t="s">
        <v>29</v>
      </c>
      <c r="G18" s="18" t="s">
        <v>579</v>
      </c>
    </row>
    <row r="19" spans="1:7" x14ac:dyDescent="0.25">
      <c r="A19" t="s">
        <v>471</v>
      </c>
      <c r="B19" t="s">
        <v>471</v>
      </c>
      <c r="D19" s="18" t="s">
        <v>30</v>
      </c>
      <c r="E19" s="18" t="s">
        <v>30</v>
      </c>
      <c r="F19" s="18" t="s">
        <v>30</v>
      </c>
      <c r="G19" s="18" t="s">
        <v>580</v>
      </c>
    </row>
    <row r="20" spans="1:7" x14ac:dyDescent="0.25">
      <c r="A20" t="s">
        <v>472</v>
      </c>
      <c r="B20" t="s">
        <v>472</v>
      </c>
      <c r="D20" s="18" t="s">
        <v>31</v>
      </c>
      <c r="E20" s="18" t="s">
        <v>31</v>
      </c>
      <c r="F20" s="18" t="s">
        <v>31</v>
      </c>
      <c r="G20" s="18" t="s">
        <v>581</v>
      </c>
    </row>
    <row r="21" spans="1:7" x14ac:dyDescent="0.25">
      <c r="A21" t="s">
        <v>473</v>
      </c>
      <c r="B21" t="s">
        <v>473</v>
      </c>
      <c r="D21" s="18" t="s">
        <v>32</v>
      </c>
      <c r="E21" s="18" t="s">
        <v>32</v>
      </c>
      <c r="F21" s="18" t="s">
        <v>32</v>
      </c>
      <c r="G21" s="18" t="s">
        <v>582</v>
      </c>
    </row>
    <row r="22" spans="1:7" x14ac:dyDescent="0.25">
      <c r="D22" s="18" t="s">
        <v>33</v>
      </c>
      <c r="E22" s="18" t="s">
        <v>227</v>
      </c>
      <c r="F22" s="18" t="s">
        <v>296</v>
      </c>
      <c r="G22" s="18" t="s">
        <v>583</v>
      </c>
    </row>
    <row r="23" spans="1:7" ht="21" x14ac:dyDescent="0.35">
      <c r="A23" s="17" t="s">
        <v>559</v>
      </c>
      <c r="D23" s="18" t="s">
        <v>34</v>
      </c>
      <c r="E23" s="18" t="s">
        <v>34</v>
      </c>
      <c r="F23" s="18" t="s">
        <v>34</v>
      </c>
      <c r="G23" s="18" t="s">
        <v>584</v>
      </c>
    </row>
    <row r="24" spans="1:7" x14ac:dyDescent="0.25">
      <c r="A24" t="s">
        <v>12</v>
      </c>
      <c r="B24" t="s">
        <v>367</v>
      </c>
      <c r="D24" s="18" t="s">
        <v>35</v>
      </c>
      <c r="E24" s="18" t="s">
        <v>228</v>
      </c>
      <c r="F24" s="18" t="s">
        <v>297</v>
      </c>
      <c r="G24" s="18" t="s">
        <v>585</v>
      </c>
    </row>
    <row r="25" spans="1:7" x14ac:dyDescent="0.25">
      <c r="A25" t="s">
        <v>560</v>
      </c>
      <c r="B25" t="s">
        <v>842</v>
      </c>
      <c r="D25" s="18" t="s">
        <v>36</v>
      </c>
      <c r="E25" s="18" t="s">
        <v>36</v>
      </c>
      <c r="F25" s="18" t="s">
        <v>36</v>
      </c>
      <c r="G25" s="18" t="s">
        <v>586</v>
      </c>
    </row>
    <row r="26" spans="1:7" x14ac:dyDescent="0.25">
      <c r="A26" t="s">
        <v>561</v>
      </c>
      <c r="B26" t="s">
        <v>843</v>
      </c>
      <c r="D26" s="18" t="s">
        <v>37</v>
      </c>
      <c r="E26" s="18" t="s">
        <v>229</v>
      </c>
      <c r="F26" s="18" t="s">
        <v>229</v>
      </c>
      <c r="G26" s="18" t="s">
        <v>587</v>
      </c>
    </row>
    <row r="27" spans="1:7" x14ac:dyDescent="0.25">
      <c r="A27" t="s">
        <v>562</v>
      </c>
      <c r="B27" t="s">
        <v>844</v>
      </c>
      <c r="D27" s="18" t="s">
        <v>38</v>
      </c>
      <c r="E27" s="18" t="s">
        <v>38</v>
      </c>
      <c r="F27" s="18" t="s">
        <v>38</v>
      </c>
      <c r="G27" s="18" t="s">
        <v>588</v>
      </c>
    </row>
    <row r="28" spans="1:7" x14ac:dyDescent="0.25">
      <c r="D28" s="18" t="s">
        <v>39</v>
      </c>
      <c r="E28" s="18" t="s">
        <v>39</v>
      </c>
      <c r="F28" s="18" t="s">
        <v>39</v>
      </c>
      <c r="G28" s="18" t="s">
        <v>589</v>
      </c>
    </row>
    <row r="29" spans="1:7" ht="21" x14ac:dyDescent="0.35">
      <c r="A29" s="17" t="s">
        <v>851</v>
      </c>
      <c r="D29" s="18" t="s">
        <v>40</v>
      </c>
      <c r="E29" s="18" t="s">
        <v>40</v>
      </c>
      <c r="F29" s="18" t="s">
        <v>40</v>
      </c>
      <c r="G29" s="18" t="s">
        <v>590</v>
      </c>
    </row>
    <row r="30" spans="1:7" x14ac:dyDescent="0.25">
      <c r="A30" t="s">
        <v>12</v>
      </c>
      <c r="B30" t="s">
        <v>367</v>
      </c>
      <c r="D30" s="18" t="s">
        <v>41</v>
      </c>
      <c r="E30" s="18" t="s">
        <v>230</v>
      </c>
      <c r="F30" s="18" t="s">
        <v>298</v>
      </c>
      <c r="G30" s="18" t="s">
        <v>591</v>
      </c>
    </row>
    <row r="31" spans="1:7" x14ac:dyDescent="0.25">
      <c r="A31" t="s">
        <v>859</v>
      </c>
      <c r="B31" t="s">
        <v>861</v>
      </c>
      <c r="D31" s="18" t="s">
        <v>42</v>
      </c>
      <c r="E31" s="18" t="s">
        <v>231</v>
      </c>
      <c r="F31" s="18" t="s">
        <v>299</v>
      </c>
      <c r="G31" s="18" t="s">
        <v>592</v>
      </c>
    </row>
    <row r="32" spans="1:7" x14ac:dyDescent="0.25">
      <c r="A32" t="s">
        <v>860</v>
      </c>
      <c r="B32" t="s">
        <v>862</v>
      </c>
      <c r="D32" s="18" t="s">
        <v>43</v>
      </c>
      <c r="E32" s="18" t="s">
        <v>43</v>
      </c>
      <c r="F32" s="18" t="s">
        <v>43</v>
      </c>
      <c r="G32" s="18" t="s">
        <v>593</v>
      </c>
    </row>
    <row r="33" spans="1:7" x14ac:dyDescent="0.25">
      <c r="D33" s="18" t="s">
        <v>44</v>
      </c>
      <c r="E33" s="18" t="s">
        <v>232</v>
      </c>
      <c r="F33" s="18" t="s">
        <v>300</v>
      </c>
      <c r="G33" s="18" t="s">
        <v>594</v>
      </c>
    </row>
    <row r="34" spans="1:7" x14ac:dyDescent="0.25">
      <c r="D34" s="18" t="s">
        <v>45</v>
      </c>
      <c r="E34" s="18" t="s">
        <v>233</v>
      </c>
      <c r="F34" s="18" t="s">
        <v>45</v>
      </c>
      <c r="G34" s="18" t="s">
        <v>595</v>
      </c>
    </row>
    <row r="35" spans="1:7" x14ac:dyDescent="0.25">
      <c r="D35" s="18" t="s">
        <v>46</v>
      </c>
      <c r="E35" s="18" t="s">
        <v>46</v>
      </c>
      <c r="F35" s="18" t="s">
        <v>46</v>
      </c>
      <c r="G35" s="18" t="s">
        <v>596</v>
      </c>
    </row>
    <row r="36" spans="1:7" x14ac:dyDescent="0.25">
      <c r="D36" s="18" t="s">
        <v>47</v>
      </c>
      <c r="E36" s="18" t="s">
        <v>47</v>
      </c>
      <c r="F36" s="18" t="s">
        <v>47</v>
      </c>
      <c r="G36" s="18" t="s">
        <v>597</v>
      </c>
    </row>
    <row r="37" spans="1:7" x14ac:dyDescent="0.25">
      <c r="D37" s="18" t="s">
        <v>48</v>
      </c>
      <c r="E37" s="18" t="s">
        <v>234</v>
      </c>
      <c r="F37" s="18" t="s">
        <v>301</v>
      </c>
      <c r="G37" s="18" t="s">
        <v>598</v>
      </c>
    </row>
    <row r="38" spans="1:7" x14ac:dyDescent="0.25">
      <c r="D38" s="18" t="s">
        <v>49</v>
      </c>
      <c r="E38" s="18" t="s">
        <v>235</v>
      </c>
      <c r="F38" s="18" t="s">
        <v>49</v>
      </c>
      <c r="G38" s="18" t="s">
        <v>599</v>
      </c>
    </row>
    <row r="39" spans="1:7" ht="21" x14ac:dyDescent="0.35">
      <c r="A39" s="17" t="s">
        <v>814</v>
      </c>
      <c r="D39" s="18" t="s">
        <v>50</v>
      </c>
      <c r="E39" s="18" t="s">
        <v>50</v>
      </c>
      <c r="F39" s="18" t="s">
        <v>50</v>
      </c>
      <c r="G39" s="18" t="s">
        <v>600</v>
      </c>
    </row>
    <row r="40" spans="1:7" x14ac:dyDescent="0.25">
      <c r="A40" t="s">
        <v>12</v>
      </c>
      <c r="B40" t="s">
        <v>367</v>
      </c>
      <c r="D40" s="18" t="s">
        <v>51</v>
      </c>
      <c r="E40" s="18" t="s">
        <v>51</v>
      </c>
      <c r="F40" s="18" t="s">
        <v>51</v>
      </c>
      <c r="G40" s="18" t="s">
        <v>601</v>
      </c>
    </row>
    <row r="41" spans="1:7" x14ac:dyDescent="0.25">
      <c r="A41" t="s">
        <v>881</v>
      </c>
      <c r="B41" t="s">
        <v>882</v>
      </c>
      <c r="D41" s="18" t="s">
        <v>52</v>
      </c>
      <c r="E41" s="18" t="s">
        <v>236</v>
      </c>
      <c r="F41" s="18" t="s">
        <v>302</v>
      </c>
      <c r="G41" s="18" t="s">
        <v>602</v>
      </c>
    </row>
    <row r="42" spans="1:7" x14ac:dyDescent="0.25">
      <c r="A42" t="s">
        <v>816</v>
      </c>
      <c r="B42" t="s">
        <v>845</v>
      </c>
      <c r="D42" s="18" t="s">
        <v>210</v>
      </c>
      <c r="E42" s="18" t="s">
        <v>210</v>
      </c>
      <c r="F42" s="18" t="s">
        <v>303</v>
      </c>
      <c r="G42" s="18" t="s">
        <v>603</v>
      </c>
    </row>
    <row r="43" spans="1:7" x14ac:dyDescent="0.25">
      <c r="D43" s="18" t="s">
        <v>53</v>
      </c>
      <c r="E43" s="18" t="s">
        <v>53</v>
      </c>
      <c r="F43" s="18" t="s">
        <v>53</v>
      </c>
      <c r="G43" s="18" t="s">
        <v>586</v>
      </c>
    </row>
    <row r="44" spans="1:7" ht="21" x14ac:dyDescent="0.35">
      <c r="A44" s="17" t="s">
        <v>817</v>
      </c>
      <c r="D44" s="18" t="s">
        <v>54</v>
      </c>
      <c r="E44" s="18" t="s">
        <v>237</v>
      </c>
      <c r="F44" s="18" t="s">
        <v>304</v>
      </c>
      <c r="G44" s="18" t="s">
        <v>604</v>
      </c>
    </row>
    <row r="45" spans="1:7" x14ac:dyDescent="0.25">
      <c r="A45" t="s">
        <v>12</v>
      </c>
      <c r="B45" t="s">
        <v>367</v>
      </c>
      <c r="D45" s="18" t="s">
        <v>55</v>
      </c>
      <c r="E45" s="18" t="s">
        <v>55</v>
      </c>
      <c r="F45" s="18" t="s">
        <v>55</v>
      </c>
      <c r="G45" s="18" t="s">
        <v>605</v>
      </c>
    </row>
    <row r="46" spans="1:7" x14ac:dyDescent="0.25">
      <c r="A46" t="s">
        <v>883</v>
      </c>
      <c r="B46" t="s">
        <v>882</v>
      </c>
      <c r="D46" s="18" t="s">
        <v>56</v>
      </c>
      <c r="E46" s="18" t="s">
        <v>56</v>
      </c>
      <c r="F46" s="18" t="s">
        <v>56</v>
      </c>
      <c r="G46" s="18" t="s">
        <v>606</v>
      </c>
    </row>
    <row r="47" spans="1:7" x14ac:dyDescent="0.25">
      <c r="A47" t="s">
        <v>818</v>
      </c>
      <c r="B47" t="s">
        <v>846</v>
      </c>
      <c r="D47" s="18" t="s">
        <v>57</v>
      </c>
      <c r="E47" s="18" t="s">
        <v>238</v>
      </c>
      <c r="F47" s="18" t="s">
        <v>305</v>
      </c>
      <c r="G47" s="18" t="s">
        <v>607</v>
      </c>
    </row>
    <row r="48" spans="1:7" x14ac:dyDescent="0.25">
      <c r="D48" s="18" t="s">
        <v>58</v>
      </c>
      <c r="E48" s="18" t="s">
        <v>58</v>
      </c>
      <c r="F48" s="18" t="s">
        <v>58</v>
      </c>
      <c r="G48" s="18" t="s">
        <v>608</v>
      </c>
    </row>
    <row r="49" spans="1:7" ht="21" x14ac:dyDescent="0.35">
      <c r="A49" s="17" t="s">
        <v>819</v>
      </c>
      <c r="D49" s="18" t="s">
        <v>59</v>
      </c>
      <c r="E49" s="18" t="s">
        <v>239</v>
      </c>
      <c r="F49" s="18" t="s">
        <v>239</v>
      </c>
      <c r="G49" s="18" t="s">
        <v>609</v>
      </c>
    </row>
    <row r="50" spans="1:7" x14ac:dyDescent="0.25">
      <c r="A50" t="s">
        <v>12</v>
      </c>
      <c r="B50" t="s">
        <v>367</v>
      </c>
      <c r="D50" s="18" t="s">
        <v>60</v>
      </c>
      <c r="E50" s="18" t="s">
        <v>60</v>
      </c>
      <c r="F50" s="18" t="s">
        <v>60</v>
      </c>
      <c r="G50" s="18" t="s">
        <v>610</v>
      </c>
    </row>
    <row r="51" spans="1:7" x14ac:dyDescent="0.25">
      <c r="A51" t="s">
        <v>883</v>
      </c>
      <c r="B51" t="s">
        <v>882</v>
      </c>
      <c r="D51" s="18" t="s">
        <v>61</v>
      </c>
      <c r="E51" s="18" t="s">
        <v>240</v>
      </c>
      <c r="F51" s="18" t="s">
        <v>306</v>
      </c>
      <c r="G51" s="18" t="s">
        <v>611</v>
      </c>
    </row>
    <row r="52" spans="1:7" x14ac:dyDescent="0.25">
      <c r="A52" t="s">
        <v>820</v>
      </c>
      <c r="B52" t="s">
        <v>847</v>
      </c>
      <c r="D52" s="18" t="s">
        <v>62</v>
      </c>
      <c r="E52" s="18" t="s">
        <v>62</v>
      </c>
      <c r="F52" s="18" t="s">
        <v>62</v>
      </c>
      <c r="G52" s="18" t="s">
        <v>612</v>
      </c>
    </row>
    <row r="53" spans="1:7" x14ac:dyDescent="0.25">
      <c r="D53" s="18" t="s">
        <v>63</v>
      </c>
      <c r="E53" s="18" t="s">
        <v>63</v>
      </c>
      <c r="F53" s="18" t="s">
        <v>307</v>
      </c>
      <c r="G53" s="18" t="s">
        <v>613</v>
      </c>
    </row>
    <row r="54" spans="1:7" x14ac:dyDescent="0.25">
      <c r="D54" s="18" t="s">
        <v>64</v>
      </c>
      <c r="E54" s="18" t="s">
        <v>241</v>
      </c>
      <c r="F54" s="18" t="s">
        <v>308</v>
      </c>
      <c r="G54" s="18" t="s">
        <v>614</v>
      </c>
    </row>
    <row r="55" spans="1:7" x14ac:dyDescent="0.25">
      <c r="D55" s="18" t="s">
        <v>65</v>
      </c>
      <c r="E55" s="18" t="s">
        <v>65</v>
      </c>
      <c r="F55" s="18" t="s">
        <v>65</v>
      </c>
      <c r="G55" s="18" t="s">
        <v>615</v>
      </c>
    </row>
    <row r="56" spans="1:7" x14ac:dyDescent="0.25">
      <c r="D56" s="18" t="s">
        <v>66</v>
      </c>
      <c r="E56" s="18" t="s">
        <v>242</v>
      </c>
      <c r="F56" s="18" t="s">
        <v>309</v>
      </c>
      <c r="G56" s="18" t="s">
        <v>616</v>
      </c>
    </row>
    <row r="57" spans="1:7" x14ac:dyDescent="0.25">
      <c r="D57" s="18" t="s">
        <v>67</v>
      </c>
      <c r="E57" s="18" t="s">
        <v>67</v>
      </c>
      <c r="F57" s="18" t="s">
        <v>67</v>
      </c>
      <c r="G57" s="18" t="s">
        <v>617</v>
      </c>
    </row>
    <row r="58" spans="1:7" x14ac:dyDescent="0.25">
      <c r="D58" s="18" t="s">
        <v>68</v>
      </c>
      <c r="E58" s="18" t="s">
        <v>243</v>
      </c>
      <c r="F58" s="18" t="s">
        <v>310</v>
      </c>
      <c r="G58" s="18" t="s">
        <v>618</v>
      </c>
    </row>
    <row r="59" spans="1:7" x14ac:dyDescent="0.25">
      <c r="D59" s="18" t="s">
        <v>69</v>
      </c>
      <c r="E59" s="18" t="s">
        <v>244</v>
      </c>
      <c r="F59" s="18" t="s">
        <v>311</v>
      </c>
      <c r="G59" s="18" t="s">
        <v>619</v>
      </c>
    </row>
    <row r="60" spans="1:7" x14ac:dyDescent="0.25">
      <c r="D60" s="18" t="s">
        <v>70</v>
      </c>
      <c r="E60" s="18" t="s">
        <v>70</v>
      </c>
      <c r="F60" s="18" t="s">
        <v>70</v>
      </c>
      <c r="G60" s="18" t="s">
        <v>620</v>
      </c>
    </row>
    <row r="61" spans="1:7" x14ac:dyDescent="0.25">
      <c r="D61" s="18" t="s">
        <v>71</v>
      </c>
      <c r="E61" s="18" t="s">
        <v>71</v>
      </c>
      <c r="F61" s="18" t="s">
        <v>71</v>
      </c>
      <c r="G61" s="18" t="s">
        <v>621</v>
      </c>
    </row>
    <row r="62" spans="1:7" x14ac:dyDescent="0.25">
      <c r="D62" s="18" t="s">
        <v>72</v>
      </c>
      <c r="E62" s="18" t="s">
        <v>245</v>
      </c>
      <c r="F62" s="18" t="s">
        <v>245</v>
      </c>
      <c r="G62" s="18" t="s">
        <v>622</v>
      </c>
    </row>
    <row r="63" spans="1:7" x14ac:dyDescent="0.25">
      <c r="D63" s="18" t="s">
        <v>73</v>
      </c>
      <c r="E63" s="18" t="s">
        <v>73</v>
      </c>
      <c r="F63" s="18" t="s">
        <v>73</v>
      </c>
      <c r="G63" s="18" t="s">
        <v>623</v>
      </c>
    </row>
    <row r="64" spans="1:7" x14ac:dyDescent="0.25">
      <c r="D64" s="18" t="s">
        <v>74</v>
      </c>
      <c r="E64" s="18" t="s">
        <v>74</v>
      </c>
      <c r="F64" s="18" t="s">
        <v>74</v>
      </c>
      <c r="G64" s="18" t="s">
        <v>624</v>
      </c>
    </row>
    <row r="65" spans="4:7" x14ac:dyDescent="0.25">
      <c r="D65" s="18" t="s">
        <v>75</v>
      </c>
      <c r="E65" s="18" t="s">
        <v>246</v>
      </c>
      <c r="F65" s="18" t="s">
        <v>312</v>
      </c>
      <c r="G65" s="18" t="s">
        <v>625</v>
      </c>
    </row>
    <row r="66" spans="4:7" x14ac:dyDescent="0.25">
      <c r="D66" s="18" t="s">
        <v>76</v>
      </c>
      <c r="E66" s="18" t="s">
        <v>247</v>
      </c>
      <c r="F66" s="18" t="s">
        <v>313</v>
      </c>
      <c r="G66" s="18" t="s">
        <v>626</v>
      </c>
    </row>
    <row r="67" spans="4:7" x14ac:dyDescent="0.25">
      <c r="D67" s="18" t="s">
        <v>77</v>
      </c>
      <c r="E67" s="18" t="s">
        <v>77</v>
      </c>
      <c r="F67" s="18" t="s">
        <v>77</v>
      </c>
      <c r="G67" s="18" t="s">
        <v>627</v>
      </c>
    </row>
    <row r="68" spans="4:7" x14ac:dyDescent="0.25">
      <c r="D68" s="18" t="s">
        <v>78</v>
      </c>
      <c r="E68" s="18" t="s">
        <v>78</v>
      </c>
      <c r="F68" s="18" t="s">
        <v>78</v>
      </c>
      <c r="G68" s="18" t="s">
        <v>628</v>
      </c>
    </row>
    <row r="69" spans="4:7" x14ac:dyDescent="0.25">
      <c r="D69" s="18" t="s">
        <v>79</v>
      </c>
      <c r="E69" s="18" t="s">
        <v>79</v>
      </c>
      <c r="F69" s="18" t="s">
        <v>79</v>
      </c>
      <c r="G69" s="18" t="s">
        <v>629</v>
      </c>
    </row>
    <row r="70" spans="4:7" x14ac:dyDescent="0.25">
      <c r="D70" s="18" t="s">
        <v>80</v>
      </c>
      <c r="E70" s="18" t="s">
        <v>80</v>
      </c>
      <c r="F70" s="18" t="s">
        <v>80</v>
      </c>
      <c r="G70" s="18" t="s">
        <v>630</v>
      </c>
    </row>
    <row r="71" spans="4:7" x14ac:dyDescent="0.25">
      <c r="D71" s="18" t="s">
        <v>81</v>
      </c>
      <c r="E71" s="18" t="s">
        <v>81</v>
      </c>
      <c r="F71" s="18" t="s">
        <v>81</v>
      </c>
      <c r="G71" s="18" t="s">
        <v>631</v>
      </c>
    </row>
    <row r="72" spans="4:7" x14ac:dyDescent="0.25">
      <c r="D72" s="18" t="s">
        <v>82</v>
      </c>
      <c r="E72" s="18" t="s">
        <v>82</v>
      </c>
      <c r="F72" s="18" t="s">
        <v>82</v>
      </c>
      <c r="G72" s="18" t="s">
        <v>632</v>
      </c>
    </row>
    <row r="73" spans="4:7" x14ac:dyDescent="0.25">
      <c r="D73" s="18" t="s">
        <v>83</v>
      </c>
      <c r="E73" s="18" t="s">
        <v>248</v>
      </c>
      <c r="F73" s="18" t="s">
        <v>314</v>
      </c>
      <c r="G73" s="18" t="s">
        <v>633</v>
      </c>
    </row>
    <row r="74" spans="4:7" x14ac:dyDescent="0.25">
      <c r="D74" s="18" t="s">
        <v>84</v>
      </c>
      <c r="E74" s="18" t="s">
        <v>249</v>
      </c>
      <c r="F74" s="18" t="s">
        <v>249</v>
      </c>
      <c r="G74" s="18" t="s">
        <v>634</v>
      </c>
    </row>
    <row r="75" spans="4:7" x14ac:dyDescent="0.25">
      <c r="D75" s="18" t="s">
        <v>85</v>
      </c>
      <c r="E75" s="18" t="s">
        <v>250</v>
      </c>
      <c r="F75" s="18" t="s">
        <v>250</v>
      </c>
      <c r="G75" s="18" t="s">
        <v>635</v>
      </c>
    </row>
    <row r="76" spans="4:7" x14ac:dyDescent="0.25">
      <c r="D76" s="18" t="s">
        <v>86</v>
      </c>
      <c r="E76" s="18" t="s">
        <v>86</v>
      </c>
      <c r="F76" s="18" t="s">
        <v>315</v>
      </c>
      <c r="G76" s="18" t="s">
        <v>636</v>
      </c>
    </row>
    <row r="77" spans="4:7" x14ac:dyDescent="0.25">
      <c r="D77" s="18" t="s">
        <v>87</v>
      </c>
      <c r="E77" s="18" t="s">
        <v>87</v>
      </c>
      <c r="F77" s="18" t="s">
        <v>87</v>
      </c>
      <c r="G77" s="18" t="s">
        <v>637</v>
      </c>
    </row>
    <row r="78" spans="4:7" x14ac:dyDescent="0.25">
      <c r="D78" s="18" t="s">
        <v>88</v>
      </c>
      <c r="E78" s="18" t="s">
        <v>88</v>
      </c>
      <c r="F78" s="18" t="s">
        <v>316</v>
      </c>
      <c r="G78" s="18" t="s">
        <v>638</v>
      </c>
    </row>
    <row r="79" spans="4:7" x14ac:dyDescent="0.25">
      <c r="D79" s="18" t="s">
        <v>89</v>
      </c>
      <c r="E79" s="18" t="s">
        <v>89</v>
      </c>
      <c r="F79" s="18" t="s">
        <v>317</v>
      </c>
      <c r="G79" s="18" t="s">
        <v>639</v>
      </c>
    </row>
    <row r="80" spans="4:7" x14ac:dyDescent="0.25">
      <c r="D80" s="18" t="s">
        <v>90</v>
      </c>
      <c r="E80" s="18" t="s">
        <v>90</v>
      </c>
      <c r="F80" s="18" t="s">
        <v>90</v>
      </c>
      <c r="G80" s="18" t="s">
        <v>640</v>
      </c>
    </row>
    <row r="81" spans="4:7" x14ac:dyDescent="0.25">
      <c r="D81" s="18" t="s">
        <v>91</v>
      </c>
      <c r="E81" s="18" t="s">
        <v>251</v>
      </c>
      <c r="F81" s="18" t="s">
        <v>318</v>
      </c>
      <c r="G81" s="18" t="s">
        <v>641</v>
      </c>
    </row>
    <row r="82" spans="4:7" x14ac:dyDescent="0.25">
      <c r="D82" s="18" t="s">
        <v>92</v>
      </c>
      <c r="E82" s="18" t="s">
        <v>92</v>
      </c>
      <c r="F82" s="18" t="s">
        <v>92</v>
      </c>
      <c r="G82" s="18" t="s">
        <v>642</v>
      </c>
    </row>
    <row r="83" spans="4:7" x14ac:dyDescent="0.25">
      <c r="D83" s="18" t="s">
        <v>93</v>
      </c>
      <c r="E83" s="18" t="s">
        <v>93</v>
      </c>
      <c r="F83" s="18" t="s">
        <v>93</v>
      </c>
      <c r="G83" s="18" t="s">
        <v>643</v>
      </c>
    </row>
    <row r="84" spans="4:7" x14ac:dyDescent="0.25">
      <c r="D84" s="18" t="s">
        <v>94</v>
      </c>
      <c r="E84" s="18" t="s">
        <v>94</v>
      </c>
      <c r="F84" s="18" t="s">
        <v>94</v>
      </c>
      <c r="G84" s="18" t="s">
        <v>644</v>
      </c>
    </row>
    <row r="85" spans="4:7" x14ac:dyDescent="0.25">
      <c r="D85" s="18" t="s">
        <v>95</v>
      </c>
      <c r="E85" s="18" t="s">
        <v>252</v>
      </c>
      <c r="F85" s="18" t="s">
        <v>319</v>
      </c>
      <c r="G85" s="18" t="s">
        <v>645</v>
      </c>
    </row>
    <row r="86" spans="4:7" x14ac:dyDescent="0.25">
      <c r="D86" s="18" t="s">
        <v>96</v>
      </c>
      <c r="E86" s="18" t="s">
        <v>96</v>
      </c>
      <c r="F86" s="18" t="s">
        <v>320</v>
      </c>
      <c r="G86" s="18" t="s">
        <v>646</v>
      </c>
    </row>
    <row r="87" spans="4:7" x14ac:dyDescent="0.25">
      <c r="D87" s="18" t="s">
        <v>97</v>
      </c>
      <c r="E87" s="18" t="s">
        <v>97</v>
      </c>
      <c r="F87" s="18" t="s">
        <v>97</v>
      </c>
      <c r="G87" s="18" t="s">
        <v>647</v>
      </c>
    </row>
    <row r="88" spans="4:7" x14ac:dyDescent="0.25">
      <c r="D88" s="18" t="s">
        <v>98</v>
      </c>
      <c r="E88" s="18" t="s">
        <v>98</v>
      </c>
      <c r="F88" s="18" t="s">
        <v>321</v>
      </c>
      <c r="G88" s="18" t="s">
        <v>648</v>
      </c>
    </row>
    <row r="89" spans="4:7" x14ac:dyDescent="0.25">
      <c r="D89" s="18" t="s">
        <v>99</v>
      </c>
      <c r="E89" s="18" t="s">
        <v>99</v>
      </c>
      <c r="F89" s="18" t="s">
        <v>322</v>
      </c>
      <c r="G89" s="18" t="s">
        <v>649</v>
      </c>
    </row>
    <row r="90" spans="4:7" x14ac:dyDescent="0.25">
      <c r="D90" s="18" t="s">
        <v>100</v>
      </c>
      <c r="E90" s="18" t="s">
        <v>100</v>
      </c>
      <c r="F90" s="18" t="s">
        <v>100</v>
      </c>
      <c r="G90" s="18" t="s">
        <v>650</v>
      </c>
    </row>
    <row r="91" spans="4:7" x14ac:dyDescent="0.25">
      <c r="D91" s="18" t="s">
        <v>101</v>
      </c>
      <c r="E91" s="18" t="s">
        <v>253</v>
      </c>
      <c r="F91" s="18" t="s">
        <v>323</v>
      </c>
      <c r="G91" s="18" t="s">
        <v>651</v>
      </c>
    </row>
    <row r="92" spans="4:7" x14ac:dyDescent="0.25">
      <c r="D92" s="18" t="s">
        <v>102</v>
      </c>
      <c r="E92" s="18" t="s">
        <v>102</v>
      </c>
      <c r="F92" s="18" t="s">
        <v>102</v>
      </c>
      <c r="G92" s="18" t="s">
        <v>652</v>
      </c>
    </row>
    <row r="93" spans="4:7" x14ac:dyDescent="0.25">
      <c r="D93" s="18" t="s">
        <v>103</v>
      </c>
      <c r="E93" s="18" t="s">
        <v>103</v>
      </c>
      <c r="F93" s="18" t="s">
        <v>103</v>
      </c>
      <c r="G93" s="18" t="s">
        <v>653</v>
      </c>
    </row>
    <row r="94" spans="4:7" x14ac:dyDescent="0.25">
      <c r="D94" s="18" t="s">
        <v>104</v>
      </c>
      <c r="E94" s="18" t="s">
        <v>104</v>
      </c>
      <c r="F94" s="18" t="s">
        <v>104</v>
      </c>
      <c r="G94" s="18" t="s">
        <v>654</v>
      </c>
    </row>
    <row r="95" spans="4:7" x14ac:dyDescent="0.25">
      <c r="D95" s="18" t="s">
        <v>105</v>
      </c>
      <c r="E95" s="18" t="s">
        <v>254</v>
      </c>
      <c r="F95" s="18" t="s">
        <v>254</v>
      </c>
      <c r="G95" s="18" t="s">
        <v>655</v>
      </c>
    </row>
    <row r="96" spans="4:7" x14ac:dyDescent="0.25">
      <c r="D96" s="18" t="s">
        <v>106</v>
      </c>
      <c r="E96" s="18" t="s">
        <v>106</v>
      </c>
      <c r="F96" s="18" t="s">
        <v>324</v>
      </c>
      <c r="G96" s="18" t="s">
        <v>656</v>
      </c>
    </row>
    <row r="97" spans="4:7" x14ac:dyDescent="0.25">
      <c r="D97" s="18" t="s">
        <v>107</v>
      </c>
      <c r="E97" s="18" t="s">
        <v>107</v>
      </c>
      <c r="F97" s="18" t="s">
        <v>107</v>
      </c>
      <c r="G97" s="18" t="s">
        <v>657</v>
      </c>
    </row>
    <row r="98" spans="4:7" x14ac:dyDescent="0.25">
      <c r="D98" s="18" t="s">
        <v>108</v>
      </c>
      <c r="E98" s="18" t="s">
        <v>255</v>
      </c>
      <c r="F98" s="18" t="s">
        <v>255</v>
      </c>
      <c r="G98" s="18" t="s">
        <v>658</v>
      </c>
    </row>
    <row r="99" spans="4:7" x14ac:dyDescent="0.25">
      <c r="D99" s="18" t="s">
        <v>109</v>
      </c>
      <c r="E99" s="18" t="s">
        <v>109</v>
      </c>
      <c r="F99" s="18" t="s">
        <v>109</v>
      </c>
      <c r="G99" s="18" t="s">
        <v>659</v>
      </c>
    </row>
    <row r="100" spans="4:7" x14ac:dyDescent="0.25">
      <c r="D100" s="18" t="s">
        <v>110</v>
      </c>
      <c r="E100" s="18" t="s">
        <v>110</v>
      </c>
      <c r="F100" s="18" t="s">
        <v>325</v>
      </c>
      <c r="G100" s="18" t="s">
        <v>660</v>
      </c>
    </row>
    <row r="101" spans="4:7" x14ac:dyDescent="0.25">
      <c r="D101" s="18" t="s">
        <v>111</v>
      </c>
      <c r="E101" s="18" t="s">
        <v>111</v>
      </c>
      <c r="F101" s="18" t="s">
        <v>111</v>
      </c>
      <c r="G101" s="18" t="s">
        <v>661</v>
      </c>
    </row>
    <row r="102" spans="4:7" x14ac:dyDescent="0.25">
      <c r="D102" s="18" t="s">
        <v>112</v>
      </c>
      <c r="E102" s="18" t="s">
        <v>112</v>
      </c>
      <c r="F102" s="18" t="s">
        <v>326</v>
      </c>
      <c r="G102" s="18" t="s">
        <v>662</v>
      </c>
    </row>
    <row r="103" spans="4:7" x14ac:dyDescent="0.25">
      <c r="D103" s="18" t="s">
        <v>113</v>
      </c>
      <c r="E103" s="18" t="s">
        <v>256</v>
      </c>
      <c r="F103" s="18" t="s">
        <v>327</v>
      </c>
      <c r="G103" s="18" t="s">
        <v>663</v>
      </c>
    </row>
    <row r="104" spans="4:7" x14ac:dyDescent="0.25">
      <c r="D104" s="18" t="s">
        <v>114</v>
      </c>
      <c r="E104" s="18" t="s">
        <v>114</v>
      </c>
      <c r="F104" s="18" t="s">
        <v>114</v>
      </c>
      <c r="G104" s="18" t="s">
        <v>664</v>
      </c>
    </row>
    <row r="105" spans="4:7" x14ac:dyDescent="0.25">
      <c r="D105" s="18" t="s">
        <v>115</v>
      </c>
      <c r="E105" s="18" t="s">
        <v>115</v>
      </c>
      <c r="F105" s="18" t="s">
        <v>115</v>
      </c>
      <c r="G105" s="18" t="s">
        <v>665</v>
      </c>
    </row>
    <row r="106" spans="4:7" x14ac:dyDescent="0.25">
      <c r="D106" s="18" t="s">
        <v>116</v>
      </c>
      <c r="E106" s="18" t="s">
        <v>257</v>
      </c>
      <c r="F106" s="18" t="s">
        <v>328</v>
      </c>
      <c r="G106" s="18" t="s">
        <v>666</v>
      </c>
    </row>
    <row r="107" spans="4:7" x14ac:dyDescent="0.25">
      <c r="D107" s="18" t="s">
        <v>117</v>
      </c>
      <c r="E107" s="18" t="s">
        <v>117</v>
      </c>
      <c r="F107" s="18" t="s">
        <v>117</v>
      </c>
      <c r="G107" s="18" t="s">
        <v>667</v>
      </c>
    </row>
    <row r="108" spans="4:7" x14ac:dyDescent="0.25">
      <c r="D108" s="18" t="s">
        <v>118</v>
      </c>
      <c r="E108" s="18" t="s">
        <v>118</v>
      </c>
      <c r="F108" s="18" t="s">
        <v>118</v>
      </c>
      <c r="G108" s="18" t="s">
        <v>668</v>
      </c>
    </row>
    <row r="109" spans="4:7" x14ac:dyDescent="0.25">
      <c r="D109" s="18" t="s">
        <v>119</v>
      </c>
      <c r="E109" s="18" t="s">
        <v>119</v>
      </c>
      <c r="F109" s="18" t="s">
        <v>329</v>
      </c>
      <c r="G109" s="18" t="s">
        <v>669</v>
      </c>
    </row>
    <row r="110" spans="4:7" x14ac:dyDescent="0.25">
      <c r="D110" s="18" t="s">
        <v>120</v>
      </c>
      <c r="E110" s="18" t="s">
        <v>258</v>
      </c>
      <c r="F110" s="18" t="s">
        <v>330</v>
      </c>
      <c r="G110" s="18" t="s">
        <v>670</v>
      </c>
    </row>
    <row r="111" spans="4:7" x14ac:dyDescent="0.25">
      <c r="D111" s="18" t="s">
        <v>121</v>
      </c>
      <c r="E111" s="18" t="s">
        <v>259</v>
      </c>
      <c r="F111" s="18" t="s">
        <v>259</v>
      </c>
      <c r="G111" s="18" t="s">
        <v>671</v>
      </c>
    </row>
    <row r="112" spans="4:7" x14ac:dyDescent="0.25">
      <c r="D112" s="18" t="s">
        <v>122</v>
      </c>
      <c r="E112" s="18" t="s">
        <v>122</v>
      </c>
      <c r="F112" s="18" t="s">
        <v>122</v>
      </c>
      <c r="G112" s="18" t="s">
        <v>672</v>
      </c>
    </row>
    <row r="113" spans="4:7" x14ac:dyDescent="0.25">
      <c r="D113" s="18" t="s">
        <v>123</v>
      </c>
      <c r="E113" s="18" t="s">
        <v>123</v>
      </c>
      <c r="F113" s="18" t="s">
        <v>123</v>
      </c>
      <c r="G113" s="18" t="s">
        <v>673</v>
      </c>
    </row>
    <row r="114" spans="4:7" x14ac:dyDescent="0.25">
      <c r="D114" s="18" t="s">
        <v>124</v>
      </c>
      <c r="E114" s="18" t="s">
        <v>260</v>
      </c>
      <c r="F114" s="18" t="s">
        <v>331</v>
      </c>
      <c r="G114" s="18" t="s">
        <v>674</v>
      </c>
    </row>
    <row r="115" spans="4:7" x14ac:dyDescent="0.25">
      <c r="D115" s="18" t="s">
        <v>125</v>
      </c>
      <c r="E115" s="18" t="s">
        <v>125</v>
      </c>
      <c r="F115" s="18" t="s">
        <v>125</v>
      </c>
      <c r="G115" s="18" t="s">
        <v>675</v>
      </c>
    </row>
    <row r="116" spans="4:7" x14ac:dyDescent="0.25">
      <c r="D116" s="18" t="s">
        <v>126</v>
      </c>
      <c r="E116" s="18" t="s">
        <v>126</v>
      </c>
      <c r="F116" s="18" t="s">
        <v>126</v>
      </c>
      <c r="G116" s="18" t="s">
        <v>676</v>
      </c>
    </row>
    <row r="117" spans="4:7" x14ac:dyDescent="0.25">
      <c r="D117" s="18" t="s">
        <v>127</v>
      </c>
      <c r="E117" s="18" t="s">
        <v>261</v>
      </c>
      <c r="F117" s="18" t="s">
        <v>261</v>
      </c>
      <c r="G117" s="18" t="s">
        <v>677</v>
      </c>
    </row>
    <row r="118" spans="4:7" x14ac:dyDescent="0.25">
      <c r="D118" s="18" t="s">
        <v>128</v>
      </c>
      <c r="E118" s="18" t="s">
        <v>262</v>
      </c>
      <c r="F118" s="18" t="s">
        <v>128</v>
      </c>
      <c r="G118" s="18" t="s">
        <v>678</v>
      </c>
    </row>
    <row r="119" spans="4:7" x14ac:dyDescent="0.25">
      <c r="D119" s="18" t="s">
        <v>129</v>
      </c>
      <c r="E119" s="18" t="s">
        <v>129</v>
      </c>
      <c r="F119" s="18" t="s">
        <v>129</v>
      </c>
      <c r="G119" s="18" t="s">
        <v>679</v>
      </c>
    </row>
    <row r="120" spans="4:7" x14ac:dyDescent="0.25">
      <c r="D120" s="18" t="s">
        <v>130</v>
      </c>
      <c r="E120" s="18" t="s">
        <v>130</v>
      </c>
      <c r="F120" s="18" t="s">
        <v>130</v>
      </c>
      <c r="G120" s="18" t="s">
        <v>680</v>
      </c>
    </row>
    <row r="121" spans="4:7" x14ac:dyDescent="0.25">
      <c r="D121" s="18" t="s">
        <v>131</v>
      </c>
      <c r="E121" s="18" t="s">
        <v>263</v>
      </c>
      <c r="F121" s="18" t="s">
        <v>332</v>
      </c>
      <c r="G121" s="18" t="s">
        <v>681</v>
      </c>
    </row>
    <row r="122" spans="4:7" x14ac:dyDescent="0.25">
      <c r="D122" s="18" t="s">
        <v>132</v>
      </c>
      <c r="E122" s="18" t="s">
        <v>132</v>
      </c>
      <c r="F122" s="18" t="s">
        <v>132</v>
      </c>
      <c r="G122" s="18" t="s">
        <v>682</v>
      </c>
    </row>
    <row r="123" spans="4:7" x14ac:dyDescent="0.25">
      <c r="D123" s="18" t="s">
        <v>133</v>
      </c>
      <c r="E123" s="18" t="s">
        <v>133</v>
      </c>
      <c r="F123" s="18" t="s">
        <v>133</v>
      </c>
      <c r="G123" s="18" t="s">
        <v>683</v>
      </c>
    </row>
    <row r="124" spans="4:7" x14ac:dyDescent="0.25">
      <c r="D124" s="18" t="s">
        <v>134</v>
      </c>
      <c r="E124" s="18" t="s">
        <v>134</v>
      </c>
      <c r="F124" s="18" t="s">
        <v>134</v>
      </c>
      <c r="G124" s="18" t="s">
        <v>684</v>
      </c>
    </row>
    <row r="125" spans="4:7" x14ac:dyDescent="0.25">
      <c r="D125" s="18" t="s">
        <v>135</v>
      </c>
      <c r="E125" s="18" t="s">
        <v>135</v>
      </c>
      <c r="F125" s="18" t="s">
        <v>135</v>
      </c>
      <c r="G125" s="18" t="s">
        <v>685</v>
      </c>
    </row>
    <row r="126" spans="4:7" x14ac:dyDescent="0.25">
      <c r="D126" s="18" t="s">
        <v>136</v>
      </c>
      <c r="E126" s="18" t="s">
        <v>136</v>
      </c>
      <c r="F126" s="18" t="s">
        <v>136</v>
      </c>
      <c r="G126" s="18" t="s">
        <v>686</v>
      </c>
    </row>
    <row r="127" spans="4:7" x14ac:dyDescent="0.25">
      <c r="D127" s="18" t="s">
        <v>137</v>
      </c>
      <c r="E127" s="18" t="s">
        <v>264</v>
      </c>
      <c r="F127" s="18" t="s">
        <v>333</v>
      </c>
      <c r="G127" s="18" t="s">
        <v>687</v>
      </c>
    </row>
    <row r="128" spans="4:7" x14ac:dyDescent="0.25">
      <c r="D128" s="18" t="s">
        <v>138</v>
      </c>
      <c r="E128" s="18" t="s">
        <v>138</v>
      </c>
      <c r="F128" s="18" t="s">
        <v>334</v>
      </c>
      <c r="G128" s="18" t="s">
        <v>688</v>
      </c>
    </row>
    <row r="129" spans="4:7" x14ac:dyDescent="0.25">
      <c r="D129" s="18" t="s">
        <v>139</v>
      </c>
      <c r="E129" s="18" t="s">
        <v>139</v>
      </c>
      <c r="F129" s="18" t="s">
        <v>139</v>
      </c>
      <c r="G129" s="18" t="s">
        <v>689</v>
      </c>
    </row>
    <row r="130" spans="4:7" x14ac:dyDescent="0.25">
      <c r="D130" s="18" t="s">
        <v>140</v>
      </c>
      <c r="E130" s="18" t="s">
        <v>140</v>
      </c>
      <c r="F130" s="18" t="s">
        <v>140</v>
      </c>
      <c r="G130" s="18" t="s">
        <v>690</v>
      </c>
    </row>
    <row r="131" spans="4:7" x14ac:dyDescent="0.25">
      <c r="D131" s="18" t="s">
        <v>141</v>
      </c>
      <c r="E131" s="18" t="s">
        <v>141</v>
      </c>
      <c r="F131" s="18" t="s">
        <v>141</v>
      </c>
      <c r="G131" s="18" t="s">
        <v>691</v>
      </c>
    </row>
    <row r="132" spans="4:7" x14ac:dyDescent="0.25">
      <c r="D132" s="18" t="s">
        <v>142</v>
      </c>
      <c r="E132" s="18" t="s">
        <v>142</v>
      </c>
      <c r="F132" s="18" t="s">
        <v>335</v>
      </c>
      <c r="G132" s="18" t="s">
        <v>692</v>
      </c>
    </row>
    <row r="133" spans="4:7" x14ac:dyDescent="0.25">
      <c r="D133" s="18" t="s">
        <v>143</v>
      </c>
      <c r="E133" s="18" t="s">
        <v>143</v>
      </c>
      <c r="F133" s="18" t="s">
        <v>143</v>
      </c>
      <c r="G133" s="18" t="s">
        <v>693</v>
      </c>
    </row>
    <row r="134" spans="4:7" x14ac:dyDescent="0.25">
      <c r="D134" s="18" t="s">
        <v>144</v>
      </c>
      <c r="E134" s="18" t="s">
        <v>265</v>
      </c>
      <c r="F134" s="18" t="s">
        <v>144</v>
      </c>
      <c r="G134" s="18" t="s">
        <v>694</v>
      </c>
    </row>
    <row r="135" spans="4:7" x14ac:dyDescent="0.25">
      <c r="D135" s="18" t="s">
        <v>145</v>
      </c>
      <c r="E135" s="18" t="s">
        <v>145</v>
      </c>
      <c r="F135" s="18" t="s">
        <v>145</v>
      </c>
      <c r="G135" s="18" t="s">
        <v>695</v>
      </c>
    </row>
    <row r="136" spans="4:7" x14ac:dyDescent="0.25">
      <c r="D136" s="18" t="s">
        <v>146</v>
      </c>
      <c r="E136" s="18" t="s">
        <v>146</v>
      </c>
      <c r="F136" s="18" t="s">
        <v>146</v>
      </c>
      <c r="G136" s="18" t="s">
        <v>696</v>
      </c>
    </row>
    <row r="137" spans="4:7" x14ac:dyDescent="0.25">
      <c r="D137" s="18" t="s">
        <v>147</v>
      </c>
      <c r="E137" s="18" t="s">
        <v>147</v>
      </c>
      <c r="F137" s="18" t="s">
        <v>336</v>
      </c>
      <c r="G137" s="18" t="s">
        <v>697</v>
      </c>
    </row>
    <row r="138" spans="4:7" x14ac:dyDescent="0.25">
      <c r="D138" s="18" t="s">
        <v>148</v>
      </c>
      <c r="E138" s="18" t="s">
        <v>148</v>
      </c>
      <c r="F138" s="18" t="s">
        <v>148</v>
      </c>
      <c r="G138" s="18" t="s">
        <v>698</v>
      </c>
    </row>
    <row r="139" spans="4:7" x14ac:dyDescent="0.25">
      <c r="D139" s="18" t="s">
        <v>149</v>
      </c>
      <c r="E139" s="18" t="s">
        <v>149</v>
      </c>
      <c r="F139" s="18" t="s">
        <v>149</v>
      </c>
      <c r="G139" s="18" t="s">
        <v>699</v>
      </c>
    </row>
    <row r="140" spans="4:7" x14ac:dyDescent="0.25">
      <c r="D140" s="18" t="s">
        <v>150</v>
      </c>
      <c r="E140" s="18" t="s">
        <v>266</v>
      </c>
      <c r="F140" s="18" t="s">
        <v>266</v>
      </c>
      <c r="G140" s="18" t="s">
        <v>700</v>
      </c>
    </row>
    <row r="141" spans="4:7" x14ac:dyDescent="0.25">
      <c r="D141" s="18" t="s">
        <v>151</v>
      </c>
      <c r="E141" s="18" t="s">
        <v>267</v>
      </c>
      <c r="F141" s="18" t="s">
        <v>337</v>
      </c>
      <c r="G141" s="18" t="s">
        <v>701</v>
      </c>
    </row>
    <row r="142" spans="4:7" x14ac:dyDescent="0.25">
      <c r="D142" s="18" t="s">
        <v>152</v>
      </c>
      <c r="E142" s="18" t="s">
        <v>152</v>
      </c>
      <c r="F142" s="18" t="s">
        <v>152</v>
      </c>
      <c r="G142" s="18" t="s">
        <v>702</v>
      </c>
    </row>
    <row r="143" spans="4:7" x14ac:dyDescent="0.25">
      <c r="D143" s="18" t="s">
        <v>153</v>
      </c>
      <c r="E143" s="18" t="s">
        <v>268</v>
      </c>
      <c r="F143" s="18" t="s">
        <v>338</v>
      </c>
      <c r="G143" s="18" t="s">
        <v>703</v>
      </c>
    </row>
    <row r="144" spans="4:7" x14ac:dyDescent="0.25">
      <c r="D144" s="18" t="s">
        <v>154</v>
      </c>
      <c r="E144" s="18" t="s">
        <v>154</v>
      </c>
      <c r="F144" s="18" t="s">
        <v>154</v>
      </c>
      <c r="G144" s="18" t="s">
        <v>704</v>
      </c>
    </row>
    <row r="145" spans="4:7" x14ac:dyDescent="0.25">
      <c r="D145" s="18" t="s">
        <v>155</v>
      </c>
      <c r="E145" s="18" t="s">
        <v>155</v>
      </c>
      <c r="F145" s="18" t="s">
        <v>155</v>
      </c>
      <c r="G145" s="18" t="s">
        <v>705</v>
      </c>
    </row>
    <row r="146" spans="4:7" x14ac:dyDescent="0.25">
      <c r="D146" s="18" t="s">
        <v>156</v>
      </c>
      <c r="E146" s="18" t="s">
        <v>269</v>
      </c>
      <c r="F146" s="18" t="s">
        <v>339</v>
      </c>
      <c r="G146" s="18" t="s">
        <v>706</v>
      </c>
    </row>
    <row r="147" spans="4:7" x14ac:dyDescent="0.25">
      <c r="D147" s="18" t="s">
        <v>157</v>
      </c>
      <c r="E147" s="18" t="s">
        <v>270</v>
      </c>
      <c r="F147" s="18" t="s">
        <v>340</v>
      </c>
      <c r="G147" s="18" t="s">
        <v>707</v>
      </c>
    </row>
    <row r="148" spans="4:7" x14ac:dyDescent="0.25">
      <c r="D148" s="18" t="s">
        <v>158</v>
      </c>
      <c r="E148" s="18" t="s">
        <v>271</v>
      </c>
      <c r="F148" s="18" t="s">
        <v>341</v>
      </c>
      <c r="G148" s="18" t="s">
        <v>708</v>
      </c>
    </row>
    <row r="149" spans="4:7" x14ac:dyDescent="0.25">
      <c r="D149" s="18" t="s">
        <v>159</v>
      </c>
      <c r="E149" s="18" t="s">
        <v>159</v>
      </c>
      <c r="F149" s="18" t="s">
        <v>159</v>
      </c>
      <c r="G149" s="18" t="s">
        <v>709</v>
      </c>
    </row>
    <row r="150" spans="4:7" x14ac:dyDescent="0.25">
      <c r="D150" s="18" t="s">
        <v>160</v>
      </c>
      <c r="E150" s="18" t="s">
        <v>272</v>
      </c>
      <c r="F150" s="18" t="s">
        <v>342</v>
      </c>
      <c r="G150" s="18" t="s">
        <v>710</v>
      </c>
    </row>
    <row r="151" spans="4:7" x14ac:dyDescent="0.25">
      <c r="D151" s="18" t="s">
        <v>161</v>
      </c>
      <c r="E151" s="18" t="s">
        <v>273</v>
      </c>
      <c r="F151" s="18" t="s">
        <v>343</v>
      </c>
      <c r="G151" s="18" t="s">
        <v>711</v>
      </c>
    </row>
    <row r="152" spans="4:7" x14ac:dyDescent="0.25">
      <c r="D152" s="18" t="s">
        <v>162</v>
      </c>
      <c r="E152" s="18" t="s">
        <v>162</v>
      </c>
      <c r="F152" s="18" t="s">
        <v>162</v>
      </c>
      <c r="G152" s="18" t="s">
        <v>712</v>
      </c>
    </row>
    <row r="153" spans="4:7" x14ac:dyDescent="0.25">
      <c r="D153" s="18" t="s">
        <v>163</v>
      </c>
      <c r="E153" s="18" t="s">
        <v>163</v>
      </c>
      <c r="F153" s="18" t="s">
        <v>163</v>
      </c>
      <c r="G153" s="18" t="s">
        <v>713</v>
      </c>
    </row>
    <row r="154" spans="4:7" x14ac:dyDescent="0.25">
      <c r="D154" s="18" t="s">
        <v>164</v>
      </c>
      <c r="E154" s="18" t="s">
        <v>274</v>
      </c>
      <c r="F154" s="18" t="s">
        <v>274</v>
      </c>
      <c r="G154" s="18" t="s">
        <v>714</v>
      </c>
    </row>
    <row r="155" spans="4:7" x14ac:dyDescent="0.25">
      <c r="D155" s="18" t="s">
        <v>165</v>
      </c>
      <c r="E155" s="18" t="s">
        <v>275</v>
      </c>
      <c r="F155" s="18" t="s">
        <v>275</v>
      </c>
      <c r="G155" s="18" t="s">
        <v>715</v>
      </c>
    </row>
    <row r="156" spans="4:7" x14ac:dyDescent="0.25">
      <c r="D156" s="18" t="s">
        <v>166</v>
      </c>
      <c r="E156" s="18" t="s">
        <v>166</v>
      </c>
      <c r="F156" s="18" t="s">
        <v>166</v>
      </c>
      <c r="G156" s="18" t="s">
        <v>716</v>
      </c>
    </row>
    <row r="157" spans="4:7" x14ac:dyDescent="0.25">
      <c r="D157" s="18" t="s">
        <v>167</v>
      </c>
      <c r="E157" s="18" t="s">
        <v>276</v>
      </c>
      <c r="F157" s="18" t="s">
        <v>344</v>
      </c>
      <c r="G157" s="18" t="s">
        <v>717</v>
      </c>
    </row>
    <row r="158" spans="4:7" x14ac:dyDescent="0.25">
      <c r="D158" s="18" t="s">
        <v>168</v>
      </c>
      <c r="E158" s="18" t="s">
        <v>168</v>
      </c>
      <c r="F158" s="18" t="s">
        <v>168</v>
      </c>
      <c r="G158" s="18" t="s">
        <v>718</v>
      </c>
    </row>
    <row r="159" spans="4:7" x14ac:dyDescent="0.25">
      <c r="D159" s="18" t="s">
        <v>169</v>
      </c>
      <c r="E159" s="18" t="s">
        <v>169</v>
      </c>
      <c r="F159" s="18" t="s">
        <v>169</v>
      </c>
      <c r="G159" s="18" t="s">
        <v>719</v>
      </c>
    </row>
    <row r="160" spans="4:7" x14ac:dyDescent="0.25">
      <c r="D160" s="18" t="s">
        <v>170</v>
      </c>
      <c r="E160" s="18" t="s">
        <v>170</v>
      </c>
      <c r="F160" s="18" t="s">
        <v>170</v>
      </c>
      <c r="G160" s="18" t="s">
        <v>720</v>
      </c>
    </row>
    <row r="161" spans="4:7" x14ac:dyDescent="0.25">
      <c r="D161" s="18" t="s">
        <v>171</v>
      </c>
      <c r="E161" s="18" t="s">
        <v>171</v>
      </c>
      <c r="F161" s="18" t="s">
        <v>171</v>
      </c>
      <c r="G161" s="18" t="s">
        <v>625</v>
      </c>
    </row>
    <row r="162" spans="4:7" x14ac:dyDescent="0.25">
      <c r="D162" s="18" t="s">
        <v>211</v>
      </c>
      <c r="E162" s="18" t="s">
        <v>277</v>
      </c>
      <c r="F162" s="18" t="s">
        <v>345</v>
      </c>
      <c r="G162" s="18" t="s">
        <v>721</v>
      </c>
    </row>
    <row r="163" spans="4:7" x14ac:dyDescent="0.25">
      <c r="D163" s="18" t="s">
        <v>172</v>
      </c>
      <c r="E163" s="18" t="s">
        <v>172</v>
      </c>
      <c r="F163" s="18" t="s">
        <v>172</v>
      </c>
      <c r="G163" s="18" t="s">
        <v>722</v>
      </c>
    </row>
    <row r="164" spans="4:7" x14ac:dyDescent="0.25">
      <c r="D164" s="18" t="s">
        <v>173</v>
      </c>
      <c r="E164" s="18" t="s">
        <v>173</v>
      </c>
      <c r="F164" s="18" t="s">
        <v>346</v>
      </c>
      <c r="G164" s="18" t="s">
        <v>723</v>
      </c>
    </row>
    <row r="165" spans="4:7" x14ac:dyDescent="0.25">
      <c r="D165" s="18" t="s">
        <v>174</v>
      </c>
      <c r="E165" s="18" t="s">
        <v>174</v>
      </c>
      <c r="F165" s="18" t="s">
        <v>347</v>
      </c>
      <c r="G165" s="18" t="s">
        <v>724</v>
      </c>
    </row>
    <row r="166" spans="4:7" x14ac:dyDescent="0.25">
      <c r="D166" s="18" t="s">
        <v>175</v>
      </c>
      <c r="E166" s="18" t="s">
        <v>175</v>
      </c>
      <c r="F166" s="18" t="s">
        <v>175</v>
      </c>
      <c r="G166" s="18" t="s">
        <v>725</v>
      </c>
    </row>
    <row r="167" spans="4:7" x14ac:dyDescent="0.25">
      <c r="D167" s="18" t="s">
        <v>176</v>
      </c>
      <c r="E167" s="18" t="s">
        <v>278</v>
      </c>
      <c r="F167" s="18" t="s">
        <v>348</v>
      </c>
      <c r="G167" s="18" t="s">
        <v>726</v>
      </c>
    </row>
    <row r="168" spans="4:7" x14ac:dyDescent="0.25">
      <c r="D168" s="18" t="s">
        <v>177</v>
      </c>
      <c r="E168" s="18" t="s">
        <v>279</v>
      </c>
      <c r="F168" s="18" t="s">
        <v>349</v>
      </c>
      <c r="G168" s="18" t="s">
        <v>687</v>
      </c>
    </row>
    <row r="169" spans="4:7" x14ac:dyDescent="0.25">
      <c r="D169" s="18" t="s">
        <v>178</v>
      </c>
      <c r="E169" s="18" t="s">
        <v>280</v>
      </c>
      <c r="F169" s="18" t="s">
        <v>280</v>
      </c>
      <c r="G169" s="18" t="s">
        <v>727</v>
      </c>
    </row>
    <row r="170" spans="4:7" x14ac:dyDescent="0.25">
      <c r="D170" s="18" t="s">
        <v>179</v>
      </c>
      <c r="E170" s="18" t="s">
        <v>281</v>
      </c>
      <c r="F170" s="18" t="s">
        <v>350</v>
      </c>
      <c r="G170" s="18" t="s">
        <v>728</v>
      </c>
    </row>
    <row r="171" spans="4:7" x14ac:dyDescent="0.25">
      <c r="D171" s="18" t="s">
        <v>180</v>
      </c>
      <c r="E171" s="18" t="s">
        <v>180</v>
      </c>
      <c r="F171" s="18" t="s">
        <v>180</v>
      </c>
      <c r="G171" s="18" t="s">
        <v>729</v>
      </c>
    </row>
    <row r="172" spans="4:7" x14ac:dyDescent="0.25">
      <c r="D172" s="18" t="s">
        <v>181</v>
      </c>
      <c r="E172" s="18" t="s">
        <v>181</v>
      </c>
      <c r="F172" s="18" t="s">
        <v>181</v>
      </c>
      <c r="G172" s="18" t="s">
        <v>730</v>
      </c>
    </row>
    <row r="173" spans="4:7" x14ac:dyDescent="0.25">
      <c r="D173" s="18" t="s">
        <v>182</v>
      </c>
      <c r="E173" s="18" t="s">
        <v>182</v>
      </c>
      <c r="F173" s="18" t="s">
        <v>182</v>
      </c>
      <c r="G173" s="18" t="s">
        <v>731</v>
      </c>
    </row>
    <row r="174" spans="4:7" x14ac:dyDescent="0.25">
      <c r="D174" s="18" t="s">
        <v>183</v>
      </c>
      <c r="E174" s="18" t="s">
        <v>282</v>
      </c>
      <c r="F174" s="18" t="s">
        <v>351</v>
      </c>
      <c r="G174" s="18" t="s">
        <v>732</v>
      </c>
    </row>
    <row r="175" spans="4:7" x14ac:dyDescent="0.25">
      <c r="D175" s="18" t="s">
        <v>184</v>
      </c>
      <c r="E175" s="18" t="s">
        <v>283</v>
      </c>
      <c r="F175" s="18" t="s">
        <v>184</v>
      </c>
      <c r="G175" s="18" t="s">
        <v>733</v>
      </c>
    </row>
    <row r="176" spans="4:7" x14ac:dyDescent="0.25">
      <c r="D176" s="18" t="s">
        <v>185</v>
      </c>
      <c r="E176" s="18" t="s">
        <v>185</v>
      </c>
      <c r="F176" s="18" t="s">
        <v>185</v>
      </c>
      <c r="G176" s="18" t="s">
        <v>734</v>
      </c>
    </row>
    <row r="177" spans="4:7" x14ac:dyDescent="0.25">
      <c r="D177" s="18" t="s">
        <v>186</v>
      </c>
      <c r="E177" s="18" t="s">
        <v>284</v>
      </c>
      <c r="F177" s="18" t="s">
        <v>186</v>
      </c>
      <c r="G177" s="18" t="s">
        <v>735</v>
      </c>
    </row>
    <row r="178" spans="4:7" x14ac:dyDescent="0.25">
      <c r="D178" s="18" t="s">
        <v>187</v>
      </c>
      <c r="E178" s="18" t="s">
        <v>285</v>
      </c>
      <c r="F178" s="18" t="s">
        <v>285</v>
      </c>
      <c r="G178" s="18" t="s">
        <v>736</v>
      </c>
    </row>
    <row r="179" spans="4:7" x14ac:dyDescent="0.25">
      <c r="D179" s="18" t="s">
        <v>188</v>
      </c>
      <c r="E179" s="18" t="s">
        <v>188</v>
      </c>
      <c r="F179" s="18" t="s">
        <v>188</v>
      </c>
      <c r="G179" s="18" t="s">
        <v>737</v>
      </c>
    </row>
    <row r="180" spans="4:7" x14ac:dyDescent="0.25">
      <c r="D180" s="18" t="s">
        <v>189</v>
      </c>
      <c r="E180" s="18" t="s">
        <v>189</v>
      </c>
      <c r="F180" s="18" t="s">
        <v>189</v>
      </c>
      <c r="G180" s="18" t="s">
        <v>738</v>
      </c>
    </row>
    <row r="181" spans="4:7" x14ac:dyDescent="0.25">
      <c r="D181" s="18" t="s">
        <v>190</v>
      </c>
      <c r="E181" s="18" t="s">
        <v>286</v>
      </c>
      <c r="F181" s="18" t="s">
        <v>352</v>
      </c>
      <c r="G181" s="18" t="s">
        <v>739</v>
      </c>
    </row>
    <row r="182" spans="4:7" x14ac:dyDescent="0.25">
      <c r="D182" s="18" t="s">
        <v>191</v>
      </c>
      <c r="E182" s="18" t="s">
        <v>191</v>
      </c>
      <c r="F182" s="18" t="s">
        <v>353</v>
      </c>
      <c r="G182" s="18" t="s">
        <v>740</v>
      </c>
    </row>
    <row r="183" spans="4:7" x14ac:dyDescent="0.25">
      <c r="D183" s="18" t="s">
        <v>192</v>
      </c>
      <c r="E183" s="18" t="s">
        <v>192</v>
      </c>
      <c r="F183" s="18" t="s">
        <v>192</v>
      </c>
      <c r="G183" s="18" t="s">
        <v>741</v>
      </c>
    </row>
    <row r="184" spans="4:7" x14ac:dyDescent="0.25">
      <c r="D184" s="18" t="s">
        <v>193</v>
      </c>
      <c r="E184" s="18" t="s">
        <v>287</v>
      </c>
      <c r="F184" s="18" t="s">
        <v>193</v>
      </c>
      <c r="G184" s="18" t="s">
        <v>742</v>
      </c>
    </row>
    <row r="185" spans="4:7" x14ac:dyDescent="0.25">
      <c r="D185" s="18" t="s">
        <v>194</v>
      </c>
      <c r="E185" s="18" t="s">
        <v>194</v>
      </c>
      <c r="F185" s="18" t="s">
        <v>354</v>
      </c>
      <c r="G185" s="18" t="s">
        <v>743</v>
      </c>
    </row>
    <row r="186" spans="4:7" x14ac:dyDescent="0.25">
      <c r="D186" s="18" t="s">
        <v>195</v>
      </c>
      <c r="E186" s="18" t="s">
        <v>195</v>
      </c>
      <c r="F186" s="18" t="s">
        <v>195</v>
      </c>
      <c r="G186" s="18" t="s">
        <v>744</v>
      </c>
    </row>
    <row r="187" spans="4:7" x14ac:dyDescent="0.25">
      <c r="D187" s="18" t="s">
        <v>196</v>
      </c>
      <c r="E187" s="18" t="s">
        <v>196</v>
      </c>
      <c r="F187" s="18" t="s">
        <v>196</v>
      </c>
      <c r="G187" s="18" t="s">
        <v>196</v>
      </c>
    </row>
    <row r="188" spans="4:7" x14ac:dyDescent="0.25">
      <c r="D188" s="18" t="s">
        <v>197</v>
      </c>
      <c r="E188" s="18" t="s">
        <v>197</v>
      </c>
      <c r="F188" s="18" t="s">
        <v>355</v>
      </c>
      <c r="G188" s="18" t="s">
        <v>745</v>
      </c>
    </row>
    <row r="189" spans="4:7" x14ac:dyDescent="0.25">
      <c r="D189" s="18" t="s">
        <v>198</v>
      </c>
      <c r="E189" s="18" t="s">
        <v>198</v>
      </c>
      <c r="F189" s="18" t="s">
        <v>198</v>
      </c>
      <c r="G189" s="18" t="s">
        <v>746</v>
      </c>
    </row>
    <row r="190" spans="4:7" x14ac:dyDescent="0.25">
      <c r="D190" s="18" t="s">
        <v>199</v>
      </c>
      <c r="E190" s="18" t="s">
        <v>199</v>
      </c>
      <c r="F190" s="18" t="s">
        <v>356</v>
      </c>
      <c r="G190" s="18" t="s">
        <v>747</v>
      </c>
    </row>
    <row r="191" spans="4:7" x14ac:dyDescent="0.25">
      <c r="D191" s="18" t="s">
        <v>200</v>
      </c>
      <c r="E191" s="18" t="s">
        <v>200</v>
      </c>
      <c r="F191" s="18" t="s">
        <v>200</v>
      </c>
      <c r="G191" s="18" t="s">
        <v>748</v>
      </c>
    </row>
    <row r="192" spans="4:7" x14ac:dyDescent="0.25">
      <c r="D192" s="18" t="s">
        <v>201</v>
      </c>
      <c r="E192" s="18" t="s">
        <v>201</v>
      </c>
      <c r="F192" s="18" t="s">
        <v>201</v>
      </c>
      <c r="G192" s="18" t="s">
        <v>749</v>
      </c>
    </row>
    <row r="193" spans="4:7" x14ac:dyDescent="0.25">
      <c r="D193" s="18" t="s">
        <v>202</v>
      </c>
      <c r="E193" s="18" t="s">
        <v>288</v>
      </c>
      <c r="F193" s="18" t="s">
        <v>202</v>
      </c>
      <c r="G193" s="18" t="s">
        <v>750</v>
      </c>
    </row>
    <row r="194" spans="4:7" x14ac:dyDescent="0.25">
      <c r="D194" s="18" t="s">
        <v>203</v>
      </c>
      <c r="E194" s="18" t="s">
        <v>203</v>
      </c>
      <c r="F194" s="18" t="s">
        <v>203</v>
      </c>
      <c r="G194" s="18" t="s">
        <v>751</v>
      </c>
    </row>
    <row r="195" spans="4:7" x14ac:dyDescent="0.25">
      <c r="D195" s="18" t="s">
        <v>204</v>
      </c>
      <c r="E195" s="18" t="s">
        <v>204</v>
      </c>
      <c r="F195" s="18" t="s">
        <v>204</v>
      </c>
      <c r="G195" s="18" t="s">
        <v>752</v>
      </c>
    </row>
    <row r="196" spans="4:7" x14ac:dyDescent="0.25">
      <c r="D196" s="18" t="s">
        <v>205</v>
      </c>
      <c r="E196" s="18" t="s">
        <v>289</v>
      </c>
      <c r="F196" s="18" t="s">
        <v>357</v>
      </c>
      <c r="G196" s="18" t="s">
        <v>753</v>
      </c>
    </row>
    <row r="197" spans="4:7" x14ac:dyDescent="0.25">
      <c r="D197" s="18" t="s">
        <v>206</v>
      </c>
      <c r="E197" s="18" t="s">
        <v>290</v>
      </c>
      <c r="F197" s="18" t="s">
        <v>358</v>
      </c>
      <c r="G197" s="18" t="s">
        <v>754</v>
      </c>
    </row>
    <row r="198" spans="4:7" x14ac:dyDescent="0.25">
      <c r="D198" s="18" t="s">
        <v>207</v>
      </c>
      <c r="E198" s="18" t="s">
        <v>291</v>
      </c>
      <c r="F198" s="18" t="s">
        <v>359</v>
      </c>
      <c r="G198" s="18" t="s">
        <v>755</v>
      </c>
    </row>
    <row r="199" spans="4:7" x14ac:dyDescent="0.25">
      <c r="D199" s="18" t="s">
        <v>756</v>
      </c>
      <c r="E199" s="18" t="s">
        <v>756</v>
      </c>
      <c r="F199" s="18" t="s">
        <v>756</v>
      </c>
      <c r="G199" s="18" t="s">
        <v>756</v>
      </c>
    </row>
    <row r="200" spans="4:7" x14ac:dyDescent="0.25">
      <c r="D200" s="18" t="s">
        <v>757</v>
      </c>
      <c r="E200" s="18" t="s">
        <v>757</v>
      </c>
      <c r="F200" s="18" t="s">
        <v>758</v>
      </c>
      <c r="G200" s="18" t="s">
        <v>758</v>
      </c>
    </row>
    <row r="201" spans="4:7" x14ac:dyDescent="0.25">
      <c r="D201" s="18" t="s">
        <v>759</v>
      </c>
      <c r="E201" s="18" t="s">
        <v>759</v>
      </c>
      <c r="F201" s="18" t="s">
        <v>760</v>
      </c>
      <c r="G201" s="18" t="s">
        <v>760</v>
      </c>
    </row>
  </sheetData>
  <sheetProtection algorithmName="SHA-512" hashValue="9gbVUiLF4GdjtI/HNTLNkwYow0ALwCUF/VDgM3fjs2AGMUAydIaYrOWHZeFTsJQ6NKa42w7Dd6qZkm0pStwguw==" saltValue="vEBPAev0/m6aZrLS2Qp49A=="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topLeftCell="MU1" workbookViewId="0">
      <selection activeCell="MZ16" sqref="MZ16"/>
    </sheetView>
  </sheetViews>
  <sheetFormatPr defaultRowHeight="15" x14ac:dyDescent="0.25"/>
  <cols>
    <col min="19" max="19" width="8.7109375" customWidth="1"/>
    <col min="53" max="117" width="8.7109375" customWidth="1"/>
    <col min="118" max="127" width="8.5703125" customWidth="1"/>
    <col min="128" max="187" width="8.7109375" customWidth="1"/>
  </cols>
  <sheetData>
    <row r="1" spans="2:386" ht="26.25" x14ac:dyDescent="0.4">
      <c r="E1" s="49"/>
      <c r="F1" s="49"/>
      <c r="G1" s="49"/>
      <c r="H1" s="49"/>
      <c r="I1" s="49"/>
      <c r="J1" s="49"/>
      <c r="K1" s="49"/>
      <c r="L1" s="49"/>
      <c r="M1" s="49"/>
      <c r="N1" s="49"/>
      <c r="O1" s="49"/>
      <c r="P1" s="49"/>
      <c r="Q1" s="49"/>
      <c r="R1" s="49"/>
      <c r="S1" s="49"/>
      <c r="T1" s="49"/>
      <c r="U1" s="49"/>
      <c r="V1" s="49"/>
      <c r="W1" s="49"/>
      <c r="X1" s="49"/>
      <c r="Y1" s="60"/>
      <c r="Z1" s="60"/>
      <c r="AA1" s="60"/>
      <c r="AB1" s="60"/>
      <c r="AC1" s="60"/>
      <c r="AD1" s="60"/>
      <c r="AE1" s="60"/>
      <c r="AF1" s="60"/>
      <c r="AG1" s="60"/>
      <c r="AH1" s="59"/>
      <c r="AI1" s="58"/>
      <c r="AJ1" s="58"/>
      <c r="AK1" s="58"/>
      <c r="AL1" s="58"/>
      <c r="AM1" s="58"/>
      <c r="AN1" s="58"/>
      <c r="AO1" s="58"/>
      <c r="AP1" s="58"/>
      <c r="AQ1" s="57"/>
      <c r="AR1" s="57"/>
      <c r="AS1" s="57"/>
      <c r="AT1" s="56"/>
      <c r="AU1" s="56"/>
      <c r="AV1" s="56"/>
      <c r="AW1" s="56"/>
      <c r="AX1" s="56"/>
      <c r="AY1" s="56"/>
      <c r="AZ1" s="56"/>
      <c r="BA1" s="56"/>
      <c r="BB1" s="56"/>
      <c r="BC1" s="56"/>
      <c r="BD1" s="56"/>
      <c r="BE1" s="56"/>
      <c r="BF1" s="56"/>
      <c r="BG1" s="56"/>
      <c r="BH1" s="56"/>
      <c r="BI1" s="56"/>
      <c r="BJ1" s="56"/>
      <c r="BK1" s="56"/>
      <c r="BL1" s="56"/>
      <c r="BM1" s="56"/>
      <c r="BN1" s="56"/>
      <c r="BO1" s="56"/>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2" t="s">
        <v>209</v>
      </c>
      <c r="FM1" s="53"/>
      <c r="FN1" s="53"/>
      <c r="FO1" s="53"/>
      <c r="FP1" s="53"/>
      <c r="FQ1" s="53"/>
      <c r="FR1" s="53"/>
      <c r="FS1" s="53"/>
      <c r="FT1" s="53"/>
      <c r="FU1" s="53"/>
      <c r="FV1" s="53"/>
      <c r="FW1" s="53"/>
      <c r="FX1" s="53"/>
      <c r="FY1" s="53"/>
      <c r="FZ1" s="53"/>
      <c r="GA1" s="53"/>
      <c r="GB1" s="53"/>
      <c r="GC1" s="53"/>
      <c r="GD1" s="53"/>
      <c r="GE1" s="53"/>
    </row>
    <row r="2" spans="2:386" s="22" customFormat="1" ht="227.1" customHeight="1" x14ac:dyDescent="0.25">
      <c r="B2" s="22" t="s">
        <v>377</v>
      </c>
      <c r="C2" s="22" t="s">
        <v>376</v>
      </c>
      <c r="D2" s="22" t="s">
        <v>375</v>
      </c>
      <c r="E2" s="22" t="s">
        <v>431</v>
      </c>
      <c r="F2" s="22" t="s">
        <v>432</v>
      </c>
      <c r="G2" s="22" t="s">
        <v>433</v>
      </c>
      <c r="H2" s="22" t="s">
        <v>434</v>
      </c>
      <c r="I2" s="22" t="s">
        <v>435</v>
      </c>
      <c r="J2" s="22" t="s">
        <v>436</v>
      </c>
      <c r="K2" s="22" t="s">
        <v>437</v>
      </c>
      <c r="L2" s="22" t="s">
        <v>438</v>
      </c>
      <c r="M2" s="22" t="s">
        <v>439</v>
      </c>
      <c r="N2" s="22" t="s">
        <v>440</v>
      </c>
      <c r="O2" s="22" t="s">
        <v>441</v>
      </c>
      <c r="P2" s="22" t="s">
        <v>442</v>
      </c>
      <c r="Q2" s="22" t="s">
        <v>443</v>
      </c>
      <c r="R2" s="22" t="s">
        <v>444</v>
      </c>
      <c r="S2" s="22" t="s">
        <v>445</v>
      </c>
      <c r="T2" s="22" t="s">
        <v>446</v>
      </c>
      <c r="U2" s="22" t="s">
        <v>447</v>
      </c>
      <c r="V2" s="22" t="s">
        <v>448</v>
      </c>
      <c r="W2" s="22" t="s">
        <v>449</v>
      </c>
      <c r="X2" s="22" t="s">
        <v>450</v>
      </c>
      <c r="Y2" s="22" t="s">
        <v>422</v>
      </c>
      <c r="Z2" s="22" t="s">
        <v>423</v>
      </c>
      <c r="AA2" s="22" t="s">
        <v>424</v>
      </c>
      <c r="AB2" s="22" t="s">
        <v>425</v>
      </c>
      <c r="AC2" s="22" t="s">
        <v>426</v>
      </c>
      <c r="AD2" s="22" t="s">
        <v>427</v>
      </c>
      <c r="AE2" s="22" t="s">
        <v>428</v>
      </c>
      <c r="AF2" s="22" t="s">
        <v>429</v>
      </c>
      <c r="AG2" s="22" t="s">
        <v>430</v>
      </c>
      <c r="AH2" s="22" t="s">
        <v>392</v>
      </c>
      <c r="AI2" s="22" t="s">
        <v>524</v>
      </c>
      <c r="AJ2" s="22" t="s">
        <v>525</v>
      </c>
      <c r="AK2" s="22" t="s">
        <v>526</v>
      </c>
      <c r="AL2" s="22" t="s">
        <v>527</v>
      </c>
      <c r="AM2" s="22" t="s">
        <v>407</v>
      </c>
      <c r="AN2" s="22" t="s">
        <v>528</v>
      </c>
      <c r="AO2" s="22" t="s">
        <v>529</v>
      </c>
      <c r="AP2" s="22" t="s">
        <v>530</v>
      </c>
      <c r="AQ2" s="22" t="s">
        <v>531</v>
      </c>
      <c r="AR2" s="22" t="s">
        <v>532</v>
      </c>
      <c r="AS2" s="22" t="s">
        <v>533</v>
      </c>
      <c r="AT2" s="22" t="s">
        <v>451</v>
      </c>
      <c r="AU2" s="22" t="s">
        <v>459</v>
      </c>
      <c r="AV2" s="22" t="s">
        <v>452</v>
      </c>
      <c r="AW2" s="22" t="s">
        <v>555</v>
      </c>
      <c r="AX2" s="22" t="s">
        <v>556</v>
      </c>
      <c r="AY2" s="22" t="s">
        <v>453</v>
      </c>
      <c r="AZ2" s="22" t="s">
        <v>460</v>
      </c>
      <c r="BA2" s="22" t="s">
        <v>454</v>
      </c>
      <c r="BB2" s="22" t="s">
        <v>461</v>
      </c>
      <c r="BC2" s="22" t="s">
        <v>462</v>
      </c>
      <c r="BD2" s="22" t="s">
        <v>455</v>
      </c>
      <c r="BE2" s="22" t="s">
        <v>469</v>
      </c>
      <c r="BF2" s="22" t="s">
        <v>463</v>
      </c>
      <c r="BG2" s="22" t="s">
        <v>557</v>
      </c>
      <c r="BH2" s="22" t="s">
        <v>456</v>
      </c>
      <c r="BI2" s="22" t="s">
        <v>464</v>
      </c>
      <c r="BJ2" s="22" t="s">
        <v>457</v>
      </c>
      <c r="BK2" s="22" t="s">
        <v>465</v>
      </c>
      <c r="BL2" s="22" t="s">
        <v>558</v>
      </c>
      <c r="BM2" s="22" t="s">
        <v>466</v>
      </c>
      <c r="BN2" s="22" t="s">
        <v>467</v>
      </c>
      <c r="BO2" s="22" t="s">
        <v>468</v>
      </c>
      <c r="BP2" s="22" t="s">
        <v>474</v>
      </c>
      <c r="BQ2" s="22" t="s">
        <v>475</v>
      </c>
      <c r="BR2" s="22" t="s">
        <v>476</v>
      </c>
      <c r="BS2" s="22" t="s">
        <v>477</v>
      </c>
      <c r="BT2" s="22" t="s">
        <v>478</v>
      </c>
      <c r="BU2" s="22" t="s">
        <v>479</v>
      </c>
      <c r="BV2" s="22" t="s">
        <v>480</v>
      </c>
      <c r="BW2" s="22" t="s">
        <v>481</v>
      </c>
      <c r="BX2" s="22" t="s">
        <v>482</v>
      </c>
      <c r="BY2" s="22" t="s">
        <v>483</v>
      </c>
      <c r="BZ2" s="22" t="s">
        <v>484</v>
      </c>
      <c r="CA2" s="22" t="s">
        <v>485</v>
      </c>
      <c r="CB2" s="22" t="s">
        <v>486</v>
      </c>
      <c r="CC2" s="22" t="s">
        <v>487</v>
      </c>
      <c r="CD2" s="22" t="s">
        <v>488</v>
      </c>
      <c r="CE2" s="22" t="s">
        <v>489</v>
      </c>
      <c r="CF2" s="22" t="s">
        <v>490</v>
      </c>
      <c r="CG2" s="22" t="s">
        <v>491</v>
      </c>
      <c r="CH2" s="22" t="s">
        <v>492</v>
      </c>
      <c r="CI2" s="22" t="s">
        <v>493</v>
      </c>
      <c r="CJ2" s="22" t="s">
        <v>494</v>
      </c>
      <c r="CK2" s="22" t="s">
        <v>495</v>
      </c>
      <c r="CL2" s="22" t="s">
        <v>496</v>
      </c>
      <c r="CM2" s="22" t="s">
        <v>497</v>
      </c>
      <c r="CN2" s="22" t="s">
        <v>498</v>
      </c>
      <c r="CO2" s="22" t="s">
        <v>499</v>
      </c>
      <c r="CP2" s="22" t="s">
        <v>500</v>
      </c>
      <c r="CQ2" s="22" t="s">
        <v>501</v>
      </c>
      <c r="CR2" s="22" t="s">
        <v>502</v>
      </c>
      <c r="CS2" s="22" t="s">
        <v>503</v>
      </c>
      <c r="CT2" s="22" t="s">
        <v>504</v>
      </c>
      <c r="CU2" s="22" t="s">
        <v>505</v>
      </c>
      <c r="CV2" s="22" t="s">
        <v>506</v>
      </c>
      <c r="CW2" s="22" t="s">
        <v>507</v>
      </c>
      <c r="CX2" s="22" t="s">
        <v>508</v>
      </c>
      <c r="CY2" s="22" t="s">
        <v>509</v>
      </c>
      <c r="CZ2" s="22" t="s">
        <v>510</v>
      </c>
      <c r="DA2" s="22" t="s">
        <v>511</v>
      </c>
      <c r="DB2" s="22" t="s">
        <v>512</v>
      </c>
      <c r="DC2" s="22" t="s">
        <v>513</v>
      </c>
      <c r="DD2" s="22" t="s">
        <v>514</v>
      </c>
      <c r="DE2" s="22" t="s">
        <v>515</v>
      </c>
      <c r="DF2" s="22" t="s">
        <v>516</v>
      </c>
      <c r="DG2" s="22" t="s">
        <v>517</v>
      </c>
      <c r="DH2" s="22" t="s">
        <v>518</v>
      </c>
      <c r="DI2" s="22" t="s">
        <v>519</v>
      </c>
      <c r="DJ2" s="22" t="s">
        <v>520</v>
      </c>
      <c r="DK2" s="22" t="s">
        <v>521</v>
      </c>
      <c r="DL2" s="22" t="s">
        <v>522</v>
      </c>
      <c r="DM2" s="22" t="s">
        <v>523</v>
      </c>
      <c r="DN2" s="22" t="s">
        <v>763</v>
      </c>
      <c r="DO2" s="22" t="s">
        <v>764</v>
      </c>
      <c r="DP2" s="22" t="s">
        <v>765</v>
      </c>
      <c r="DQ2" s="22" t="s">
        <v>766</v>
      </c>
      <c r="DR2" s="22" t="s">
        <v>767</v>
      </c>
      <c r="DS2" s="22" t="s">
        <v>768</v>
      </c>
      <c r="DT2" s="22" t="s">
        <v>769</v>
      </c>
      <c r="DU2" s="22" t="s">
        <v>770</v>
      </c>
      <c r="DV2" s="22" t="s">
        <v>771</v>
      </c>
      <c r="DW2" s="22" t="s">
        <v>772</v>
      </c>
      <c r="DX2" s="22" t="s">
        <v>773</v>
      </c>
      <c r="DY2" s="22" t="s">
        <v>774</v>
      </c>
      <c r="DZ2" s="22" t="s">
        <v>775</v>
      </c>
      <c r="EA2" s="22" t="s">
        <v>776</v>
      </c>
      <c r="EB2" s="22" t="s">
        <v>777</v>
      </c>
      <c r="EC2" s="22" t="s">
        <v>778</v>
      </c>
      <c r="ED2" s="22" t="s">
        <v>779</v>
      </c>
      <c r="EE2" s="22" t="s">
        <v>780</v>
      </c>
      <c r="EF2" s="22" t="s">
        <v>781</v>
      </c>
      <c r="EG2" s="22" t="s">
        <v>782</v>
      </c>
      <c r="EH2" s="22" t="s">
        <v>783</v>
      </c>
      <c r="EI2" s="22" t="s">
        <v>784</v>
      </c>
      <c r="EJ2" s="22" t="s">
        <v>785</v>
      </c>
      <c r="EK2" s="22" t="s">
        <v>786</v>
      </c>
      <c r="EL2" s="22" t="s">
        <v>787</v>
      </c>
      <c r="EM2" s="22" t="s">
        <v>788</v>
      </c>
      <c r="EN2" s="22" t="s">
        <v>789</v>
      </c>
      <c r="EO2" s="22" t="s">
        <v>790</v>
      </c>
      <c r="EP2" s="22" t="s">
        <v>791</v>
      </c>
      <c r="EQ2" s="22" t="s">
        <v>792</v>
      </c>
      <c r="ER2" s="22" t="s">
        <v>793</v>
      </c>
      <c r="ES2" s="22" t="s">
        <v>794</v>
      </c>
      <c r="ET2" s="22" t="s">
        <v>795</v>
      </c>
      <c r="EU2" s="22" t="s">
        <v>796</v>
      </c>
      <c r="EV2" s="22" t="s">
        <v>797</v>
      </c>
      <c r="EW2" s="22" t="s">
        <v>798</v>
      </c>
      <c r="EX2" s="22" t="s">
        <v>799</v>
      </c>
      <c r="EY2" s="22" t="s">
        <v>800</v>
      </c>
      <c r="EZ2" s="22" t="s">
        <v>801</v>
      </c>
      <c r="FA2" s="22" t="s">
        <v>802</v>
      </c>
      <c r="FB2" s="22" t="s">
        <v>803</v>
      </c>
      <c r="FC2" s="22" t="s">
        <v>804</v>
      </c>
      <c r="FD2" s="22" t="s">
        <v>805</v>
      </c>
      <c r="FE2" s="22" t="s">
        <v>806</v>
      </c>
      <c r="FF2" s="22" t="s">
        <v>807</v>
      </c>
      <c r="FG2" s="22" t="s">
        <v>808</v>
      </c>
      <c r="FH2" s="22" t="s">
        <v>809</v>
      </c>
      <c r="FI2" s="22" t="s">
        <v>810</v>
      </c>
      <c r="FJ2" s="22" t="s">
        <v>811</v>
      </c>
      <c r="FK2" s="22" t="s">
        <v>812</v>
      </c>
      <c r="FL2" s="22" t="s">
        <v>534</v>
      </c>
      <c r="FM2" s="22" t="s">
        <v>535</v>
      </c>
      <c r="FN2" s="22" t="s">
        <v>536</v>
      </c>
      <c r="FO2" s="22" t="s">
        <v>537</v>
      </c>
      <c r="FP2" s="22" t="s">
        <v>538</v>
      </c>
      <c r="FQ2" s="22" t="s">
        <v>539</v>
      </c>
      <c r="FR2" s="22" t="s">
        <v>540</v>
      </c>
      <c r="FS2" s="22" t="s">
        <v>541</v>
      </c>
      <c r="FT2" s="22" t="s">
        <v>542</v>
      </c>
      <c r="FU2" s="22" t="s">
        <v>543</v>
      </c>
      <c r="FV2" s="22" t="s">
        <v>544</v>
      </c>
      <c r="FW2" s="22" t="s">
        <v>545</v>
      </c>
      <c r="FX2" s="22" t="s">
        <v>546</v>
      </c>
      <c r="FY2" s="22" t="s">
        <v>547</v>
      </c>
      <c r="FZ2" s="22" t="s">
        <v>548</v>
      </c>
      <c r="GA2" s="22" t="s">
        <v>549</v>
      </c>
      <c r="GB2" s="22" t="s">
        <v>550</v>
      </c>
      <c r="GC2" s="22" t="s">
        <v>551</v>
      </c>
      <c r="GD2" s="22" t="s">
        <v>552</v>
      </c>
      <c r="GE2" s="22" t="s">
        <v>553</v>
      </c>
      <c r="GF2" s="22" t="s">
        <v>14</v>
      </c>
      <c r="GG2" s="22" t="s">
        <v>15</v>
      </c>
      <c r="GH2" s="22" t="s">
        <v>16</v>
      </c>
      <c r="GI2" s="22" t="s">
        <v>17</v>
      </c>
      <c r="GJ2" s="22" t="s">
        <v>18</v>
      </c>
      <c r="GK2" s="22" t="s">
        <v>19</v>
      </c>
      <c r="GL2" s="22" t="s">
        <v>20</v>
      </c>
      <c r="GM2" s="22" t="s">
        <v>21</v>
      </c>
      <c r="GN2" s="22" t="s">
        <v>22</v>
      </c>
      <c r="GO2" s="22" t="s">
        <v>23</v>
      </c>
      <c r="GP2" s="22" t="s">
        <v>24</v>
      </c>
      <c r="GQ2" s="22" t="s">
        <v>25</v>
      </c>
      <c r="GR2" s="22" t="s">
        <v>26</v>
      </c>
      <c r="GS2" s="22" t="s">
        <v>27</v>
      </c>
      <c r="GT2" s="22" t="s">
        <v>28</v>
      </c>
      <c r="GU2" s="22" t="s">
        <v>29</v>
      </c>
      <c r="GV2" s="22" t="s">
        <v>30</v>
      </c>
      <c r="GW2" s="22" t="s">
        <v>31</v>
      </c>
      <c r="GX2" s="22" t="s">
        <v>32</v>
      </c>
      <c r="GY2" s="22" t="s">
        <v>33</v>
      </c>
      <c r="GZ2" s="22" t="s">
        <v>34</v>
      </c>
      <c r="HA2" s="22" t="s">
        <v>35</v>
      </c>
      <c r="HB2" s="22" t="s">
        <v>36</v>
      </c>
      <c r="HC2" s="22" t="s">
        <v>37</v>
      </c>
      <c r="HD2" s="22" t="s">
        <v>38</v>
      </c>
      <c r="HE2" s="22" t="s">
        <v>39</v>
      </c>
      <c r="HF2" s="22" t="s">
        <v>40</v>
      </c>
      <c r="HG2" s="22" t="s">
        <v>41</v>
      </c>
      <c r="HH2" s="22" t="s">
        <v>42</v>
      </c>
      <c r="HI2" s="22" t="s">
        <v>43</v>
      </c>
      <c r="HJ2" s="22" t="s">
        <v>44</v>
      </c>
      <c r="HK2" s="22" t="s">
        <v>45</v>
      </c>
      <c r="HL2" s="22" t="s">
        <v>46</v>
      </c>
      <c r="HM2" s="22" t="s">
        <v>47</v>
      </c>
      <c r="HN2" s="22" t="s">
        <v>48</v>
      </c>
      <c r="HO2" s="22" t="s">
        <v>49</v>
      </c>
      <c r="HP2" s="22" t="s">
        <v>50</v>
      </c>
      <c r="HQ2" s="22" t="s">
        <v>51</v>
      </c>
      <c r="HR2" s="22" t="s">
        <v>52</v>
      </c>
      <c r="HS2" s="22" t="s">
        <v>210</v>
      </c>
      <c r="HT2" s="22" t="s">
        <v>53</v>
      </c>
      <c r="HU2" s="22" t="s">
        <v>54</v>
      </c>
      <c r="HV2" s="22" t="s">
        <v>55</v>
      </c>
      <c r="HW2" s="22" t="s">
        <v>56</v>
      </c>
      <c r="HX2" s="22" t="s">
        <v>57</v>
      </c>
      <c r="HY2" s="22" t="s">
        <v>58</v>
      </c>
      <c r="HZ2" s="22" t="s">
        <v>59</v>
      </c>
      <c r="IA2" s="22" t="s">
        <v>60</v>
      </c>
      <c r="IB2" s="22" t="s">
        <v>61</v>
      </c>
      <c r="IC2" s="22" t="s">
        <v>62</v>
      </c>
      <c r="ID2" s="22" t="s">
        <v>63</v>
      </c>
      <c r="IE2" s="22" t="s">
        <v>64</v>
      </c>
      <c r="IF2" s="22" t="s">
        <v>65</v>
      </c>
      <c r="IG2" s="22" t="s">
        <v>66</v>
      </c>
      <c r="IH2" s="22" t="s">
        <v>67</v>
      </c>
      <c r="II2" s="22" t="s">
        <v>68</v>
      </c>
      <c r="IJ2" s="22" t="s">
        <v>69</v>
      </c>
      <c r="IK2" s="22" t="s">
        <v>70</v>
      </c>
      <c r="IL2" s="22" t="s">
        <v>71</v>
      </c>
      <c r="IM2" s="22" t="s">
        <v>72</v>
      </c>
      <c r="IN2" s="22" t="s">
        <v>73</v>
      </c>
      <c r="IO2" s="22" t="s">
        <v>74</v>
      </c>
      <c r="IP2" s="22" t="s">
        <v>75</v>
      </c>
      <c r="IQ2" s="22" t="s">
        <v>76</v>
      </c>
      <c r="IR2" s="22" t="s">
        <v>77</v>
      </c>
      <c r="IS2" s="22" t="s">
        <v>78</v>
      </c>
      <c r="IT2" s="22" t="s">
        <v>79</v>
      </c>
      <c r="IU2" s="22" t="s">
        <v>80</v>
      </c>
      <c r="IV2" s="22" t="s">
        <v>81</v>
      </c>
      <c r="IW2" s="22" t="s">
        <v>82</v>
      </c>
      <c r="IX2" s="22" t="s">
        <v>83</v>
      </c>
      <c r="IY2" s="22" t="s">
        <v>84</v>
      </c>
      <c r="IZ2" s="22" t="s">
        <v>85</v>
      </c>
      <c r="JA2" s="22" t="s">
        <v>86</v>
      </c>
      <c r="JB2" s="22" t="s">
        <v>87</v>
      </c>
      <c r="JC2" s="22" t="s">
        <v>88</v>
      </c>
      <c r="JD2" s="22" t="s">
        <v>89</v>
      </c>
      <c r="JE2" s="22" t="s">
        <v>90</v>
      </c>
      <c r="JF2" s="22" t="s">
        <v>91</v>
      </c>
      <c r="JG2" s="22" t="s">
        <v>92</v>
      </c>
      <c r="JH2" s="22" t="s">
        <v>93</v>
      </c>
      <c r="JI2" s="22" t="s">
        <v>94</v>
      </c>
      <c r="JJ2" s="22" t="s">
        <v>95</v>
      </c>
      <c r="JK2" s="22" t="s">
        <v>96</v>
      </c>
      <c r="JL2" s="22" t="s">
        <v>97</v>
      </c>
      <c r="JM2" s="22" t="s">
        <v>98</v>
      </c>
      <c r="JN2" s="22" t="s">
        <v>99</v>
      </c>
      <c r="JO2" s="22" t="s">
        <v>100</v>
      </c>
      <c r="JP2" s="22" t="s">
        <v>101</v>
      </c>
      <c r="JQ2" s="22" t="s">
        <v>102</v>
      </c>
      <c r="JR2" s="22" t="s">
        <v>103</v>
      </c>
      <c r="JS2" s="22" t="s">
        <v>104</v>
      </c>
      <c r="JT2" s="22" t="s">
        <v>105</v>
      </c>
      <c r="JU2" s="22" t="s">
        <v>106</v>
      </c>
      <c r="JV2" s="22" t="s">
        <v>107</v>
      </c>
      <c r="JW2" s="22" t="s">
        <v>108</v>
      </c>
      <c r="JX2" s="22" t="s">
        <v>109</v>
      </c>
      <c r="JY2" s="22" t="s">
        <v>110</v>
      </c>
      <c r="JZ2" s="22" t="s">
        <v>111</v>
      </c>
      <c r="KA2" s="22" t="s">
        <v>112</v>
      </c>
      <c r="KB2" s="22" t="s">
        <v>113</v>
      </c>
      <c r="KC2" s="22" t="s">
        <v>114</v>
      </c>
      <c r="KD2" s="22" t="s">
        <v>115</v>
      </c>
      <c r="KE2" s="22" t="s">
        <v>116</v>
      </c>
      <c r="KF2" s="22" t="s">
        <v>117</v>
      </c>
      <c r="KG2" s="22" t="s">
        <v>118</v>
      </c>
      <c r="KH2" s="22" t="s">
        <v>119</v>
      </c>
      <c r="KI2" s="22" t="s">
        <v>120</v>
      </c>
      <c r="KJ2" s="22" t="s">
        <v>121</v>
      </c>
      <c r="KK2" s="22" t="s">
        <v>122</v>
      </c>
      <c r="KL2" s="22" t="s">
        <v>123</v>
      </c>
      <c r="KM2" s="22" t="s">
        <v>124</v>
      </c>
      <c r="KN2" s="22" t="s">
        <v>125</v>
      </c>
      <c r="KO2" s="22" t="s">
        <v>126</v>
      </c>
      <c r="KP2" s="22" t="s">
        <v>127</v>
      </c>
      <c r="KQ2" s="22" t="s">
        <v>128</v>
      </c>
      <c r="KR2" s="22" t="s">
        <v>129</v>
      </c>
      <c r="KS2" s="22" t="s">
        <v>130</v>
      </c>
      <c r="KT2" s="22" t="s">
        <v>131</v>
      </c>
      <c r="KU2" s="22" t="s">
        <v>132</v>
      </c>
      <c r="KV2" s="22" t="s">
        <v>133</v>
      </c>
      <c r="KW2" s="22" t="s">
        <v>134</v>
      </c>
      <c r="KX2" s="22" t="s">
        <v>135</v>
      </c>
      <c r="KY2" s="22" t="s">
        <v>136</v>
      </c>
      <c r="KZ2" s="22" t="s">
        <v>137</v>
      </c>
      <c r="LA2" s="22" t="s">
        <v>138</v>
      </c>
      <c r="LB2" s="22" t="s">
        <v>139</v>
      </c>
      <c r="LC2" s="22" t="s">
        <v>140</v>
      </c>
      <c r="LD2" s="22" t="s">
        <v>141</v>
      </c>
      <c r="LE2" s="22" t="s">
        <v>142</v>
      </c>
      <c r="LF2" s="22" t="s">
        <v>143</v>
      </c>
      <c r="LG2" s="22" t="s">
        <v>144</v>
      </c>
      <c r="LH2" s="22" t="s">
        <v>145</v>
      </c>
      <c r="LI2" s="22" t="s">
        <v>146</v>
      </c>
      <c r="LJ2" s="22" t="s">
        <v>147</v>
      </c>
      <c r="LK2" s="22" t="s">
        <v>148</v>
      </c>
      <c r="LL2" s="22" t="s">
        <v>149</v>
      </c>
      <c r="LM2" s="22" t="s">
        <v>150</v>
      </c>
      <c r="LN2" s="22" t="s">
        <v>151</v>
      </c>
      <c r="LO2" s="22" t="s">
        <v>152</v>
      </c>
      <c r="LP2" s="22" t="s">
        <v>153</v>
      </c>
      <c r="LQ2" s="22" t="s">
        <v>154</v>
      </c>
      <c r="LR2" s="22" t="s">
        <v>155</v>
      </c>
      <c r="LS2" s="22" t="s">
        <v>156</v>
      </c>
      <c r="LT2" s="22" t="s">
        <v>157</v>
      </c>
      <c r="LU2" s="22" t="s">
        <v>158</v>
      </c>
      <c r="LV2" s="22" t="s">
        <v>159</v>
      </c>
      <c r="LW2" s="22" t="s">
        <v>160</v>
      </c>
      <c r="LX2" s="22" t="s">
        <v>161</v>
      </c>
      <c r="LY2" s="22" t="s">
        <v>162</v>
      </c>
      <c r="LZ2" s="22" t="s">
        <v>163</v>
      </c>
      <c r="MA2" s="22" t="s">
        <v>164</v>
      </c>
      <c r="MB2" s="22" t="s">
        <v>165</v>
      </c>
      <c r="MC2" s="22" t="s">
        <v>166</v>
      </c>
      <c r="MD2" s="22" t="s">
        <v>167</v>
      </c>
      <c r="ME2" s="22" t="s">
        <v>168</v>
      </c>
      <c r="MF2" s="22" t="s">
        <v>169</v>
      </c>
      <c r="MG2" s="22" t="s">
        <v>170</v>
      </c>
      <c r="MH2" s="22" t="s">
        <v>171</v>
      </c>
      <c r="MI2" s="22" t="s">
        <v>211</v>
      </c>
      <c r="MJ2" s="22" t="s">
        <v>172</v>
      </c>
      <c r="MK2" s="22" t="s">
        <v>173</v>
      </c>
      <c r="ML2" s="22" t="s">
        <v>174</v>
      </c>
      <c r="MM2" s="22" t="s">
        <v>175</v>
      </c>
      <c r="MN2" s="22" t="s">
        <v>176</v>
      </c>
      <c r="MO2" s="22" t="s">
        <v>177</v>
      </c>
      <c r="MP2" s="22" t="s">
        <v>178</v>
      </c>
      <c r="MQ2" s="22" t="s">
        <v>179</v>
      </c>
      <c r="MR2" s="22" t="s">
        <v>180</v>
      </c>
      <c r="MS2" s="22" t="s">
        <v>181</v>
      </c>
      <c r="MT2" s="22" t="s">
        <v>182</v>
      </c>
      <c r="MU2" s="22" t="s">
        <v>183</v>
      </c>
      <c r="MV2" s="22" t="s">
        <v>184</v>
      </c>
      <c r="MW2" s="22" t="s">
        <v>185</v>
      </c>
      <c r="MX2" s="22" t="s">
        <v>186</v>
      </c>
      <c r="MY2" s="22" t="s">
        <v>187</v>
      </c>
      <c r="MZ2" s="22" t="s">
        <v>188</v>
      </c>
      <c r="NA2" s="22" t="s">
        <v>189</v>
      </c>
      <c r="NB2" s="22" t="s">
        <v>190</v>
      </c>
      <c r="NC2" s="22" t="s">
        <v>191</v>
      </c>
      <c r="ND2" s="22" t="s">
        <v>192</v>
      </c>
      <c r="NE2" s="22" t="s">
        <v>193</v>
      </c>
      <c r="NF2" s="22" t="s">
        <v>194</v>
      </c>
      <c r="NG2" s="22" t="s">
        <v>195</v>
      </c>
      <c r="NH2" s="22" t="s">
        <v>196</v>
      </c>
      <c r="NI2" s="22" t="s">
        <v>197</v>
      </c>
      <c r="NJ2" s="22" t="s">
        <v>198</v>
      </c>
      <c r="NK2" s="22" t="s">
        <v>199</v>
      </c>
      <c r="NL2" s="22" t="s">
        <v>200</v>
      </c>
      <c r="NM2" s="22" t="s">
        <v>201</v>
      </c>
      <c r="NN2" s="22" t="s">
        <v>202</v>
      </c>
      <c r="NO2" s="22" t="s">
        <v>203</v>
      </c>
      <c r="NP2" s="22" t="s">
        <v>204</v>
      </c>
      <c r="NQ2" s="22" t="s">
        <v>205</v>
      </c>
      <c r="NR2" s="22" t="s">
        <v>206</v>
      </c>
      <c r="NS2" s="22" t="s">
        <v>207</v>
      </c>
      <c r="NT2" s="22" t="s">
        <v>756</v>
      </c>
      <c r="NU2" s="22" t="s">
        <v>757</v>
      </c>
      <c r="NV2" s="22" t="s">
        <v>759</v>
      </c>
    </row>
    <row r="3" spans="2:386" ht="15.95" customHeight="1" x14ac:dyDescent="0.25">
      <c r="B3" t="str">
        <f>IF(OR(Start!D37="",Start!D37="Indsæt"),"",Start!D37)</f>
        <v/>
      </c>
      <c r="C3" t="str">
        <f>IF(OR(Start!D36="",Start!D36="Indsæt"),"",Start!D36)</f>
        <v/>
      </c>
      <c r="D3" t="str">
        <f>IF(OR(Start!D35="",Start!D35="Indsæt"),"",Start!D35)</f>
        <v/>
      </c>
      <c r="M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IF(OR(Vareoplysninger!D5="",Vareoplysninger!D5="Indsæt"),"",VLOOKUP(Vareoplysninger!D5,AlleLande[],4,FALSE))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M3" t="str">
        <f>IF('Yderligere vareoplysninger'!D14="Vælg","",IF('Yderligere vareoplysninger'!D14="Nej",0,1))</f>
        <v/>
      </c>
      <c r="AN3" t="str">
        <f>IF('Yderligere vareoplysninger'!D15="Vælg","",IF('Yderligere vareoplysninger'!D15="Nej",0,1))</f>
        <v/>
      </c>
      <c r="AO3" t="str">
        <f>IF(OR('Yderligere vareoplysninger'!D16="",'Yderligere vareoplysninger'!D16="Indsæt"),"",VLOOKUP('Yderligere vareoplysninger'!D16,AlleLande[],3,FALSE))</f>
        <v/>
      </c>
      <c r="AP3" t="str">
        <f>IF('Yderligere vareoplysninger'!D17="Vælg","",IF('Yderligere vareoplysninger'!D17="Nej",0,1))</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AY3" t="str">
        <f>IF('Andre mærkningsoplysninger'!D12="Vælg","",IF('Andre mærkningsoplysninger'!D12="Nej",0,1))</f>
        <v/>
      </c>
      <c r="AZ3" t="str">
        <f>IF(OR('Andre mærkningsoplysninger'!D13="",'Andre mærkningsoplysninger'!D13="Indsæt"),"",'Andre mærkningsoplysninger'!D13)</f>
        <v/>
      </c>
      <c r="BA3" t="str">
        <f>IF('Andre mærkningsoplysninger'!D15="Vælg","",IF('Andre mærkningsoplysninger'!D15="Nej",0,1))</f>
        <v/>
      </c>
      <c r="BB3" t="str">
        <f>IF('Andre mærkningsoplysninger'!D17="Vælg","",IF('Andre mærkningsoplysninger'!D17="Nej",0,1))</f>
        <v/>
      </c>
      <c r="BC3" t="str">
        <f>IF(OR('Andre mærkningsoplysninger'!D19="",'Andre mærkningsoplysninger'!D19="Indsæt"),"",'Andre mærkningsoplysninger'!D19)</f>
        <v/>
      </c>
      <c r="BD3" t="str">
        <f>IF('Andre mærkningsoplysninger'!D20="Vælg","",IF('Andre mærkningsoplysninger'!D20="Nej",0,1))</f>
        <v/>
      </c>
      <c r="BE3" t="str">
        <f>IF('Andre mærkningsoplysninger'!D21="Vælg","",'Andre mærkningsoplysninger'!D21)</f>
        <v/>
      </c>
      <c r="BF3" t="str">
        <f>IF(OR('Andre mærkningsoplysninger'!D22="",'Andre mærkningsoplysninger'!D22="Indsæt"),"",'Andre mærkningsoplysninger'!D22)</f>
        <v/>
      </c>
      <c r="BG3" t="str">
        <f>IF('Andre mærkningsoplysninger'!D25="Vælg","",IF('Andre mærkningsoplysninger'!D25="Nej",0,1))</f>
        <v/>
      </c>
      <c r="BH3" t="str">
        <f>IF('Andre mærkningsoplysninger'!D27="Vælg","",IF('Andre mærkningsoplysninger'!D27="Nej",0,1))</f>
        <v/>
      </c>
      <c r="BI3" t="str">
        <f>IF(OR('Andre mærkningsoplysninger'!D28="",'Andre mærkningsoplysninger'!D28="Indsæt"),"",'Andre mærkningsoplysninger'!D28)</f>
        <v/>
      </c>
      <c r="BJ3" t="str">
        <f>IF('Andre mærkningsoplysninger'!D30="Vælg","",IF('Andre mærkningsoplysninger'!D30="Nej",0,1))</f>
        <v/>
      </c>
      <c r="BK3" t="str">
        <f>IF(OR('Andre mærkningsoplysninger'!D31="",'Andre mærkningsoplysninger'!D31="Indsæt"),"",'Andre mærkningsoplysninger'!D31)</f>
        <v/>
      </c>
      <c r="BL3" t="str">
        <f>IF('Andre mærkningsoplysninger'!D32="Vælg","",IF('Andre mærkningsoplysninger'!D32="Nej",0,1))</f>
        <v/>
      </c>
      <c r="BO3" t="str">
        <f>IF('Andre mærkningsoplysninger'!D34="Vælg","",IF('Andre mærkningsoplysninger'!D34="Nej",0,1))</f>
        <v/>
      </c>
      <c r="BP3" t="str">
        <f>IF(AND(Vareoplysninger!D47&lt;&gt;"",Vareoplysninger!D47&lt;&gt;"Indsæt"),Vareoplysninger!D47&amp;"| "&amp;IF(Vareoplysninger!G47="","",IFERROR(VLOOKUP(Vareoplysninger!G47,AlleLande[],4,FALSE),""))&amp;"| "&amp;IF(Vareoplysninger!H47="","",IFERROR(VLOOKUP(Vareoplysninger!H47,AlleLande[],4,FALSE),""))&amp;"| "&amp;IF(Vareoplysninger!I47="","",IFERROR(VLOOKUP(Vareoplysninger!I47,AlleLande[],4,FALSE),""))&amp;"| "&amp;IF(Vareoplysninger!J47="","",IFERROR(VLOOKUP(Vareoplysninger!J47,AlleLande[],4,FALSE),""))&amp;"| "&amp;IF(Vareoplysninger!K47="","",IFERROR(VLOOKUP(Vareoplysninger!K47,AlleLande[],4,FALSE),"")),"")</f>
        <v/>
      </c>
      <c r="BQ3" t="str">
        <f>IF(AND(Vareoplysninger!D48&lt;&gt;"",Vareoplysninger!D48&lt;&gt;"Indsæt"),Vareoplysninger!D48&amp;"| "&amp;IF(Vareoplysninger!G48="","",IFERROR(VLOOKUP(Vareoplysninger!G48,AlleLande[],4,FALSE),""))&amp;"| "&amp;IF(Vareoplysninger!H48="","",IFERROR(VLOOKUP(Vareoplysninger!H48,AlleLande[],4,FALSE),""))&amp;"| "&amp;IF(Vareoplysninger!I48="","",IFERROR(VLOOKUP(Vareoplysninger!I48,AlleLande[],4,FALSE),""))&amp;"| "&amp;IF(Vareoplysninger!J48="","",IFERROR(VLOOKUP(Vareoplysninger!J48,AlleLande[],4,FALSE),""))&amp;"| "&amp;IF(Vareoplysninger!K48="","",IFERROR(VLOOKUP(Vareoplysninger!K48,AlleLande[],4,FALSE),"")),"")</f>
        <v/>
      </c>
      <c r="BR3" t="str">
        <f>IF(AND(Vareoplysninger!D49&lt;&gt;"",Vareoplysninger!D49&lt;&gt;"Indsæt"),Vareoplysninger!D49&amp;"| "&amp;IF(Vareoplysninger!G49="","",IFERROR(VLOOKUP(Vareoplysninger!G49,AlleLande[],4,FALSE),""))&amp;"| "&amp;IF(Vareoplysninger!H49="","",IFERROR(VLOOKUP(Vareoplysninger!H49,AlleLande[],4,FALSE),""))&amp;"| "&amp;IF(Vareoplysninger!I49="","",IFERROR(VLOOKUP(Vareoplysninger!I49,AlleLande[],4,FALSE),""))&amp;"| "&amp;IF(Vareoplysninger!J49="","",IFERROR(VLOOKUP(Vareoplysninger!J49,AlleLande[],4,FALSE),""))&amp;"| "&amp;IF(Vareoplysninger!K49="","",IFERROR(VLOOKUP(Vareoplysninger!K49,AlleLande[],4,FALSE),"")),"")</f>
        <v/>
      </c>
      <c r="BS3" t="str">
        <f>IF(AND(Vareoplysninger!D50&lt;&gt;"",Vareoplysninger!D50&lt;&gt;"Indsæt"),Vareoplysninger!D50&amp;"| "&amp;IF(Vareoplysninger!G50="","",IFERROR(VLOOKUP(Vareoplysninger!G50,AlleLande[],4,FALSE),""))&amp;"| "&amp;IF(Vareoplysninger!H50="","",IFERROR(VLOOKUP(Vareoplysninger!H50,AlleLande[],4,FALSE),""))&amp;"| "&amp;IF(Vareoplysninger!I50="","",IFERROR(VLOOKUP(Vareoplysninger!I50,AlleLande[],4,FALSE),""))&amp;"| "&amp;IF(Vareoplysninger!J50="","",IFERROR(VLOOKUP(Vareoplysninger!J50,AlleLande[],4,FALSE),""))&amp;"| "&amp;IF(Vareoplysninger!K50="","",IFERROR(VLOOKUP(Vareoplysninger!K50,AlleLande[],4,FALSE),"")),"")</f>
        <v/>
      </c>
      <c r="BT3" t="str">
        <f>IF(AND(Vareoplysninger!D51&lt;&gt;"",Vareoplysninger!D51&lt;&gt;"Indsæt"),Vareoplysninger!D51&amp;"| "&amp;IF(Vareoplysninger!G51="","",IFERROR(VLOOKUP(Vareoplysninger!G51,AlleLande[],4,FALSE),""))&amp;"| "&amp;IF(Vareoplysninger!H51="","",IFERROR(VLOOKUP(Vareoplysninger!H51,AlleLande[],4,FALSE),""))&amp;"| "&amp;IF(Vareoplysninger!I51="","",IFERROR(VLOOKUP(Vareoplysninger!I51,AlleLande[],4,FALSE),""))&amp;"| "&amp;IF(Vareoplysninger!J51="","",IFERROR(VLOOKUP(Vareoplysninger!J51,AlleLande[],4,FALSE),""))&amp;"| "&amp;IF(Vareoplysninger!K51="","",IFERROR(VLOOKUP(Vareoplysninger!K51,AlleLande[],4,FALSE),"")),"")</f>
        <v/>
      </c>
      <c r="BU3" t="str">
        <f>IF(AND(Vareoplysninger!D52&lt;&gt;"",Vareoplysninger!D52&lt;&gt;"Indsæt"),Vareoplysninger!D52&amp;"| "&amp;IF(Vareoplysninger!G52="","",IFERROR(VLOOKUP(Vareoplysninger!G52,AlleLande[],4,FALSE),""))&amp;"| "&amp;IF(Vareoplysninger!H52="","",IFERROR(VLOOKUP(Vareoplysninger!H52,AlleLande[],4,FALSE),""))&amp;"| "&amp;IF(Vareoplysninger!I52="","",IFERROR(VLOOKUP(Vareoplysninger!I52,AlleLande[],4,FALSE),""))&amp;"| "&amp;IF(Vareoplysninger!J52="","",IFERROR(VLOOKUP(Vareoplysninger!J52,AlleLande[],4,FALSE),""))&amp;"| "&amp;IF(Vareoplysninger!K52="","",IFERROR(VLOOKUP(Vareoplysninger!K52,AlleLande[],4,FALSE),"")),"")</f>
        <v/>
      </c>
      <c r="BV3" t="str">
        <f>IF(AND(Vareoplysninger!D53&lt;&gt;"",Vareoplysninger!D53&lt;&gt;"Indsæt"),Vareoplysninger!D53&amp;"| "&amp;IF(Vareoplysninger!G53="","",IFERROR(VLOOKUP(Vareoplysninger!G53,AlleLande[],4,FALSE),""))&amp;"| "&amp;IF(Vareoplysninger!H53="","",IFERROR(VLOOKUP(Vareoplysninger!H53,AlleLande[],4,FALSE),""))&amp;"| "&amp;IF(Vareoplysninger!I53="","",IFERROR(VLOOKUP(Vareoplysninger!I53,AlleLande[],4,FALSE),""))&amp;"| "&amp;IF(Vareoplysninger!J53="","",IFERROR(VLOOKUP(Vareoplysninger!J53,AlleLande[],4,FALSE),""))&amp;"| "&amp;IF(Vareoplysninger!K53="","",IFERROR(VLOOKUP(Vareoplysninger!K53,AlleLande[],4,FALSE),"")),"")</f>
        <v/>
      </c>
      <c r="BW3" t="str">
        <f>IF(AND(Vareoplysninger!D54&lt;&gt;"",Vareoplysninger!D54&lt;&gt;"Indsæt"),Vareoplysninger!D54&amp;"| "&amp;IF(Vareoplysninger!G54="","",IFERROR(VLOOKUP(Vareoplysninger!G54,AlleLande[],4,FALSE),""))&amp;"| "&amp;IF(Vareoplysninger!H54="","",IFERROR(VLOOKUP(Vareoplysninger!H54,AlleLande[],4,FALSE),""))&amp;"| "&amp;IF(Vareoplysninger!I54="","",IFERROR(VLOOKUP(Vareoplysninger!I54,AlleLande[],4,FALSE),""))&amp;"| "&amp;IF(Vareoplysninger!J54="","",IFERROR(VLOOKUP(Vareoplysninger!J54,AlleLande[],4,FALSE),""))&amp;"| "&amp;IF(Vareoplysninger!K54="","",IFERROR(VLOOKUP(Vareoplysninger!K54,AlleLande[],4,FALSE),"")),"")</f>
        <v/>
      </c>
      <c r="BX3" t="str">
        <f>IF(AND(Vareoplysninger!D55&lt;&gt;"",Vareoplysninger!D55&lt;&gt;"Indsæt"),Vareoplysninger!D55&amp;"| "&amp;IF(Vareoplysninger!G55="","",IFERROR(VLOOKUP(Vareoplysninger!G55,AlleLande[],4,FALSE),""))&amp;"| "&amp;IF(Vareoplysninger!H55="","",IFERROR(VLOOKUP(Vareoplysninger!H55,AlleLande[],4,FALSE),""))&amp;"| "&amp;IF(Vareoplysninger!I55="","",IFERROR(VLOOKUP(Vareoplysninger!I55,AlleLande[],4,FALSE),""))&amp;"| "&amp;IF(Vareoplysninger!J55="","",IFERROR(VLOOKUP(Vareoplysninger!J55,AlleLande[],4,FALSE),""))&amp;"| "&amp;IF(Vareoplysninger!K55="","",IFERROR(VLOOKUP(Vareoplysninger!K55,AlleLande[],4,FALSE),"")),"")</f>
        <v/>
      </c>
      <c r="BY3" t="str">
        <f>IF(AND(Vareoplysninger!D56&lt;&gt;"",Vareoplysninger!D56&lt;&gt;"Indsæt"),Vareoplysninger!D56&amp;"| "&amp;IF(Vareoplysninger!G56="","",IFERROR(VLOOKUP(Vareoplysninger!G56,AlleLande[],4,FALSE),""))&amp;"| "&amp;IF(Vareoplysninger!H56="","",IFERROR(VLOOKUP(Vareoplysninger!H56,AlleLande[],4,FALSE),""))&amp;"| "&amp;IF(Vareoplysninger!I56="","",IFERROR(VLOOKUP(Vareoplysninger!I56,AlleLande[],4,FALSE),""))&amp;"| "&amp;IF(Vareoplysninger!J56="","",IFERROR(VLOOKUP(Vareoplysninger!J56,AlleLande[],4,FALSE),""))&amp;"| "&amp;IF(Vareoplysninger!K56="","",IFERROR(VLOOKUP(Vareoplysninger!K56,AlleLande[],4,FALSE),"")),"")</f>
        <v/>
      </c>
      <c r="BZ3" t="str">
        <f>IF(AND(Vareoplysninger!D57&lt;&gt;"",Vareoplysninger!D57&lt;&gt;"Indsæt"),Vareoplysninger!D57&amp;"| "&amp;IF(Vareoplysninger!G57="","",IFERROR(VLOOKUP(Vareoplysninger!G57,AlleLande[],4,FALSE),""))&amp;"| "&amp;IF(Vareoplysninger!H57="","",IFERROR(VLOOKUP(Vareoplysninger!H57,AlleLande[],4,FALSE),""))&amp;"| "&amp;IF(Vareoplysninger!I57="","",IFERROR(VLOOKUP(Vareoplysninger!I57,AlleLande[],4,FALSE),""))&amp;"| "&amp;IF(Vareoplysninger!J57="","",IFERROR(VLOOKUP(Vareoplysninger!J57,AlleLande[],4,FALSE),""))&amp;"| "&amp;IF(Vareoplysninger!K57="","",IFERROR(VLOOKUP(Vareoplysninger!K57,AlleLande[],4,FALSE),"")),"")</f>
        <v/>
      </c>
      <c r="CA3" t="str">
        <f>IF(AND(Vareoplysninger!D58&lt;&gt;"",Vareoplysninger!D58&lt;&gt;"Indsæt"),Vareoplysninger!D58&amp;"| "&amp;IF(Vareoplysninger!G58="","",IFERROR(VLOOKUP(Vareoplysninger!G58,AlleLande[],4,FALSE),""))&amp;"| "&amp;IF(Vareoplysninger!H58="","",IFERROR(VLOOKUP(Vareoplysninger!H58,AlleLande[],4,FALSE),""))&amp;"| "&amp;IF(Vareoplysninger!I58="","",IFERROR(VLOOKUP(Vareoplysninger!I58,AlleLande[],4,FALSE),""))&amp;"| "&amp;IF(Vareoplysninger!J58="","",IFERROR(VLOOKUP(Vareoplysninger!J58,AlleLande[],4,FALSE),""))&amp;"| "&amp;IF(Vareoplysninger!K58="","",IFERROR(VLOOKUP(Vareoplysninger!K58,AlleLande[],4,FALSE),"")),"")</f>
        <v/>
      </c>
      <c r="CB3" t="str">
        <f>IF(AND(Vareoplysninger!D59&lt;&gt;"",Vareoplysninger!D59&lt;&gt;"Indsæt"),Vareoplysninger!D59&amp;"| "&amp;IF(Vareoplysninger!G59="","",IFERROR(VLOOKUP(Vareoplysninger!G59,AlleLande[],4,FALSE),""))&amp;"| "&amp;IF(Vareoplysninger!H59="","",IFERROR(VLOOKUP(Vareoplysninger!H59,AlleLande[],4,FALSE),""))&amp;"| "&amp;IF(Vareoplysninger!I59="","",IFERROR(VLOOKUP(Vareoplysninger!I59,AlleLande[],4,FALSE),""))&amp;"| "&amp;IF(Vareoplysninger!J59="","",IFERROR(VLOOKUP(Vareoplysninger!J59,AlleLande[],4,FALSE),""))&amp;"| "&amp;IF(Vareoplysninger!K59="","",IFERROR(VLOOKUP(Vareoplysninger!K59,AlleLande[],4,FALSE),"")),"")</f>
        <v/>
      </c>
      <c r="CC3" t="str">
        <f>IF(AND(Vareoplysninger!D60&lt;&gt;"",Vareoplysninger!D60&lt;&gt;"Indsæt"),Vareoplysninger!D60&amp;"| "&amp;IF(Vareoplysninger!G60="","",IFERROR(VLOOKUP(Vareoplysninger!G60,AlleLande[],4,FALSE),""))&amp;"| "&amp;IF(Vareoplysninger!H60="","",IFERROR(VLOOKUP(Vareoplysninger!H60,AlleLande[],4,FALSE),""))&amp;"| "&amp;IF(Vareoplysninger!I60="","",IFERROR(VLOOKUP(Vareoplysninger!I60,AlleLande[],4,FALSE),""))&amp;"| "&amp;IF(Vareoplysninger!J60="","",IFERROR(VLOOKUP(Vareoplysninger!J60,AlleLande[],4,FALSE),""))&amp;"| "&amp;IF(Vareoplysninger!K60="","",IFERROR(VLOOKUP(Vareoplysninger!K60,AlleLande[],4,FALSE),"")),"")</f>
        <v/>
      </c>
      <c r="CD3" t="str">
        <f>IF(AND(Vareoplysninger!D61&lt;&gt;"",Vareoplysninger!D61&lt;&gt;"Indsæt"),Vareoplysninger!D61&amp;"| "&amp;IF(Vareoplysninger!G61="","",IFERROR(VLOOKUP(Vareoplysninger!G61,AlleLande[],4,FALSE),""))&amp;"| "&amp;IF(Vareoplysninger!H61="","",IFERROR(VLOOKUP(Vareoplysninger!H61,AlleLande[],4,FALSE),""))&amp;"| "&amp;IF(Vareoplysninger!I61="","",IFERROR(VLOOKUP(Vareoplysninger!I61,AlleLande[],4,FALSE),""))&amp;"| "&amp;IF(Vareoplysninger!J61="","",IFERROR(VLOOKUP(Vareoplysninger!J61,AlleLande[],4,FALSE),""))&amp;"| "&amp;IF(Vareoplysninger!K61="","",IFERROR(VLOOKUP(Vareoplysninger!K61,AlleLande[],4,FALSE),"")),"")</f>
        <v/>
      </c>
      <c r="CE3" t="str">
        <f>IF(AND(Vareoplysninger!D62&lt;&gt;"",Vareoplysninger!D62&lt;&gt;"Indsæt"),Vareoplysninger!D62&amp;"| "&amp;IF(Vareoplysninger!G62="","",IFERROR(VLOOKUP(Vareoplysninger!G62,AlleLande[],4,FALSE),""))&amp;"| "&amp;IF(Vareoplysninger!H62="","",IFERROR(VLOOKUP(Vareoplysninger!H62,AlleLande[],4,FALSE),""))&amp;"| "&amp;IF(Vareoplysninger!I62="","",IFERROR(VLOOKUP(Vareoplysninger!I62,AlleLande[],4,FALSE),""))&amp;"| "&amp;IF(Vareoplysninger!J62="","",IFERROR(VLOOKUP(Vareoplysninger!J62,AlleLande[],4,FALSE),""))&amp;"| "&amp;IF(Vareoplysninger!K62="","",IFERROR(VLOOKUP(Vareoplysninger!K62,AlleLande[],4,FALSE),"")),"")</f>
        <v/>
      </c>
      <c r="CF3" t="str">
        <f>IF(AND(Vareoplysninger!D63&lt;&gt;"",Vareoplysninger!D63&lt;&gt;"Indsæt"),Vareoplysninger!D63&amp;"| "&amp;IF(Vareoplysninger!G63="","",IFERROR(VLOOKUP(Vareoplysninger!G63,AlleLande[],4,FALSE),""))&amp;"| "&amp;IF(Vareoplysninger!H63="","",IFERROR(VLOOKUP(Vareoplysninger!H63,AlleLande[],4,FALSE),""))&amp;"| "&amp;IF(Vareoplysninger!I63="","",IFERROR(VLOOKUP(Vareoplysninger!I63,AlleLande[],4,FALSE),""))&amp;"| "&amp;IF(Vareoplysninger!J63="","",IFERROR(VLOOKUP(Vareoplysninger!J63,AlleLande[],4,FALSE),""))&amp;"| "&amp;IF(Vareoplysninger!K63="","",IFERROR(VLOOKUP(Vareoplysninger!K63,AlleLande[],4,FALSE),"")),"")</f>
        <v/>
      </c>
      <c r="CG3" t="str">
        <f>IF(AND(Vareoplysninger!D64&lt;&gt;"",Vareoplysninger!D64&lt;&gt;"Indsæt"),Vareoplysninger!D64&amp;"| "&amp;IF(Vareoplysninger!G64="","",IFERROR(VLOOKUP(Vareoplysninger!G64,AlleLande[],4,FALSE),""))&amp;"| "&amp;IF(Vareoplysninger!H64="","",IFERROR(VLOOKUP(Vareoplysninger!H64,AlleLande[],4,FALSE),""))&amp;"| "&amp;IF(Vareoplysninger!I64="","",IFERROR(VLOOKUP(Vareoplysninger!I64,AlleLande[],4,FALSE),""))&amp;"| "&amp;IF(Vareoplysninger!J64="","",IFERROR(VLOOKUP(Vareoplysninger!J64,AlleLande[],4,FALSE),""))&amp;"| "&amp;IF(Vareoplysninger!K64="","",IFERROR(VLOOKUP(Vareoplysninger!K64,AlleLande[],4,FALSE),"")),"")</f>
        <v/>
      </c>
      <c r="CH3" t="str">
        <f>IF(AND(Vareoplysninger!D65&lt;&gt;"",Vareoplysninger!D65&lt;&gt;"Indsæt"),Vareoplysninger!D65&amp;"| "&amp;IF(Vareoplysninger!G65="","",IFERROR(VLOOKUP(Vareoplysninger!G65,AlleLande[],4,FALSE),""))&amp;"| "&amp;IF(Vareoplysninger!H65="","",IFERROR(VLOOKUP(Vareoplysninger!H65,AlleLande[],4,FALSE),""))&amp;"| "&amp;IF(Vareoplysninger!I65="","",IFERROR(VLOOKUP(Vareoplysninger!I65,AlleLande[],4,FALSE),""))&amp;"| "&amp;IF(Vareoplysninger!J65="","",IFERROR(VLOOKUP(Vareoplysninger!J65,AlleLande[],4,FALSE),""))&amp;"| "&amp;IF(Vareoplysninger!K65="","",IFERROR(VLOOKUP(Vareoplysninger!K65,AlleLande[],4,FALSE),"")),"")</f>
        <v/>
      </c>
      <c r="CI3" t="str">
        <f>IF(AND(Vareoplysninger!D66&lt;&gt;"",Vareoplysninger!D66&lt;&gt;"Indsæt"),Vareoplysninger!D66&amp;"| "&amp;IF(Vareoplysninger!G66="","",IFERROR(VLOOKUP(Vareoplysninger!G66,AlleLande[],4,FALSE),""))&amp;"| "&amp;IF(Vareoplysninger!H66="","",IFERROR(VLOOKUP(Vareoplysninger!H66,AlleLande[],4,FALSE),""))&amp;"| "&amp;IF(Vareoplysninger!I66="","",IFERROR(VLOOKUP(Vareoplysninger!I66,AlleLande[],4,FALSE),""))&amp;"| "&amp;IF(Vareoplysninger!J66="","",IFERROR(VLOOKUP(Vareoplysninger!J66,AlleLande[],4,FALSE),""))&amp;"| "&amp;IF(Vareoplysninger!K66="","",IFERROR(VLOOKUP(Vareoplysninger!K66,AlleLande[],4,FALSE),"")),"")</f>
        <v/>
      </c>
      <c r="CJ3" t="str">
        <f>IF(AND(Vareoplysninger!D67&lt;&gt;"",Vareoplysninger!D67&lt;&gt;"Indsæt"),Vareoplysninger!D67&amp;"| "&amp;IF(Vareoplysninger!G67="","",IFERROR(VLOOKUP(Vareoplysninger!G67,AlleLande[],4,FALSE),""))&amp;"| "&amp;IF(Vareoplysninger!H67="","",IFERROR(VLOOKUP(Vareoplysninger!H67,AlleLande[],4,FALSE),""))&amp;"| "&amp;IF(Vareoplysninger!I67="","",IFERROR(VLOOKUP(Vareoplysninger!I67,AlleLande[],4,FALSE),""))&amp;"| "&amp;IF(Vareoplysninger!J67="","",IFERROR(VLOOKUP(Vareoplysninger!J67,AlleLande[],4,FALSE),""))&amp;"| "&amp;IF(Vareoplysninger!K67="","",IFERROR(VLOOKUP(Vareoplysninger!K67,AlleLande[],4,FALSE),"")),"")</f>
        <v/>
      </c>
      <c r="CK3" t="str">
        <f>IF(AND(Vareoplysninger!D68&lt;&gt;"",Vareoplysninger!D68&lt;&gt;"Indsæt"),Vareoplysninger!D68&amp;"| "&amp;IF(Vareoplysninger!G68="","",IFERROR(VLOOKUP(Vareoplysninger!G68,AlleLande[],4,FALSE),""))&amp;"| "&amp;IF(Vareoplysninger!H68="","",IFERROR(VLOOKUP(Vareoplysninger!H68,AlleLande[],4,FALSE),""))&amp;"| "&amp;IF(Vareoplysninger!I68="","",IFERROR(VLOOKUP(Vareoplysninger!I68,AlleLande[],4,FALSE),""))&amp;"| "&amp;IF(Vareoplysninger!J68="","",IFERROR(VLOOKUP(Vareoplysninger!J68,AlleLande[],4,FALSE),""))&amp;"| "&amp;IF(Vareoplysninger!K68="","",IFERROR(VLOOKUP(Vareoplysninger!K68,AlleLande[],4,FALSE),"")),"")</f>
        <v/>
      </c>
      <c r="CL3" t="str">
        <f>IF(AND(Vareoplysninger!D69&lt;&gt;"",Vareoplysninger!D69&lt;&gt;"Indsæt"),Vareoplysninger!D69&amp;"| "&amp;IF(Vareoplysninger!G69="","",IFERROR(VLOOKUP(Vareoplysninger!G69,AlleLande[],4,FALSE),""))&amp;"| "&amp;IF(Vareoplysninger!H69="","",IFERROR(VLOOKUP(Vareoplysninger!H69,AlleLande[],4,FALSE),""))&amp;"| "&amp;IF(Vareoplysninger!I69="","",IFERROR(VLOOKUP(Vareoplysninger!I69,AlleLande[],4,FALSE),""))&amp;"| "&amp;IF(Vareoplysninger!J69="","",IFERROR(VLOOKUP(Vareoplysninger!J69,AlleLande[],4,FALSE),""))&amp;"| "&amp;IF(Vareoplysninger!K69="","",IFERROR(VLOOKUP(Vareoplysninger!K69,AlleLande[],4,FALSE),"")),"")</f>
        <v/>
      </c>
      <c r="CM3" t="str">
        <f>IF(AND(Vareoplysninger!D70&lt;&gt;"",Vareoplysninger!D70&lt;&gt;"Indsæt"),Vareoplysninger!D70&amp;"| "&amp;IF(Vareoplysninger!G70="","",IFERROR(VLOOKUP(Vareoplysninger!G70,AlleLande[],4,FALSE),""))&amp;"| "&amp;IF(Vareoplysninger!H70="","",IFERROR(VLOOKUP(Vareoplysninger!H70,AlleLande[],4,FALSE),""))&amp;"| "&amp;IF(Vareoplysninger!I70="","",IFERROR(VLOOKUP(Vareoplysninger!I70,AlleLande[],4,FALSE),""))&amp;"| "&amp;IF(Vareoplysninger!J70="","",IFERROR(VLOOKUP(Vareoplysninger!J70,AlleLande[],4,FALSE),""))&amp;"| "&amp;IF(Vareoplysninger!K70="","",IFERROR(VLOOKUP(Vareoplysninger!K70,AlleLande[],4,FALSE),"")),"")</f>
        <v/>
      </c>
      <c r="CN3" t="str">
        <f>IF(AND(Vareoplysninger!D71&lt;&gt;"",Vareoplysninger!D71&lt;&gt;"Indsæt"),Vareoplysninger!D71&amp;"| "&amp;IF(Vareoplysninger!G71="","",IFERROR(VLOOKUP(Vareoplysninger!G71,AlleLande[],4,FALSE),""))&amp;"| "&amp;IF(Vareoplysninger!H71="","",IFERROR(VLOOKUP(Vareoplysninger!H71,AlleLande[],4,FALSE),""))&amp;"| "&amp;IF(Vareoplysninger!I71="","",IFERROR(VLOOKUP(Vareoplysninger!I71,AlleLande[],4,FALSE),""))&amp;"| "&amp;IF(Vareoplysninger!J71="","",IFERROR(VLOOKUP(Vareoplysninger!J71,AlleLande[],4,FALSE),""))&amp;"| "&amp;IF(Vareoplysninger!K71="","",IFERROR(VLOOKUP(Vareoplysninger!K71,AlleLande[],4,FALSE),"")),"")</f>
        <v/>
      </c>
      <c r="CO3" t="str">
        <f>IF(AND(Vareoplysninger!D72&lt;&gt;"",Vareoplysninger!D72&lt;&gt;"Indsæt"),Vareoplysninger!D72&amp;"| "&amp;IF(Vareoplysninger!G72="","",IFERROR(VLOOKUP(Vareoplysninger!G72,AlleLande[],4,FALSE),""))&amp;"| "&amp;IF(Vareoplysninger!H72="","",IFERROR(VLOOKUP(Vareoplysninger!H72,AlleLande[],4,FALSE),""))&amp;"| "&amp;IF(Vareoplysninger!I72="","",IFERROR(VLOOKUP(Vareoplysninger!I72,AlleLande[],4,FALSE),""))&amp;"| "&amp;IF(Vareoplysninger!J72="","",IFERROR(VLOOKUP(Vareoplysninger!J72,AlleLande[],4,FALSE),""))&amp;"| "&amp;IF(Vareoplysninger!K72="","",IFERROR(VLOOKUP(Vareoplysninger!K72,AlleLande[],4,FALSE),"")),"")</f>
        <v/>
      </c>
      <c r="CP3" t="str">
        <f>IF(AND(Vareoplysninger!D73&lt;&gt;"",Vareoplysninger!D73&lt;&gt;"Indsæt"),Vareoplysninger!D73&amp;"| "&amp;IF(Vareoplysninger!G73="","",IFERROR(VLOOKUP(Vareoplysninger!G73,AlleLande[],4,FALSE),""))&amp;"| "&amp;IF(Vareoplysninger!H73="","",IFERROR(VLOOKUP(Vareoplysninger!H73,AlleLande[],4,FALSE),""))&amp;"| "&amp;IF(Vareoplysninger!I73="","",IFERROR(VLOOKUP(Vareoplysninger!I73,AlleLande[],4,FALSE),""))&amp;"| "&amp;IF(Vareoplysninger!J73="","",IFERROR(VLOOKUP(Vareoplysninger!J73,AlleLande[],4,FALSE),""))&amp;"| "&amp;IF(Vareoplysninger!K73="","",IFERROR(VLOOKUP(Vareoplysninger!K73,AlleLande[],4,FALSE),"")),"")</f>
        <v/>
      </c>
      <c r="CQ3" t="str">
        <f>IF(AND(Vareoplysninger!D74&lt;&gt;"",Vareoplysninger!D74&lt;&gt;"Indsæt"),Vareoplysninger!D74&amp;"| "&amp;IF(Vareoplysninger!G74="","",IFERROR(VLOOKUP(Vareoplysninger!G74,AlleLande[],4,FALSE),""))&amp;"| "&amp;IF(Vareoplysninger!H74="","",IFERROR(VLOOKUP(Vareoplysninger!H74,AlleLande[],4,FALSE),""))&amp;"| "&amp;IF(Vareoplysninger!I74="","",IFERROR(VLOOKUP(Vareoplysninger!I74,AlleLande[],4,FALSE),""))&amp;"| "&amp;IF(Vareoplysninger!J74="","",IFERROR(VLOOKUP(Vareoplysninger!J74,AlleLande[],4,FALSE),""))&amp;"| "&amp;IF(Vareoplysninger!K74="","",IFERROR(VLOOKUP(Vareoplysninger!K74,AlleLande[],4,FALSE),"")),"")</f>
        <v/>
      </c>
      <c r="CR3" t="str">
        <f>IF(AND(Vareoplysninger!D75&lt;&gt;"",Vareoplysninger!D75&lt;&gt;"Indsæt"),Vareoplysninger!D75&amp;"| "&amp;IF(Vareoplysninger!G75="","",IFERROR(VLOOKUP(Vareoplysninger!G75,AlleLande[],4,FALSE),""))&amp;"| "&amp;IF(Vareoplysninger!H75="","",IFERROR(VLOOKUP(Vareoplysninger!H75,AlleLande[],4,FALSE),""))&amp;"| "&amp;IF(Vareoplysninger!I75="","",IFERROR(VLOOKUP(Vareoplysninger!I75,AlleLande[],4,FALSE),""))&amp;"| "&amp;IF(Vareoplysninger!J75="","",IFERROR(VLOOKUP(Vareoplysninger!J75,AlleLande[],4,FALSE),""))&amp;"| "&amp;IF(Vareoplysninger!K75="","",IFERROR(VLOOKUP(Vareoplysninger!K75,AlleLande[],4,FALSE),"")),"")</f>
        <v/>
      </c>
      <c r="CS3" t="str">
        <f>IF(AND(Vareoplysninger!D76&lt;&gt;"",Vareoplysninger!D76&lt;&gt;"Indsæt"),Vareoplysninger!D76&amp;"| "&amp;IF(Vareoplysninger!G76="","",IFERROR(VLOOKUP(Vareoplysninger!G76,AlleLande[],4,FALSE),""))&amp;"| "&amp;IF(Vareoplysninger!H76="","",IFERROR(VLOOKUP(Vareoplysninger!H76,AlleLande[],4,FALSE),""))&amp;"| "&amp;IF(Vareoplysninger!I76="","",IFERROR(VLOOKUP(Vareoplysninger!I76,AlleLande[],4,FALSE),""))&amp;"| "&amp;IF(Vareoplysninger!J76="","",IFERROR(VLOOKUP(Vareoplysninger!J76,AlleLande[],4,FALSE),""))&amp;"| "&amp;IF(Vareoplysninger!K76="","",IFERROR(VLOOKUP(Vareoplysninger!K76,AlleLande[],4,FALSE),"")),"")</f>
        <v/>
      </c>
      <c r="CT3" t="str">
        <f>IF(AND(Vareoplysninger!D93&lt;&gt;"",Vareoplysninger!D93&lt;&gt;"Indsæt"),Vareoplysninger!D93&amp;"| "&amp;IF(Vareoplysninger!G93="","",IFERROR(VLOOKUP(Vareoplysninger!G93,AlleLande[],4,FALSE),""))&amp;"| "&amp;IF(Vareoplysninger!H93="","",IFERROR(VLOOKUP(Vareoplysninger!H93,AlleLande[],4,FALSE),""))&amp;"| "&amp;IF(Vareoplysninger!I93="","",IFERROR(VLOOKUP(Vareoplysninger!I93,AlleLande[],4,FALSE),""))&amp;"| "&amp;IF(Vareoplysninger!J93="","",IFERROR(VLOOKUP(Vareoplysninger!J93,AlleLande[],4,FALSE),""))&amp;"| "&amp;IF(Vareoplysninger!K93="","",IFERROR(VLOOKUP(Vareoplysninger!K93,AlleLande[],4,FALSE),"")),"")</f>
        <v/>
      </c>
      <c r="CU3" t="str">
        <f>IF(AND(Vareoplysninger!D94&lt;&gt;"",Vareoplysninger!D94&lt;&gt;"Indsæt"),Vareoplysninger!D94&amp;"| "&amp;IF(Vareoplysninger!G94="","",IFERROR(VLOOKUP(Vareoplysninger!G94,AlleLande[],4,FALSE),""))&amp;"| "&amp;IF(Vareoplysninger!H94="","",IFERROR(VLOOKUP(Vareoplysninger!H94,AlleLande[],4,FALSE),""))&amp;"| "&amp;IF(Vareoplysninger!I94="","",IFERROR(VLOOKUP(Vareoplysninger!I94,AlleLande[],4,FALSE),""))&amp;"| "&amp;IF(Vareoplysninger!J94="","",IFERROR(VLOOKUP(Vareoplysninger!J94,AlleLande[],4,FALSE),""))&amp;"| "&amp;IF(Vareoplysninger!K94="","",IFERROR(VLOOKUP(Vareoplysninger!K94,AlleLande[],4,FALSE),"")),"")</f>
        <v/>
      </c>
      <c r="CV3" t="str">
        <f>IF(AND(Vareoplysninger!D95&lt;&gt;"",Vareoplysninger!D95&lt;&gt;"Indsæt"),Vareoplysninger!D95&amp;"| "&amp;IF(Vareoplysninger!G95="","",IFERROR(VLOOKUP(Vareoplysninger!G95,AlleLande[],4,FALSE),""))&amp;"| "&amp;IF(Vareoplysninger!H95="","",IFERROR(VLOOKUP(Vareoplysninger!H95,AlleLande[],4,FALSE),""))&amp;"| "&amp;IF(Vareoplysninger!I95="","",IFERROR(VLOOKUP(Vareoplysninger!I95,AlleLande[],4,FALSE),""))&amp;"| "&amp;IF(Vareoplysninger!J95="","",IFERROR(VLOOKUP(Vareoplysninger!J95,AlleLande[],4,FALSE),""))&amp;"| "&amp;IF(Vareoplysninger!K95="","",IFERROR(VLOOKUP(Vareoplysninger!K95,AlleLande[],4,FALSE),"")),"")</f>
        <v/>
      </c>
      <c r="CW3" t="str">
        <f>IF(AND(Vareoplysninger!D96&lt;&gt;"",Vareoplysninger!D96&lt;&gt;"Indsæt"),Vareoplysninger!D96&amp;"| "&amp;IF(Vareoplysninger!G96="","",IFERROR(VLOOKUP(Vareoplysninger!G96,AlleLande[],4,FALSE),""))&amp;"| "&amp;IF(Vareoplysninger!H96="","",IFERROR(VLOOKUP(Vareoplysninger!H96,AlleLande[],4,FALSE),""))&amp;"| "&amp;IF(Vareoplysninger!I96="","",IFERROR(VLOOKUP(Vareoplysninger!I96,AlleLande[],4,FALSE),""))&amp;"| "&amp;IF(Vareoplysninger!J96="","",IFERROR(VLOOKUP(Vareoplysninger!J96,AlleLande[],4,FALSE),""))&amp;"| "&amp;IF(Vareoplysninger!K96="","",IFERROR(VLOOKUP(Vareoplysninger!K96,AlleLande[],4,FALSE),"")),"")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G$47:$G$76,0),0)+IFERROR(MATCH(GF2,Vareoplysninger!$H$47:$H$76,0),0)+IFERROR(MATCH(GF2,Vareoplysninger!$I$47:$I$76,0),0)+IFERROR(MATCH(GF2,Vareoplysninger!$J$47:$J$76,0),0)+IFERROR(MATCH(GF2,Vareoplysninger!$K$47:$K$76,0),0)+IFERROR(MATCH(GF2,Vareoplysninger!$G$93:$G$96,0),0)+IFERROR(MATCH(GF2,Vareoplysninger!$H$93:$H$96,0),0)+IFERROR(MATCH(GF2,Vareoplysninger!$I$93:$I$96,0),0)+IFERROR(MATCH(GF2,Vareoplysninger!$J$93:$J$96,0),0)+IFERROR(MATCH(GF2,Vareoplysninger!$K$93:$K$96,0),0)+IFERROR(MATCH(GF2,Emballage!$G$11:$G$30,0),0)+IFERROR(MATCH(GF2,Emballage!$H$11:$H$30,0),0)+IFERROR(MATCH(GF2,Emballage!$I$11:$I$30,0),0)+IFERROR(MATCH(GF2,Emballage!$J$11:$J$30,0),0)+IFERROR(MATCH(GF2,Emballage!$K$11:$K$30,0),GM140)&gt;=1,1,0)</f>
        <v>0</v>
      </c>
      <c r="GG3">
        <f>IF(IFERROR(MATCH(GG2,Vareoplysninger!$G$47:$G$76,0),0)+IFERROR(MATCH(GG2,Vareoplysninger!$H$47:$H$76,0),0)+IFERROR(MATCH(GG2,Vareoplysninger!$I$47:$I$76,0),0)+IFERROR(MATCH(GG2,Vareoplysninger!$J$47:$J$76,0),0)+IFERROR(MATCH(GG2,Vareoplysninger!$K$47:$K$76,0),0)+IFERROR(MATCH(GG2,Vareoplysninger!$G$93:$G$96,0),0)+IFERROR(MATCH(GG2,Vareoplysninger!$H$93:$H$96,0),0)+IFERROR(MATCH(GG2,Vareoplysninger!$I$93:$I$96,0),0)+IFERROR(MATCH(GG2,Vareoplysninger!$J$93:$J$96,0),0)+IFERROR(MATCH(GG2,Vareoplysninger!$K$93:$K$96,0),0)+IFERROR(MATCH(GG2,Emballage!$G$11:$G$30,0),0)+IFERROR(MATCH(GG2,Emballage!$H$11:$H$30,0),0)+IFERROR(MATCH(GG2,Emballage!$I$11:$I$30,0),0)+IFERROR(MATCH(GG2,Emballage!$J$11:$J$30,0),0)+IFERROR(MATCH(GG2,Emballage!$K$11:$K$30,0),GN140)&gt;=1,1,0)</f>
        <v>0</v>
      </c>
      <c r="GH3">
        <f>IF(IFERROR(MATCH(GH2,Vareoplysninger!$G$47:$G$76,0),0)+IFERROR(MATCH(GH2,Vareoplysninger!$H$47:$H$76,0),0)+IFERROR(MATCH(GH2,Vareoplysninger!$I$47:$I$76,0),0)+IFERROR(MATCH(GH2,Vareoplysninger!$J$47:$J$76,0),0)+IFERROR(MATCH(GH2,Vareoplysninger!$K$47:$K$76,0),0)+IFERROR(MATCH(GH2,Vareoplysninger!$G$93:$G$96,0),0)+IFERROR(MATCH(GH2,Vareoplysninger!$H$93:$H$96,0),0)+IFERROR(MATCH(GH2,Vareoplysninger!$I$93:$I$96,0),0)+IFERROR(MATCH(GH2,Vareoplysninger!$J$93:$J$96,0),0)+IFERROR(MATCH(GH2,Vareoplysninger!$K$93:$K$96,0),0)+IFERROR(MATCH(GH2,Emballage!$G$11:$G$30,0),0)+IFERROR(MATCH(GH2,Emballage!$H$11:$H$30,0),0)+IFERROR(MATCH(GH2,Emballage!$I$11:$I$30,0),0)+IFERROR(MATCH(GH2,Emballage!$J$11:$J$30,0),0)+IFERROR(MATCH(GH2,Emballage!$K$11:$K$30,0),GO140)&gt;=1,1,0)</f>
        <v>0</v>
      </c>
      <c r="GI3">
        <f>IF(IFERROR(MATCH(GI2,Vareoplysninger!$G$47:$G$76,0),0)+IFERROR(MATCH(GI2,Vareoplysninger!$H$47:$H$76,0),0)+IFERROR(MATCH(GI2,Vareoplysninger!$I$47:$I$76,0),0)+IFERROR(MATCH(GI2,Vareoplysninger!$J$47:$J$76,0),0)+IFERROR(MATCH(GI2,Vareoplysninger!$K$47:$K$76,0),0)+IFERROR(MATCH(GI2,Vareoplysninger!$G$93:$G$96,0),0)+IFERROR(MATCH(GI2,Vareoplysninger!$H$93:$H$96,0),0)+IFERROR(MATCH(GI2,Vareoplysninger!$I$93:$I$96,0),0)+IFERROR(MATCH(GI2,Vareoplysninger!$J$93:$J$96,0),0)+IFERROR(MATCH(GI2,Vareoplysninger!$K$93:$K$96,0),0)+IFERROR(MATCH(GI2,Emballage!$G$11:$G$30,0),0)+IFERROR(MATCH(GI2,Emballage!$H$11:$H$30,0),0)+IFERROR(MATCH(GI2,Emballage!$I$11:$I$30,0),0)+IFERROR(MATCH(GI2,Emballage!$J$11:$J$30,0),0)+IFERROR(MATCH(GI2,Emballage!$K$11:$K$30,0),GP140)&gt;=1,1,0)</f>
        <v>0</v>
      </c>
      <c r="GJ3">
        <f>IF(IFERROR(MATCH(GJ2,Vareoplysninger!$G$47:$G$76,0),0)+IFERROR(MATCH(GJ2,Vareoplysninger!$H$47:$H$76,0),0)+IFERROR(MATCH(GJ2,Vareoplysninger!$I$47:$I$76,0),0)+IFERROR(MATCH(GJ2,Vareoplysninger!$J$47:$J$76,0),0)+IFERROR(MATCH(GJ2,Vareoplysninger!$K$47:$K$76,0),0)+IFERROR(MATCH(GJ2,Vareoplysninger!$G$93:$G$96,0),0)+IFERROR(MATCH(GJ2,Vareoplysninger!$H$93:$H$96,0),0)+IFERROR(MATCH(GJ2,Vareoplysninger!$I$93:$I$96,0),0)+IFERROR(MATCH(GJ2,Vareoplysninger!$J$93:$J$96,0),0)+IFERROR(MATCH(GJ2,Vareoplysninger!$K$93:$K$96,0),0)+IFERROR(MATCH(GJ2,Emballage!$G$11:$G$30,0),0)+IFERROR(MATCH(GJ2,Emballage!$H$11:$H$30,0),0)+IFERROR(MATCH(GJ2,Emballage!$I$11:$I$30,0),0)+IFERROR(MATCH(GJ2,Emballage!$J$11:$J$30,0),0)+IFERROR(MATCH(GJ2,Emballage!$K$11:$K$30,0),GQ140)&gt;=1,1,0)</f>
        <v>0</v>
      </c>
      <c r="GK3">
        <f>IF(IFERROR(MATCH(GK2,Vareoplysninger!$G$47:$G$76,0),0)+IFERROR(MATCH(GK2,Vareoplysninger!$H$47:$H$76,0),0)+IFERROR(MATCH(GK2,Vareoplysninger!$I$47:$I$76,0),0)+IFERROR(MATCH(GK2,Vareoplysninger!$J$47:$J$76,0),0)+IFERROR(MATCH(GK2,Vareoplysninger!$K$47:$K$76,0),0)+IFERROR(MATCH(GK2,Vareoplysninger!$G$93:$G$96,0),0)+IFERROR(MATCH(GK2,Vareoplysninger!$H$93:$H$96,0),0)+IFERROR(MATCH(GK2,Vareoplysninger!$I$93:$I$96,0),0)+IFERROR(MATCH(GK2,Vareoplysninger!$J$93:$J$96,0),0)+IFERROR(MATCH(GK2,Vareoplysninger!$K$93:$K$96,0),0)+IFERROR(MATCH(GK2,Emballage!$G$11:$G$30,0),0)+IFERROR(MATCH(GK2,Emballage!$H$11:$H$30,0),0)+IFERROR(MATCH(GK2,Emballage!$I$11:$I$30,0),0)+IFERROR(MATCH(GK2,Emballage!$J$11:$J$30,0),0)+IFERROR(MATCH(GK2,Emballage!$K$11:$K$30,0),GR140)&gt;=1,1,0)</f>
        <v>0</v>
      </c>
      <c r="GL3">
        <f>IF(IFERROR(MATCH(GL2,Vareoplysninger!$G$47:$G$76,0),0)+IFERROR(MATCH(GL2,Vareoplysninger!$H$47:$H$76,0),0)+IFERROR(MATCH(GL2,Vareoplysninger!$I$47:$I$76,0),0)+IFERROR(MATCH(GL2,Vareoplysninger!$J$47:$J$76,0),0)+IFERROR(MATCH(GL2,Vareoplysninger!$K$47:$K$76,0),0)+IFERROR(MATCH(GL2,Vareoplysninger!$G$93:$G$96,0),0)+IFERROR(MATCH(GL2,Vareoplysninger!$H$93:$H$96,0),0)+IFERROR(MATCH(GL2,Vareoplysninger!$I$93:$I$96,0),0)+IFERROR(MATCH(GL2,Vareoplysninger!$J$93:$J$96,0),0)+IFERROR(MATCH(GL2,Vareoplysninger!$K$93:$K$96,0),0)+IFERROR(MATCH(GL2,Emballage!$G$11:$G$30,0),0)+IFERROR(MATCH(GL2,Emballage!$H$11:$H$30,0),0)+IFERROR(MATCH(GL2,Emballage!$I$11:$I$30,0),0)+IFERROR(MATCH(GL2,Emballage!$J$11:$J$30,0),0)+IFERROR(MATCH(GL2,Emballage!$K$11:$K$30,0),GS140)&gt;=1,1,0)</f>
        <v>0</v>
      </c>
      <c r="GM3">
        <f>IF(IFERROR(MATCH(GM2,Vareoplysninger!$G$47:$G$76,0),0)+IFERROR(MATCH(GM2,Vareoplysninger!$H$47:$H$76,0),0)+IFERROR(MATCH(GM2,Vareoplysninger!$I$47:$I$76,0),0)+IFERROR(MATCH(GM2,Vareoplysninger!$J$47:$J$76,0),0)+IFERROR(MATCH(GM2,Vareoplysninger!$K$47:$K$76,0),0)+IFERROR(MATCH(GM2,Vareoplysninger!$G$93:$G$96,0),0)+IFERROR(MATCH(GM2,Vareoplysninger!$H$93:$H$96,0),0)+IFERROR(MATCH(GM2,Vareoplysninger!$I$93:$I$96,0),0)+IFERROR(MATCH(GM2,Vareoplysninger!$J$93:$J$96,0),0)+IFERROR(MATCH(GM2,Vareoplysninger!$K$93:$K$96,0),0)+IFERROR(MATCH(GM2,Emballage!$G$11:$G$30,0),0)+IFERROR(MATCH(GM2,Emballage!$H$11:$H$30,0),0)+IFERROR(MATCH(GM2,Emballage!$I$11:$I$30,0),0)+IFERROR(MATCH(GM2,Emballage!$J$11:$J$30,0),0)+IFERROR(MATCH(GM2,Emballage!$K$11:$K$30,0),GT140)&gt;=1,1,0)</f>
        <v>0</v>
      </c>
      <c r="GN3">
        <f>IF(IFERROR(MATCH(GN2,Vareoplysninger!$G$47:$G$76,0),0)+IFERROR(MATCH(GN2,Vareoplysninger!$H$47:$H$76,0),0)+IFERROR(MATCH(GN2,Vareoplysninger!$I$47:$I$76,0),0)+IFERROR(MATCH(GN2,Vareoplysninger!$J$47:$J$76,0),0)+IFERROR(MATCH(GN2,Vareoplysninger!$K$47:$K$76,0),0)+IFERROR(MATCH(GN2,Vareoplysninger!$G$93:$G$96,0),0)+IFERROR(MATCH(GN2,Vareoplysninger!$H$93:$H$96,0),0)+IFERROR(MATCH(GN2,Vareoplysninger!$I$93:$I$96,0),0)+IFERROR(MATCH(GN2,Vareoplysninger!$J$93:$J$96,0),0)+IFERROR(MATCH(GN2,Vareoplysninger!$K$93:$K$96,0),0)+IFERROR(MATCH(GN2,Emballage!$G$11:$G$30,0),0)+IFERROR(MATCH(GN2,Emballage!$H$11:$H$30,0),0)+IFERROR(MATCH(GN2,Emballage!$I$11:$I$30,0),0)+IFERROR(MATCH(GN2,Emballage!$J$11:$J$30,0),0)+IFERROR(MATCH(GN2,Emballage!$K$11:$K$30,0),GU140)&gt;=1,1,0)</f>
        <v>0</v>
      </c>
      <c r="GO3">
        <f>IF(IFERROR(MATCH(GO2,Vareoplysninger!$G$47:$G$76,0),0)+IFERROR(MATCH(GO2,Vareoplysninger!$H$47:$H$76,0),0)+IFERROR(MATCH(GO2,Vareoplysninger!$I$47:$I$76,0),0)+IFERROR(MATCH(GO2,Vareoplysninger!$J$47:$J$76,0),0)+IFERROR(MATCH(GO2,Vareoplysninger!$K$47:$K$76,0),0)+IFERROR(MATCH(GO2,Vareoplysninger!$G$93:$G$96,0),0)+IFERROR(MATCH(GO2,Vareoplysninger!$H$93:$H$96,0),0)+IFERROR(MATCH(GO2,Vareoplysninger!$I$93:$I$96,0),0)+IFERROR(MATCH(GO2,Vareoplysninger!$J$93:$J$96,0),0)+IFERROR(MATCH(GO2,Vareoplysninger!$K$93:$K$96,0),0)+IFERROR(MATCH(GO2,Emballage!$G$11:$G$30,0),0)+IFERROR(MATCH(GO2,Emballage!$H$11:$H$30,0),0)+IFERROR(MATCH(GO2,Emballage!$I$11:$I$30,0),0)+IFERROR(MATCH(GO2,Emballage!$J$11:$J$30,0),0)+IFERROR(MATCH(GO2,Emballage!$K$11:$K$30,0),GV140)&gt;=1,1,0)</f>
        <v>0</v>
      </c>
      <c r="GP3">
        <f>IF(IFERROR(MATCH(GP2,Vareoplysninger!$G$47:$G$76,0),0)+IFERROR(MATCH(GP2,Vareoplysninger!$H$47:$H$76,0),0)+IFERROR(MATCH(GP2,Vareoplysninger!$I$47:$I$76,0),0)+IFERROR(MATCH(GP2,Vareoplysninger!$J$47:$J$76,0),0)+IFERROR(MATCH(GP2,Vareoplysninger!$K$47:$K$76,0),0)+IFERROR(MATCH(GP2,Vareoplysninger!$G$93:$G$96,0),0)+IFERROR(MATCH(GP2,Vareoplysninger!$H$93:$H$96,0),0)+IFERROR(MATCH(GP2,Vareoplysninger!$I$93:$I$96,0),0)+IFERROR(MATCH(GP2,Vareoplysninger!$J$93:$J$96,0),0)+IFERROR(MATCH(GP2,Vareoplysninger!$K$93:$K$96,0),0)+IFERROR(MATCH(GP2,Emballage!$G$11:$G$30,0),0)+IFERROR(MATCH(GP2,Emballage!$H$11:$H$30,0),0)+IFERROR(MATCH(GP2,Emballage!$I$11:$I$30,0),0)+IFERROR(MATCH(GP2,Emballage!$J$11:$J$30,0),0)+IFERROR(MATCH(GP2,Emballage!$K$11:$K$30,0),GW140)&gt;=1,1,0)</f>
        <v>0</v>
      </c>
      <c r="GQ3">
        <f>IF(IFERROR(MATCH(GQ2,Vareoplysninger!$G$47:$G$76,0),0)+IFERROR(MATCH(GQ2,Vareoplysninger!$H$47:$H$76,0),0)+IFERROR(MATCH(GQ2,Vareoplysninger!$I$47:$I$76,0),0)+IFERROR(MATCH(GQ2,Vareoplysninger!$J$47:$J$76,0),0)+IFERROR(MATCH(GQ2,Vareoplysninger!$K$47:$K$76,0),0)+IFERROR(MATCH(GQ2,Vareoplysninger!$G$93:$G$96,0),0)+IFERROR(MATCH(GQ2,Vareoplysninger!$H$93:$H$96,0),0)+IFERROR(MATCH(GQ2,Vareoplysninger!$I$93:$I$96,0),0)+IFERROR(MATCH(GQ2,Vareoplysninger!$J$93:$J$96,0),0)+IFERROR(MATCH(GQ2,Vareoplysninger!$K$93:$K$96,0),0)+IFERROR(MATCH(GQ2,Emballage!$G$11:$G$30,0),0)+IFERROR(MATCH(GQ2,Emballage!$H$11:$H$30,0),0)+IFERROR(MATCH(GQ2,Emballage!$I$11:$I$30,0),0)+IFERROR(MATCH(GQ2,Emballage!$J$11:$J$30,0),0)+IFERROR(MATCH(GQ2,Emballage!$K$11:$K$30,0),GX140)&gt;=1,1,0)</f>
        <v>0</v>
      </c>
      <c r="GR3">
        <f>IF(IFERROR(MATCH(GR2,Vareoplysninger!$G$47:$G$76,0),0)+IFERROR(MATCH(GR2,Vareoplysninger!$H$47:$H$76,0),0)+IFERROR(MATCH(GR2,Vareoplysninger!$I$47:$I$76,0),0)+IFERROR(MATCH(GR2,Vareoplysninger!$J$47:$J$76,0),0)+IFERROR(MATCH(GR2,Vareoplysninger!$K$47:$K$76,0),0)+IFERROR(MATCH(GR2,Vareoplysninger!$G$93:$G$96,0),0)+IFERROR(MATCH(GR2,Vareoplysninger!$H$93:$H$96,0),0)+IFERROR(MATCH(GR2,Vareoplysninger!$I$93:$I$96,0),0)+IFERROR(MATCH(GR2,Vareoplysninger!$J$93:$J$96,0),0)+IFERROR(MATCH(GR2,Vareoplysninger!$K$93:$K$96,0),0)+IFERROR(MATCH(GR2,Emballage!$G$11:$G$30,0),0)+IFERROR(MATCH(GR2,Emballage!$H$11:$H$30,0),0)+IFERROR(MATCH(GR2,Emballage!$I$11:$I$30,0),0)+IFERROR(MATCH(GR2,Emballage!$J$11:$J$30,0),0)+IFERROR(MATCH(GR2,Emballage!$K$11:$K$30,0),GY140)&gt;=1,1,0)</f>
        <v>0</v>
      </c>
      <c r="GS3">
        <f>IF(IFERROR(MATCH(GS2,Vareoplysninger!$G$47:$G$76,0),0)+IFERROR(MATCH(GS2,Vareoplysninger!$H$47:$H$76,0),0)+IFERROR(MATCH(GS2,Vareoplysninger!$I$47:$I$76,0),0)+IFERROR(MATCH(GS2,Vareoplysninger!$J$47:$J$76,0),0)+IFERROR(MATCH(GS2,Vareoplysninger!$K$47:$K$76,0),0)+IFERROR(MATCH(GS2,Vareoplysninger!$G$93:$G$96,0),0)+IFERROR(MATCH(GS2,Vareoplysninger!$H$93:$H$96,0),0)+IFERROR(MATCH(GS2,Vareoplysninger!$I$93:$I$96,0),0)+IFERROR(MATCH(GS2,Vareoplysninger!$J$93:$J$96,0),0)+IFERROR(MATCH(GS2,Vareoplysninger!$K$93:$K$96,0),0)+IFERROR(MATCH(GS2,Emballage!$G$11:$G$30,0),0)+IFERROR(MATCH(GS2,Emballage!$H$11:$H$30,0),0)+IFERROR(MATCH(GS2,Emballage!$I$11:$I$30,0),0)+IFERROR(MATCH(GS2,Emballage!$J$11:$J$30,0),0)+IFERROR(MATCH(GS2,Emballage!$K$11:$K$30,0),GZ140)&gt;=1,1,0)</f>
        <v>0</v>
      </c>
      <c r="GT3">
        <f>IF(IFERROR(MATCH(GT2,Vareoplysninger!$G$47:$G$76,0),0)+IFERROR(MATCH(GT2,Vareoplysninger!$H$47:$H$76,0),0)+IFERROR(MATCH(GT2,Vareoplysninger!$I$47:$I$76,0),0)+IFERROR(MATCH(GT2,Vareoplysninger!$J$47:$J$76,0),0)+IFERROR(MATCH(GT2,Vareoplysninger!$K$47:$K$76,0),0)+IFERROR(MATCH(GT2,Vareoplysninger!$G$93:$G$96,0),0)+IFERROR(MATCH(GT2,Vareoplysninger!$H$93:$H$96,0),0)+IFERROR(MATCH(GT2,Vareoplysninger!$I$93:$I$96,0),0)+IFERROR(MATCH(GT2,Vareoplysninger!$J$93:$J$96,0),0)+IFERROR(MATCH(GT2,Vareoplysninger!$K$93:$K$96,0),0)+IFERROR(MATCH(GT2,Emballage!$G$11:$G$30,0),0)+IFERROR(MATCH(GT2,Emballage!$H$11:$H$30,0),0)+IFERROR(MATCH(GT2,Emballage!$I$11:$I$30,0),0)+IFERROR(MATCH(GT2,Emballage!$J$11:$J$30,0),0)+IFERROR(MATCH(GT2,Emballage!$K$11:$K$30,0),HA140)&gt;=1,1,0)</f>
        <v>0</v>
      </c>
      <c r="GU3">
        <f>IF(IFERROR(MATCH(GU2,Vareoplysninger!$G$47:$G$76,0),0)+IFERROR(MATCH(GU2,Vareoplysninger!$H$47:$H$76,0),0)+IFERROR(MATCH(GU2,Vareoplysninger!$I$47:$I$76,0),0)+IFERROR(MATCH(GU2,Vareoplysninger!$J$47:$J$76,0),0)+IFERROR(MATCH(GU2,Vareoplysninger!$K$47:$K$76,0),0)+IFERROR(MATCH(GU2,Vareoplysninger!$G$93:$G$96,0),0)+IFERROR(MATCH(GU2,Vareoplysninger!$H$93:$H$96,0),0)+IFERROR(MATCH(GU2,Vareoplysninger!$I$93:$I$96,0),0)+IFERROR(MATCH(GU2,Vareoplysninger!$J$93:$J$96,0),0)+IFERROR(MATCH(GU2,Vareoplysninger!$K$93:$K$96,0),0)+IFERROR(MATCH(GU2,Emballage!$G$11:$G$30,0),0)+IFERROR(MATCH(GU2,Emballage!$H$11:$H$30,0),0)+IFERROR(MATCH(GU2,Emballage!$I$11:$I$30,0),0)+IFERROR(MATCH(GU2,Emballage!$J$11:$J$30,0),0)+IFERROR(MATCH(GU2,Emballage!$K$11:$K$30,0),HB140)&gt;=1,1,0)</f>
        <v>0</v>
      </c>
      <c r="GV3">
        <f>IF(IFERROR(MATCH(GV2,Vareoplysninger!$G$47:$G$76,0),0)+IFERROR(MATCH(GV2,Vareoplysninger!$H$47:$H$76,0),0)+IFERROR(MATCH(GV2,Vareoplysninger!$I$47:$I$76,0),0)+IFERROR(MATCH(GV2,Vareoplysninger!$J$47:$J$76,0),0)+IFERROR(MATCH(GV2,Vareoplysninger!$K$47:$K$76,0),0)+IFERROR(MATCH(GV2,Vareoplysninger!$G$93:$G$96,0),0)+IFERROR(MATCH(GV2,Vareoplysninger!$H$93:$H$96,0),0)+IFERROR(MATCH(GV2,Vareoplysninger!$I$93:$I$96,0),0)+IFERROR(MATCH(GV2,Vareoplysninger!$J$93:$J$96,0),0)+IFERROR(MATCH(GV2,Vareoplysninger!$K$93:$K$96,0),0)+IFERROR(MATCH(GV2,Emballage!$G$11:$G$30,0),0)+IFERROR(MATCH(GV2,Emballage!$H$11:$H$30,0),0)+IFERROR(MATCH(GV2,Emballage!$I$11:$I$30,0),0)+IFERROR(MATCH(GV2,Emballage!$J$11:$J$30,0),0)+IFERROR(MATCH(GV2,Emballage!$K$11:$K$30,0),HC140)&gt;=1,1,0)</f>
        <v>0</v>
      </c>
      <c r="GW3">
        <f>IF(IFERROR(MATCH(GW2,Vareoplysninger!$G$47:$G$76,0),0)+IFERROR(MATCH(GW2,Vareoplysninger!$H$47:$H$76,0),0)+IFERROR(MATCH(GW2,Vareoplysninger!$I$47:$I$76,0),0)+IFERROR(MATCH(GW2,Vareoplysninger!$J$47:$J$76,0),0)+IFERROR(MATCH(GW2,Vareoplysninger!$K$47:$K$76,0),0)+IFERROR(MATCH(GW2,Vareoplysninger!$G$93:$G$96,0),0)+IFERROR(MATCH(GW2,Vareoplysninger!$H$93:$H$96,0),0)+IFERROR(MATCH(GW2,Vareoplysninger!$I$93:$I$96,0),0)+IFERROR(MATCH(GW2,Vareoplysninger!$J$93:$J$96,0),0)+IFERROR(MATCH(GW2,Vareoplysninger!$K$93:$K$96,0),0)+IFERROR(MATCH(GW2,Emballage!$G$11:$G$30,0),0)+IFERROR(MATCH(GW2,Emballage!$H$11:$H$30,0),0)+IFERROR(MATCH(GW2,Emballage!$I$11:$I$30,0),0)+IFERROR(MATCH(GW2,Emballage!$J$11:$J$30,0),0)+IFERROR(MATCH(GW2,Emballage!$K$11:$K$30,0),HD140)&gt;=1,1,0)</f>
        <v>0</v>
      </c>
      <c r="GX3">
        <f>IF(IFERROR(MATCH(GX2,Vareoplysninger!$G$47:$G$76,0),0)+IFERROR(MATCH(GX2,Vareoplysninger!$H$47:$H$76,0),0)+IFERROR(MATCH(GX2,Vareoplysninger!$I$47:$I$76,0),0)+IFERROR(MATCH(GX2,Vareoplysninger!$J$47:$J$76,0),0)+IFERROR(MATCH(GX2,Vareoplysninger!$K$47:$K$76,0),0)+IFERROR(MATCH(GX2,Vareoplysninger!$G$93:$G$96,0),0)+IFERROR(MATCH(GX2,Vareoplysninger!$H$93:$H$96,0),0)+IFERROR(MATCH(GX2,Vareoplysninger!$I$93:$I$96,0),0)+IFERROR(MATCH(GX2,Vareoplysninger!$J$93:$J$96,0),0)+IFERROR(MATCH(GX2,Vareoplysninger!$K$93:$K$96,0),0)+IFERROR(MATCH(GX2,Emballage!$G$11:$G$30,0),0)+IFERROR(MATCH(GX2,Emballage!$H$11:$H$30,0),0)+IFERROR(MATCH(GX2,Emballage!$I$11:$I$30,0),0)+IFERROR(MATCH(GX2,Emballage!$J$11:$J$30,0),0)+IFERROR(MATCH(GX2,Emballage!$K$11:$K$30,0),HE140)&gt;=1,1,0)</f>
        <v>0</v>
      </c>
      <c r="GY3">
        <f>IF(IFERROR(MATCH(GY2,Vareoplysninger!$G$47:$G$76,0),0)+IFERROR(MATCH(GY2,Vareoplysninger!$H$47:$H$76,0),0)+IFERROR(MATCH(GY2,Vareoplysninger!$I$47:$I$76,0),0)+IFERROR(MATCH(GY2,Vareoplysninger!$J$47:$J$76,0),0)+IFERROR(MATCH(GY2,Vareoplysninger!$K$47:$K$76,0),0)+IFERROR(MATCH(GY2,Vareoplysninger!$G$93:$G$96,0),0)+IFERROR(MATCH(GY2,Vareoplysninger!$H$93:$H$96,0),0)+IFERROR(MATCH(GY2,Vareoplysninger!$I$93:$I$96,0),0)+IFERROR(MATCH(GY2,Vareoplysninger!$J$93:$J$96,0),0)+IFERROR(MATCH(GY2,Vareoplysninger!$K$93:$K$96,0),0)+IFERROR(MATCH(GY2,Emballage!$G$11:$G$30,0),0)+IFERROR(MATCH(GY2,Emballage!$H$11:$H$30,0),0)+IFERROR(MATCH(GY2,Emballage!$I$11:$I$30,0),0)+IFERROR(MATCH(GY2,Emballage!$J$11:$J$30,0),0)+IFERROR(MATCH(GY2,Emballage!$K$11:$K$30,0),HF140)&gt;=1,1,0)</f>
        <v>0</v>
      </c>
      <c r="GZ3">
        <f>IF(IFERROR(MATCH(GZ2,Vareoplysninger!$G$47:$G$76,0),0)+IFERROR(MATCH(GZ2,Vareoplysninger!$H$47:$H$76,0),0)+IFERROR(MATCH(GZ2,Vareoplysninger!$I$47:$I$76,0),0)+IFERROR(MATCH(GZ2,Vareoplysninger!$J$47:$J$76,0),0)+IFERROR(MATCH(GZ2,Vareoplysninger!$K$47:$K$76,0),0)+IFERROR(MATCH(GZ2,Vareoplysninger!$G$93:$G$96,0),0)+IFERROR(MATCH(GZ2,Vareoplysninger!$H$93:$H$96,0),0)+IFERROR(MATCH(GZ2,Vareoplysninger!$I$93:$I$96,0),0)+IFERROR(MATCH(GZ2,Vareoplysninger!$J$93:$J$96,0),0)+IFERROR(MATCH(GZ2,Vareoplysninger!$K$93:$K$96,0),0)+IFERROR(MATCH(GZ2,Emballage!$G$11:$G$30,0),0)+IFERROR(MATCH(GZ2,Emballage!$H$11:$H$30,0),0)+IFERROR(MATCH(GZ2,Emballage!$I$11:$I$30,0),0)+IFERROR(MATCH(GZ2,Emballage!$J$11:$J$30,0),0)+IFERROR(MATCH(GZ2,Emballage!$K$11:$K$30,0),HG140)&gt;=1,1,0)</f>
        <v>0</v>
      </c>
      <c r="HA3">
        <f>IF(IFERROR(MATCH(HA2,Vareoplysninger!$G$47:$G$76,0),0)+IFERROR(MATCH(HA2,Vareoplysninger!$H$47:$H$76,0),0)+IFERROR(MATCH(HA2,Vareoplysninger!$I$47:$I$76,0),0)+IFERROR(MATCH(HA2,Vareoplysninger!$J$47:$J$76,0),0)+IFERROR(MATCH(HA2,Vareoplysninger!$K$47:$K$76,0),0)+IFERROR(MATCH(HA2,Vareoplysninger!$G$93:$G$96,0),0)+IFERROR(MATCH(HA2,Vareoplysninger!$H$93:$H$96,0),0)+IFERROR(MATCH(HA2,Vareoplysninger!$I$93:$I$96,0),0)+IFERROR(MATCH(HA2,Vareoplysninger!$J$93:$J$96,0),0)+IFERROR(MATCH(HA2,Vareoplysninger!$K$93:$K$96,0),0)+IFERROR(MATCH(HA2,Emballage!$G$11:$G$30,0),0)+IFERROR(MATCH(HA2,Emballage!$H$11:$H$30,0),0)+IFERROR(MATCH(HA2,Emballage!$I$11:$I$30,0),0)+IFERROR(MATCH(HA2,Emballage!$J$11:$J$30,0),0)+IFERROR(MATCH(HA2,Emballage!$K$11:$K$30,0),HH140)&gt;=1,1,0)</f>
        <v>0</v>
      </c>
      <c r="HB3">
        <f>IF(IFERROR(MATCH(HB2,Vareoplysninger!$G$47:$G$76,0),0)+IFERROR(MATCH(HB2,Vareoplysninger!$H$47:$H$76,0),0)+IFERROR(MATCH(HB2,Vareoplysninger!$I$47:$I$76,0),0)+IFERROR(MATCH(HB2,Vareoplysninger!$J$47:$J$76,0),0)+IFERROR(MATCH(HB2,Vareoplysninger!$K$47:$K$76,0),0)+IFERROR(MATCH(HB2,Vareoplysninger!$G$93:$G$96,0),0)+IFERROR(MATCH(HB2,Vareoplysninger!$H$93:$H$96,0),0)+IFERROR(MATCH(HB2,Vareoplysninger!$I$93:$I$96,0),0)+IFERROR(MATCH(HB2,Vareoplysninger!$J$93:$J$96,0),0)+IFERROR(MATCH(HB2,Vareoplysninger!$K$93:$K$96,0),0)+IFERROR(MATCH(HB2,Emballage!$G$11:$G$30,0),0)+IFERROR(MATCH(HB2,Emballage!$H$11:$H$30,0),0)+IFERROR(MATCH(HB2,Emballage!$I$11:$I$30,0),0)+IFERROR(MATCH(HB2,Emballage!$J$11:$J$30,0),0)+IFERROR(MATCH(HB2,Emballage!$K$11:$K$30,0),HI140)&gt;=1,1,0)</f>
        <v>0</v>
      </c>
      <c r="HC3">
        <f>IF(IFERROR(MATCH(HC2,Vareoplysninger!$G$47:$G$76,0),0)+IFERROR(MATCH(HC2,Vareoplysninger!$H$47:$H$76,0),0)+IFERROR(MATCH(HC2,Vareoplysninger!$I$47:$I$76,0),0)+IFERROR(MATCH(HC2,Vareoplysninger!$J$47:$J$76,0),0)+IFERROR(MATCH(HC2,Vareoplysninger!$K$47:$K$76,0),0)+IFERROR(MATCH(HC2,Vareoplysninger!$G$93:$G$96,0),0)+IFERROR(MATCH(HC2,Vareoplysninger!$H$93:$H$96,0),0)+IFERROR(MATCH(HC2,Vareoplysninger!$I$93:$I$96,0),0)+IFERROR(MATCH(HC2,Vareoplysninger!$J$93:$J$96,0),0)+IFERROR(MATCH(HC2,Vareoplysninger!$K$93:$K$96,0),0)+IFERROR(MATCH(HC2,Emballage!$G$11:$G$30,0),0)+IFERROR(MATCH(HC2,Emballage!$H$11:$H$30,0),0)+IFERROR(MATCH(HC2,Emballage!$I$11:$I$30,0),0)+IFERROR(MATCH(HC2,Emballage!$J$11:$J$30,0),0)+IFERROR(MATCH(HC2,Emballage!$K$11:$K$30,0),HJ140)&gt;=1,1,0)</f>
        <v>0</v>
      </c>
      <c r="HD3">
        <f>IF(IFERROR(MATCH(HD2,Vareoplysninger!$G$47:$G$76,0),0)+IFERROR(MATCH(HD2,Vareoplysninger!$H$47:$H$76,0),0)+IFERROR(MATCH(HD2,Vareoplysninger!$I$47:$I$76,0),0)+IFERROR(MATCH(HD2,Vareoplysninger!$J$47:$J$76,0),0)+IFERROR(MATCH(HD2,Vareoplysninger!$K$47:$K$76,0),0)+IFERROR(MATCH(HD2,Vareoplysninger!$G$93:$G$96,0),0)+IFERROR(MATCH(HD2,Vareoplysninger!$H$93:$H$96,0),0)+IFERROR(MATCH(HD2,Vareoplysninger!$I$93:$I$96,0),0)+IFERROR(MATCH(HD2,Vareoplysninger!$J$93:$J$96,0),0)+IFERROR(MATCH(HD2,Vareoplysninger!$K$93:$K$96,0),0)+IFERROR(MATCH(HD2,Emballage!$G$11:$G$30,0),0)+IFERROR(MATCH(HD2,Emballage!$H$11:$H$30,0),0)+IFERROR(MATCH(HD2,Emballage!$I$11:$I$30,0),0)+IFERROR(MATCH(HD2,Emballage!$J$11:$J$30,0),0)+IFERROR(MATCH(HD2,Emballage!$K$11:$K$30,0),HK140)&gt;=1,1,0)</f>
        <v>0</v>
      </c>
      <c r="HE3">
        <f>IF(IFERROR(MATCH(HE2,Vareoplysninger!$G$47:$G$76,0),0)+IFERROR(MATCH(HE2,Vareoplysninger!$H$47:$H$76,0),0)+IFERROR(MATCH(HE2,Vareoplysninger!$I$47:$I$76,0),0)+IFERROR(MATCH(HE2,Vareoplysninger!$J$47:$J$76,0),0)+IFERROR(MATCH(HE2,Vareoplysninger!$K$47:$K$76,0),0)+IFERROR(MATCH(HE2,Vareoplysninger!$G$93:$G$96,0),0)+IFERROR(MATCH(HE2,Vareoplysninger!$H$93:$H$96,0),0)+IFERROR(MATCH(HE2,Vareoplysninger!$I$93:$I$96,0),0)+IFERROR(MATCH(HE2,Vareoplysninger!$J$93:$J$96,0),0)+IFERROR(MATCH(HE2,Vareoplysninger!$K$93:$K$96,0),0)+IFERROR(MATCH(HE2,Emballage!$G$11:$G$30,0),0)+IFERROR(MATCH(HE2,Emballage!$H$11:$H$30,0),0)+IFERROR(MATCH(HE2,Emballage!$I$11:$I$30,0),0)+IFERROR(MATCH(HE2,Emballage!$J$11:$J$30,0),0)+IFERROR(MATCH(HE2,Emballage!$K$11:$K$30,0),HL140)&gt;=1,1,0)</f>
        <v>0</v>
      </c>
      <c r="HF3">
        <f>IF(IFERROR(MATCH(HF2,Vareoplysninger!$G$47:$G$76,0),0)+IFERROR(MATCH(HF2,Vareoplysninger!$H$47:$H$76,0),0)+IFERROR(MATCH(HF2,Vareoplysninger!$I$47:$I$76,0),0)+IFERROR(MATCH(HF2,Vareoplysninger!$J$47:$J$76,0),0)+IFERROR(MATCH(HF2,Vareoplysninger!$K$47:$K$76,0),0)+IFERROR(MATCH(HF2,Vareoplysninger!$G$93:$G$96,0),0)+IFERROR(MATCH(HF2,Vareoplysninger!$H$93:$H$96,0),0)+IFERROR(MATCH(HF2,Vareoplysninger!$I$93:$I$96,0),0)+IFERROR(MATCH(HF2,Vareoplysninger!$J$93:$J$96,0),0)+IFERROR(MATCH(HF2,Vareoplysninger!$K$93:$K$96,0),0)+IFERROR(MATCH(HF2,Emballage!$G$11:$G$30,0),0)+IFERROR(MATCH(HF2,Emballage!$H$11:$H$30,0),0)+IFERROR(MATCH(HF2,Emballage!$I$11:$I$30,0),0)+IFERROR(MATCH(HF2,Emballage!$J$11:$J$30,0),0)+IFERROR(MATCH(HF2,Emballage!$K$11:$K$30,0),HM140)&gt;=1,1,0)</f>
        <v>0</v>
      </c>
      <c r="HG3">
        <f>IF(IFERROR(MATCH(HG2,Vareoplysninger!$G$47:$G$76,0),0)+IFERROR(MATCH(HG2,Vareoplysninger!$H$47:$H$76,0),0)+IFERROR(MATCH(HG2,Vareoplysninger!$I$47:$I$76,0),0)+IFERROR(MATCH(HG2,Vareoplysninger!$J$47:$J$76,0),0)+IFERROR(MATCH(HG2,Vareoplysninger!$K$47:$K$76,0),0)+IFERROR(MATCH(HG2,Vareoplysninger!$G$93:$G$96,0),0)+IFERROR(MATCH(HG2,Vareoplysninger!$H$93:$H$96,0),0)+IFERROR(MATCH(HG2,Vareoplysninger!$I$93:$I$96,0),0)+IFERROR(MATCH(HG2,Vareoplysninger!$J$93:$J$96,0),0)+IFERROR(MATCH(HG2,Vareoplysninger!$K$93:$K$96,0),0)+IFERROR(MATCH(HG2,Emballage!$G$11:$G$30,0),0)+IFERROR(MATCH(HG2,Emballage!$H$11:$H$30,0),0)+IFERROR(MATCH(HG2,Emballage!$I$11:$I$30,0),0)+IFERROR(MATCH(HG2,Emballage!$J$11:$J$30,0),0)+IFERROR(MATCH(HG2,Emballage!$K$11:$K$30,0),HN140)&gt;=1,1,0)</f>
        <v>0</v>
      </c>
      <c r="HH3">
        <f>IF(IFERROR(MATCH(HH2,Vareoplysninger!$G$47:$G$76,0),0)+IFERROR(MATCH(HH2,Vareoplysninger!$H$47:$H$76,0),0)+IFERROR(MATCH(HH2,Vareoplysninger!$I$47:$I$76,0),0)+IFERROR(MATCH(HH2,Vareoplysninger!$J$47:$J$76,0),0)+IFERROR(MATCH(HH2,Vareoplysninger!$K$47:$K$76,0),0)+IFERROR(MATCH(HH2,Vareoplysninger!$G$93:$G$96,0),0)+IFERROR(MATCH(HH2,Vareoplysninger!$H$93:$H$96,0),0)+IFERROR(MATCH(HH2,Vareoplysninger!$I$93:$I$96,0),0)+IFERROR(MATCH(HH2,Vareoplysninger!$J$93:$J$96,0),0)+IFERROR(MATCH(HH2,Vareoplysninger!$K$93:$K$96,0),0)+IFERROR(MATCH(HH2,Emballage!$G$11:$G$30,0),0)+IFERROR(MATCH(HH2,Emballage!$H$11:$H$30,0),0)+IFERROR(MATCH(HH2,Emballage!$I$11:$I$30,0),0)+IFERROR(MATCH(HH2,Emballage!$J$11:$J$30,0),0)+IFERROR(MATCH(HH2,Emballage!$K$11:$K$30,0),HO140)&gt;=1,1,0)</f>
        <v>0</v>
      </c>
      <c r="HI3">
        <f>IF(IFERROR(MATCH(HI2,Vareoplysninger!$G$47:$G$76,0),0)+IFERROR(MATCH(HI2,Vareoplysninger!$H$47:$H$76,0),0)+IFERROR(MATCH(HI2,Vareoplysninger!$I$47:$I$76,0),0)+IFERROR(MATCH(HI2,Vareoplysninger!$J$47:$J$76,0),0)+IFERROR(MATCH(HI2,Vareoplysninger!$K$47:$K$76,0),0)+IFERROR(MATCH(HI2,Vareoplysninger!$G$93:$G$96,0),0)+IFERROR(MATCH(HI2,Vareoplysninger!$H$93:$H$96,0),0)+IFERROR(MATCH(HI2,Vareoplysninger!$I$93:$I$96,0),0)+IFERROR(MATCH(HI2,Vareoplysninger!$J$93:$J$96,0),0)+IFERROR(MATCH(HI2,Vareoplysninger!$K$93:$K$96,0),0)+IFERROR(MATCH(HI2,Emballage!$G$11:$G$30,0),0)+IFERROR(MATCH(HI2,Emballage!$H$11:$H$30,0),0)+IFERROR(MATCH(HI2,Emballage!$I$11:$I$30,0),0)+IFERROR(MATCH(HI2,Emballage!$J$11:$J$30,0),0)+IFERROR(MATCH(HI2,Emballage!$K$11:$K$30,0),HP140)&gt;=1,1,0)</f>
        <v>0</v>
      </c>
      <c r="HJ3">
        <f>IF(IFERROR(MATCH(HJ2,Vareoplysninger!$G$47:$G$76,0),0)+IFERROR(MATCH(HJ2,Vareoplysninger!$H$47:$H$76,0),0)+IFERROR(MATCH(HJ2,Vareoplysninger!$I$47:$I$76,0),0)+IFERROR(MATCH(HJ2,Vareoplysninger!$J$47:$J$76,0),0)+IFERROR(MATCH(HJ2,Vareoplysninger!$K$47:$K$76,0),0)+IFERROR(MATCH(HJ2,Vareoplysninger!$G$93:$G$96,0),0)+IFERROR(MATCH(HJ2,Vareoplysninger!$H$93:$H$96,0),0)+IFERROR(MATCH(HJ2,Vareoplysninger!$I$93:$I$96,0),0)+IFERROR(MATCH(HJ2,Vareoplysninger!$J$93:$J$96,0),0)+IFERROR(MATCH(HJ2,Vareoplysninger!$K$93:$K$96,0),0)+IFERROR(MATCH(HJ2,Emballage!$G$11:$G$30,0),0)+IFERROR(MATCH(HJ2,Emballage!$H$11:$H$30,0),0)+IFERROR(MATCH(HJ2,Emballage!$I$11:$I$30,0),0)+IFERROR(MATCH(HJ2,Emballage!$J$11:$J$30,0),0)+IFERROR(MATCH(HJ2,Emballage!$K$11:$K$30,0),HQ140)&gt;=1,1,0)</f>
        <v>0</v>
      </c>
      <c r="HK3">
        <f>IF(IFERROR(MATCH(HK2,Vareoplysninger!$G$47:$G$76,0),0)+IFERROR(MATCH(HK2,Vareoplysninger!$H$47:$H$76,0),0)+IFERROR(MATCH(HK2,Vareoplysninger!$I$47:$I$76,0),0)+IFERROR(MATCH(HK2,Vareoplysninger!$J$47:$J$76,0),0)+IFERROR(MATCH(HK2,Vareoplysninger!$K$47:$K$76,0),0)+IFERROR(MATCH(HK2,Vareoplysninger!$G$93:$G$96,0),0)+IFERROR(MATCH(HK2,Vareoplysninger!$H$93:$H$96,0),0)+IFERROR(MATCH(HK2,Vareoplysninger!$I$93:$I$96,0),0)+IFERROR(MATCH(HK2,Vareoplysninger!$J$93:$J$96,0),0)+IFERROR(MATCH(HK2,Vareoplysninger!$K$93:$K$96,0),0)+IFERROR(MATCH(HK2,Emballage!$G$11:$G$30,0),0)+IFERROR(MATCH(HK2,Emballage!$H$11:$H$30,0),0)+IFERROR(MATCH(HK2,Emballage!$I$11:$I$30,0),0)+IFERROR(MATCH(HK2,Emballage!$J$11:$J$30,0),0)+IFERROR(MATCH(HK2,Emballage!$K$11:$K$30,0),HR140)&gt;=1,1,0)</f>
        <v>0</v>
      </c>
      <c r="HL3">
        <f>IF(IFERROR(MATCH(HL2,Vareoplysninger!$G$47:$G$76,0),0)+IFERROR(MATCH(HL2,Vareoplysninger!$H$47:$H$76,0),0)+IFERROR(MATCH(HL2,Vareoplysninger!$I$47:$I$76,0),0)+IFERROR(MATCH(HL2,Vareoplysninger!$J$47:$J$76,0),0)+IFERROR(MATCH(HL2,Vareoplysninger!$K$47:$K$76,0),0)+IFERROR(MATCH(HL2,Vareoplysninger!$G$93:$G$96,0),0)+IFERROR(MATCH(HL2,Vareoplysninger!$H$93:$H$96,0),0)+IFERROR(MATCH(HL2,Vareoplysninger!$I$93:$I$96,0),0)+IFERROR(MATCH(HL2,Vareoplysninger!$J$93:$J$96,0),0)+IFERROR(MATCH(HL2,Vareoplysninger!$K$93:$K$96,0),0)+IFERROR(MATCH(HL2,Emballage!$G$11:$G$30,0),0)+IFERROR(MATCH(HL2,Emballage!$H$11:$H$30,0),0)+IFERROR(MATCH(HL2,Emballage!$I$11:$I$30,0),0)+IFERROR(MATCH(HL2,Emballage!$J$11:$J$30,0),0)+IFERROR(MATCH(HL2,Emballage!$K$11:$K$30,0),HS140)&gt;=1,1,0)</f>
        <v>0</v>
      </c>
      <c r="HM3">
        <f>IF(IFERROR(MATCH(HM2,Vareoplysninger!$G$47:$G$76,0),0)+IFERROR(MATCH(HM2,Vareoplysninger!$H$47:$H$76,0),0)+IFERROR(MATCH(HM2,Vareoplysninger!$I$47:$I$76,0),0)+IFERROR(MATCH(HM2,Vareoplysninger!$J$47:$J$76,0),0)+IFERROR(MATCH(HM2,Vareoplysninger!$K$47:$K$76,0),0)+IFERROR(MATCH(HM2,Vareoplysninger!$G$93:$G$96,0),0)+IFERROR(MATCH(HM2,Vareoplysninger!$H$93:$H$96,0),0)+IFERROR(MATCH(HM2,Vareoplysninger!$I$93:$I$96,0),0)+IFERROR(MATCH(HM2,Vareoplysninger!$J$93:$J$96,0),0)+IFERROR(MATCH(HM2,Vareoplysninger!$K$93:$K$96,0),0)+IFERROR(MATCH(HM2,Emballage!$G$11:$G$30,0),0)+IFERROR(MATCH(HM2,Emballage!$H$11:$H$30,0),0)+IFERROR(MATCH(HM2,Emballage!$I$11:$I$30,0),0)+IFERROR(MATCH(HM2,Emballage!$J$11:$J$30,0),0)+IFERROR(MATCH(HM2,Emballage!$K$11:$K$30,0),HT140)&gt;=1,1,0)</f>
        <v>0</v>
      </c>
      <c r="HN3">
        <f>IF(IFERROR(MATCH(HN2,Vareoplysninger!$G$47:$G$76,0),0)+IFERROR(MATCH(HN2,Vareoplysninger!$H$47:$H$76,0),0)+IFERROR(MATCH(HN2,Vareoplysninger!$I$47:$I$76,0),0)+IFERROR(MATCH(HN2,Vareoplysninger!$J$47:$J$76,0),0)+IFERROR(MATCH(HN2,Vareoplysninger!$K$47:$K$76,0),0)+IFERROR(MATCH(HN2,Vareoplysninger!$G$93:$G$96,0),0)+IFERROR(MATCH(HN2,Vareoplysninger!$H$93:$H$96,0),0)+IFERROR(MATCH(HN2,Vareoplysninger!$I$93:$I$96,0),0)+IFERROR(MATCH(HN2,Vareoplysninger!$J$93:$J$96,0),0)+IFERROR(MATCH(HN2,Vareoplysninger!$K$93:$K$96,0),0)+IFERROR(MATCH(HN2,Emballage!$G$11:$G$30,0),0)+IFERROR(MATCH(HN2,Emballage!$H$11:$H$30,0),0)+IFERROR(MATCH(HN2,Emballage!$I$11:$I$30,0),0)+IFERROR(MATCH(HN2,Emballage!$J$11:$J$30,0),0)+IFERROR(MATCH(HN2,Emballage!$K$11:$K$30,0),HU140)&gt;=1,1,0)</f>
        <v>0</v>
      </c>
      <c r="HO3">
        <f>IF(IFERROR(MATCH(HO2,Vareoplysninger!$G$47:$G$76,0),0)+IFERROR(MATCH(HO2,Vareoplysninger!$H$47:$H$76,0),0)+IFERROR(MATCH(HO2,Vareoplysninger!$I$47:$I$76,0),0)+IFERROR(MATCH(HO2,Vareoplysninger!$J$47:$J$76,0),0)+IFERROR(MATCH(HO2,Vareoplysninger!$K$47:$K$76,0),0)+IFERROR(MATCH(HO2,Vareoplysninger!$G$93:$G$96,0),0)+IFERROR(MATCH(HO2,Vareoplysninger!$H$93:$H$96,0),0)+IFERROR(MATCH(HO2,Vareoplysninger!$I$93:$I$96,0),0)+IFERROR(MATCH(HO2,Vareoplysninger!$J$93:$J$96,0),0)+IFERROR(MATCH(HO2,Vareoplysninger!$K$93:$K$96,0),0)+IFERROR(MATCH(HO2,Emballage!$G$11:$G$30,0),0)+IFERROR(MATCH(HO2,Emballage!$H$11:$H$30,0),0)+IFERROR(MATCH(HO2,Emballage!$I$11:$I$30,0),0)+IFERROR(MATCH(HO2,Emballage!$J$11:$J$30,0),0)+IFERROR(MATCH(HO2,Emballage!$K$11:$K$30,0),HV140)&gt;=1,1,0)</f>
        <v>0</v>
      </c>
      <c r="HP3">
        <f>IF(IFERROR(MATCH(HP2,Vareoplysninger!$G$47:$G$76,0),0)+IFERROR(MATCH(HP2,Vareoplysninger!$H$47:$H$76,0),0)+IFERROR(MATCH(HP2,Vareoplysninger!$I$47:$I$76,0),0)+IFERROR(MATCH(HP2,Vareoplysninger!$J$47:$J$76,0),0)+IFERROR(MATCH(HP2,Vareoplysninger!$K$47:$K$76,0),0)+IFERROR(MATCH(HP2,Vareoplysninger!$G$93:$G$96,0),0)+IFERROR(MATCH(HP2,Vareoplysninger!$H$93:$H$96,0),0)+IFERROR(MATCH(HP2,Vareoplysninger!$I$93:$I$96,0),0)+IFERROR(MATCH(HP2,Vareoplysninger!$J$93:$J$96,0),0)+IFERROR(MATCH(HP2,Vareoplysninger!$K$93:$K$96,0),0)+IFERROR(MATCH(HP2,Emballage!$G$11:$G$30,0),0)+IFERROR(MATCH(HP2,Emballage!$H$11:$H$30,0),0)+IFERROR(MATCH(HP2,Emballage!$I$11:$I$30,0),0)+IFERROR(MATCH(HP2,Emballage!$J$11:$J$30,0),0)+IFERROR(MATCH(HP2,Emballage!$K$11:$K$30,0),HW140)&gt;=1,1,0)</f>
        <v>0</v>
      </c>
      <c r="HQ3">
        <f>IF(IFERROR(MATCH(HQ2,Vareoplysninger!$G$47:$G$76,0),0)+IFERROR(MATCH(HQ2,Vareoplysninger!$H$47:$H$76,0),0)+IFERROR(MATCH(HQ2,Vareoplysninger!$I$47:$I$76,0),0)+IFERROR(MATCH(HQ2,Vareoplysninger!$J$47:$J$76,0),0)+IFERROR(MATCH(HQ2,Vareoplysninger!$K$47:$K$76,0),0)+IFERROR(MATCH(HQ2,Vareoplysninger!$G$93:$G$96,0),0)+IFERROR(MATCH(HQ2,Vareoplysninger!$H$93:$H$96,0),0)+IFERROR(MATCH(HQ2,Vareoplysninger!$I$93:$I$96,0),0)+IFERROR(MATCH(HQ2,Vareoplysninger!$J$93:$J$96,0),0)+IFERROR(MATCH(HQ2,Vareoplysninger!$K$93:$K$96,0),0)+IFERROR(MATCH(HQ2,Emballage!$G$11:$G$30,0),0)+IFERROR(MATCH(HQ2,Emballage!$H$11:$H$30,0),0)+IFERROR(MATCH(HQ2,Emballage!$I$11:$I$30,0),0)+IFERROR(MATCH(HQ2,Emballage!$J$11:$J$30,0),0)+IFERROR(MATCH(HQ2,Emballage!$K$11:$K$30,0),HX140)&gt;=1,1,0)</f>
        <v>0</v>
      </c>
      <c r="HR3">
        <f>IF(IFERROR(MATCH(HR2,Vareoplysninger!$G$47:$G$76,0),0)+IFERROR(MATCH(HR2,Vareoplysninger!$H$47:$H$76,0),0)+IFERROR(MATCH(HR2,Vareoplysninger!$I$47:$I$76,0),0)+IFERROR(MATCH(HR2,Vareoplysninger!$J$47:$J$76,0),0)+IFERROR(MATCH(HR2,Vareoplysninger!$K$47:$K$76,0),0)+IFERROR(MATCH(HR2,Vareoplysninger!$G$93:$G$96,0),0)+IFERROR(MATCH(HR2,Vareoplysninger!$H$93:$H$96,0),0)+IFERROR(MATCH(HR2,Vareoplysninger!$I$93:$I$96,0),0)+IFERROR(MATCH(HR2,Vareoplysninger!$J$93:$J$96,0),0)+IFERROR(MATCH(HR2,Vareoplysninger!$K$93:$K$96,0),0)+IFERROR(MATCH(HR2,Emballage!$G$11:$G$30,0),0)+IFERROR(MATCH(HR2,Emballage!$H$11:$H$30,0),0)+IFERROR(MATCH(HR2,Emballage!$I$11:$I$30,0),0)+IFERROR(MATCH(HR2,Emballage!$J$11:$J$30,0),0)+IFERROR(MATCH(HR2,Emballage!$K$11:$K$30,0),HY140)&gt;=1,1,0)</f>
        <v>0</v>
      </c>
      <c r="HS3">
        <f>IF(IFERROR(MATCH(HS2,Vareoplysninger!$G$47:$G$76,0),0)+IFERROR(MATCH(HS2,Vareoplysninger!$H$47:$H$76,0),0)+IFERROR(MATCH(HS2,Vareoplysninger!$I$47:$I$76,0),0)+IFERROR(MATCH(HS2,Vareoplysninger!$J$47:$J$76,0),0)+IFERROR(MATCH(HS2,Vareoplysninger!$K$47:$K$76,0),0)+IFERROR(MATCH(HS2,Vareoplysninger!$G$93:$G$96,0),0)+IFERROR(MATCH(HS2,Vareoplysninger!$H$93:$H$96,0),0)+IFERROR(MATCH(HS2,Vareoplysninger!$I$93:$I$96,0),0)+IFERROR(MATCH(HS2,Vareoplysninger!$J$93:$J$96,0),0)+IFERROR(MATCH(HS2,Vareoplysninger!$K$93:$K$96,0),0)+IFERROR(MATCH(HS2,Emballage!$G$11:$G$30,0),0)+IFERROR(MATCH(HS2,Emballage!$H$11:$H$30,0),0)+IFERROR(MATCH(HS2,Emballage!$I$11:$I$30,0),0)+IFERROR(MATCH(HS2,Emballage!$J$11:$J$30,0),0)+IFERROR(MATCH(HS2,Emballage!$K$11:$K$30,0),HZ140)&gt;=1,1,0)</f>
        <v>0</v>
      </c>
      <c r="HT3">
        <f>IF(IFERROR(MATCH(HT2,Vareoplysninger!$G$47:$G$76,0),0)+IFERROR(MATCH(HT2,Vareoplysninger!$H$47:$H$76,0),0)+IFERROR(MATCH(HT2,Vareoplysninger!$I$47:$I$76,0),0)+IFERROR(MATCH(HT2,Vareoplysninger!$J$47:$J$76,0),0)+IFERROR(MATCH(HT2,Vareoplysninger!$K$47:$K$76,0),0)+IFERROR(MATCH(HT2,Vareoplysninger!$G$93:$G$96,0),0)+IFERROR(MATCH(HT2,Vareoplysninger!$H$93:$H$96,0),0)+IFERROR(MATCH(HT2,Vareoplysninger!$I$93:$I$96,0),0)+IFERROR(MATCH(HT2,Vareoplysninger!$J$93:$J$96,0),0)+IFERROR(MATCH(HT2,Vareoplysninger!$K$93:$K$96,0),0)+IFERROR(MATCH(HT2,Emballage!$G$11:$G$30,0),0)+IFERROR(MATCH(HT2,Emballage!$H$11:$H$30,0),0)+IFERROR(MATCH(HT2,Emballage!$I$11:$I$30,0),0)+IFERROR(MATCH(HT2,Emballage!$J$11:$J$30,0),0)+IFERROR(MATCH(HT2,Emballage!$K$11:$K$30,0),IA140)&gt;=1,1,0)</f>
        <v>0</v>
      </c>
      <c r="HU3">
        <f>IF(IFERROR(MATCH(HU2,Vareoplysninger!$G$47:$G$76,0),0)+IFERROR(MATCH(HU2,Vareoplysninger!$H$47:$H$76,0),0)+IFERROR(MATCH(HU2,Vareoplysninger!$I$47:$I$76,0),0)+IFERROR(MATCH(HU2,Vareoplysninger!$J$47:$J$76,0),0)+IFERROR(MATCH(HU2,Vareoplysninger!$K$47:$K$76,0),0)+IFERROR(MATCH(HU2,Vareoplysninger!$G$93:$G$96,0),0)+IFERROR(MATCH(HU2,Vareoplysninger!$H$93:$H$96,0),0)+IFERROR(MATCH(HU2,Vareoplysninger!$I$93:$I$96,0),0)+IFERROR(MATCH(HU2,Vareoplysninger!$J$93:$J$96,0),0)+IFERROR(MATCH(HU2,Vareoplysninger!$K$93:$K$96,0),0)+IFERROR(MATCH(HU2,Emballage!$G$11:$G$30,0),0)+IFERROR(MATCH(HU2,Emballage!$H$11:$H$30,0),0)+IFERROR(MATCH(HU2,Emballage!$I$11:$I$30,0),0)+IFERROR(MATCH(HU2,Emballage!$J$11:$J$30,0),0)+IFERROR(MATCH(HU2,Emballage!$K$11:$K$30,0),IB140)&gt;=1,1,0)</f>
        <v>0</v>
      </c>
      <c r="HV3">
        <f>IF(IFERROR(MATCH(HV2,Vareoplysninger!$G$47:$G$76,0),0)+IFERROR(MATCH(HV2,Vareoplysninger!$H$47:$H$76,0),0)+IFERROR(MATCH(HV2,Vareoplysninger!$I$47:$I$76,0),0)+IFERROR(MATCH(HV2,Vareoplysninger!$J$47:$J$76,0),0)+IFERROR(MATCH(HV2,Vareoplysninger!$K$47:$K$76,0),0)+IFERROR(MATCH(HV2,Vareoplysninger!$G$93:$G$96,0),0)+IFERROR(MATCH(HV2,Vareoplysninger!$H$93:$H$96,0),0)+IFERROR(MATCH(HV2,Vareoplysninger!$I$93:$I$96,0),0)+IFERROR(MATCH(HV2,Vareoplysninger!$J$93:$J$96,0),0)+IFERROR(MATCH(HV2,Vareoplysninger!$K$93:$K$96,0),0)+IFERROR(MATCH(HV2,Emballage!$G$11:$G$30,0),0)+IFERROR(MATCH(HV2,Emballage!$H$11:$H$30,0),0)+IFERROR(MATCH(HV2,Emballage!$I$11:$I$30,0),0)+IFERROR(MATCH(HV2,Emballage!$J$11:$J$30,0),0)+IFERROR(MATCH(HV2,Emballage!$K$11:$K$30,0),IC140)&gt;=1,1,0)</f>
        <v>0</v>
      </c>
      <c r="HW3">
        <f>IF(IFERROR(MATCH(HW2,Vareoplysninger!$G$47:$G$76,0),0)+IFERROR(MATCH(HW2,Vareoplysninger!$H$47:$H$76,0),0)+IFERROR(MATCH(HW2,Vareoplysninger!$I$47:$I$76,0),0)+IFERROR(MATCH(HW2,Vareoplysninger!$J$47:$J$76,0),0)+IFERROR(MATCH(HW2,Vareoplysninger!$K$47:$K$76,0),0)+IFERROR(MATCH(HW2,Vareoplysninger!$G$93:$G$96,0),0)+IFERROR(MATCH(HW2,Vareoplysninger!$H$93:$H$96,0),0)+IFERROR(MATCH(HW2,Vareoplysninger!$I$93:$I$96,0),0)+IFERROR(MATCH(HW2,Vareoplysninger!$J$93:$J$96,0),0)+IFERROR(MATCH(HW2,Vareoplysninger!$K$93:$K$96,0),0)+IFERROR(MATCH(HW2,Emballage!$G$11:$G$30,0),0)+IFERROR(MATCH(HW2,Emballage!$H$11:$H$30,0),0)+IFERROR(MATCH(HW2,Emballage!$I$11:$I$30,0),0)+IFERROR(MATCH(HW2,Emballage!$J$11:$J$30,0),0)+IFERROR(MATCH(HW2,Emballage!$K$11:$K$30,0),ID140)&gt;=1,1,0)</f>
        <v>0</v>
      </c>
      <c r="HX3">
        <f>IF(IFERROR(MATCH(HX2,Vareoplysninger!$G$47:$G$76,0),0)+IFERROR(MATCH(HX2,Vareoplysninger!$H$47:$H$76,0),0)+IFERROR(MATCH(HX2,Vareoplysninger!$I$47:$I$76,0),0)+IFERROR(MATCH(HX2,Vareoplysninger!$J$47:$J$76,0),0)+IFERROR(MATCH(HX2,Vareoplysninger!$K$47:$K$76,0),0)+IFERROR(MATCH(HX2,Vareoplysninger!$G$93:$G$96,0),0)+IFERROR(MATCH(HX2,Vareoplysninger!$H$93:$H$96,0),0)+IFERROR(MATCH(HX2,Vareoplysninger!$I$93:$I$96,0),0)+IFERROR(MATCH(HX2,Vareoplysninger!$J$93:$J$96,0),0)+IFERROR(MATCH(HX2,Vareoplysninger!$K$93:$K$96,0),0)+IFERROR(MATCH(HX2,Emballage!$G$11:$G$30,0),0)+IFERROR(MATCH(HX2,Emballage!$H$11:$H$30,0),0)+IFERROR(MATCH(HX2,Emballage!$I$11:$I$30,0),0)+IFERROR(MATCH(HX2,Emballage!$J$11:$J$30,0),0)+IFERROR(MATCH(HX2,Emballage!$K$11:$K$30,0),IE140)&gt;=1,1,0)</f>
        <v>0</v>
      </c>
      <c r="HY3">
        <f>IF(IFERROR(MATCH(HY2,Vareoplysninger!$G$47:$G$76,0),0)+IFERROR(MATCH(HY2,Vareoplysninger!$H$47:$H$76,0),0)+IFERROR(MATCH(HY2,Vareoplysninger!$I$47:$I$76,0),0)+IFERROR(MATCH(HY2,Vareoplysninger!$J$47:$J$76,0),0)+IFERROR(MATCH(HY2,Vareoplysninger!$K$47:$K$76,0),0)+IFERROR(MATCH(HY2,Vareoplysninger!$G$93:$G$96,0),0)+IFERROR(MATCH(HY2,Vareoplysninger!$H$93:$H$96,0),0)+IFERROR(MATCH(HY2,Vareoplysninger!$I$93:$I$96,0),0)+IFERROR(MATCH(HY2,Vareoplysninger!$J$93:$J$96,0),0)+IFERROR(MATCH(HY2,Vareoplysninger!$K$93:$K$96,0),0)+IFERROR(MATCH(HY2,Emballage!$G$11:$G$30,0),0)+IFERROR(MATCH(HY2,Emballage!$H$11:$H$30,0),0)+IFERROR(MATCH(HY2,Emballage!$I$11:$I$30,0),0)+IFERROR(MATCH(HY2,Emballage!$J$11:$J$30,0),0)+IFERROR(MATCH(HY2,Emballage!$K$11:$K$30,0),IF140)&gt;=1,1,0)</f>
        <v>0</v>
      </c>
      <c r="HZ3">
        <f>IF(IFERROR(MATCH(HZ2,Vareoplysninger!$G$47:$G$76,0),0)+IFERROR(MATCH(HZ2,Vareoplysninger!$H$47:$H$76,0),0)+IFERROR(MATCH(HZ2,Vareoplysninger!$I$47:$I$76,0),0)+IFERROR(MATCH(HZ2,Vareoplysninger!$J$47:$J$76,0),0)+IFERROR(MATCH(HZ2,Vareoplysninger!$K$47:$K$76,0),0)+IFERROR(MATCH(HZ2,Vareoplysninger!$G$93:$G$96,0),0)+IFERROR(MATCH(HZ2,Vareoplysninger!$H$93:$H$96,0),0)+IFERROR(MATCH(HZ2,Vareoplysninger!$I$93:$I$96,0),0)+IFERROR(MATCH(HZ2,Vareoplysninger!$J$93:$J$96,0),0)+IFERROR(MATCH(HZ2,Vareoplysninger!$K$93:$K$96,0),0)+IFERROR(MATCH(HZ2,Emballage!$G$11:$G$30,0),0)+IFERROR(MATCH(HZ2,Emballage!$H$11:$H$30,0),0)+IFERROR(MATCH(HZ2,Emballage!$I$11:$I$30,0),0)+IFERROR(MATCH(HZ2,Emballage!$J$11:$J$30,0),0)+IFERROR(MATCH(HZ2,Emballage!$K$11:$K$30,0),IG140)&gt;=1,1,0)</f>
        <v>0</v>
      </c>
      <c r="IA3">
        <f>IF(IFERROR(MATCH(IA2,Vareoplysninger!$G$47:$G$76,0),0)+IFERROR(MATCH(IA2,Vareoplysninger!$H$47:$H$76,0),0)+IFERROR(MATCH(IA2,Vareoplysninger!$I$47:$I$76,0),0)+IFERROR(MATCH(IA2,Vareoplysninger!$J$47:$J$76,0),0)+IFERROR(MATCH(IA2,Vareoplysninger!$K$47:$K$76,0),0)+IFERROR(MATCH(IA2,Vareoplysninger!$G$93:$G$96,0),0)+IFERROR(MATCH(IA2,Vareoplysninger!$H$93:$H$96,0),0)+IFERROR(MATCH(IA2,Vareoplysninger!$I$93:$I$96,0),0)+IFERROR(MATCH(IA2,Vareoplysninger!$J$93:$J$96,0),0)+IFERROR(MATCH(IA2,Vareoplysninger!$K$93:$K$96,0),0)+IFERROR(MATCH(IA2,Emballage!$G$11:$G$30,0),0)+IFERROR(MATCH(IA2,Emballage!$H$11:$H$30,0),0)+IFERROR(MATCH(IA2,Emballage!$I$11:$I$30,0),0)+IFERROR(MATCH(IA2,Emballage!$J$11:$J$30,0),0)+IFERROR(MATCH(IA2,Emballage!$K$11:$K$30,0),IH140)&gt;=1,1,0)</f>
        <v>0</v>
      </c>
      <c r="IB3">
        <f>IF(IFERROR(MATCH(IB2,Vareoplysninger!$G$47:$G$76,0),0)+IFERROR(MATCH(IB2,Vareoplysninger!$H$47:$H$76,0),0)+IFERROR(MATCH(IB2,Vareoplysninger!$I$47:$I$76,0),0)+IFERROR(MATCH(IB2,Vareoplysninger!$J$47:$J$76,0),0)+IFERROR(MATCH(IB2,Vareoplysninger!$K$47:$K$76,0),0)+IFERROR(MATCH(IB2,Vareoplysninger!$G$93:$G$96,0),0)+IFERROR(MATCH(IB2,Vareoplysninger!$H$93:$H$96,0),0)+IFERROR(MATCH(IB2,Vareoplysninger!$I$93:$I$96,0),0)+IFERROR(MATCH(IB2,Vareoplysninger!$J$93:$J$96,0),0)+IFERROR(MATCH(IB2,Vareoplysninger!$K$93:$K$96,0),0)+IFERROR(MATCH(IB2,Emballage!$G$11:$G$30,0),0)+IFERROR(MATCH(IB2,Emballage!$H$11:$H$30,0),0)+IFERROR(MATCH(IB2,Emballage!$I$11:$I$30,0),0)+IFERROR(MATCH(IB2,Emballage!$J$11:$J$30,0),0)+IFERROR(MATCH(IB2,Emballage!$K$11:$K$30,0),II140)&gt;=1,1,0)</f>
        <v>0</v>
      </c>
      <c r="IC3">
        <f>IF(IFERROR(MATCH(IC2,Vareoplysninger!$G$47:$G$76,0),0)+IFERROR(MATCH(IC2,Vareoplysninger!$H$47:$H$76,0),0)+IFERROR(MATCH(IC2,Vareoplysninger!$I$47:$I$76,0),0)+IFERROR(MATCH(IC2,Vareoplysninger!$J$47:$J$76,0),0)+IFERROR(MATCH(IC2,Vareoplysninger!$K$47:$K$76,0),0)+IFERROR(MATCH(IC2,Vareoplysninger!$G$93:$G$96,0),0)+IFERROR(MATCH(IC2,Vareoplysninger!$H$93:$H$96,0),0)+IFERROR(MATCH(IC2,Vareoplysninger!$I$93:$I$96,0),0)+IFERROR(MATCH(IC2,Vareoplysninger!$J$93:$J$96,0),0)+IFERROR(MATCH(IC2,Vareoplysninger!$K$93:$K$96,0),0)+IFERROR(MATCH(IC2,Emballage!$G$11:$G$30,0),0)+IFERROR(MATCH(IC2,Emballage!$H$11:$H$30,0),0)+IFERROR(MATCH(IC2,Emballage!$I$11:$I$30,0),0)+IFERROR(MATCH(IC2,Emballage!$J$11:$J$30,0),0)+IFERROR(MATCH(IC2,Emballage!$K$11:$K$30,0),IJ140)&gt;=1,1,0)</f>
        <v>0</v>
      </c>
      <c r="ID3">
        <f>IF(IFERROR(MATCH(ID2,Vareoplysninger!$G$47:$G$76,0),0)+IFERROR(MATCH(ID2,Vareoplysninger!$H$47:$H$76,0),0)+IFERROR(MATCH(ID2,Vareoplysninger!$I$47:$I$76,0),0)+IFERROR(MATCH(ID2,Vareoplysninger!$J$47:$J$76,0),0)+IFERROR(MATCH(ID2,Vareoplysninger!$K$47:$K$76,0),0)+IFERROR(MATCH(ID2,Vareoplysninger!$G$93:$G$96,0),0)+IFERROR(MATCH(ID2,Vareoplysninger!$H$93:$H$96,0),0)+IFERROR(MATCH(ID2,Vareoplysninger!$I$93:$I$96,0),0)+IFERROR(MATCH(ID2,Vareoplysninger!$J$93:$J$96,0),0)+IFERROR(MATCH(ID2,Vareoplysninger!$K$93:$K$96,0),0)+IFERROR(MATCH(ID2,Emballage!$G$11:$G$30,0),0)+IFERROR(MATCH(ID2,Emballage!$H$11:$H$30,0),0)+IFERROR(MATCH(ID2,Emballage!$I$11:$I$30,0),0)+IFERROR(MATCH(ID2,Emballage!$J$11:$J$30,0),0)+IFERROR(MATCH(ID2,Emballage!$K$11:$K$30,0),IK140)&gt;=1,1,0)</f>
        <v>0</v>
      </c>
      <c r="IE3">
        <f>IF(IFERROR(MATCH(IE2,Vareoplysninger!$G$47:$G$76,0),0)+IFERROR(MATCH(IE2,Vareoplysninger!$H$47:$H$76,0),0)+IFERROR(MATCH(IE2,Vareoplysninger!$I$47:$I$76,0),0)+IFERROR(MATCH(IE2,Vareoplysninger!$J$47:$J$76,0),0)+IFERROR(MATCH(IE2,Vareoplysninger!$K$47:$K$76,0),0)+IFERROR(MATCH(IE2,Vareoplysninger!$G$93:$G$96,0),0)+IFERROR(MATCH(IE2,Vareoplysninger!$H$93:$H$96,0),0)+IFERROR(MATCH(IE2,Vareoplysninger!$I$93:$I$96,0),0)+IFERROR(MATCH(IE2,Vareoplysninger!$J$93:$J$96,0),0)+IFERROR(MATCH(IE2,Vareoplysninger!$K$93:$K$96,0),0)+IFERROR(MATCH(IE2,Emballage!$G$11:$G$30,0),0)+IFERROR(MATCH(IE2,Emballage!$H$11:$H$30,0),0)+IFERROR(MATCH(IE2,Emballage!$I$11:$I$30,0),0)+IFERROR(MATCH(IE2,Emballage!$J$11:$J$30,0),0)+IFERROR(MATCH(IE2,Emballage!$K$11:$K$30,0),IL140)&gt;=1,1,0)</f>
        <v>0</v>
      </c>
      <c r="IF3">
        <f>IF(IFERROR(MATCH(IF2,Vareoplysninger!$G$47:$G$76,0),0)+IFERROR(MATCH(IF2,Vareoplysninger!$H$47:$H$76,0),0)+IFERROR(MATCH(IF2,Vareoplysninger!$I$47:$I$76,0),0)+IFERROR(MATCH(IF2,Vareoplysninger!$J$47:$J$76,0),0)+IFERROR(MATCH(IF2,Vareoplysninger!$K$47:$K$76,0),0)+IFERROR(MATCH(IF2,Vareoplysninger!$G$93:$G$96,0),0)+IFERROR(MATCH(IF2,Vareoplysninger!$H$93:$H$96,0),0)+IFERROR(MATCH(IF2,Vareoplysninger!$I$93:$I$96,0),0)+IFERROR(MATCH(IF2,Vareoplysninger!$J$93:$J$96,0),0)+IFERROR(MATCH(IF2,Vareoplysninger!$K$93:$K$96,0),0)+IFERROR(MATCH(IF2,Emballage!$G$11:$G$30,0),0)+IFERROR(MATCH(IF2,Emballage!$H$11:$H$30,0),0)+IFERROR(MATCH(IF2,Emballage!$I$11:$I$30,0),0)+IFERROR(MATCH(IF2,Emballage!$J$11:$J$30,0),0)+IFERROR(MATCH(IF2,Emballage!$K$11:$K$30,0),IM140)&gt;=1,1,0)</f>
        <v>0</v>
      </c>
      <c r="IG3">
        <f>IF(IFERROR(MATCH(IG2,Vareoplysninger!$G$47:$G$76,0),0)+IFERROR(MATCH(IG2,Vareoplysninger!$H$47:$H$76,0),0)+IFERROR(MATCH(IG2,Vareoplysninger!$I$47:$I$76,0),0)+IFERROR(MATCH(IG2,Vareoplysninger!$J$47:$J$76,0),0)+IFERROR(MATCH(IG2,Vareoplysninger!$K$47:$K$76,0),0)+IFERROR(MATCH(IG2,Vareoplysninger!$G$93:$G$96,0),0)+IFERROR(MATCH(IG2,Vareoplysninger!$H$93:$H$96,0),0)+IFERROR(MATCH(IG2,Vareoplysninger!$I$93:$I$96,0),0)+IFERROR(MATCH(IG2,Vareoplysninger!$J$93:$J$96,0),0)+IFERROR(MATCH(IG2,Vareoplysninger!$K$93:$K$96,0),0)+IFERROR(MATCH(IG2,Emballage!$G$11:$G$30,0),0)+IFERROR(MATCH(IG2,Emballage!$H$11:$H$30,0),0)+IFERROR(MATCH(IG2,Emballage!$I$11:$I$30,0),0)+IFERROR(MATCH(IG2,Emballage!$J$11:$J$30,0),0)+IFERROR(MATCH(IG2,Emballage!$K$11:$K$30,0),IN140)&gt;=1,1,0)</f>
        <v>0</v>
      </c>
      <c r="IH3">
        <f>IF(IFERROR(MATCH(IH2,Vareoplysninger!$G$47:$G$76,0),0)+IFERROR(MATCH(IH2,Vareoplysninger!$H$47:$H$76,0),0)+IFERROR(MATCH(IH2,Vareoplysninger!$I$47:$I$76,0),0)+IFERROR(MATCH(IH2,Vareoplysninger!$J$47:$J$76,0),0)+IFERROR(MATCH(IH2,Vareoplysninger!$K$47:$K$76,0),0)+IFERROR(MATCH(IH2,Vareoplysninger!$G$93:$G$96,0),0)+IFERROR(MATCH(IH2,Vareoplysninger!$H$93:$H$96,0),0)+IFERROR(MATCH(IH2,Vareoplysninger!$I$93:$I$96,0),0)+IFERROR(MATCH(IH2,Vareoplysninger!$J$93:$J$96,0),0)+IFERROR(MATCH(IH2,Vareoplysninger!$K$93:$K$96,0),0)+IFERROR(MATCH(IH2,Emballage!$G$11:$G$30,0),0)+IFERROR(MATCH(IH2,Emballage!$H$11:$H$30,0),0)+IFERROR(MATCH(IH2,Emballage!$I$11:$I$30,0),0)+IFERROR(MATCH(IH2,Emballage!$J$11:$J$30,0),0)+IFERROR(MATCH(IH2,Emballage!$K$11:$K$30,0),IO140)&gt;=1,1,0)</f>
        <v>0</v>
      </c>
      <c r="II3">
        <f>IF(IFERROR(MATCH(II2,Vareoplysninger!$G$47:$G$76,0),0)+IFERROR(MATCH(II2,Vareoplysninger!$H$47:$H$76,0),0)+IFERROR(MATCH(II2,Vareoplysninger!$I$47:$I$76,0),0)+IFERROR(MATCH(II2,Vareoplysninger!$J$47:$J$76,0),0)+IFERROR(MATCH(II2,Vareoplysninger!$K$47:$K$76,0),0)+IFERROR(MATCH(II2,Vareoplysninger!$G$93:$G$96,0),0)+IFERROR(MATCH(II2,Vareoplysninger!$H$93:$H$96,0),0)+IFERROR(MATCH(II2,Vareoplysninger!$I$93:$I$96,0),0)+IFERROR(MATCH(II2,Vareoplysninger!$J$93:$J$96,0),0)+IFERROR(MATCH(II2,Vareoplysninger!$K$93:$K$96,0),0)+IFERROR(MATCH(II2,Emballage!$G$11:$G$30,0),0)+IFERROR(MATCH(II2,Emballage!$H$11:$H$30,0),0)+IFERROR(MATCH(II2,Emballage!$I$11:$I$30,0),0)+IFERROR(MATCH(II2,Emballage!$J$11:$J$30,0),0)+IFERROR(MATCH(II2,Emballage!$K$11:$K$30,0),IP140)&gt;=1,1,0)</f>
        <v>0</v>
      </c>
      <c r="IJ3">
        <f>IF(IFERROR(MATCH(IJ2,Vareoplysninger!$G$47:$G$76,0),0)+IFERROR(MATCH(IJ2,Vareoplysninger!$H$47:$H$76,0),0)+IFERROR(MATCH(IJ2,Vareoplysninger!$I$47:$I$76,0),0)+IFERROR(MATCH(IJ2,Vareoplysninger!$J$47:$J$76,0),0)+IFERROR(MATCH(IJ2,Vareoplysninger!$K$47:$K$76,0),0)+IFERROR(MATCH(IJ2,Vareoplysninger!$G$93:$G$96,0),0)+IFERROR(MATCH(IJ2,Vareoplysninger!$H$93:$H$96,0),0)+IFERROR(MATCH(IJ2,Vareoplysninger!$I$93:$I$96,0),0)+IFERROR(MATCH(IJ2,Vareoplysninger!$J$93:$J$96,0),0)+IFERROR(MATCH(IJ2,Vareoplysninger!$K$93:$K$96,0),0)+IFERROR(MATCH(IJ2,Emballage!$G$11:$G$30,0),0)+IFERROR(MATCH(IJ2,Emballage!$H$11:$H$30,0),0)+IFERROR(MATCH(IJ2,Emballage!$I$11:$I$30,0),0)+IFERROR(MATCH(IJ2,Emballage!$J$11:$J$30,0),0)+IFERROR(MATCH(IJ2,Emballage!$K$11:$K$30,0),IQ140)&gt;=1,1,0)</f>
        <v>0</v>
      </c>
      <c r="IK3">
        <f>IF(IFERROR(MATCH(IK2,Vareoplysninger!$G$47:$G$76,0),0)+IFERROR(MATCH(IK2,Vareoplysninger!$H$47:$H$76,0),0)+IFERROR(MATCH(IK2,Vareoplysninger!$I$47:$I$76,0),0)+IFERROR(MATCH(IK2,Vareoplysninger!$J$47:$J$76,0),0)+IFERROR(MATCH(IK2,Vareoplysninger!$K$47:$K$76,0),0)+IFERROR(MATCH(IK2,Vareoplysninger!$G$93:$G$96,0),0)+IFERROR(MATCH(IK2,Vareoplysninger!$H$93:$H$96,0),0)+IFERROR(MATCH(IK2,Vareoplysninger!$I$93:$I$96,0),0)+IFERROR(MATCH(IK2,Vareoplysninger!$J$93:$J$96,0),0)+IFERROR(MATCH(IK2,Vareoplysninger!$K$93:$K$96,0),0)+IFERROR(MATCH(IK2,Emballage!$G$11:$G$30,0),0)+IFERROR(MATCH(IK2,Emballage!$H$11:$H$30,0),0)+IFERROR(MATCH(IK2,Emballage!$I$11:$I$30,0),0)+IFERROR(MATCH(IK2,Emballage!$J$11:$J$30,0),0)+IFERROR(MATCH(IK2,Emballage!$K$11:$K$30,0),IR140)&gt;=1,1,0)</f>
        <v>0</v>
      </c>
      <c r="IL3">
        <f>IF(IFERROR(MATCH(IL2,Vareoplysninger!$G$47:$G$76,0),0)+IFERROR(MATCH(IL2,Vareoplysninger!$H$47:$H$76,0),0)+IFERROR(MATCH(IL2,Vareoplysninger!$I$47:$I$76,0),0)+IFERROR(MATCH(IL2,Vareoplysninger!$J$47:$J$76,0),0)+IFERROR(MATCH(IL2,Vareoplysninger!$K$47:$K$76,0),0)+IFERROR(MATCH(IL2,Vareoplysninger!$G$93:$G$96,0),0)+IFERROR(MATCH(IL2,Vareoplysninger!$H$93:$H$96,0),0)+IFERROR(MATCH(IL2,Vareoplysninger!$I$93:$I$96,0),0)+IFERROR(MATCH(IL2,Vareoplysninger!$J$93:$J$96,0),0)+IFERROR(MATCH(IL2,Vareoplysninger!$K$93:$K$96,0),0)+IFERROR(MATCH(IL2,Emballage!$G$11:$G$30,0),0)+IFERROR(MATCH(IL2,Emballage!$H$11:$H$30,0),0)+IFERROR(MATCH(IL2,Emballage!$I$11:$I$30,0),0)+IFERROR(MATCH(IL2,Emballage!$J$11:$J$30,0),0)+IFERROR(MATCH(IL2,Emballage!$K$11:$K$30,0),IS140)&gt;=1,1,0)</f>
        <v>0</v>
      </c>
      <c r="IM3">
        <f>IF(IFERROR(MATCH(IM2,Vareoplysninger!$G$47:$G$76,0),0)+IFERROR(MATCH(IM2,Vareoplysninger!$H$47:$H$76,0),0)+IFERROR(MATCH(IM2,Vareoplysninger!$I$47:$I$76,0),0)+IFERROR(MATCH(IM2,Vareoplysninger!$J$47:$J$76,0),0)+IFERROR(MATCH(IM2,Vareoplysninger!$K$47:$K$76,0),0)+IFERROR(MATCH(IM2,Vareoplysninger!$G$93:$G$96,0),0)+IFERROR(MATCH(IM2,Vareoplysninger!$H$93:$H$96,0),0)+IFERROR(MATCH(IM2,Vareoplysninger!$I$93:$I$96,0),0)+IFERROR(MATCH(IM2,Vareoplysninger!$J$93:$J$96,0),0)+IFERROR(MATCH(IM2,Vareoplysninger!$K$93:$K$96,0),0)+IFERROR(MATCH(IM2,Emballage!$G$11:$G$30,0),0)+IFERROR(MATCH(IM2,Emballage!$H$11:$H$30,0),0)+IFERROR(MATCH(IM2,Emballage!$I$11:$I$30,0),0)+IFERROR(MATCH(IM2,Emballage!$J$11:$J$30,0),0)+IFERROR(MATCH(IM2,Emballage!$K$11:$K$30,0),IT140)&gt;=1,1,0)</f>
        <v>0</v>
      </c>
      <c r="IN3">
        <f>IF(IFERROR(MATCH(IN2,Vareoplysninger!$G$47:$G$76,0),0)+IFERROR(MATCH(IN2,Vareoplysninger!$H$47:$H$76,0),0)+IFERROR(MATCH(IN2,Vareoplysninger!$I$47:$I$76,0),0)+IFERROR(MATCH(IN2,Vareoplysninger!$J$47:$J$76,0),0)+IFERROR(MATCH(IN2,Vareoplysninger!$K$47:$K$76,0),0)+IFERROR(MATCH(IN2,Vareoplysninger!$G$93:$G$96,0),0)+IFERROR(MATCH(IN2,Vareoplysninger!$H$93:$H$96,0),0)+IFERROR(MATCH(IN2,Vareoplysninger!$I$93:$I$96,0),0)+IFERROR(MATCH(IN2,Vareoplysninger!$J$93:$J$96,0),0)+IFERROR(MATCH(IN2,Vareoplysninger!$K$93:$K$96,0),0)+IFERROR(MATCH(IN2,Emballage!$G$11:$G$30,0),0)+IFERROR(MATCH(IN2,Emballage!$H$11:$H$30,0),0)+IFERROR(MATCH(IN2,Emballage!$I$11:$I$30,0),0)+IFERROR(MATCH(IN2,Emballage!$J$11:$J$30,0),0)+IFERROR(MATCH(IN2,Emballage!$K$11:$K$30,0),IU140)&gt;=1,1,0)</f>
        <v>0</v>
      </c>
      <c r="IO3">
        <f>IF(IFERROR(MATCH(IO2,Vareoplysninger!$G$47:$G$76,0),0)+IFERROR(MATCH(IO2,Vareoplysninger!$H$47:$H$76,0),0)+IFERROR(MATCH(IO2,Vareoplysninger!$I$47:$I$76,0),0)+IFERROR(MATCH(IO2,Vareoplysninger!$J$47:$J$76,0),0)+IFERROR(MATCH(IO2,Vareoplysninger!$K$47:$K$76,0),0)+IFERROR(MATCH(IO2,Vareoplysninger!$G$93:$G$96,0),0)+IFERROR(MATCH(IO2,Vareoplysninger!$H$93:$H$96,0),0)+IFERROR(MATCH(IO2,Vareoplysninger!$I$93:$I$96,0),0)+IFERROR(MATCH(IO2,Vareoplysninger!$J$93:$J$96,0),0)+IFERROR(MATCH(IO2,Vareoplysninger!$K$93:$K$96,0),0)+IFERROR(MATCH(IO2,Emballage!$G$11:$G$30,0),0)+IFERROR(MATCH(IO2,Emballage!$H$11:$H$30,0),0)+IFERROR(MATCH(IO2,Emballage!$I$11:$I$30,0),0)+IFERROR(MATCH(IO2,Emballage!$J$11:$J$30,0),0)+IFERROR(MATCH(IO2,Emballage!$K$11:$K$30,0),IV140)&gt;=1,1,0)</f>
        <v>0</v>
      </c>
      <c r="IP3">
        <f>IF(IFERROR(MATCH(IP2,Vareoplysninger!$G$47:$G$76,0),0)+IFERROR(MATCH(IP2,Vareoplysninger!$H$47:$H$76,0),0)+IFERROR(MATCH(IP2,Vareoplysninger!$I$47:$I$76,0),0)+IFERROR(MATCH(IP2,Vareoplysninger!$J$47:$J$76,0),0)+IFERROR(MATCH(IP2,Vareoplysninger!$K$47:$K$76,0),0)+IFERROR(MATCH(IP2,Vareoplysninger!$G$93:$G$96,0),0)+IFERROR(MATCH(IP2,Vareoplysninger!$H$93:$H$96,0),0)+IFERROR(MATCH(IP2,Vareoplysninger!$I$93:$I$96,0),0)+IFERROR(MATCH(IP2,Vareoplysninger!$J$93:$J$96,0),0)+IFERROR(MATCH(IP2,Vareoplysninger!$K$93:$K$96,0),0)+IFERROR(MATCH(IP2,Emballage!$G$11:$G$30,0),0)+IFERROR(MATCH(IP2,Emballage!$H$11:$H$30,0),0)+IFERROR(MATCH(IP2,Emballage!$I$11:$I$30,0),0)+IFERROR(MATCH(IP2,Emballage!$J$11:$J$30,0),0)+IFERROR(MATCH(IP2,Emballage!$K$11:$K$30,0),IW140)&gt;=1,1,0)</f>
        <v>0</v>
      </c>
      <c r="IQ3">
        <f>IF(IFERROR(MATCH(IQ2,Vareoplysninger!$G$47:$G$76,0),0)+IFERROR(MATCH(IQ2,Vareoplysninger!$H$47:$H$76,0),0)+IFERROR(MATCH(IQ2,Vareoplysninger!$I$47:$I$76,0),0)+IFERROR(MATCH(IQ2,Vareoplysninger!$J$47:$J$76,0),0)+IFERROR(MATCH(IQ2,Vareoplysninger!$K$47:$K$76,0),0)+IFERROR(MATCH(IQ2,Vareoplysninger!$G$93:$G$96,0),0)+IFERROR(MATCH(IQ2,Vareoplysninger!$H$93:$H$96,0),0)+IFERROR(MATCH(IQ2,Vareoplysninger!$I$93:$I$96,0),0)+IFERROR(MATCH(IQ2,Vareoplysninger!$J$93:$J$96,0),0)+IFERROR(MATCH(IQ2,Vareoplysninger!$K$93:$K$96,0),0)+IFERROR(MATCH(IQ2,Emballage!$G$11:$G$30,0),0)+IFERROR(MATCH(IQ2,Emballage!$H$11:$H$30,0),0)+IFERROR(MATCH(IQ2,Emballage!$I$11:$I$30,0),0)+IFERROR(MATCH(IQ2,Emballage!$J$11:$J$30,0),0)+IFERROR(MATCH(IQ2,Emballage!$K$11:$K$30,0),IX140)&gt;=1,1,0)</f>
        <v>0</v>
      </c>
      <c r="IR3">
        <f>IF(IFERROR(MATCH(IR2,Vareoplysninger!$G$47:$G$76,0),0)+IFERROR(MATCH(IR2,Vareoplysninger!$H$47:$H$76,0),0)+IFERROR(MATCH(IR2,Vareoplysninger!$I$47:$I$76,0),0)+IFERROR(MATCH(IR2,Vareoplysninger!$J$47:$J$76,0),0)+IFERROR(MATCH(IR2,Vareoplysninger!$K$47:$K$76,0),0)+IFERROR(MATCH(IR2,Vareoplysninger!$G$93:$G$96,0),0)+IFERROR(MATCH(IR2,Vareoplysninger!$H$93:$H$96,0),0)+IFERROR(MATCH(IR2,Vareoplysninger!$I$93:$I$96,0),0)+IFERROR(MATCH(IR2,Vareoplysninger!$J$93:$J$96,0),0)+IFERROR(MATCH(IR2,Vareoplysninger!$K$93:$K$96,0),0)+IFERROR(MATCH(IR2,Emballage!$G$11:$G$30,0),0)+IFERROR(MATCH(IR2,Emballage!$H$11:$H$30,0),0)+IFERROR(MATCH(IR2,Emballage!$I$11:$I$30,0),0)+IFERROR(MATCH(IR2,Emballage!$J$11:$J$30,0),0)+IFERROR(MATCH(IR2,Emballage!$K$11:$K$30,0),IY140)&gt;=1,1,0)</f>
        <v>0</v>
      </c>
      <c r="IS3">
        <f>IF(IFERROR(MATCH(IS2,Vareoplysninger!$G$47:$G$76,0),0)+IFERROR(MATCH(IS2,Vareoplysninger!$H$47:$H$76,0),0)+IFERROR(MATCH(IS2,Vareoplysninger!$I$47:$I$76,0),0)+IFERROR(MATCH(IS2,Vareoplysninger!$J$47:$J$76,0),0)+IFERROR(MATCH(IS2,Vareoplysninger!$K$47:$K$76,0),0)+IFERROR(MATCH(IS2,Vareoplysninger!$G$93:$G$96,0),0)+IFERROR(MATCH(IS2,Vareoplysninger!$H$93:$H$96,0),0)+IFERROR(MATCH(IS2,Vareoplysninger!$I$93:$I$96,0),0)+IFERROR(MATCH(IS2,Vareoplysninger!$J$93:$J$96,0),0)+IFERROR(MATCH(IS2,Vareoplysninger!$K$93:$K$96,0),0)+IFERROR(MATCH(IS2,Emballage!$G$11:$G$30,0),0)+IFERROR(MATCH(IS2,Emballage!$H$11:$H$30,0),0)+IFERROR(MATCH(IS2,Emballage!$I$11:$I$30,0),0)+IFERROR(MATCH(IS2,Emballage!$J$11:$J$30,0),0)+IFERROR(MATCH(IS2,Emballage!$K$11:$K$30,0),IZ140)&gt;=1,1,0)</f>
        <v>0</v>
      </c>
      <c r="IT3">
        <f>IF(IFERROR(MATCH(IT2,Vareoplysninger!$G$47:$G$76,0),0)+IFERROR(MATCH(IT2,Vareoplysninger!$H$47:$H$76,0),0)+IFERROR(MATCH(IT2,Vareoplysninger!$I$47:$I$76,0),0)+IFERROR(MATCH(IT2,Vareoplysninger!$J$47:$J$76,0),0)+IFERROR(MATCH(IT2,Vareoplysninger!$K$47:$K$76,0),0)+IFERROR(MATCH(IT2,Vareoplysninger!$G$93:$G$96,0),0)+IFERROR(MATCH(IT2,Vareoplysninger!$H$93:$H$96,0),0)+IFERROR(MATCH(IT2,Vareoplysninger!$I$93:$I$96,0),0)+IFERROR(MATCH(IT2,Vareoplysninger!$J$93:$J$96,0),0)+IFERROR(MATCH(IT2,Vareoplysninger!$K$93:$K$96,0),0)+IFERROR(MATCH(IT2,Emballage!$G$11:$G$30,0),0)+IFERROR(MATCH(IT2,Emballage!$H$11:$H$30,0),0)+IFERROR(MATCH(IT2,Emballage!$I$11:$I$30,0),0)+IFERROR(MATCH(IT2,Emballage!$J$11:$J$30,0),0)+IFERROR(MATCH(IT2,Emballage!$K$11:$K$30,0),JA140)&gt;=1,1,0)</f>
        <v>0</v>
      </c>
      <c r="IU3">
        <f>IF(IFERROR(MATCH(IU2,Vareoplysninger!$G$47:$G$76,0),0)+IFERROR(MATCH(IU2,Vareoplysninger!$H$47:$H$76,0),0)+IFERROR(MATCH(IU2,Vareoplysninger!$I$47:$I$76,0),0)+IFERROR(MATCH(IU2,Vareoplysninger!$J$47:$J$76,0),0)+IFERROR(MATCH(IU2,Vareoplysninger!$K$47:$K$76,0),0)+IFERROR(MATCH(IU2,Vareoplysninger!$G$93:$G$96,0),0)+IFERROR(MATCH(IU2,Vareoplysninger!$H$93:$H$96,0),0)+IFERROR(MATCH(IU2,Vareoplysninger!$I$93:$I$96,0),0)+IFERROR(MATCH(IU2,Vareoplysninger!$J$93:$J$96,0),0)+IFERROR(MATCH(IU2,Vareoplysninger!$K$93:$K$96,0),0)+IFERROR(MATCH(IU2,Emballage!$G$11:$G$30,0),0)+IFERROR(MATCH(IU2,Emballage!$H$11:$H$30,0),0)+IFERROR(MATCH(IU2,Emballage!$I$11:$I$30,0),0)+IFERROR(MATCH(IU2,Emballage!$J$11:$J$30,0),0)+IFERROR(MATCH(IU2,Emballage!$K$11:$K$30,0),JB140)&gt;=1,1,0)</f>
        <v>0</v>
      </c>
      <c r="IV3">
        <f>IF(IFERROR(MATCH(IV2,Vareoplysninger!$G$47:$G$76,0),0)+IFERROR(MATCH(IV2,Vareoplysninger!$H$47:$H$76,0),0)+IFERROR(MATCH(IV2,Vareoplysninger!$I$47:$I$76,0),0)+IFERROR(MATCH(IV2,Vareoplysninger!$J$47:$J$76,0),0)+IFERROR(MATCH(IV2,Vareoplysninger!$K$47:$K$76,0),0)+IFERROR(MATCH(IV2,Vareoplysninger!$G$93:$G$96,0),0)+IFERROR(MATCH(IV2,Vareoplysninger!$H$93:$H$96,0),0)+IFERROR(MATCH(IV2,Vareoplysninger!$I$93:$I$96,0),0)+IFERROR(MATCH(IV2,Vareoplysninger!$J$93:$J$96,0),0)+IFERROR(MATCH(IV2,Vareoplysninger!$K$93:$K$96,0),0)+IFERROR(MATCH(IV2,Emballage!$G$11:$G$30,0),0)+IFERROR(MATCH(IV2,Emballage!$H$11:$H$30,0),0)+IFERROR(MATCH(IV2,Emballage!$I$11:$I$30,0),0)+IFERROR(MATCH(IV2,Emballage!$J$11:$J$30,0),0)+IFERROR(MATCH(IV2,Emballage!$K$11:$K$30,0),JC140)&gt;=1,1,0)</f>
        <v>0</v>
      </c>
      <c r="IW3">
        <f>IF(IFERROR(MATCH(IW2,Vareoplysninger!$G$47:$G$76,0),0)+IFERROR(MATCH(IW2,Vareoplysninger!$H$47:$H$76,0),0)+IFERROR(MATCH(IW2,Vareoplysninger!$I$47:$I$76,0),0)+IFERROR(MATCH(IW2,Vareoplysninger!$J$47:$J$76,0),0)+IFERROR(MATCH(IW2,Vareoplysninger!$K$47:$K$76,0),0)+IFERROR(MATCH(IW2,Vareoplysninger!$G$93:$G$96,0),0)+IFERROR(MATCH(IW2,Vareoplysninger!$H$93:$H$96,0),0)+IFERROR(MATCH(IW2,Vareoplysninger!$I$93:$I$96,0),0)+IFERROR(MATCH(IW2,Vareoplysninger!$J$93:$J$96,0),0)+IFERROR(MATCH(IW2,Vareoplysninger!$K$93:$K$96,0),0)+IFERROR(MATCH(IW2,Emballage!$G$11:$G$30,0),0)+IFERROR(MATCH(IW2,Emballage!$H$11:$H$30,0),0)+IFERROR(MATCH(IW2,Emballage!$I$11:$I$30,0),0)+IFERROR(MATCH(IW2,Emballage!$J$11:$J$30,0),0)+IFERROR(MATCH(IW2,Emballage!$K$11:$K$30,0),JD140)&gt;=1,1,0)</f>
        <v>0</v>
      </c>
      <c r="IX3">
        <f>IF(IFERROR(MATCH(IX2,Vareoplysninger!$G$47:$G$76,0),0)+IFERROR(MATCH(IX2,Vareoplysninger!$H$47:$H$76,0),0)+IFERROR(MATCH(IX2,Vareoplysninger!$I$47:$I$76,0),0)+IFERROR(MATCH(IX2,Vareoplysninger!$J$47:$J$76,0),0)+IFERROR(MATCH(IX2,Vareoplysninger!$K$47:$K$76,0),0)+IFERROR(MATCH(IX2,Vareoplysninger!$G$93:$G$96,0),0)+IFERROR(MATCH(IX2,Vareoplysninger!$H$93:$H$96,0),0)+IFERROR(MATCH(IX2,Vareoplysninger!$I$93:$I$96,0),0)+IFERROR(MATCH(IX2,Vareoplysninger!$J$93:$J$96,0),0)+IFERROR(MATCH(IX2,Vareoplysninger!$K$93:$K$96,0),0)+IFERROR(MATCH(IX2,Emballage!$G$11:$G$30,0),0)+IFERROR(MATCH(IX2,Emballage!$H$11:$H$30,0),0)+IFERROR(MATCH(IX2,Emballage!$I$11:$I$30,0),0)+IFERROR(MATCH(IX2,Emballage!$J$11:$J$30,0),0)+IFERROR(MATCH(IX2,Emballage!$K$11:$K$30,0),JE140)&gt;=1,1,0)</f>
        <v>0</v>
      </c>
      <c r="IY3">
        <f>IF(IFERROR(MATCH(IY2,Vareoplysninger!$G$47:$G$76,0),0)+IFERROR(MATCH(IY2,Vareoplysninger!$H$47:$H$76,0),0)+IFERROR(MATCH(IY2,Vareoplysninger!$I$47:$I$76,0),0)+IFERROR(MATCH(IY2,Vareoplysninger!$J$47:$J$76,0),0)+IFERROR(MATCH(IY2,Vareoplysninger!$K$47:$K$76,0),0)+IFERROR(MATCH(IY2,Vareoplysninger!$G$93:$G$96,0),0)+IFERROR(MATCH(IY2,Vareoplysninger!$H$93:$H$96,0),0)+IFERROR(MATCH(IY2,Vareoplysninger!$I$93:$I$96,0),0)+IFERROR(MATCH(IY2,Vareoplysninger!$J$93:$J$96,0),0)+IFERROR(MATCH(IY2,Vareoplysninger!$K$93:$K$96,0),0)+IFERROR(MATCH(IY2,Emballage!$G$11:$G$30,0),0)+IFERROR(MATCH(IY2,Emballage!$H$11:$H$30,0),0)+IFERROR(MATCH(IY2,Emballage!$I$11:$I$30,0),0)+IFERROR(MATCH(IY2,Emballage!$J$11:$J$30,0),0)+IFERROR(MATCH(IY2,Emballage!$K$11:$K$30,0),JF140)&gt;=1,1,0)</f>
        <v>0</v>
      </c>
      <c r="IZ3">
        <f>IF(IFERROR(MATCH(IZ2,Vareoplysninger!$G$47:$G$76,0),0)+IFERROR(MATCH(IZ2,Vareoplysninger!$H$47:$H$76,0),0)+IFERROR(MATCH(IZ2,Vareoplysninger!$I$47:$I$76,0),0)+IFERROR(MATCH(IZ2,Vareoplysninger!$J$47:$J$76,0),0)+IFERROR(MATCH(IZ2,Vareoplysninger!$K$47:$K$76,0),0)+IFERROR(MATCH(IZ2,Vareoplysninger!$G$93:$G$96,0),0)+IFERROR(MATCH(IZ2,Vareoplysninger!$H$93:$H$96,0),0)+IFERROR(MATCH(IZ2,Vareoplysninger!$I$93:$I$96,0),0)+IFERROR(MATCH(IZ2,Vareoplysninger!$J$93:$J$96,0),0)+IFERROR(MATCH(IZ2,Vareoplysninger!$K$93:$K$96,0),0)+IFERROR(MATCH(IZ2,Emballage!$G$11:$G$30,0),0)+IFERROR(MATCH(IZ2,Emballage!$H$11:$H$30,0),0)+IFERROR(MATCH(IZ2,Emballage!$I$11:$I$30,0),0)+IFERROR(MATCH(IZ2,Emballage!$J$11:$J$30,0),0)+IFERROR(MATCH(IZ2,Emballage!$K$11:$K$30,0),JG140)&gt;=1,1,0)</f>
        <v>0</v>
      </c>
      <c r="JA3">
        <f>IF(IFERROR(MATCH(JA2,Vareoplysninger!$G$47:$G$76,0),0)+IFERROR(MATCH(JA2,Vareoplysninger!$H$47:$H$76,0),0)+IFERROR(MATCH(JA2,Vareoplysninger!$I$47:$I$76,0),0)+IFERROR(MATCH(JA2,Vareoplysninger!$J$47:$J$76,0),0)+IFERROR(MATCH(JA2,Vareoplysninger!$K$47:$K$76,0),0)+IFERROR(MATCH(JA2,Vareoplysninger!$G$93:$G$96,0),0)+IFERROR(MATCH(JA2,Vareoplysninger!$H$93:$H$96,0),0)+IFERROR(MATCH(JA2,Vareoplysninger!$I$93:$I$96,0),0)+IFERROR(MATCH(JA2,Vareoplysninger!$J$93:$J$96,0),0)+IFERROR(MATCH(JA2,Vareoplysninger!$K$93:$K$96,0),0)+IFERROR(MATCH(JA2,Emballage!$G$11:$G$30,0),0)+IFERROR(MATCH(JA2,Emballage!$H$11:$H$30,0),0)+IFERROR(MATCH(JA2,Emballage!$I$11:$I$30,0),0)+IFERROR(MATCH(JA2,Emballage!$J$11:$J$30,0),0)+IFERROR(MATCH(JA2,Emballage!$K$11:$K$30,0),JH140)&gt;=1,1,0)</f>
        <v>0</v>
      </c>
      <c r="JB3">
        <f>IF(IFERROR(MATCH(JB2,Vareoplysninger!$G$47:$G$76,0),0)+IFERROR(MATCH(JB2,Vareoplysninger!$H$47:$H$76,0),0)+IFERROR(MATCH(JB2,Vareoplysninger!$I$47:$I$76,0),0)+IFERROR(MATCH(JB2,Vareoplysninger!$J$47:$J$76,0),0)+IFERROR(MATCH(JB2,Vareoplysninger!$K$47:$K$76,0),0)+IFERROR(MATCH(JB2,Vareoplysninger!$G$93:$G$96,0),0)+IFERROR(MATCH(JB2,Vareoplysninger!$H$93:$H$96,0),0)+IFERROR(MATCH(JB2,Vareoplysninger!$I$93:$I$96,0),0)+IFERROR(MATCH(JB2,Vareoplysninger!$J$93:$J$96,0),0)+IFERROR(MATCH(JB2,Vareoplysninger!$K$93:$K$96,0),0)+IFERROR(MATCH(JB2,Emballage!$G$11:$G$30,0),0)+IFERROR(MATCH(JB2,Emballage!$H$11:$H$30,0),0)+IFERROR(MATCH(JB2,Emballage!$I$11:$I$30,0),0)+IFERROR(MATCH(JB2,Emballage!$J$11:$J$30,0),0)+IFERROR(MATCH(JB2,Emballage!$K$11:$K$30,0),JI140)&gt;=1,1,0)</f>
        <v>0</v>
      </c>
      <c r="JC3">
        <f>IF(IFERROR(MATCH(JC2,Vareoplysninger!$G$47:$G$76,0),0)+IFERROR(MATCH(JC2,Vareoplysninger!$H$47:$H$76,0),0)+IFERROR(MATCH(JC2,Vareoplysninger!$I$47:$I$76,0),0)+IFERROR(MATCH(JC2,Vareoplysninger!$J$47:$J$76,0),0)+IFERROR(MATCH(JC2,Vareoplysninger!$K$47:$K$76,0),0)+IFERROR(MATCH(JC2,Vareoplysninger!$G$93:$G$96,0),0)+IFERROR(MATCH(JC2,Vareoplysninger!$H$93:$H$96,0),0)+IFERROR(MATCH(JC2,Vareoplysninger!$I$93:$I$96,0),0)+IFERROR(MATCH(JC2,Vareoplysninger!$J$93:$J$96,0),0)+IFERROR(MATCH(JC2,Vareoplysninger!$K$93:$K$96,0),0)+IFERROR(MATCH(JC2,Emballage!$G$11:$G$30,0),0)+IFERROR(MATCH(JC2,Emballage!$H$11:$H$30,0),0)+IFERROR(MATCH(JC2,Emballage!$I$11:$I$30,0),0)+IFERROR(MATCH(JC2,Emballage!$J$11:$J$30,0),0)+IFERROR(MATCH(JC2,Emballage!$K$11:$K$30,0),JJ140)&gt;=1,1,0)</f>
        <v>0</v>
      </c>
      <c r="JD3">
        <f>IF(IFERROR(MATCH(JD2,Vareoplysninger!$G$47:$G$76,0),0)+IFERROR(MATCH(JD2,Vareoplysninger!$H$47:$H$76,0),0)+IFERROR(MATCH(JD2,Vareoplysninger!$I$47:$I$76,0),0)+IFERROR(MATCH(JD2,Vareoplysninger!$J$47:$J$76,0),0)+IFERROR(MATCH(JD2,Vareoplysninger!$K$47:$K$76,0),0)+IFERROR(MATCH(JD2,Vareoplysninger!$G$93:$G$96,0),0)+IFERROR(MATCH(JD2,Vareoplysninger!$H$93:$H$96,0),0)+IFERROR(MATCH(JD2,Vareoplysninger!$I$93:$I$96,0),0)+IFERROR(MATCH(JD2,Vareoplysninger!$J$93:$J$96,0),0)+IFERROR(MATCH(JD2,Vareoplysninger!$K$93:$K$96,0),0)+IFERROR(MATCH(JD2,Emballage!$G$11:$G$30,0),0)+IFERROR(MATCH(JD2,Emballage!$H$11:$H$30,0),0)+IFERROR(MATCH(JD2,Emballage!$I$11:$I$30,0),0)+IFERROR(MATCH(JD2,Emballage!$J$11:$J$30,0),0)+IFERROR(MATCH(JD2,Emballage!$K$11:$K$30,0),JK140)&gt;=1,1,0)</f>
        <v>0</v>
      </c>
      <c r="JE3">
        <f>IF(IFERROR(MATCH(JE2,Vareoplysninger!$G$47:$G$76,0),0)+IFERROR(MATCH(JE2,Vareoplysninger!$H$47:$H$76,0),0)+IFERROR(MATCH(JE2,Vareoplysninger!$I$47:$I$76,0),0)+IFERROR(MATCH(JE2,Vareoplysninger!$J$47:$J$76,0),0)+IFERROR(MATCH(JE2,Vareoplysninger!$K$47:$K$76,0),0)+IFERROR(MATCH(JE2,Vareoplysninger!$G$93:$G$96,0),0)+IFERROR(MATCH(JE2,Vareoplysninger!$H$93:$H$96,0),0)+IFERROR(MATCH(JE2,Vareoplysninger!$I$93:$I$96,0),0)+IFERROR(MATCH(JE2,Vareoplysninger!$J$93:$J$96,0),0)+IFERROR(MATCH(JE2,Vareoplysninger!$K$93:$K$96,0),0)+IFERROR(MATCH(JE2,Emballage!$G$11:$G$30,0),0)+IFERROR(MATCH(JE2,Emballage!$H$11:$H$30,0),0)+IFERROR(MATCH(JE2,Emballage!$I$11:$I$30,0),0)+IFERROR(MATCH(JE2,Emballage!$J$11:$J$30,0),0)+IFERROR(MATCH(JE2,Emballage!$K$11:$K$30,0),JL140)&gt;=1,1,0)</f>
        <v>0</v>
      </c>
      <c r="JF3">
        <f>IF(IFERROR(MATCH(JF2,Vareoplysninger!$G$47:$G$76,0),0)+IFERROR(MATCH(JF2,Vareoplysninger!$H$47:$H$76,0),0)+IFERROR(MATCH(JF2,Vareoplysninger!$I$47:$I$76,0),0)+IFERROR(MATCH(JF2,Vareoplysninger!$J$47:$J$76,0),0)+IFERROR(MATCH(JF2,Vareoplysninger!$K$47:$K$76,0),0)+IFERROR(MATCH(JF2,Vareoplysninger!$G$93:$G$96,0),0)+IFERROR(MATCH(JF2,Vareoplysninger!$H$93:$H$96,0),0)+IFERROR(MATCH(JF2,Vareoplysninger!$I$93:$I$96,0),0)+IFERROR(MATCH(JF2,Vareoplysninger!$J$93:$J$96,0),0)+IFERROR(MATCH(JF2,Vareoplysninger!$K$93:$K$96,0),0)+IFERROR(MATCH(JF2,Emballage!$G$11:$G$30,0),0)+IFERROR(MATCH(JF2,Emballage!$H$11:$H$30,0),0)+IFERROR(MATCH(JF2,Emballage!$I$11:$I$30,0),0)+IFERROR(MATCH(JF2,Emballage!$J$11:$J$30,0),0)+IFERROR(MATCH(JF2,Emballage!$K$11:$K$30,0),JM140)&gt;=1,1,0)</f>
        <v>0</v>
      </c>
      <c r="JG3">
        <f>IF(IFERROR(MATCH(JG2,Vareoplysninger!$G$47:$G$76,0),0)+IFERROR(MATCH(JG2,Vareoplysninger!$H$47:$H$76,0),0)+IFERROR(MATCH(JG2,Vareoplysninger!$I$47:$I$76,0),0)+IFERROR(MATCH(JG2,Vareoplysninger!$J$47:$J$76,0),0)+IFERROR(MATCH(JG2,Vareoplysninger!$K$47:$K$76,0),0)+IFERROR(MATCH(JG2,Vareoplysninger!$G$93:$G$96,0),0)+IFERROR(MATCH(JG2,Vareoplysninger!$H$93:$H$96,0),0)+IFERROR(MATCH(JG2,Vareoplysninger!$I$93:$I$96,0),0)+IFERROR(MATCH(JG2,Vareoplysninger!$J$93:$J$96,0),0)+IFERROR(MATCH(JG2,Vareoplysninger!$K$93:$K$96,0),0)+IFERROR(MATCH(JG2,Emballage!$G$11:$G$30,0),0)+IFERROR(MATCH(JG2,Emballage!$H$11:$H$30,0),0)+IFERROR(MATCH(JG2,Emballage!$I$11:$I$30,0),0)+IFERROR(MATCH(JG2,Emballage!$J$11:$J$30,0),0)+IFERROR(MATCH(JG2,Emballage!$K$11:$K$30,0),JN140)&gt;=1,1,0)</f>
        <v>0</v>
      </c>
      <c r="JH3">
        <f>IF(IFERROR(MATCH(JH2,Vareoplysninger!$G$47:$G$76,0),0)+IFERROR(MATCH(JH2,Vareoplysninger!$H$47:$H$76,0),0)+IFERROR(MATCH(JH2,Vareoplysninger!$I$47:$I$76,0),0)+IFERROR(MATCH(JH2,Vareoplysninger!$J$47:$J$76,0),0)+IFERROR(MATCH(JH2,Vareoplysninger!$K$47:$K$76,0),0)+IFERROR(MATCH(JH2,Vareoplysninger!$G$93:$G$96,0),0)+IFERROR(MATCH(JH2,Vareoplysninger!$H$93:$H$96,0),0)+IFERROR(MATCH(JH2,Vareoplysninger!$I$93:$I$96,0),0)+IFERROR(MATCH(JH2,Vareoplysninger!$J$93:$J$96,0),0)+IFERROR(MATCH(JH2,Vareoplysninger!$K$93:$K$96,0),0)+IFERROR(MATCH(JH2,Emballage!$G$11:$G$30,0),0)+IFERROR(MATCH(JH2,Emballage!$H$11:$H$30,0),0)+IFERROR(MATCH(JH2,Emballage!$I$11:$I$30,0),0)+IFERROR(MATCH(JH2,Emballage!$J$11:$J$30,0),0)+IFERROR(MATCH(JH2,Emballage!$K$11:$K$30,0),JO140)&gt;=1,1,0)</f>
        <v>0</v>
      </c>
      <c r="JI3">
        <f>IF(IFERROR(MATCH(JI2,Vareoplysninger!$G$47:$G$76,0),0)+IFERROR(MATCH(JI2,Vareoplysninger!$H$47:$H$76,0),0)+IFERROR(MATCH(JI2,Vareoplysninger!$I$47:$I$76,0),0)+IFERROR(MATCH(JI2,Vareoplysninger!$J$47:$J$76,0),0)+IFERROR(MATCH(JI2,Vareoplysninger!$K$47:$K$76,0),0)+IFERROR(MATCH(JI2,Vareoplysninger!$G$93:$G$96,0),0)+IFERROR(MATCH(JI2,Vareoplysninger!$H$93:$H$96,0),0)+IFERROR(MATCH(JI2,Vareoplysninger!$I$93:$I$96,0),0)+IFERROR(MATCH(JI2,Vareoplysninger!$J$93:$J$96,0),0)+IFERROR(MATCH(JI2,Vareoplysninger!$K$93:$K$96,0),0)+IFERROR(MATCH(JI2,Emballage!$G$11:$G$30,0),0)+IFERROR(MATCH(JI2,Emballage!$H$11:$H$30,0),0)+IFERROR(MATCH(JI2,Emballage!$I$11:$I$30,0),0)+IFERROR(MATCH(JI2,Emballage!$J$11:$J$30,0),0)+IFERROR(MATCH(JI2,Emballage!$K$11:$K$30,0),JP140)&gt;=1,1,0)</f>
        <v>0</v>
      </c>
      <c r="JJ3">
        <f>IF(IFERROR(MATCH(JJ2,Vareoplysninger!$G$47:$G$76,0),0)+IFERROR(MATCH(JJ2,Vareoplysninger!$H$47:$H$76,0),0)+IFERROR(MATCH(JJ2,Vareoplysninger!$I$47:$I$76,0),0)+IFERROR(MATCH(JJ2,Vareoplysninger!$J$47:$J$76,0),0)+IFERROR(MATCH(JJ2,Vareoplysninger!$K$47:$K$76,0),0)+IFERROR(MATCH(JJ2,Vareoplysninger!$G$93:$G$96,0),0)+IFERROR(MATCH(JJ2,Vareoplysninger!$H$93:$H$96,0),0)+IFERROR(MATCH(JJ2,Vareoplysninger!$I$93:$I$96,0),0)+IFERROR(MATCH(JJ2,Vareoplysninger!$J$93:$J$96,0),0)+IFERROR(MATCH(JJ2,Vareoplysninger!$K$93:$K$96,0),0)+IFERROR(MATCH(JJ2,Emballage!$G$11:$G$30,0),0)+IFERROR(MATCH(JJ2,Emballage!$H$11:$H$30,0),0)+IFERROR(MATCH(JJ2,Emballage!$I$11:$I$30,0),0)+IFERROR(MATCH(JJ2,Emballage!$J$11:$J$30,0),0)+IFERROR(MATCH(JJ2,Emballage!$K$11:$K$30,0),JQ140)&gt;=1,1,0)</f>
        <v>0</v>
      </c>
      <c r="JK3">
        <f>IF(IFERROR(MATCH(JK2,Vareoplysninger!$G$47:$G$76,0),0)+IFERROR(MATCH(JK2,Vareoplysninger!$H$47:$H$76,0),0)+IFERROR(MATCH(JK2,Vareoplysninger!$I$47:$I$76,0),0)+IFERROR(MATCH(JK2,Vareoplysninger!$J$47:$J$76,0),0)+IFERROR(MATCH(JK2,Vareoplysninger!$K$47:$K$76,0),0)+IFERROR(MATCH(JK2,Vareoplysninger!$G$93:$G$96,0),0)+IFERROR(MATCH(JK2,Vareoplysninger!$H$93:$H$96,0),0)+IFERROR(MATCH(JK2,Vareoplysninger!$I$93:$I$96,0),0)+IFERROR(MATCH(JK2,Vareoplysninger!$J$93:$J$96,0),0)+IFERROR(MATCH(JK2,Vareoplysninger!$K$93:$K$96,0),0)+IFERROR(MATCH(JK2,Emballage!$G$11:$G$30,0),0)+IFERROR(MATCH(JK2,Emballage!$H$11:$H$30,0),0)+IFERROR(MATCH(JK2,Emballage!$I$11:$I$30,0),0)+IFERROR(MATCH(JK2,Emballage!$J$11:$J$30,0),0)+IFERROR(MATCH(JK2,Emballage!$K$11:$K$30,0),JR140)&gt;=1,1,0)</f>
        <v>0</v>
      </c>
      <c r="JL3">
        <f>IF(IFERROR(MATCH(JL2,Vareoplysninger!$G$47:$G$76,0),0)+IFERROR(MATCH(JL2,Vareoplysninger!$H$47:$H$76,0),0)+IFERROR(MATCH(JL2,Vareoplysninger!$I$47:$I$76,0),0)+IFERROR(MATCH(JL2,Vareoplysninger!$J$47:$J$76,0),0)+IFERROR(MATCH(JL2,Vareoplysninger!$K$47:$K$76,0),0)+IFERROR(MATCH(JL2,Vareoplysninger!$G$93:$G$96,0),0)+IFERROR(MATCH(JL2,Vareoplysninger!$H$93:$H$96,0),0)+IFERROR(MATCH(JL2,Vareoplysninger!$I$93:$I$96,0),0)+IFERROR(MATCH(JL2,Vareoplysninger!$J$93:$J$96,0),0)+IFERROR(MATCH(JL2,Vareoplysninger!$K$93:$K$96,0),0)+IFERROR(MATCH(JL2,Emballage!$G$11:$G$30,0),0)+IFERROR(MATCH(JL2,Emballage!$H$11:$H$30,0),0)+IFERROR(MATCH(JL2,Emballage!$I$11:$I$30,0),0)+IFERROR(MATCH(JL2,Emballage!$J$11:$J$30,0),0)+IFERROR(MATCH(JL2,Emballage!$K$11:$K$30,0),JS140)&gt;=1,1,0)</f>
        <v>0</v>
      </c>
      <c r="JM3">
        <f>IF(IFERROR(MATCH(JM2,Vareoplysninger!$G$47:$G$76,0),0)+IFERROR(MATCH(JM2,Vareoplysninger!$H$47:$H$76,0),0)+IFERROR(MATCH(JM2,Vareoplysninger!$I$47:$I$76,0),0)+IFERROR(MATCH(JM2,Vareoplysninger!$J$47:$J$76,0),0)+IFERROR(MATCH(JM2,Vareoplysninger!$K$47:$K$76,0),0)+IFERROR(MATCH(JM2,Vareoplysninger!$G$93:$G$96,0),0)+IFERROR(MATCH(JM2,Vareoplysninger!$H$93:$H$96,0),0)+IFERROR(MATCH(JM2,Vareoplysninger!$I$93:$I$96,0),0)+IFERROR(MATCH(JM2,Vareoplysninger!$J$93:$J$96,0),0)+IFERROR(MATCH(JM2,Vareoplysninger!$K$93:$K$96,0),0)+IFERROR(MATCH(JM2,Emballage!$G$11:$G$30,0),0)+IFERROR(MATCH(JM2,Emballage!$H$11:$H$30,0),0)+IFERROR(MATCH(JM2,Emballage!$I$11:$I$30,0),0)+IFERROR(MATCH(JM2,Emballage!$J$11:$J$30,0),0)+IFERROR(MATCH(JM2,Emballage!$K$11:$K$30,0),JT140)&gt;=1,1,0)</f>
        <v>0</v>
      </c>
      <c r="JN3">
        <f>IF(IFERROR(MATCH(JN2,Vareoplysninger!$G$47:$G$76,0),0)+IFERROR(MATCH(JN2,Vareoplysninger!$H$47:$H$76,0),0)+IFERROR(MATCH(JN2,Vareoplysninger!$I$47:$I$76,0),0)+IFERROR(MATCH(JN2,Vareoplysninger!$J$47:$J$76,0),0)+IFERROR(MATCH(JN2,Vareoplysninger!$K$47:$K$76,0),0)+IFERROR(MATCH(JN2,Vareoplysninger!$G$93:$G$96,0),0)+IFERROR(MATCH(JN2,Vareoplysninger!$H$93:$H$96,0),0)+IFERROR(MATCH(JN2,Vareoplysninger!$I$93:$I$96,0),0)+IFERROR(MATCH(JN2,Vareoplysninger!$J$93:$J$96,0),0)+IFERROR(MATCH(JN2,Vareoplysninger!$K$93:$K$96,0),0)+IFERROR(MATCH(JN2,Emballage!$G$11:$G$30,0),0)+IFERROR(MATCH(JN2,Emballage!$H$11:$H$30,0),0)+IFERROR(MATCH(JN2,Emballage!$I$11:$I$30,0),0)+IFERROR(MATCH(JN2,Emballage!$J$11:$J$30,0),0)+IFERROR(MATCH(JN2,Emballage!$K$11:$K$30,0),JU140)&gt;=1,1,0)</f>
        <v>0</v>
      </c>
      <c r="JO3">
        <f>IF(IFERROR(MATCH(JO2,Vareoplysninger!$G$47:$G$76,0),0)+IFERROR(MATCH(JO2,Vareoplysninger!$H$47:$H$76,0),0)+IFERROR(MATCH(JO2,Vareoplysninger!$I$47:$I$76,0),0)+IFERROR(MATCH(JO2,Vareoplysninger!$J$47:$J$76,0),0)+IFERROR(MATCH(JO2,Vareoplysninger!$K$47:$K$76,0),0)+IFERROR(MATCH(JO2,Vareoplysninger!$G$93:$G$96,0),0)+IFERROR(MATCH(JO2,Vareoplysninger!$H$93:$H$96,0),0)+IFERROR(MATCH(JO2,Vareoplysninger!$I$93:$I$96,0),0)+IFERROR(MATCH(JO2,Vareoplysninger!$J$93:$J$96,0),0)+IFERROR(MATCH(JO2,Vareoplysninger!$K$93:$K$96,0),0)+IFERROR(MATCH(JO2,Emballage!$G$11:$G$30,0),0)+IFERROR(MATCH(JO2,Emballage!$H$11:$H$30,0),0)+IFERROR(MATCH(JO2,Emballage!$I$11:$I$30,0),0)+IFERROR(MATCH(JO2,Emballage!$J$11:$J$30,0),0)+IFERROR(MATCH(JO2,Emballage!$K$11:$K$30,0),JV140)&gt;=1,1,0)</f>
        <v>0</v>
      </c>
      <c r="JP3">
        <f>IF(IFERROR(MATCH(JP2,Vareoplysninger!$G$47:$G$76,0),0)+IFERROR(MATCH(JP2,Vareoplysninger!$H$47:$H$76,0),0)+IFERROR(MATCH(JP2,Vareoplysninger!$I$47:$I$76,0),0)+IFERROR(MATCH(JP2,Vareoplysninger!$J$47:$J$76,0),0)+IFERROR(MATCH(JP2,Vareoplysninger!$K$47:$K$76,0),0)+IFERROR(MATCH(JP2,Vareoplysninger!$G$93:$G$96,0),0)+IFERROR(MATCH(JP2,Vareoplysninger!$H$93:$H$96,0),0)+IFERROR(MATCH(JP2,Vareoplysninger!$I$93:$I$96,0),0)+IFERROR(MATCH(JP2,Vareoplysninger!$J$93:$J$96,0),0)+IFERROR(MATCH(JP2,Vareoplysninger!$K$93:$K$96,0),0)+IFERROR(MATCH(JP2,Emballage!$G$11:$G$30,0),0)+IFERROR(MATCH(JP2,Emballage!$H$11:$H$30,0),0)+IFERROR(MATCH(JP2,Emballage!$I$11:$I$30,0),0)+IFERROR(MATCH(JP2,Emballage!$J$11:$J$30,0),0)+IFERROR(MATCH(JP2,Emballage!$K$11:$K$30,0),JW140)&gt;=1,1,0)</f>
        <v>0</v>
      </c>
      <c r="JQ3">
        <f>IF(IFERROR(MATCH(JQ2,Vareoplysninger!$G$47:$G$76,0),0)+IFERROR(MATCH(JQ2,Vareoplysninger!$H$47:$H$76,0),0)+IFERROR(MATCH(JQ2,Vareoplysninger!$I$47:$I$76,0),0)+IFERROR(MATCH(JQ2,Vareoplysninger!$J$47:$J$76,0),0)+IFERROR(MATCH(JQ2,Vareoplysninger!$K$47:$K$76,0),0)+IFERROR(MATCH(JQ2,Vareoplysninger!$G$93:$G$96,0),0)+IFERROR(MATCH(JQ2,Vareoplysninger!$H$93:$H$96,0),0)+IFERROR(MATCH(JQ2,Vareoplysninger!$I$93:$I$96,0),0)+IFERROR(MATCH(JQ2,Vareoplysninger!$J$93:$J$96,0),0)+IFERROR(MATCH(JQ2,Vareoplysninger!$K$93:$K$96,0),0)+IFERROR(MATCH(JQ2,Emballage!$G$11:$G$30,0),0)+IFERROR(MATCH(JQ2,Emballage!$H$11:$H$30,0),0)+IFERROR(MATCH(JQ2,Emballage!$I$11:$I$30,0),0)+IFERROR(MATCH(JQ2,Emballage!$J$11:$J$30,0),0)+IFERROR(MATCH(JQ2,Emballage!$K$11:$K$30,0),JX140)&gt;=1,1,0)</f>
        <v>0</v>
      </c>
      <c r="JR3">
        <f>IF(IFERROR(MATCH(JR2,Vareoplysninger!$G$47:$G$76,0),0)+IFERROR(MATCH(JR2,Vareoplysninger!$H$47:$H$76,0),0)+IFERROR(MATCH(JR2,Vareoplysninger!$I$47:$I$76,0),0)+IFERROR(MATCH(JR2,Vareoplysninger!$J$47:$J$76,0),0)+IFERROR(MATCH(JR2,Vareoplysninger!$K$47:$K$76,0),0)+IFERROR(MATCH(JR2,Vareoplysninger!$G$93:$G$96,0),0)+IFERROR(MATCH(JR2,Vareoplysninger!$H$93:$H$96,0),0)+IFERROR(MATCH(JR2,Vareoplysninger!$I$93:$I$96,0),0)+IFERROR(MATCH(JR2,Vareoplysninger!$J$93:$J$96,0),0)+IFERROR(MATCH(JR2,Vareoplysninger!$K$93:$K$96,0),0)+IFERROR(MATCH(JR2,Emballage!$G$11:$G$30,0),0)+IFERROR(MATCH(JR2,Emballage!$H$11:$H$30,0),0)+IFERROR(MATCH(JR2,Emballage!$I$11:$I$30,0),0)+IFERROR(MATCH(JR2,Emballage!$J$11:$J$30,0),0)+IFERROR(MATCH(JR2,Emballage!$K$11:$K$30,0),JY140)&gt;=1,1,0)</f>
        <v>0</v>
      </c>
      <c r="JS3">
        <f>IF(IFERROR(MATCH(JS2,Vareoplysninger!$G$47:$G$76,0),0)+IFERROR(MATCH(JS2,Vareoplysninger!$H$47:$H$76,0),0)+IFERROR(MATCH(JS2,Vareoplysninger!$I$47:$I$76,0),0)+IFERROR(MATCH(JS2,Vareoplysninger!$J$47:$J$76,0),0)+IFERROR(MATCH(JS2,Vareoplysninger!$K$47:$K$76,0),0)+IFERROR(MATCH(JS2,Vareoplysninger!$G$93:$G$96,0),0)+IFERROR(MATCH(JS2,Vareoplysninger!$H$93:$H$96,0),0)+IFERROR(MATCH(JS2,Vareoplysninger!$I$93:$I$96,0),0)+IFERROR(MATCH(JS2,Vareoplysninger!$J$93:$J$96,0),0)+IFERROR(MATCH(JS2,Vareoplysninger!$K$93:$K$96,0),0)+IFERROR(MATCH(JS2,Emballage!$G$11:$G$30,0),0)+IFERROR(MATCH(JS2,Emballage!$H$11:$H$30,0),0)+IFERROR(MATCH(JS2,Emballage!$I$11:$I$30,0),0)+IFERROR(MATCH(JS2,Emballage!$J$11:$J$30,0),0)+IFERROR(MATCH(JS2,Emballage!$K$11:$K$30,0),JZ140)&gt;=1,1,0)</f>
        <v>0</v>
      </c>
      <c r="JT3">
        <f>IF(IFERROR(MATCH(JT2,Vareoplysninger!$G$47:$G$76,0),0)+IFERROR(MATCH(JT2,Vareoplysninger!$H$47:$H$76,0),0)+IFERROR(MATCH(JT2,Vareoplysninger!$I$47:$I$76,0),0)+IFERROR(MATCH(JT2,Vareoplysninger!$J$47:$J$76,0),0)+IFERROR(MATCH(JT2,Vareoplysninger!$K$47:$K$76,0),0)+IFERROR(MATCH(JT2,Vareoplysninger!$G$93:$G$96,0),0)+IFERROR(MATCH(JT2,Vareoplysninger!$H$93:$H$96,0),0)+IFERROR(MATCH(JT2,Vareoplysninger!$I$93:$I$96,0),0)+IFERROR(MATCH(JT2,Vareoplysninger!$J$93:$J$96,0),0)+IFERROR(MATCH(JT2,Vareoplysninger!$K$93:$K$96,0),0)+IFERROR(MATCH(JT2,Emballage!$G$11:$G$30,0),0)+IFERROR(MATCH(JT2,Emballage!$H$11:$H$30,0),0)+IFERROR(MATCH(JT2,Emballage!$I$11:$I$30,0),0)+IFERROR(MATCH(JT2,Emballage!$J$11:$J$30,0),0)+IFERROR(MATCH(JT2,Emballage!$K$11:$K$30,0),KA140)&gt;=1,1,0)</f>
        <v>0</v>
      </c>
      <c r="JU3">
        <f>IF(IFERROR(MATCH(JU2,Vareoplysninger!$G$47:$G$76,0),0)+IFERROR(MATCH(JU2,Vareoplysninger!$H$47:$H$76,0),0)+IFERROR(MATCH(JU2,Vareoplysninger!$I$47:$I$76,0),0)+IFERROR(MATCH(JU2,Vareoplysninger!$J$47:$J$76,0),0)+IFERROR(MATCH(JU2,Vareoplysninger!$K$47:$K$76,0),0)+IFERROR(MATCH(JU2,Vareoplysninger!$G$93:$G$96,0),0)+IFERROR(MATCH(JU2,Vareoplysninger!$H$93:$H$96,0),0)+IFERROR(MATCH(JU2,Vareoplysninger!$I$93:$I$96,0),0)+IFERROR(MATCH(JU2,Vareoplysninger!$J$93:$J$96,0),0)+IFERROR(MATCH(JU2,Vareoplysninger!$K$93:$K$96,0),0)+IFERROR(MATCH(JU2,Emballage!$G$11:$G$30,0),0)+IFERROR(MATCH(JU2,Emballage!$H$11:$H$30,0),0)+IFERROR(MATCH(JU2,Emballage!$I$11:$I$30,0),0)+IFERROR(MATCH(JU2,Emballage!$J$11:$J$30,0),0)+IFERROR(MATCH(JU2,Emballage!$K$11:$K$30,0),KB140)&gt;=1,1,0)</f>
        <v>0</v>
      </c>
      <c r="JV3">
        <f>IF(IFERROR(MATCH(JV2,Vareoplysninger!$G$47:$G$76,0),0)+IFERROR(MATCH(JV2,Vareoplysninger!$H$47:$H$76,0),0)+IFERROR(MATCH(JV2,Vareoplysninger!$I$47:$I$76,0),0)+IFERROR(MATCH(JV2,Vareoplysninger!$J$47:$J$76,0),0)+IFERROR(MATCH(JV2,Vareoplysninger!$K$47:$K$76,0),0)+IFERROR(MATCH(JV2,Vareoplysninger!$G$93:$G$96,0),0)+IFERROR(MATCH(JV2,Vareoplysninger!$H$93:$H$96,0),0)+IFERROR(MATCH(JV2,Vareoplysninger!$I$93:$I$96,0),0)+IFERROR(MATCH(JV2,Vareoplysninger!$J$93:$J$96,0),0)+IFERROR(MATCH(JV2,Vareoplysninger!$K$93:$K$96,0),0)+IFERROR(MATCH(JV2,Emballage!$G$11:$G$30,0),0)+IFERROR(MATCH(JV2,Emballage!$H$11:$H$30,0),0)+IFERROR(MATCH(JV2,Emballage!$I$11:$I$30,0),0)+IFERROR(MATCH(JV2,Emballage!$J$11:$J$30,0),0)+IFERROR(MATCH(JV2,Emballage!$K$11:$K$30,0),KC140)&gt;=1,1,0)</f>
        <v>0</v>
      </c>
      <c r="JW3">
        <f>IF(IFERROR(MATCH(JW2,Vareoplysninger!$G$47:$G$76,0),0)+IFERROR(MATCH(JW2,Vareoplysninger!$H$47:$H$76,0),0)+IFERROR(MATCH(JW2,Vareoplysninger!$I$47:$I$76,0),0)+IFERROR(MATCH(JW2,Vareoplysninger!$J$47:$J$76,0),0)+IFERROR(MATCH(JW2,Vareoplysninger!$K$47:$K$76,0),0)+IFERROR(MATCH(JW2,Vareoplysninger!$G$93:$G$96,0),0)+IFERROR(MATCH(JW2,Vareoplysninger!$H$93:$H$96,0),0)+IFERROR(MATCH(JW2,Vareoplysninger!$I$93:$I$96,0),0)+IFERROR(MATCH(JW2,Vareoplysninger!$J$93:$J$96,0),0)+IFERROR(MATCH(JW2,Vareoplysninger!$K$93:$K$96,0),0)+IFERROR(MATCH(JW2,Emballage!$G$11:$G$30,0),0)+IFERROR(MATCH(JW2,Emballage!$H$11:$H$30,0),0)+IFERROR(MATCH(JW2,Emballage!$I$11:$I$30,0),0)+IFERROR(MATCH(JW2,Emballage!$J$11:$J$30,0),0)+IFERROR(MATCH(JW2,Emballage!$K$11:$K$30,0),KD140)&gt;=1,1,0)</f>
        <v>0</v>
      </c>
      <c r="JX3">
        <f>IF(IFERROR(MATCH(JX2,Vareoplysninger!$G$47:$G$76,0),0)+IFERROR(MATCH(JX2,Vareoplysninger!$H$47:$H$76,0),0)+IFERROR(MATCH(JX2,Vareoplysninger!$I$47:$I$76,0),0)+IFERROR(MATCH(JX2,Vareoplysninger!$J$47:$J$76,0),0)+IFERROR(MATCH(JX2,Vareoplysninger!$K$47:$K$76,0),0)+IFERROR(MATCH(JX2,Vareoplysninger!$G$93:$G$96,0),0)+IFERROR(MATCH(JX2,Vareoplysninger!$H$93:$H$96,0),0)+IFERROR(MATCH(JX2,Vareoplysninger!$I$93:$I$96,0),0)+IFERROR(MATCH(JX2,Vareoplysninger!$J$93:$J$96,0),0)+IFERROR(MATCH(JX2,Vareoplysninger!$K$93:$K$96,0),0)+IFERROR(MATCH(JX2,Emballage!$G$11:$G$30,0),0)+IFERROR(MATCH(JX2,Emballage!$H$11:$H$30,0),0)+IFERROR(MATCH(JX2,Emballage!$I$11:$I$30,0),0)+IFERROR(MATCH(JX2,Emballage!$J$11:$J$30,0),0)+IFERROR(MATCH(JX2,Emballage!$K$11:$K$30,0),KE140)&gt;=1,1,0)</f>
        <v>0</v>
      </c>
      <c r="JY3">
        <f>IF(IFERROR(MATCH(JY2,Vareoplysninger!$G$47:$G$76,0),0)+IFERROR(MATCH(JY2,Vareoplysninger!$H$47:$H$76,0),0)+IFERROR(MATCH(JY2,Vareoplysninger!$I$47:$I$76,0),0)+IFERROR(MATCH(JY2,Vareoplysninger!$J$47:$J$76,0),0)+IFERROR(MATCH(JY2,Vareoplysninger!$K$47:$K$76,0),0)+IFERROR(MATCH(JY2,Vareoplysninger!$G$93:$G$96,0),0)+IFERROR(MATCH(JY2,Vareoplysninger!$H$93:$H$96,0),0)+IFERROR(MATCH(JY2,Vareoplysninger!$I$93:$I$96,0),0)+IFERROR(MATCH(JY2,Vareoplysninger!$J$93:$J$96,0),0)+IFERROR(MATCH(JY2,Vareoplysninger!$K$93:$K$96,0),0)+IFERROR(MATCH(JY2,Emballage!$G$11:$G$30,0),0)+IFERROR(MATCH(JY2,Emballage!$H$11:$H$30,0),0)+IFERROR(MATCH(JY2,Emballage!$I$11:$I$30,0),0)+IFERROR(MATCH(JY2,Emballage!$J$11:$J$30,0),0)+IFERROR(MATCH(JY2,Emballage!$K$11:$K$30,0),KF140)&gt;=1,1,0)</f>
        <v>0</v>
      </c>
      <c r="JZ3">
        <f>IF(IFERROR(MATCH(JZ2,Vareoplysninger!$G$47:$G$76,0),0)+IFERROR(MATCH(JZ2,Vareoplysninger!$H$47:$H$76,0),0)+IFERROR(MATCH(JZ2,Vareoplysninger!$I$47:$I$76,0),0)+IFERROR(MATCH(JZ2,Vareoplysninger!$J$47:$J$76,0),0)+IFERROR(MATCH(JZ2,Vareoplysninger!$K$47:$K$76,0),0)+IFERROR(MATCH(JZ2,Vareoplysninger!$G$93:$G$96,0),0)+IFERROR(MATCH(JZ2,Vareoplysninger!$H$93:$H$96,0),0)+IFERROR(MATCH(JZ2,Vareoplysninger!$I$93:$I$96,0),0)+IFERROR(MATCH(JZ2,Vareoplysninger!$J$93:$J$96,0),0)+IFERROR(MATCH(JZ2,Vareoplysninger!$K$93:$K$96,0),0)+IFERROR(MATCH(JZ2,Emballage!$G$11:$G$30,0),0)+IFERROR(MATCH(JZ2,Emballage!$H$11:$H$30,0),0)+IFERROR(MATCH(JZ2,Emballage!$I$11:$I$30,0),0)+IFERROR(MATCH(JZ2,Emballage!$J$11:$J$30,0),0)+IFERROR(MATCH(JZ2,Emballage!$K$11:$K$30,0),KG140)&gt;=1,1,0)</f>
        <v>0</v>
      </c>
      <c r="KA3">
        <f>IF(IFERROR(MATCH(KA2,Vareoplysninger!$G$47:$G$76,0),0)+IFERROR(MATCH(KA2,Vareoplysninger!$H$47:$H$76,0),0)+IFERROR(MATCH(KA2,Vareoplysninger!$I$47:$I$76,0),0)+IFERROR(MATCH(KA2,Vareoplysninger!$J$47:$J$76,0),0)+IFERROR(MATCH(KA2,Vareoplysninger!$K$47:$K$76,0),0)+IFERROR(MATCH(KA2,Vareoplysninger!$G$93:$G$96,0),0)+IFERROR(MATCH(KA2,Vareoplysninger!$H$93:$H$96,0),0)+IFERROR(MATCH(KA2,Vareoplysninger!$I$93:$I$96,0),0)+IFERROR(MATCH(KA2,Vareoplysninger!$J$93:$J$96,0),0)+IFERROR(MATCH(KA2,Vareoplysninger!$K$93:$K$96,0),0)+IFERROR(MATCH(KA2,Emballage!$G$11:$G$30,0),0)+IFERROR(MATCH(KA2,Emballage!$H$11:$H$30,0),0)+IFERROR(MATCH(KA2,Emballage!$I$11:$I$30,0),0)+IFERROR(MATCH(KA2,Emballage!$J$11:$J$30,0),0)+IFERROR(MATCH(KA2,Emballage!$K$11:$K$30,0),KH140)&gt;=1,1,0)</f>
        <v>0</v>
      </c>
      <c r="KB3">
        <f>IF(IFERROR(MATCH(KB2,Vareoplysninger!$G$47:$G$76,0),0)+IFERROR(MATCH(KB2,Vareoplysninger!$H$47:$H$76,0),0)+IFERROR(MATCH(KB2,Vareoplysninger!$I$47:$I$76,0),0)+IFERROR(MATCH(KB2,Vareoplysninger!$J$47:$J$76,0),0)+IFERROR(MATCH(KB2,Vareoplysninger!$K$47:$K$76,0),0)+IFERROR(MATCH(KB2,Vareoplysninger!$G$93:$G$96,0),0)+IFERROR(MATCH(KB2,Vareoplysninger!$H$93:$H$96,0),0)+IFERROR(MATCH(KB2,Vareoplysninger!$I$93:$I$96,0),0)+IFERROR(MATCH(KB2,Vareoplysninger!$J$93:$J$96,0),0)+IFERROR(MATCH(KB2,Vareoplysninger!$K$93:$K$96,0),0)+IFERROR(MATCH(KB2,Emballage!$G$11:$G$30,0),0)+IFERROR(MATCH(KB2,Emballage!$H$11:$H$30,0),0)+IFERROR(MATCH(KB2,Emballage!$I$11:$I$30,0),0)+IFERROR(MATCH(KB2,Emballage!$J$11:$J$30,0),0)+IFERROR(MATCH(KB2,Emballage!$K$11:$K$30,0),KI140)&gt;=1,1,0)</f>
        <v>0</v>
      </c>
      <c r="KC3">
        <f>IF(IFERROR(MATCH(KC2,Vareoplysninger!$G$47:$G$76,0),0)+IFERROR(MATCH(KC2,Vareoplysninger!$H$47:$H$76,0),0)+IFERROR(MATCH(KC2,Vareoplysninger!$I$47:$I$76,0),0)+IFERROR(MATCH(KC2,Vareoplysninger!$J$47:$J$76,0),0)+IFERROR(MATCH(KC2,Vareoplysninger!$K$47:$K$76,0),0)+IFERROR(MATCH(KC2,Vareoplysninger!$G$93:$G$96,0),0)+IFERROR(MATCH(KC2,Vareoplysninger!$H$93:$H$96,0),0)+IFERROR(MATCH(KC2,Vareoplysninger!$I$93:$I$96,0),0)+IFERROR(MATCH(KC2,Vareoplysninger!$J$93:$J$96,0),0)+IFERROR(MATCH(KC2,Vareoplysninger!$K$93:$K$96,0),0)+IFERROR(MATCH(KC2,Emballage!$G$11:$G$30,0),0)+IFERROR(MATCH(KC2,Emballage!$H$11:$H$30,0),0)+IFERROR(MATCH(KC2,Emballage!$I$11:$I$30,0),0)+IFERROR(MATCH(KC2,Emballage!$J$11:$J$30,0),0)+IFERROR(MATCH(KC2,Emballage!$K$11:$K$30,0),KJ140)&gt;=1,1,0)</f>
        <v>0</v>
      </c>
      <c r="KD3">
        <f>IF(IFERROR(MATCH(KD2,Vareoplysninger!$G$47:$G$76,0),0)+IFERROR(MATCH(KD2,Vareoplysninger!$H$47:$H$76,0),0)+IFERROR(MATCH(KD2,Vareoplysninger!$I$47:$I$76,0),0)+IFERROR(MATCH(KD2,Vareoplysninger!$J$47:$J$76,0),0)+IFERROR(MATCH(KD2,Vareoplysninger!$K$47:$K$76,0),0)+IFERROR(MATCH(KD2,Vareoplysninger!$G$93:$G$96,0),0)+IFERROR(MATCH(KD2,Vareoplysninger!$H$93:$H$96,0),0)+IFERROR(MATCH(KD2,Vareoplysninger!$I$93:$I$96,0),0)+IFERROR(MATCH(KD2,Vareoplysninger!$J$93:$J$96,0),0)+IFERROR(MATCH(KD2,Vareoplysninger!$K$93:$K$96,0),0)+IFERROR(MATCH(KD2,Emballage!$G$11:$G$30,0),0)+IFERROR(MATCH(KD2,Emballage!$H$11:$H$30,0),0)+IFERROR(MATCH(KD2,Emballage!$I$11:$I$30,0),0)+IFERROR(MATCH(KD2,Emballage!$J$11:$J$30,0),0)+IFERROR(MATCH(KD2,Emballage!$K$11:$K$30,0),KK140)&gt;=1,1,0)</f>
        <v>0</v>
      </c>
      <c r="KE3">
        <f>IF(IFERROR(MATCH(KE2,Vareoplysninger!$G$47:$G$76,0),0)+IFERROR(MATCH(KE2,Vareoplysninger!$H$47:$H$76,0),0)+IFERROR(MATCH(KE2,Vareoplysninger!$I$47:$I$76,0),0)+IFERROR(MATCH(KE2,Vareoplysninger!$J$47:$J$76,0),0)+IFERROR(MATCH(KE2,Vareoplysninger!$K$47:$K$76,0),0)+IFERROR(MATCH(KE2,Vareoplysninger!$G$93:$G$96,0),0)+IFERROR(MATCH(KE2,Vareoplysninger!$H$93:$H$96,0),0)+IFERROR(MATCH(KE2,Vareoplysninger!$I$93:$I$96,0),0)+IFERROR(MATCH(KE2,Vareoplysninger!$J$93:$J$96,0),0)+IFERROR(MATCH(KE2,Vareoplysninger!$K$93:$K$96,0),0)+IFERROR(MATCH(KE2,Emballage!$G$11:$G$30,0),0)+IFERROR(MATCH(KE2,Emballage!$H$11:$H$30,0),0)+IFERROR(MATCH(KE2,Emballage!$I$11:$I$30,0),0)+IFERROR(MATCH(KE2,Emballage!$J$11:$J$30,0),0)+IFERROR(MATCH(KE2,Emballage!$K$11:$K$30,0),KL140)&gt;=1,1,0)</f>
        <v>0</v>
      </c>
      <c r="KF3">
        <f>IF(IFERROR(MATCH(KF2,Vareoplysninger!$G$47:$G$76,0),0)+IFERROR(MATCH(KF2,Vareoplysninger!$H$47:$H$76,0),0)+IFERROR(MATCH(KF2,Vareoplysninger!$I$47:$I$76,0),0)+IFERROR(MATCH(KF2,Vareoplysninger!$J$47:$J$76,0),0)+IFERROR(MATCH(KF2,Vareoplysninger!$K$47:$K$76,0),0)+IFERROR(MATCH(KF2,Vareoplysninger!$G$93:$G$96,0),0)+IFERROR(MATCH(KF2,Vareoplysninger!$H$93:$H$96,0),0)+IFERROR(MATCH(KF2,Vareoplysninger!$I$93:$I$96,0),0)+IFERROR(MATCH(KF2,Vareoplysninger!$J$93:$J$96,0),0)+IFERROR(MATCH(KF2,Vareoplysninger!$K$93:$K$96,0),0)+IFERROR(MATCH(KF2,Emballage!$G$11:$G$30,0),0)+IFERROR(MATCH(KF2,Emballage!$H$11:$H$30,0),0)+IFERROR(MATCH(KF2,Emballage!$I$11:$I$30,0),0)+IFERROR(MATCH(KF2,Emballage!$J$11:$J$30,0),0)+IFERROR(MATCH(KF2,Emballage!$K$11:$K$30,0),KM140)&gt;=1,1,0)</f>
        <v>0</v>
      </c>
      <c r="KG3">
        <f>IF(IFERROR(MATCH(KG2,Vareoplysninger!$G$47:$G$76,0),0)+IFERROR(MATCH(KG2,Vareoplysninger!$H$47:$H$76,0),0)+IFERROR(MATCH(KG2,Vareoplysninger!$I$47:$I$76,0),0)+IFERROR(MATCH(KG2,Vareoplysninger!$J$47:$J$76,0),0)+IFERROR(MATCH(KG2,Vareoplysninger!$K$47:$K$76,0),0)+IFERROR(MATCH(KG2,Vareoplysninger!$G$93:$G$96,0),0)+IFERROR(MATCH(KG2,Vareoplysninger!$H$93:$H$96,0),0)+IFERROR(MATCH(KG2,Vareoplysninger!$I$93:$I$96,0),0)+IFERROR(MATCH(KG2,Vareoplysninger!$J$93:$J$96,0),0)+IFERROR(MATCH(KG2,Vareoplysninger!$K$93:$K$96,0),0)+IFERROR(MATCH(KG2,Emballage!$G$11:$G$30,0),0)+IFERROR(MATCH(KG2,Emballage!$H$11:$H$30,0),0)+IFERROR(MATCH(KG2,Emballage!$I$11:$I$30,0),0)+IFERROR(MATCH(KG2,Emballage!$J$11:$J$30,0),0)+IFERROR(MATCH(KG2,Emballage!$K$11:$K$30,0),KN140)&gt;=1,1,0)</f>
        <v>0</v>
      </c>
      <c r="KH3">
        <f>IF(IFERROR(MATCH(KH2,Vareoplysninger!$G$47:$G$76,0),0)+IFERROR(MATCH(KH2,Vareoplysninger!$H$47:$H$76,0),0)+IFERROR(MATCH(KH2,Vareoplysninger!$I$47:$I$76,0),0)+IFERROR(MATCH(KH2,Vareoplysninger!$J$47:$J$76,0),0)+IFERROR(MATCH(KH2,Vareoplysninger!$K$47:$K$76,0),0)+IFERROR(MATCH(KH2,Vareoplysninger!$G$93:$G$96,0),0)+IFERROR(MATCH(KH2,Vareoplysninger!$H$93:$H$96,0),0)+IFERROR(MATCH(KH2,Vareoplysninger!$I$93:$I$96,0),0)+IFERROR(MATCH(KH2,Vareoplysninger!$J$93:$J$96,0),0)+IFERROR(MATCH(KH2,Vareoplysninger!$K$93:$K$96,0),0)+IFERROR(MATCH(KH2,Emballage!$G$11:$G$30,0),0)+IFERROR(MATCH(KH2,Emballage!$H$11:$H$30,0),0)+IFERROR(MATCH(KH2,Emballage!$I$11:$I$30,0),0)+IFERROR(MATCH(KH2,Emballage!$J$11:$J$30,0),0)+IFERROR(MATCH(KH2,Emballage!$K$11:$K$30,0),KO140)&gt;=1,1,0)</f>
        <v>0</v>
      </c>
      <c r="KI3">
        <f>IF(IFERROR(MATCH(KI2,Vareoplysninger!$G$47:$G$76,0),0)+IFERROR(MATCH(KI2,Vareoplysninger!$H$47:$H$76,0),0)+IFERROR(MATCH(KI2,Vareoplysninger!$I$47:$I$76,0),0)+IFERROR(MATCH(KI2,Vareoplysninger!$J$47:$J$76,0),0)+IFERROR(MATCH(KI2,Vareoplysninger!$K$47:$K$76,0),0)+IFERROR(MATCH(KI2,Vareoplysninger!$G$93:$G$96,0),0)+IFERROR(MATCH(KI2,Vareoplysninger!$H$93:$H$96,0),0)+IFERROR(MATCH(KI2,Vareoplysninger!$I$93:$I$96,0),0)+IFERROR(MATCH(KI2,Vareoplysninger!$J$93:$J$96,0),0)+IFERROR(MATCH(KI2,Vareoplysninger!$K$93:$K$96,0),0)+IFERROR(MATCH(KI2,Emballage!$G$11:$G$30,0),0)+IFERROR(MATCH(KI2,Emballage!$H$11:$H$30,0),0)+IFERROR(MATCH(KI2,Emballage!$I$11:$I$30,0),0)+IFERROR(MATCH(KI2,Emballage!$J$11:$J$30,0),0)+IFERROR(MATCH(KI2,Emballage!$K$11:$K$30,0),KP140)&gt;=1,1,0)</f>
        <v>0</v>
      </c>
      <c r="KJ3">
        <f>IF(IFERROR(MATCH(KJ2,Vareoplysninger!$G$47:$G$76,0),0)+IFERROR(MATCH(KJ2,Vareoplysninger!$H$47:$H$76,0),0)+IFERROR(MATCH(KJ2,Vareoplysninger!$I$47:$I$76,0),0)+IFERROR(MATCH(KJ2,Vareoplysninger!$J$47:$J$76,0),0)+IFERROR(MATCH(KJ2,Vareoplysninger!$K$47:$K$76,0),0)+IFERROR(MATCH(KJ2,Vareoplysninger!$G$93:$G$96,0),0)+IFERROR(MATCH(KJ2,Vareoplysninger!$H$93:$H$96,0),0)+IFERROR(MATCH(KJ2,Vareoplysninger!$I$93:$I$96,0),0)+IFERROR(MATCH(KJ2,Vareoplysninger!$J$93:$J$96,0),0)+IFERROR(MATCH(KJ2,Vareoplysninger!$K$93:$K$96,0),0)+IFERROR(MATCH(KJ2,Emballage!$G$11:$G$30,0),0)+IFERROR(MATCH(KJ2,Emballage!$H$11:$H$30,0),0)+IFERROR(MATCH(KJ2,Emballage!$I$11:$I$30,0),0)+IFERROR(MATCH(KJ2,Emballage!$J$11:$J$30,0),0)+IFERROR(MATCH(KJ2,Emballage!$K$11:$K$30,0),KQ140)&gt;=1,1,0)</f>
        <v>0</v>
      </c>
      <c r="KK3">
        <f>IF(IFERROR(MATCH(KK2,Vareoplysninger!$G$47:$G$76,0),0)+IFERROR(MATCH(KK2,Vareoplysninger!$H$47:$H$76,0),0)+IFERROR(MATCH(KK2,Vareoplysninger!$I$47:$I$76,0),0)+IFERROR(MATCH(KK2,Vareoplysninger!$J$47:$J$76,0),0)+IFERROR(MATCH(KK2,Vareoplysninger!$K$47:$K$76,0),0)+IFERROR(MATCH(KK2,Vareoplysninger!$G$93:$G$96,0),0)+IFERROR(MATCH(KK2,Vareoplysninger!$H$93:$H$96,0),0)+IFERROR(MATCH(KK2,Vareoplysninger!$I$93:$I$96,0),0)+IFERROR(MATCH(KK2,Vareoplysninger!$J$93:$J$96,0),0)+IFERROR(MATCH(KK2,Vareoplysninger!$K$93:$K$96,0),0)+IFERROR(MATCH(KK2,Emballage!$G$11:$G$30,0),0)+IFERROR(MATCH(KK2,Emballage!$H$11:$H$30,0),0)+IFERROR(MATCH(KK2,Emballage!$I$11:$I$30,0),0)+IFERROR(MATCH(KK2,Emballage!$J$11:$J$30,0),0)+IFERROR(MATCH(KK2,Emballage!$K$11:$K$30,0),KR140)&gt;=1,1,0)</f>
        <v>0</v>
      </c>
      <c r="KL3">
        <f>IF(IFERROR(MATCH(KL2,Vareoplysninger!$G$47:$G$76,0),0)+IFERROR(MATCH(KL2,Vareoplysninger!$H$47:$H$76,0),0)+IFERROR(MATCH(KL2,Vareoplysninger!$I$47:$I$76,0),0)+IFERROR(MATCH(KL2,Vareoplysninger!$J$47:$J$76,0),0)+IFERROR(MATCH(KL2,Vareoplysninger!$K$47:$K$76,0),0)+IFERROR(MATCH(KL2,Vareoplysninger!$G$93:$G$96,0),0)+IFERROR(MATCH(KL2,Vareoplysninger!$H$93:$H$96,0),0)+IFERROR(MATCH(KL2,Vareoplysninger!$I$93:$I$96,0),0)+IFERROR(MATCH(KL2,Vareoplysninger!$J$93:$J$96,0),0)+IFERROR(MATCH(KL2,Vareoplysninger!$K$93:$K$96,0),0)+IFERROR(MATCH(KL2,Emballage!$G$11:$G$30,0),0)+IFERROR(MATCH(KL2,Emballage!$H$11:$H$30,0),0)+IFERROR(MATCH(KL2,Emballage!$I$11:$I$30,0),0)+IFERROR(MATCH(KL2,Emballage!$J$11:$J$30,0),0)+IFERROR(MATCH(KL2,Emballage!$K$11:$K$30,0),KS140)&gt;=1,1,0)</f>
        <v>0</v>
      </c>
      <c r="KM3">
        <f>IF(IFERROR(MATCH(KM2,Vareoplysninger!$G$47:$G$76,0),0)+IFERROR(MATCH(KM2,Vareoplysninger!$H$47:$H$76,0),0)+IFERROR(MATCH(KM2,Vareoplysninger!$I$47:$I$76,0),0)+IFERROR(MATCH(KM2,Vareoplysninger!$J$47:$J$76,0),0)+IFERROR(MATCH(KM2,Vareoplysninger!$K$47:$K$76,0),0)+IFERROR(MATCH(KM2,Vareoplysninger!$G$93:$G$96,0),0)+IFERROR(MATCH(KM2,Vareoplysninger!$H$93:$H$96,0),0)+IFERROR(MATCH(KM2,Vareoplysninger!$I$93:$I$96,0),0)+IFERROR(MATCH(KM2,Vareoplysninger!$J$93:$J$96,0),0)+IFERROR(MATCH(KM2,Vareoplysninger!$K$93:$K$96,0),0)+IFERROR(MATCH(KM2,Emballage!$G$11:$G$30,0),0)+IFERROR(MATCH(KM2,Emballage!$H$11:$H$30,0),0)+IFERROR(MATCH(KM2,Emballage!$I$11:$I$30,0),0)+IFERROR(MATCH(KM2,Emballage!$J$11:$J$30,0),0)+IFERROR(MATCH(KM2,Emballage!$K$11:$K$30,0),KT140)&gt;=1,1,0)</f>
        <v>0</v>
      </c>
      <c r="KN3">
        <f>IF(IFERROR(MATCH(KN2,Vareoplysninger!$G$47:$G$76,0),0)+IFERROR(MATCH(KN2,Vareoplysninger!$H$47:$H$76,0),0)+IFERROR(MATCH(KN2,Vareoplysninger!$I$47:$I$76,0),0)+IFERROR(MATCH(KN2,Vareoplysninger!$J$47:$J$76,0),0)+IFERROR(MATCH(KN2,Vareoplysninger!$K$47:$K$76,0),0)+IFERROR(MATCH(KN2,Vareoplysninger!$G$93:$G$96,0),0)+IFERROR(MATCH(KN2,Vareoplysninger!$H$93:$H$96,0),0)+IFERROR(MATCH(KN2,Vareoplysninger!$I$93:$I$96,0),0)+IFERROR(MATCH(KN2,Vareoplysninger!$J$93:$J$96,0),0)+IFERROR(MATCH(KN2,Vareoplysninger!$K$93:$K$96,0),0)+IFERROR(MATCH(KN2,Emballage!$G$11:$G$30,0),0)+IFERROR(MATCH(KN2,Emballage!$H$11:$H$30,0),0)+IFERROR(MATCH(KN2,Emballage!$I$11:$I$30,0),0)+IFERROR(MATCH(KN2,Emballage!$J$11:$J$30,0),0)+IFERROR(MATCH(KN2,Emballage!$K$11:$K$30,0),KU140)&gt;=1,1,0)</f>
        <v>0</v>
      </c>
      <c r="KO3">
        <f>IF(IFERROR(MATCH(KO2,Vareoplysninger!$G$47:$G$76,0),0)+IFERROR(MATCH(KO2,Vareoplysninger!$H$47:$H$76,0),0)+IFERROR(MATCH(KO2,Vareoplysninger!$I$47:$I$76,0),0)+IFERROR(MATCH(KO2,Vareoplysninger!$J$47:$J$76,0),0)+IFERROR(MATCH(KO2,Vareoplysninger!$K$47:$K$76,0),0)+IFERROR(MATCH(KO2,Vareoplysninger!$G$93:$G$96,0),0)+IFERROR(MATCH(KO2,Vareoplysninger!$H$93:$H$96,0),0)+IFERROR(MATCH(KO2,Vareoplysninger!$I$93:$I$96,0),0)+IFERROR(MATCH(KO2,Vareoplysninger!$J$93:$J$96,0),0)+IFERROR(MATCH(KO2,Vareoplysninger!$K$93:$K$96,0),0)+IFERROR(MATCH(KO2,Emballage!$G$11:$G$30,0),0)+IFERROR(MATCH(KO2,Emballage!$H$11:$H$30,0),0)+IFERROR(MATCH(KO2,Emballage!$I$11:$I$30,0),0)+IFERROR(MATCH(KO2,Emballage!$J$11:$J$30,0),0)+IFERROR(MATCH(KO2,Emballage!$K$11:$K$30,0),KV140)&gt;=1,1,0)</f>
        <v>0</v>
      </c>
      <c r="KP3">
        <f>IF(IFERROR(MATCH(KP2,Vareoplysninger!$G$47:$G$76,0),0)+IFERROR(MATCH(KP2,Vareoplysninger!$H$47:$H$76,0),0)+IFERROR(MATCH(KP2,Vareoplysninger!$I$47:$I$76,0),0)+IFERROR(MATCH(KP2,Vareoplysninger!$J$47:$J$76,0),0)+IFERROR(MATCH(KP2,Vareoplysninger!$K$47:$K$76,0),0)+IFERROR(MATCH(KP2,Vareoplysninger!$G$93:$G$96,0),0)+IFERROR(MATCH(KP2,Vareoplysninger!$H$93:$H$96,0),0)+IFERROR(MATCH(KP2,Vareoplysninger!$I$93:$I$96,0),0)+IFERROR(MATCH(KP2,Vareoplysninger!$J$93:$J$96,0),0)+IFERROR(MATCH(KP2,Vareoplysninger!$K$93:$K$96,0),0)+IFERROR(MATCH(KP2,Emballage!$G$11:$G$30,0),0)+IFERROR(MATCH(KP2,Emballage!$H$11:$H$30,0),0)+IFERROR(MATCH(KP2,Emballage!$I$11:$I$30,0),0)+IFERROR(MATCH(KP2,Emballage!$J$11:$J$30,0),0)+IFERROR(MATCH(KP2,Emballage!$K$11:$K$30,0),KW140)&gt;=1,1,0)</f>
        <v>0</v>
      </c>
      <c r="KQ3">
        <f>IF(IFERROR(MATCH(KQ2,Vareoplysninger!$G$47:$G$76,0),0)+IFERROR(MATCH(KQ2,Vareoplysninger!$H$47:$H$76,0),0)+IFERROR(MATCH(KQ2,Vareoplysninger!$I$47:$I$76,0),0)+IFERROR(MATCH(KQ2,Vareoplysninger!$J$47:$J$76,0),0)+IFERROR(MATCH(KQ2,Vareoplysninger!$K$47:$K$76,0),0)+IFERROR(MATCH(KQ2,Vareoplysninger!$G$93:$G$96,0),0)+IFERROR(MATCH(KQ2,Vareoplysninger!$H$93:$H$96,0),0)+IFERROR(MATCH(KQ2,Vareoplysninger!$I$93:$I$96,0),0)+IFERROR(MATCH(KQ2,Vareoplysninger!$J$93:$J$96,0),0)+IFERROR(MATCH(KQ2,Vareoplysninger!$K$93:$K$96,0),0)+IFERROR(MATCH(KQ2,Emballage!$G$11:$G$30,0),0)+IFERROR(MATCH(KQ2,Emballage!$H$11:$H$30,0),0)+IFERROR(MATCH(KQ2,Emballage!$I$11:$I$30,0),0)+IFERROR(MATCH(KQ2,Emballage!$J$11:$J$30,0),0)+IFERROR(MATCH(KQ2,Emballage!$K$11:$K$30,0),KX140)&gt;=1,1,0)</f>
        <v>0</v>
      </c>
      <c r="KR3">
        <f>IF(IFERROR(MATCH(KR2,Vareoplysninger!$G$47:$G$76,0),0)+IFERROR(MATCH(KR2,Vareoplysninger!$H$47:$H$76,0),0)+IFERROR(MATCH(KR2,Vareoplysninger!$I$47:$I$76,0),0)+IFERROR(MATCH(KR2,Vareoplysninger!$J$47:$J$76,0),0)+IFERROR(MATCH(KR2,Vareoplysninger!$K$47:$K$76,0),0)+IFERROR(MATCH(KR2,Vareoplysninger!$G$93:$G$96,0),0)+IFERROR(MATCH(KR2,Vareoplysninger!$H$93:$H$96,0),0)+IFERROR(MATCH(KR2,Vareoplysninger!$I$93:$I$96,0),0)+IFERROR(MATCH(KR2,Vareoplysninger!$J$93:$J$96,0),0)+IFERROR(MATCH(KR2,Vareoplysninger!$K$93:$K$96,0),0)+IFERROR(MATCH(KR2,Emballage!$G$11:$G$30,0),0)+IFERROR(MATCH(KR2,Emballage!$H$11:$H$30,0),0)+IFERROR(MATCH(KR2,Emballage!$I$11:$I$30,0),0)+IFERROR(MATCH(KR2,Emballage!$J$11:$J$30,0),0)+IFERROR(MATCH(KR2,Emballage!$K$11:$K$30,0),KY140)&gt;=1,1,0)</f>
        <v>0</v>
      </c>
      <c r="KS3">
        <f>IF(IFERROR(MATCH(KS2,Vareoplysninger!$G$47:$G$76,0),0)+IFERROR(MATCH(KS2,Vareoplysninger!$H$47:$H$76,0),0)+IFERROR(MATCH(KS2,Vareoplysninger!$I$47:$I$76,0),0)+IFERROR(MATCH(KS2,Vareoplysninger!$J$47:$J$76,0),0)+IFERROR(MATCH(KS2,Vareoplysninger!$K$47:$K$76,0),0)+IFERROR(MATCH(KS2,Vareoplysninger!$G$93:$G$96,0),0)+IFERROR(MATCH(KS2,Vareoplysninger!$H$93:$H$96,0),0)+IFERROR(MATCH(KS2,Vareoplysninger!$I$93:$I$96,0),0)+IFERROR(MATCH(KS2,Vareoplysninger!$J$93:$J$96,0),0)+IFERROR(MATCH(KS2,Vareoplysninger!$K$93:$K$96,0),0)+IFERROR(MATCH(KS2,Emballage!$G$11:$G$30,0),0)+IFERROR(MATCH(KS2,Emballage!$H$11:$H$30,0),0)+IFERROR(MATCH(KS2,Emballage!$I$11:$I$30,0),0)+IFERROR(MATCH(KS2,Emballage!$J$11:$J$30,0),0)+IFERROR(MATCH(KS2,Emballage!$K$11:$K$30,0),KZ140)&gt;=1,1,0)</f>
        <v>0</v>
      </c>
      <c r="KT3">
        <f>IF(IFERROR(MATCH(KT2,Vareoplysninger!$G$47:$G$76,0),0)+IFERROR(MATCH(KT2,Vareoplysninger!$H$47:$H$76,0),0)+IFERROR(MATCH(KT2,Vareoplysninger!$I$47:$I$76,0),0)+IFERROR(MATCH(KT2,Vareoplysninger!$J$47:$J$76,0),0)+IFERROR(MATCH(KT2,Vareoplysninger!$K$47:$K$76,0),0)+IFERROR(MATCH(KT2,Vareoplysninger!$G$93:$G$96,0),0)+IFERROR(MATCH(KT2,Vareoplysninger!$H$93:$H$96,0),0)+IFERROR(MATCH(KT2,Vareoplysninger!$I$93:$I$96,0),0)+IFERROR(MATCH(KT2,Vareoplysninger!$J$93:$J$96,0),0)+IFERROR(MATCH(KT2,Vareoplysninger!$K$93:$K$96,0),0)+IFERROR(MATCH(KT2,Emballage!$G$11:$G$30,0),0)+IFERROR(MATCH(KT2,Emballage!$H$11:$H$30,0),0)+IFERROR(MATCH(KT2,Emballage!$I$11:$I$30,0),0)+IFERROR(MATCH(KT2,Emballage!$J$11:$J$30,0),0)+IFERROR(MATCH(KT2,Emballage!$K$11:$K$30,0),LA140)&gt;=1,1,0)</f>
        <v>0</v>
      </c>
      <c r="KU3">
        <f>IF(IFERROR(MATCH(KU2,Vareoplysninger!$G$47:$G$76,0),0)+IFERROR(MATCH(KU2,Vareoplysninger!$H$47:$H$76,0),0)+IFERROR(MATCH(KU2,Vareoplysninger!$I$47:$I$76,0),0)+IFERROR(MATCH(KU2,Vareoplysninger!$J$47:$J$76,0),0)+IFERROR(MATCH(KU2,Vareoplysninger!$K$47:$K$76,0),0)+IFERROR(MATCH(KU2,Vareoplysninger!$G$93:$G$96,0),0)+IFERROR(MATCH(KU2,Vareoplysninger!$H$93:$H$96,0),0)+IFERROR(MATCH(KU2,Vareoplysninger!$I$93:$I$96,0),0)+IFERROR(MATCH(KU2,Vareoplysninger!$J$93:$J$96,0),0)+IFERROR(MATCH(KU2,Vareoplysninger!$K$93:$K$96,0),0)+IFERROR(MATCH(KU2,Emballage!$G$11:$G$30,0),0)+IFERROR(MATCH(KU2,Emballage!$H$11:$H$30,0),0)+IFERROR(MATCH(KU2,Emballage!$I$11:$I$30,0),0)+IFERROR(MATCH(KU2,Emballage!$J$11:$J$30,0),0)+IFERROR(MATCH(KU2,Emballage!$K$11:$K$30,0),LB140)&gt;=1,1,0)</f>
        <v>0</v>
      </c>
      <c r="KV3">
        <f>IF(IFERROR(MATCH(KV2,Vareoplysninger!$G$47:$G$76,0),0)+IFERROR(MATCH(KV2,Vareoplysninger!$H$47:$H$76,0),0)+IFERROR(MATCH(KV2,Vareoplysninger!$I$47:$I$76,0),0)+IFERROR(MATCH(KV2,Vareoplysninger!$J$47:$J$76,0),0)+IFERROR(MATCH(KV2,Vareoplysninger!$K$47:$K$76,0),0)+IFERROR(MATCH(KV2,Vareoplysninger!$G$93:$G$96,0),0)+IFERROR(MATCH(KV2,Vareoplysninger!$H$93:$H$96,0),0)+IFERROR(MATCH(KV2,Vareoplysninger!$I$93:$I$96,0),0)+IFERROR(MATCH(KV2,Vareoplysninger!$J$93:$J$96,0),0)+IFERROR(MATCH(KV2,Vareoplysninger!$K$93:$K$96,0),0)+IFERROR(MATCH(KV2,Emballage!$G$11:$G$30,0),0)+IFERROR(MATCH(KV2,Emballage!$H$11:$H$30,0),0)+IFERROR(MATCH(KV2,Emballage!$I$11:$I$30,0),0)+IFERROR(MATCH(KV2,Emballage!$J$11:$J$30,0),0)+IFERROR(MATCH(KV2,Emballage!$K$11:$K$30,0),LC140)&gt;=1,1,0)</f>
        <v>0</v>
      </c>
      <c r="KW3">
        <f>IF(IFERROR(MATCH(KW2,Vareoplysninger!$G$47:$G$76,0),0)+IFERROR(MATCH(KW2,Vareoplysninger!$H$47:$H$76,0),0)+IFERROR(MATCH(KW2,Vareoplysninger!$I$47:$I$76,0),0)+IFERROR(MATCH(KW2,Vareoplysninger!$J$47:$J$76,0),0)+IFERROR(MATCH(KW2,Vareoplysninger!$K$47:$K$76,0),0)+IFERROR(MATCH(KW2,Vareoplysninger!$G$93:$G$96,0),0)+IFERROR(MATCH(KW2,Vareoplysninger!$H$93:$H$96,0),0)+IFERROR(MATCH(KW2,Vareoplysninger!$I$93:$I$96,0),0)+IFERROR(MATCH(KW2,Vareoplysninger!$J$93:$J$96,0),0)+IFERROR(MATCH(KW2,Vareoplysninger!$K$93:$K$96,0),0)+IFERROR(MATCH(KW2,Emballage!$G$11:$G$30,0),0)+IFERROR(MATCH(KW2,Emballage!$H$11:$H$30,0),0)+IFERROR(MATCH(KW2,Emballage!$I$11:$I$30,0),0)+IFERROR(MATCH(KW2,Emballage!$J$11:$J$30,0),0)+IFERROR(MATCH(KW2,Emballage!$K$11:$K$30,0),LD140)&gt;=1,1,0)</f>
        <v>0</v>
      </c>
      <c r="KX3">
        <f>IF(IFERROR(MATCH(KX2,Vareoplysninger!$G$47:$G$76,0),0)+IFERROR(MATCH(KX2,Vareoplysninger!$H$47:$H$76,0),0)+IFERROR(MATCH(KX2,Vareoplysninger!$I$47:$I$76,0),0)+IFERROR(MATCH(KX2,Vareoplysninger!$J$47:$J$76,0),0)+IFERROR(MATCH(KX2,Vareoplysninger!$K$47:$K$76,0),0)+IFERROR(MATCH(KX2,Vareoplysninger!$G$93:$G$96,0),0)+IFERROR(MATCH(KX2,Vareoplysninger!$H$93:$H$96,0),0)+IFERROR(MATCH(KX2,Vareoplysninger!$I$93:$I$96,0),0)+IFERROR(MATCH(KX2,Vareoplysninger!$J$93:$J$96,0),0)+IFERROR(MATCH(KX2,Vareoplysninger!$K$93:$K$96,0),0)+IFERROR(MATCH(KX2,Emballage!$G$11:$G$30,0),0)+IFERROR(MATCH(KX2,Emballage!$H$11:$H$30,0),0)+IFERROR(MATCH(KX2,Emballage!$I$11:$I$30,0),0)+IFERROR(MATCH(KX2,Emballage!$J$11:$J$30,0),0)+IFERROR(MATCH(KX2,Emballage!$K$11:$K$30,0),LE140)&gt;=1,1,0)</f>
        <v>0</v>
      </c>
      <c r="KY3">
        <f>IF(IFERROR(MATCH(KY2,Vareoplysninger!$G$47:$G$76,0),0)+IFERROR(MATCH(KY2,Vareoplysninger!$H$47:$H$76,0),0)+IFERROR(MATCH(KY2,Vareoplysninger!$I$47:$I$76,0),0)+IFERROR(MATCH(KY2,Vareoplysninger!$J$47:$J$76,0),0)+IFERROR(MATCH(KY2,Vareoplysninger!$K$47:$K$76,0),0)+IFERROR(MATCH(KY2,Vareoplysninger!$G$93:$G$96,0),0)+IFERROR(MATCH(KY2,Vareoplysninger!$H$93:$H$96,0),0)+IFERROR(MATCH(KY2,Vareoplysninger!$I$93:$I$96,0),0)+IFERROR(MATCH(KY2,Vareoplysninger!$J$93:$J$96,0),0)+IFERROR(MATCH(KY2,Vareoplysninger!$K$93:$K$96,0),0)+IFERROR(MATCH(KY2,Emballage!$G$11:$G$30,0),0)+IFERROR(MATCH(KY2,Emballage!$H$11:$H$30,0),0)+IFERROR(MATCH(KY2,Emballage!$I$11:$I$30,0),0)+IFERROR(MATCH(KY2,Emballage!$J$11:$J$30,0),0)+IFERROR(MATCH(KY2,Emballage!$K$11:$K$30,0),LF140)&gt;=1,1,0)</f>
        <v>0</v>
      </c>
      <c r="KZ3">
        <f>IF(IFERROR(MATCH(KZ2,Vareoplysninger!$G$47:$G$76,0),0)+IFERROR(MATCH(KZ2,Vareoplysninger!$H$47:$H$76,0),0)+IFERROR(MATCH(KZ2,Vareoplysninger!$I$47:$I$76,0),0)+IFERROR(MATCH(KZ2,Vareoplysninger!$J$47:$J$76,0),0)+IFERROR(MATCH(KZ2,Vareoplysninger!$K$47:$K$76,0),0)+IFERROR(MATCH(KZ2,Vareoplysninger!$G$93:$G$96,0),0)+IFERROR(MATCH(KZ2,Vareoplysninger!$H$93:$H$96,0),0)+IFERROR(MATCH(KZ2,Vareoplysninger!$I$93:$I$96,0),0)+IFERROR(MATCH(KZ2,Vareoplysninger!$J$93:$J$96,0),0)+IFERROR(MATCH(KZ2,Vareoplysninger!$K$93:$K$96,0),0)+IFERROR(MATCH(KZ2,Emballage!$G$11:$G$30,0),0)+IFERROR(MATCH(KZ2,Emballage!$H$11:$H$30,0),0)+IFERROR(MATCH(KZ2,Emballage!$I$11:$I$30,0),0)+IFERROR(MATCH(KZ2,Emballage!$J$11:$J$30,0),0)+IFERROR(MATCH(KZ2,Emballage!$K$11:$K$30,0),LG140)&gt;=1,1,0)</f>
        <v>0</v>
      </c>
      <c r="LA3">
        <f>IF(IFERROR(MATCH(LA2,Vareoplysninger!$G$47:$G$76,0),0)+IFERROR(MATCH(LA2,Vareoplysninger!$H$47:$H$76,0),0)+IFERROR(MATCH(LA2,Vareoplysninger!$I$47:$I$76,0),0)+IFERROR(MATCH(LA2,Vareoplysninger!$J$47:$J$76,0),0)+IFERROR(MATCH(LA2,Vareoplysninger!$K$47:$K$76,0),0)+IFERROR(MATCH(LA2,Vareoplysninger!$G$93:$G$96,0),0)+IFERROR(MATCH(LA2,Vareoplysninger!$H$93:$H$96,0),0)+IFERROR(MATCH(LA2,Vareoplysninger!$I$93:$I$96,0),0)+IFERROR(MATCH(LA2,Vareoplysninger!$J$93:$J$96,0),0)+IFERROR(MATCH(LA2,Vareoplysninger!$K$93:$K$96,0),0)+IFERROR(MATCH(LA2,Emballage!$G$11:$G$30,0),0)+IFERROR(MATCH(LA2,Emballage!$H$11:$H$30,0),0)+IFERROR(MATCH(LA2,Emballage!$I$11:$I$30,0),0)+IFERROR(MATCH(LA2,Emballage!$J$11:$J$30,0),0)+IFERROR(MATCH(LA2,Emballage!$K$11:$K$30,0),LH140)&gt;=1,1,0)</f>
        <v>0</v>
      </c>
      <c r="LB3">
        <f>IF(IFERROR(MATCH(LB2,Vareoplysninger!$G$47:$G$76,0),0)+IFERROR(MATCH(LB2,Vareoplysninger!$H$47:$H$76,0),0)+IFERROR(MATCH(LB2,Vareoplysninger!$I$47:$I$76,0),0)+IFERROR(MATCH(LB2,Vareoplysninger!$J$47:$J$76,0),0)+IFERROR(MATCH(LB2,Vareoplysninger!$K$47:$K$76,0),0)+IFERROR(MATCH(LB2,Vareoplysninger!$G$93:$G$96,0),0)+IFERROR(MATCH(LB2,Vareoplysninger!$H$93:$H$96,0),0)+IFERROR(MATCH(LB2,Vareoplysninger!$I$93:$I$96,0),0)+IFERROR(MATCH(LB2,Vareoplysninger!$J$93:$J$96,0),0)+IFERROR(MATCH(LB2,Vareoplysninger!$K$93:$K$96,0),0)+IFERROR(MATCH(LB2,Emballage!$G$11:$G$30,0),0)+IFERROR(MATCH(LB2,Emballage!$H$11:$H$30,0),0)+IFERROR(MATCH(LB2,Emballage!$I$11:$I$30,0),0)+IFERROR(MATCH(LB2,Emballage!$J$11:$J$30,0),0)+IFERROR(MATCH(LB2,Emballage!$K$11:$K$30,0),LI140)&gt;=1,1,0)</f>
        <v>0</v>
      </c>
      <c r="LC3">
        <f>IF(IFERROR(MATCH(LC2,Vareoplysninger!$G$47:$G$76,0),0)+IFERROR(MATCH(LC2,Vareoplysninger!$H$47:$H$76,0),0)+IFERROR(MATCH(LC2,Vareoplysninger!$I$47:$I$76,0),0)+IFERROR(MATCH(LC2,Vareoplysninger!$J$47:$J$76,0),0)+IFERROR(MATCH(LC2,Vareoplysninger!$K$47:$K$76,0),0)+IFERROR(MATCH(LC2,Vareoplysninger!$G$93:$G$96,0),0)+IFERROR(MATCH(LC2,Vareoplysninger!$H$93:$H$96,0),0)+IFERROR(MATCH(LC2,Vareoplysninger!$I$93:$I$96,0),0)+IFERROR(MATCH(LC2,Vareoplysninger!$J$93:$J$96,0),0)+IFERROR(MATCH(LC2,Vareoplysninger!$K$93:$K$96,0),0)+IFERROR(MATCH(LC2,Emballage!$G$11:$G$30,0),0)+IFERROR(MATCH(LC2,Emballage!$H$11:$H$30,0),0)+IFERROR(MATCH(LC2,Emballage!$I$11:$I$30,0),0)+IFERROR(MATCH(LC2,Emballage!$J$11:$J$30,0),0)+IFERROR(MATCH(LC2,Emballage!$K$11:$K$30,0),LJ140)&gt;=1,1,0)</f>
        <v>0</v>
      </c>
      <c r="LD3">
        <f>IF(IFERROR(MATCH(LD2,Vareoplysninger!$G$47:$G$76,0),0)+IFERROR(MATCH(LD2,Vareoplysninger!$H$47:$H$76,0),0)+IFERROR(MATCH(LD2,Vareoplysninger!$I$47:$I$76,0),0)+IFERROR(MATCH(LD2,Vareoplysninger!$J$47:$J$76,0),0)+IFERROR(MATCH(LD2,Vareoplysninger!$K$47:$K$76,0),0)+IFERROR(MATCH(LD2,Vareoplysninger!$G$93:$G$96,0),0)+IFERROR(MATCH(LD2,Vareoplysninger!$H$93:$H$96,0),0)+IFERROR(MATCH(LD2,Vareoplysninger!$I$93:$I$96,0),0)+IFERROR(MATCH(LD2,Vareoplysninger!$J$93:$J$96,0),0)+IFERROR(MATCH(LD2,Vareoplysninger!$K$93:$K$96,0),0)+IFERROR(MATCH(LD2,Emballage!$G$11:$G$30,0),0)+IFERROR(MATCH(LD2,Emballage!$H$11:$H$30,0),0)+IFERROR(MATCH(LD2,Emballage!$I$11:$I$30,0),0)+IFERROR(MATCH(LD2,Emballage!$J$11:$J$30,0),0)+IFERROR(MATCH(LD2,Emballage!$K$11:$K$30,0),LK140)&gt;=1,1,0)</f>
        <v>0</v>
      </c>
      <c r="LE3">
        <f>IF(IFERROR(MATCH(LE2,Vareoplysninger!$G$47:$G$76,0),0)+IFERROR(MATCH(LE2,Vareoplysninger!$H$47:$H$76,0),0)+IFERROR(MATCH(LE2,Vareoplysninger!$I$47:$I$76,0),0)+IFERROR(MATCH(LE2,Vareoplysninger!$J$47:$J$76,0),0)+IFERROR(MATCH(LE2,Vareoplysninger!$K$47:$K$76,0),0)+IFERROR(MATCH(LE2,Vareoplysninger!$G$93:$G$96,0),0)+IFERROR(MATCH(LE2,Vareoplysninger!$H$93:$H$96,0),0)+IFERROR(MATCH(LE2,Vareoplysninger!$I$93:$I$96,0),0)+IFERROR(MATCH(LE2,Vareoplysninger!$J$93:$J$96,0),0)+IFERROR(MATCH(LE2,Vareoplysninger!$K$93:$K$96,0),0)+IFERROR(MATCH(LE2,Emballage!$G$11:$G$30,0),0)+IFERROR(MATCH(LE2,Emballage!$H$11:$H$30,0),0)+IFERROR(MATCH(LE2,Emballage!$I$11:$I$30,0),0)+IFERROR(MATCH(LE2,Emballage!$J$11:$J$30,0),0)+IFERROR(MATCH(LE2,Emballage!$K$11:$K$30,0),LL140)&gt;=1,1,0)</f>
        <v>0</v>
      </c>
      <c r="LF3">
        <f>IF(IFERROR(MATCH(LF2,Vareoplysninger!$G$47:$G$76,0),0)+IFERROR(MATCH(LF2,Vareoplysninger!$H$47:$H$76,0),0)+IFERROR(MATCH(LF2,Vareoplysninger!$I$47:$I$76,0),0)+IFERROR(MATCH(LF2,Vareoplysninger!$J$47:$J$76,0),0)+IFERROR(MATCH(LF2,Vareoplysninger!$K$47:$K$76,0),0)+IFERROR(MATCH(LF2,Vareoplysninger!$G$93:$G$96,0),0)+IFERROR(MATCH(LF2,Vareoplysninger!$H$93:$H$96,0),0)+IFERROR(MATCH(LF2,Vareoplysninger!$I$93:$I$96,0),0)+IFERROR(MATCH(LF2,Vareoplysninger!$J$93:$J$96,0),0)+IFERROR(MATCH(LF2,Vareoplysninger!$K$93:$K$96,0),0)+IFERROR(MATCH(LF2,Emballage!$G$11:$G$30,0),0)+IFERROR(MATCH(LF2,Emballage!$H$11:$H$30,0),0)+IFERROR(MATCH(LF2,Emballage!$I$11:$I$30,0),0)+IFERROR(MATCH(LF2,Emballage!$J$11:$J$30,0),0)+IFERROR(MATCH(LF2,Emballage!$K$11:$K$30,0),LM140)&gt;=1,1,0)</f>
        <v>0</v>
      </c>
      <c r="LG3">
        <f>IF(IFERROR(MATCH(LG2,Vareoplysninger!$G$47:$G$76,0),0)+IFERROR(MATCH(LG2,Vareoplysninger!$H$47:$H$76,0),0)+IFERROR(MATCH(LG2,Vareoplysninger!$I$47:$I$76,0),0)+IFERROR(MATCH(LG2,Vareoplysninger!$J$47:$J$76,0),0)+IFERROR(MATCH(LG2,Vareoplysninger!$K$47:$K$76,0),0)+IFERROR(MATCH(LG2,Vareoplysninger!$G$93:$G$96,0),0)+IFERROR(MATCH(LG2,Vareoplysninger!$H$93:$H$96,0),0)+IFERROR(MATCH(LG2,Vareoplysninger!$I$93:$I$96,0),0)+IFERROR(MATCH(LG2,Vareoplysninger!$J$93:$J$96,0),0)+IFERROR(MATCH(LG2,Vareoplysninger!$K$93:$K$96,0),0)+IFERROR(MATCH(LG2,Emballage!$G$11:$G$30,0),0)+IFERROR(MATCH(LG2,Emballage!$H$11:$H$30,0),0)+IFERROR(MATCH(LG2,Emballage!$I$11:$I$30,0),0)+IFERROR(MATCH(LG2,Emballage!$J$11:$J$30,0),0)+IFERROR(MATCH(LG2,Emballage!$K$11:$K$30,0),LN140)&gt;=1,1,0)</f>
        <v>0</v>
      </c>
      <c r="LH3">
        <f>IF(IFERROR(MATCH(LH2,Vareoplysninger!$G$47:$G$76,0),0)+IFERROR(MATCH(LH2,Vareoplysninger!$H$47:$H$76,0),0)+IFERROR(MATCH(LH2,Vareoplysninger!$I$47:$I$76,0),0)+IFERROR(MATCH(LH2,Vareoplysninger!$J$47:$J$76,0),0)+IFERROR(MATCH(LH2,Vareoplysninger!$K$47:$K$76,0),0)+IFERROR(MATCH(LH2,Vareoplysninger!$G$93:$G$96,0),0)+IFERROR(MATCH(LH2,Vareoplysninger!$H$93:$H$96,0),0)+IFERROR(MATCH(LH2,Vareoplysninger!$I$93:$I$96,0),0)+IFERROR(MATCH(LH2,Vareoplysninger!$J$93:$J$96,0),0)+IFERROR(MATCH(LH2,Vareoplysninger!$K$93:$K$96,0),0)+IFERROR(MATCH(LH2,Emballage!$G$11:$G$30,0),0)+IFERROR(MATCH(LH2,Emballage!$H$11:$H$30,0),0)+IFERROR(MATCH(LH2,Emballage!$I$11:$I$30,0),0)+IFERROR(MATCH(LH2,Emballage!$J$11:$J$30,0),0)+IFERROR(MATCH(LH2,Emballage!$K$11:$K$30,0),LO140)&gt;=1,1,0)</f>
        <v>0</v>
      </c>
      <c r="LI3">
        <f>IF(IFERROR(MATCH(LI2,Vareoplysninger!$G$47:$G$76,0),0)+IFERROR(MATCH(LI2,Vareoplysninger!$H$47:$H$76,0),0)+IFERROR(MATCH(LI2,Vareoplysninger!$I$47:$I$76,0),0)+IFERROR(MATCH(LI2,Vareoplysninger!$J$47:$J$76,0),0)+IFERROR(MATCH(LI2,Vareoplysninger!$K$47:$K$76,0),0)+IFERROR(MATCH(LI2,Vareoplysninger!$G$93:$G$96,0),0)+IFERROR(MATCH(LI2,Vareoplysninger!$H$93:$H$96,0),0)+IFERROR(MATCH(LI2,Vareoplysninger!$I$93:$I$96,0),0)+IFERROR(MATCH(LI2,Vareoplysninger!$J$93:$J$96,0),0)+IFERROR(MATCH(LI2,Vareoplysninger!$K$93:$K$96,0),0)+IFERROR(MATCH(LI2,Emballage!$G$11:$G$30,0),0)+IFERROR(MATCH(LI2,Emballage!$H$11:$H$30,0),0)+IFERROR(MATCH(LI2,Emballage!$I$11:$I$30,0),0)+IFERROR(MATCH(LI2,Emballage!$J$11:$J$30,0),0)+IFERROR(MATCH(LI2,Emballage!$K$11:$K$30,0),LP140)&gt;=1,1,0)</f>
        <v>0</v>
      </c>
      <c r="LJ3">
        <f>IF(IFERROR(MATCH(LJ2,Vareoplysninger!$G$47:$G$76,0),0)+IFERROR(MATCH(LJ2,Vareoplysninger!$H$47:$H$76,0),0)+IFERROR(MATCH(LJ2,Vareoplysninger!$I$47:$I$76,0),0)+IFERROR(MATCH(LJ2,Vareoplysninger!$J$47:$J$76,0),0)+IFERROR(MATCH(LJ2,Vareoplysninger!$K$47:$K$76,0),0)+IFERROR(MATCH(LJ2,Vareoplysninger!$G$93:$G$96,0),0)+IFERROR(MATCH(LJ2,Vareoplysninger!$H$93:$H$96,0),0)+IFERROR(MATCH(LJ2,Vareoplysninger!$I$93:$I$96,0),0)+IFERROR(MATCH(LJ2,Vareoplysninger!$J$93:$J$96,0),0)+IFERROR(MATCH(LJ2,Vareoplysninger!$K$93:$K$96,0),0)+IFERROR(MATCH(LJ2,Emballage!$G$11:$G$30,0),0)+IFERROR(MATCH(LJ2,Emballage!$H$11:$H$30,0),0)+IFERROR(MATCH(LJ2,Emballage!$I$11:$I$30,0),0)+IFERROR(MATCH(LJ2,Emballage!$J$11:$J$30,0),0)+IFERROR(MATCH(LJ2,Emballage!$K$11:$K$30,0),LQ140)&gt;=1,1,0)</f>
        <v>0</v>
      </c>
      <c r="LK3">
        <f>IF(IFERROR(MATCH(LK2,Vareoplysninger!$G$47:$G$76,0),0)+IFERROR(MATCH(LK2,Vareoplysninger!$H$47:$H$76,0),0)+IFERROR(MATCH(LK2,Vareoplysninger!$I$47:$I$76,0),0)+IFERROR(MATCH(LK2,Vareoplysninger!$J$47:$J$76,0),0)+IFERROR(MATCH(LK2,Vareoplysninger!$K$47:$K$76,0),0)+IFERROR(MATCH(LK2,Vareoplysninger!$G$93:$G$96,0),0)+IFERROR(MATCH(LK2,Vareoplysninger!$H$93:$H$96,0),0)+IFERROR(MATCH(LK2,Vareoplysninger!$I$93:$I$96,0),0)+IFERROR(MATCH(LK2,Vareoplysninger!$J$93:$J$96,0),0)+IFERROR(MATCH(LK2,Vareoplysninger!$K$93:$K$96,0),0)+IFERROR(MATCH(LK2,Emballage!$G$11:$G$30,0),0)+IFERROR(MATCH(LK2,Emballage!$H$11:$H$30,0),0)+IFERROR(MATCH(LK2,Emballage!$I$11:$I$30,0),0)+IFERROR(MATCH(LK2,Emballage!$J$11:$J$30,0),0)+IFERROR(MATCH(LK2,Emballage!$K$11:$K$30,0),LR140)&gt;=1,1,0)</f>
        <v>0</v>
      </c>
      <c r="LL3">
        <f>IF(IFERROR(MATCH(LL2,Vareoplysninger!$G$47:$G$76,0),0)+IFERROR(MATCH(LL2,Vareoplysninger!$H$47:$H$76,0),0)+IFERROR(MATCH(LL2,Vareoplysninger!$I$47:$I$76,0),0)+IFERROR(MATCH(LL2,Vareoplysninger!$J$47:$J$76,0),0)+IFERROR(MATCH(LL2,Vareoplysninger!$K$47:$K$76,0),0)+IFERROR(MATCH(LL2,Vareoplysninger!$G$93:$G$96,0),0)+IFERROR(MATCH(LL2,Vareoplysninger!$H$93:$H$96,0),0)+IFERROR(MATCH(LL2,Vareoplysninger!$I$93:$I$96,0),0)+IFERROR(MATCH(LL2,Vareoplysninger!$J$93:$J$96,0),0)+IFERROR(MATCH(LL2,Vareoplysninger!$K$93:$K$96,0),0)+IFERROR(MATCH(LL2,Emballage!$G$11:$G$30,0),0)+IFERROR(MATCH(LL2,Emballage!$H$11:$H$30,0),0)+IFERROR(MATCH(LL2,Emballage!$I$11:$I$30,0),0)+IFERROR(MATCH(LL2,Emballage!$J$11:$J$30,0),0)+IFERROR(MATCH(LL2,Emballage!$K$11:$K$30,0),LS140)&gt;=1,1,0)</f>
        <v>0</v>
      </c>
      <c r="LM3">
        <f>IF(IFERROR(MATCH(LM2,Vareoplysninger!$G$47:$G$76,0),0)+IFERROR(MATCH(LM2,Vareoplysninger!$H$47:$H$76,0),0)+IFERROR(MATCH(LM2,Vareoplysninger!$I$47:$I$76,0),0)+IFERROR(MATCH(LM2,Vareoplysninger!$J$47:$J$76,0),0)+IFERROR(MATCH(LM2,Vareoplysninger!$K$47:$K$76,0),0)+IFERROR(MATCH(LM2,Vareoplysninger!$G$93:$G$96,0),0)+IFERROR(MATCH(LM2,Vareoplysninger!$H$93:$H$96,0),0)+IFERROR(MATCH(LM2,Vareoplysninger!$I$93:$I$96,0),0)+IFERROR(MATCH(LM2,Vareoplysninger!$J$93:$J$96,0),0)+IFERROR(MATCH(LM2,Vareoplysninger!$K$93:$K$96,0),0)+IFERROR(MATCH(LM2,Emballage!$G$11:$G$30,0),0)+IFERROR(MATCH(LM2,Emballage!$H$11:$H$30,0),0)+IFERROR(MATCH(LM2,Emballage!$I$11:$I$30,0),0)+IFERROR(MATCH(LM2,Emballage!$J$11:$J$30,0),0)+IFERROR(MATCH(LM2,Emballage!$K$11:$K$30,0),LT140)&gt;=1,1,0)</f>
        <v>0</v>
      </c>
      <c r="LN3">
        <f>IF(IFERROR(MATCH(LN2,Vareoplysninger!$G$47:$G$76,0),0)+IFERROR(MATCH(LN2,Vareoplysninger!$H$47:$H$76,0),0)+IFERROR(MATCH(LN2,Vareoplysninger!$I$47:$I$76,0),0)+IFERROR(MATCH(LN2,Vareoplysninger!$J$47:$J$76,0),0)+IFERROR(MATCH(LN2,Vareoplysninger!$K$47:$K$76,0),0)+IFERROR(MATCH(LN2,Vareoplysninger!$G$93:$G$96,0),0)+IFERROR(MATCH(LN2,Vareoplysninger!$H$93:$H$96,0),0)+IFERROR(MATCH(LN2,Vareoplysninger!$I$93:$I$96,0),0)+IFERROR(MATCH(LN2,Vareoplysninger!$J$93:$J$96,0),0)+IFERROR(MATCH(LN2,Vareoplysninger!$K$93:$K$96,0),0)+IFERROR(MATCH(LN2,Emballage!$G$11:$G$30,0),0)+IFERROR(MATCH(LN2,Emballage!$H$11:$H$30,0),0)+IFERROR(MATCH(LN2,Emballage!$I$11:$I$30,0),0)+IFERROR(MATCH(LN2,Emballage!$J$11:$J$30,0),0)+IFERROR(MATCH(LN2,Emballage!$K$11:$K$30,0),LU140)&gt;=1,1,0)</f>
        <v>0</v>
      </c>
      <c r="LO3">
        <f>IF(IFERROR(MATCH(LO2,Vareoplysninger!$G$47:$G$76,0),0)+IFERROR(MATCH(LO2,Vareoplysninger!$H$47:$H$76,0),0)+IFERROR(MATCH(LO2,Vareoplysninger!$I$47:$I$76,0),0)+IFERROR(MATCH(LO2,Vareoplysninger!$J$47:$J$76,0),0)+IFERROR(MATCH(LO2,Vareoplysninger!$K$47:$K$76,0),0)+IFERROR(MATCH(LO2,Vareoplysninger!$G$93:$G$96,0),0)+IFERROR(MATCH(LO2,Vareoplysninger!$H$93:$H$96,0),0)+IFERROR(MATCH(LO2,Vareoplysninger!$I$93:$I$96,0),0)+IFERROR(MATCH(LO2,Vareoplysninger!$J$93:$J$96,0),0)+IFERROR(MATCH(LO2,Vareoplysninger!$K$93:$K$96,0),0)+IFERROR(MATCH(LO2,Emballage!$G$11:$G$30,0),0)+IFERROR(MATCH(LO2,Emballage!$H$11:$H$30,0),0)+IFERROR(MATCH(LO2,Emballage!$I$11:$I$30,0),0)+IFERROR(MATCH(LO2,Emballage!$J$11:$J$30,0),0)+IFERROR(MATCH(LO2,Emballage!$K$11:$K$30,0),LV140)&gt;=1,1,0)</f>
        <v>0</v>
      </c>
      <c r="LP3">
        <f>IF(IFERROR(MATCH(LP2,Vareoplysninger!$G$47:$G$76,0),0)+IFERROR(MATCH(LP2,Vareoplysninger!$H$47:$H$76,0),0)+IFERROR(MATCH(LP2,Vareoplysninger!$I$47:$I$76,0),0)+IFERROR(MATCH(LP2,Vareoplysninger!$J$47:$J$76,0),0)+IFERROR(MATCH(LP2,Vareoplysninger!$K$47:$K$76,0),0)+IFERROR(MATCH(LP2,Vareoplysninger!$G$93:$G$96,0),0)+IFERROR(MATCH(LP2,Vareoplysninger!$H$93:$H$96,0),0)+IFERROR(MATCH(LP2,Vareoplysninger!$I$93:$I$96,0),0)+IFERROR(MATCH(LP2,Vareoplysninger!$J$93:$J$96,0),0)+IFERROR(MATCH(LP2,Vareoplysninger!$K$93:$K$96,0),0)+IFERROR(MATCH(LP2,Emballage!$G$11:$G$30,0),0)+IFERROR(MATCH(LP2,Emballage!$H$11:$H$30,0),0)+IFERROR(MATCH(LP2,Emballage!$I$11:$I$30,0),0)+IFERROR(MATCH(LP2,Emballage!$J$11:$J$30,0),0)+IFERROR(MATCH(LP2,Emballage!$K$11:$K$30,0),LW140)&gt;=1,1,0)</f>
        <v>0</v>
      </c>
      <c r="LQ3">
        <f>IF(IFERROR(MATCH(LQ2,Vareoplysninger!$G$47:$G$76,0),0)+IFERROR(MATCH(LQ2,Vareoplysninger!$H$47:$H$76,0),0)+IFERROR(MATCH(LQ2,Vareoplysninger!$I$47:$I$76,0),0)+IFERROR(MATCH(LQ2,Vareoplysninger!$J$47:$J$76,0),0)+IFERROR(MATCH(LQ2,Vareoplysninger!$K$47:$K$76,0),0)+IFERROR(MATCH(LQ2,Vareoplysninger!$G$93:$G$96,0),0)+IFERROR(MATCH(LQ2,Vareoplysninger!$H$93:$H$96,0),0)+IFERROR(MATCH(LQ2,Vareoplysninger!$I$93:$I$96,0),0)+IFERROR(MATCH(LQ2,Vareoplysninger!$J$93:$J$96,0),0)+IFERROR(MATCH(LQ2,Vareoplysninger!$K$93:$K$96,0),0)+IFERROR(MATCH(LQ2,Emballage!$G$11:$G$30,0),0)+IFERROR(MATCH(LQ2,Emballage!$H$11:$H$30,0),0)+IFERROR(MATCH(LQ2,Emballage!$I$11:$I$30,0),0)+IFERROR(MATCH(LQ2,Emballage!$J$11:$J$30,0),0)+IFERROR(MATCH(LQ2,Emballage!$K$11:$K$30,0),LX140)&gt;=1,1,0)</f>
        <v>0</v>
      </c>
      <c r="LR3">
        <f>IF(IFERROR(MATCH(LR2,Vareoplysninger!$G$47:$G$76,0),0)+IFERROR(MATCH(LR2,Vareoplysninger!$H$47:$H$76,0),0)+IFERROR(MATCH(LR2,Vareoplysninger!$I$47:$I$76,0),0)+IFERROR(MATCH(LR2,Vareoplysninger!$J$47:$J$76,0),0)+IFERROR(MATCH(LR2,Vareoplysninger!$K$47:$K$76,0),0)+IFERROR(MATCH(LR2,Vareoplysninger!$G$93:$G$96,0),0)+IFERROR(MATCH(LR2,Vareoplysninger!$H$93:$H$96,0),0)+IFERROR(MATCH(LR2,Vareoplysninger!$I$93:$I$96,0),0)+IFERROR(MATCH(LR2,Vareoplysninger!$J$93:$J$96,0),0)+IFERROR(MATCH(LR2,Vareoplysninger!$K$93:$K$96,0),0)+IFERROR(MATCH(LR2,Emballage!$G$11:$G$30,0),0)+IFERROR(MATCH(LR2,Emballage!$H$11:$H$30,0),0)+IFERROR(MATCH(LR2,Emballage!$I$11:$I$30,0),0)+IFERROR(MATCH(LR2,Emballage!$J$11:$J$30,0),0)+IFERROR(MATCH(LR2,Emballage!$K$11:$K$30,0),LY140)&gt;=1,1,0)</f>
        <v>0</v>
      </c>
      <c r="LS3">
        <f>IF(IFERROR(MATCH(LS2,Vareoplysninger!$G$47:$G$76,0),0)+IFERROR(MATCH(LS2,Vareoplysninger!$H$47:$H$76,0),0)+IFERROR(MATCH(LS2,Vareoplysninger!$I$47:$I$76,0),0)+IFERROR(MATCH(LS2,Vareoplysninger!$J$47:$J$76,0),0)+IFERROR(MATCH(LS2,Vareoplysninger!$K$47:$K$76,0),0)+IFERROR(MATCH(LS2,Vareoplysninger!$G$93:$G$96,0),0)+IFERROR(MATCH(LS2,Vareoplysninger!$H$93:$H$96,0),0)+IFERROR(MATCH(LS2,Vareoplysninger!$I$93:$I$96,0),0)+IFERROR(MATCH(LS2,Vareoplysninger!$J$93:$J$96,0),0)+IFERROR(MATCH(LS2,Vareoplysninger!$K$93:$K$96,0),0)+IFERROR(MATCH(LS2,Emballage!$G$11:$G$30,0),0)+IFERROR(MATCH(LS2,Emballage!$H$11:$H$30,0),0)+IFERROR(MATCH(LS2,Emballage!$I$11:$I$30,0),0)+IFERROR(MATCH(LS2,Emballage!$J$11:$J$30,0),0)+IFERROR(MATCH(LS2,Emballage!$K$11:$K$30,0),LZ140)&gt;=1,1,0)</f>
        <v>0</v>
      </c>
      <c r="LT3">
        <f>IF(IFERROR(MATCH(LT2,Vareoplysninger!$G$47:$G$76,0),0)+IFERROR(MATCH(LT2,Vareoplysninger!$H$47:$H$76,0),0)+IFERROR(MATCH(LT2,Vareoplysninger!$I$47:$I$76,0),0)+IFERROR(MATCH(LT2,Vareoplysninger!$J$47:$J$76,0),0)+IFERROR(MATCH(LT2,Vareoplysninger!$K$47:$K$76,0),0)+IFERROR(MATCH(LT2,Vareoplysninger!$G$93:$G$96,0),0)+IFERROR(MATCH(LT2,Vareoplysninger!$H$93:$H$96,0),0)+IFERROR(MATCH(LT2,Vareoplysninger!$I$93:$I$96,0),0)+IFERROR(MATCH(LT2,Vareoplysninger!$J$93:$J$96,0),0)+IFERROR(MATCH(LT2,Vareoplysninger!$K$93:$K$96,0),0)+IFERROR(MATCH(LT2,Emballage!$G$11:$G$30,0),0)+IFERROR(MATCH(LT2,Emballage!$H$11:$H$30,0),0)+IFERROR(MATCH(LT2,Emballage!$I$11:$I$30,0),0)+IFERROR(MATCH(LT2,Emballage!$J$11:$J$30,0),0)+IFERROR(MATCH(LT2,Emballage!$K$11:$K$30,0),MA140)&gt;=1,1,0)</f>
        <v>0</v>
      </c>
      <c r="LU3">
        <f>IF(IFERROR(MATCH(LU2,Vareoplysninger!$G$47:$G$76,0),0)+IFERROR(MATCH(LU2,Vareoplysninger!$H$47:$H$76,0),0)+IFERROR(MATCH(LU2,Vareoplysninger!$I$47:$I$76,0),0)+IFERROR(MATCH(LU2,Vareoplysninger!$J$47:$J$76,0),0)+IFERROR(MATCH(LU2,Vareoplysninger!$K$47:$K$76,0),0)+IFERROR(MATCH(LU2,Vareoplysninger!$G$93:$G$96,0),0)+IFERROR(MATCH(LU2,Vareoplysninger!$H$93:$H$96,0),0)+IFERROR(MATCH(LU2,Vareoplysninger!$I$93:$I$96,0),0)+IFERROR(MATCH(LU2,Vareoplysninger!$J$93:$J$96,0),0)+IFERROR(MATCH(LU2,Vareoplysninger!$K$93:$K$96,0),0)+IFERROR(MATCH(LU2,Emballage!$G$11:$G$30,0),0)+IFERROR(MATCH(LU2,Emballage!$H$11:$H$30,0),0)+IFERROR(MATCH(LU2,Emballage!$I$11:$I$30,0),0)+IFERROR(MATCH(LU2,Emballage!$J$11:$J$30,0),0)+IFERROR(MATCH(LU2,Emballage!$K$11:$K$30,0),MB140)&gt;=1,1,0)</f>
        <v>0</v>
      </c>
      <c r="LV3">
        <f>IF(IFERROR(MATCH(LV2,Vareoplysninger!$G$47:$G$76,0),0)+IFERROR(MATCH(LV2,Vareoplysninger!$H$47:$H$76,0),0)+IFERROR(MATCH(LV2,Vareoplysninger!$I$47:$I$76,0),0)+IFERROR(MATCH(LV2,Vareoplysninger!$J$47:$J$76,0),0)+IFERROR(MATCH(LV2,Vareoplysninger!$K$47:$K$76,0),0)+IFERROR(MATCH(LV2,Vareoplysninger!$G$93:$G$96,0),0)+IFERROR(MATCH(LV2,Vareoplysninger!$H$93:$H$96,0),0)+IFERROR(MATCH(LV2,Vareoplysninger!$I$93:$I$96,0),0)+IFERROR(MATCH(LV2,Vareoplysninger!$J$93:$J$96,0),0)+IFERROR(MATCH(LV2,Vareoplysninger!$K$93:$K$96,0),0)+IFERROR(MATCH(LV2,Emballage!$G$11:$G$30,0),0)+IFERROR(MATCH(LV2,Emballage!$H$11:$H$30,0),0)+IFERROR(MATCH(LV2,Emballage!$I$11:$I$30,0),0)+IFERROR(MATCH(LV2,Emballage!$J$11:$J$30,0),0)+IFERROR(MATCH(LV2,Emballage!$K$11:$K$30,0),MC140)&gt;=1,1,0)</f>
        <v>0</v>
      </c>
      <c r="LW3">
        <f>IF(IFERROR(MATCH(LW2,Vareoplysninger!$G$47:$G$76,0),0)+IFERROR(MATCH(LW2,Vareoplysninger!$H$47:$H$76,0),0)+IFERROR(MATCH(LW2,Vareoplysninger!$I$47:$I$76,0),0)+IFERROR(MATCH(LW2,Vareoplysninger!$J$47:$J$76,0),0)+IFERROR(MATCH(LW2,Vareoplysninger!$K$47:$K$76,0),0)+IFERROR(MATCH(LW2,Vareoplysninger!$G$93:$G$96,0),0)+IFERROR(MATCH(LW2,Vareoplysninger!$H$93:$H$96,0),0)+IFERROR(MATCH(LW2,Vareoplysninger!$I$93:$I$96,0),0)+IFERROR(MATCH(LW2,Vareoplysninger!$J$93:$J$96,0),0)+IFERROR(MATCH(LW2,Vareoplysninger!$K$93:$K$96,0),0)+IFERROR(MATCH(LW2,Emballage!$G$11:$G$30,0),0)+IFERROR(MATCH(LW2,Emballage!$H$11:$H$30,0),0)+IFERROR(MATCH(LW2,Emballage!$I$11:$I$30,0),0)+IFERROR(MATCH(LW2,Emballage!$J$11:$J$30,0),0)+IFERROR(MATCH(LW2,Emballage!$K$11:$K$30,0),MD140)&gt;=1,1,0)</f>
        <v>0</v>
      </c>
      <c r="LX3">
        <f>IF(IFERROR(MATCH(LX2,Vareoplysninger!$G$47:$G$76,0),0)+IFERROR(MATCH(LX2,Vareoplysninger!$H$47:$H$76,0),0)+IFERROR(MATCH(LX2,Vareoplysninger!$I$47:$I$76,0),0)+IFERROR(MATCH(LX2,Vareoplysninger!$J$47:$J$76,0),0)+IFERROR(MATCH(LX2,Vareoplysninger!$K$47:$K$76,0),0)+IFERROR(MATCH(LX2,Vareoplysninger!$G$93:$G$96,0),0)+IFERROR(MATCH(LX2,Vareoplysninger!$H$93:$H$96,0),0)+IFERROR(MATCH(LX2,Vareoplysninger!$I$93:$I$96,0),0)+IFERROR(MATCH(LX2,Vareoplysninger!$J$93:$J$96,0),0)+IFERROR(MATCH(LX2,Vareoplysninger!$K$93:$K$96,0),0)+IFERROR(MATCH(LX2,Emballage!$G$11:$G$30,0),0)+IFERROR(MATCH(LX2,Emballage!$H$11:$H$30,0),0)+IFERROR(MATCH(LX2,Emballage!$I$11:$I$30,0),0)+IFERROR(MATCH(LX2,Emballage!$J$11:$J$30,0),0)+IFERROR(MATCH(LX2,Emballage!$K$11:$K$30,0),ME140)&gt;=1,1,0)</f>
        <v>0</v>
      </c>
      <c r="LY3">
        <f>IF(IFERROR(MATCH(LY2,Vareoplysninger!$G$47:$G$76,0),0)+IFERROR(MATCH(LY2,Vareoplysninger!$H$47:$H$76,0),0)+IFERROR(MATCH(LY2,Vareoplysninger!$I$47:$I$76,0),0)+IFERROR(MATCH(LY2,Vareoplysninger!$J$47:$J$76,0),0)+IFERROR(MATCH(LY2,Vareoplysninger!$K$47:$K$76,0),0)+IFERROR(MATCH(LY2,Vareoplysninger!$G$93:$G$96,0),0)+IFERROR(MATCH(LY2,Vareoplysninger!$H$93:$H$96,0),0)+IFERROR(MATCH(LY2,Vareoplysninger!$I$93:$I$96,0),0)+IFERROR(MATCH(LY2,Vareoplysninger!$J$93:$J$96,0),0)+IFERROR(MATCH(LY2,Vareoplysninger!$K$93:$K$96,0),0)+IFERROR(MATCH(LY2,Emballage!$G$11:$G$30,0),0)+IFERROR(MATCH(LY2,Emballage!$H$11:$H$30,0),0)+IFERROR(MATCH(LY2,Emballage!$I$11:$I$30,0),0)+IFERROR(MATCH(LY2,Emballage!$J$11:$J$30,0),0)+IFERROR(MATCH(LY2,Emballage!$K$11:$K$30,0),MF140)&gt;=1,1,0)</f>
        <v>0</v>
      </c>
      <c r="LZ3">
        <f>IF(IFERROR(MATCH(LZ2,Vareoplysninger!$G$47:$G$76,0),0)+IFERROR(MATCH(LZ2,Vareoplysninger!$H$47:$H$76,0),0)+IFERROR(MATCH(LZ2,Vareoplysninger!$I$47:$I$76,0),0)+IFERROR(MATCH(LZ2,Vareoplysninger!$J$47:$J$76,0),0)+IFERROR(MATCH(LZ2,Vareoplysninger!$K$47:$K$76,0),0)+IFERROR(MATCH(LZ2,Vareoplysninger!$G$93:$G$96,0),0)+IFERROR(MATCH(LZ2,Vareoplysninger!$H$93:$H$96,0),0)+IFERROR(MATCH(LZ2,Vareoplysninger!$I$93:$I$96,0),0)+IFERROR(MATCH(LZ2,Vareoplysninger!$J$93:$J$96,0),0)+IFERROR(MATCH(LZ2,Vareoplysninger!$K$93:$K$96,0),0)+IFERROR(MATCH(LZ2,Emballage!$G$11:$G$30,0),0)+IFERROR(MATCH(LZ2,Emballage!$H$11:$H$30,0),0)+IFERROR(MATCH(LZ2,Emballage!$I$11:$I$30,0),0)+IFERROR(MATCH(LZ2,Emballage!$J$11:$J$30,0),0)+IFERROR(MATCH(LZ2,Emballage!$K$11:$K$30,0),MG140)&gt;=1,1,0)</f>
        <v>0</v>
      </c>
      <c r="MA3">
        <f>IF(IFERROR(MATCH(MA2,Vareoplysninger!$G$47:$G$76,0),0)+IFERROR(MATCH(MA2,Vareoplysninger!$H$47:$H$76,0),0)+IFERROR(MATCH(MA2,Vareoplysninger!$I$47:$I$76,0),0)+IFERROR(MATCH(MA2,Vareoplysninger!$J$47:$J$76,0),0)+IFERROR(MATCH(MA2,Vareoplysninger!$K$47:$K$76,0),0)+IFERROR(MATCH(MA2,Vareoplysninger!$G$93:$G$96,0),0)+IFERROR(MATCH(MA2,Vareoplysninger!$H$93:$H$96,0),0)+IFERROR(MATCH(MA2,Vareoplysninger!$I$93:$I$96,0),0)+IFERROR(MATCH(MA2,Vareoplysninger!$J$93:$J$96,0),0)+IFERROR(MATCH(MA2,Vareoplysninger!$K$93:$K$96,0),0)+IFERROR(MATCH(MA2,Emballage!$G$11:$G$30,0),0)+IFERROR(MATCH(MA2,Emballage!$H$11:$H$30,0),0)+IFERROR(MATCH(MA2,Emballage!$I$11:$I$30,0),0)+IFERROR(MATCH(MA2,Emballage!$J$11:$J$30,0),0)+IFERROR(MATCH(MA2,Emballage!$K$11:$K$30,0),MH140)&gt;=1,1,0)</f>
        <v>0</v>
      </c>
      <c r="MB3">
        <f>IF(IFERROR(MATCH(MB2,Vareoplysninger!$G$47:$G$76,0),0)+IFERROR(MATCH(MB2,Vareoplysninger!$H$47:$H$76,0),0)+IFERROR(MATCH(MB2,Vareoplysninger!$I$47:$I$76,0),0)+IFERROR(MATCH(MB2,Vareoplysninger!$J$47:$J$76,0),0)+IFERROR(MATCH(MB2,Vareoplysninger!$K$47:$K$76,0),0)+IFERROR(MATCH(MB2,Vareoplysninger!$G$93:$G$96,0),0)+IFERROR(MATCH(MB2,Vareoplysninger!$H$93:$H$96,0),0)+IFERROR(MATCH(MB2,Vareoplysninger!$I$93:$I$96,0),0)+IFERROR(MATCH(MB2,Vareoplysninger!$J$93:$J$96,0),0)+IFERROR(MATCH(MB2,Vareoplysninger!$K$93:$K$96,0),0)+IFERROR(MATCH(MB2,Emballage!$G$11:$G$30,0),0)+IFERROR(MATCH(MB2,Emballage!$H$11:$H$30,0),0)+IFERROR(MATCH(MB2,Emballage!$I$11:$I$30,0),0)+IFERROR(MATCH(MB2,Emballage!$J$11:$J$30,0),0)+IFERROR(MATCH(MB2,Emballage!$K$11:$K$30,0),MI140)&gt;=1,1,0)</f>
        <v>0</v>
      </c>
      <c r="MC3">
        <f>IF(IFERROR(MATCH(MC2,Vareoplysninger!$G$47:$G$76,0),0)+IFERROR(MATCH(MC2,Vareoplysninger!$H$47:$H$76,0),0)+IFERROR(MATCH(MC2,Vareoplysninger!$I$47:$I$76,0),0)+IFERROR(MATCH(MC2,Vareoplysninger!$J$47:$J$76,0),0)+IFERROR(MATCH(MC2,Vareoplysninger!$K$47:$K$76,0),0)+IFERROR(MATCH(MC2,Vareoplysninger!$G$93:$G$96,0),0)+IFERROR(MATCH(MC2,Vareoplysninger!$H$93:$H$96,0),0)+IFERROR(MATCH(MC2,Vareoplysninger!$I$93:$I$96,0),0)+IFERROR(MATCH(MC2,Vareoplysninger!$J$93:$J$96,0),0)+IFERROR(MATCH(MC2,Vareoplysninger!$K$93:$K$96,0),0)+IFERROR(MATCH(MC2,Emballage!$G$11:$G$30,0),0)+IFERROR(MATCH(MC2,Emballage!$H$11:$H$30,0),0)+IFERROR(MATCH(MC2,Emballage!$I$11:$I$30,0),0)+IFERROR(MATCH(MC2,Emballage!$J$11:$J$30,0),0)+IFERROR(MATCH(MC2,Emballage!$K$11:$K$30,0),MJ140)&gt;=1,1,0)</f>
        <v>0</v>
      </c>
      <c r="MD3">
        <f>IF(IFERROR(MATCH(MD2,Vareoplysninger!$G$47:$G$76,0),0)+IFERROR(MATCH(MD2,Vareoplysninger!$H$47:$H$76,0),0)+IFERROR(MATCH(MD2,Vareoplysninger!$I$47:$I$76,0),0)+IFERROR(MATCH(MD2,Vareoplysninger!$J$47:$J$76,0),0)+IFERROR(MATCH(MD2,Vareoplysninger!$K$47:$K$76,0),0)+IFERROR(MATCH(MD2,Vareoplysninger!$G$93:$G$96,0),0)+IFERROR(MATCH(MD2,Vareoplysninger!$H$93:$H$96,0),0)+IFERROR(MATCH(MD2,Vareoplysninger!$I$93:$I$96,0),0)+IFERROR(MATCH(MD2,Vareoplysninger!$J$93:$J$96,0),0)+IFERROR(MATCH(MD2,Vareoplysninger!$K$93:$K$96,0),0)+IFERROR(MATCH(MD2,Emballage!$G$11:$G$30,0),0)+IFERROR(MATCH(MD2,Emballage!$H$11:$H$30,0),0)+IFERROR(MATCH(MD2,Emballage!$I$11:$I$30,0),0)+IFERROR(MATCH(MD2,Emballage!$J$11:$J$30,0),0)+IFERROR(MATCH(MD2,Emballage!$K$11:$K$30,0),MK140)&gt;=1,1,0)</f>
        <v>0</v>
      </c>
      <c r="ME3">
        <f>IF(IFERROR(MATCH(ME2,Vareoplysninger!$G$47:$G$76,0),0)+IFERROR(MATCH(ME2,Vareoplysninger!$H$47:$H$76,0),0)+IFERROR(MATCH(ME2,Vareoplysninger!$I$47:$I$76,0),0)+IFERROR(MATCH(ME2,Vareoplysninger!$J$47:$J$76,0),0)+IFERROR(MATCH(ME2,Vareoplysninger!$K$47:$K$76,0),0)+IFERROR(MATCH(ME2,Vareoplysninger!$G$93:$G$96,0),0)+IFERROR(MATCH(ME2,Vareoplysninger!$H$93:$H$96,0),0)+IFERROR(MATCH(ME2,Vareoplysninger!$I$93:$I$96,0),0)+IFERROR(MATCH(ME2,Vareoplysninger!$J$93:$J$96,0),0)+IFERROR(MATCH(ME2,Vareoplysninger!$K$93:$K$96,0),0)+IFERROR(MATCH(ME2,Emballage!$G$11:$G$30,0),0)+IFERROR(MATCH(ME2,Emballage!$H$11:$H$30,0),0)+IFERROR(MATCH(ME2,Emballage!$I$11:$I$30,0),0)+IFERROR(MATCH(ME2,Emballage!$J$11:$J$30,0),0)+IFERROR(MATCH(ME2,Emballage!$K$11:$K$30,0),ML140)&gt;=1,1,0)</f>
        <v>0</v>
      </c>
      <c r="MF3">
        <f>IF(IFERROR(MATCH(MF2,Vareoplysninger!$G$47:$G$76,0),0)+IFERROR(MATCH(MF2,Vareoplysninger!$H$47:$H$76,0),0)+IFERROR(MATCH(MF2,Vareoplysninger!$I$47:$I$76,0),0)+IFERROR(MATCH(MF2,Vareoplysninger!$J$47:$J$76,0),0)+IFERROR(MATCH(MF2,Vareoplysninger!$K$47:$K$76,0),0)+IFERROR(MATCH(MF2,Vareoplysninger!$G$93:$G$96,0),0)+IFERROR(MATCH(MF2,Vareoplysninger!$H$93:$H$96,0),0)+IFERROR(MATCH(MF2,Vareoplysninger!$I$93:$I$96,0),0)+IFERROR(MATCH(MF2,Vareoplysninger!$J$93:$J$96,0),0)+IFERROR(MATCH(MF2,Vareoplysninger!$K$93:$K$96,0),0)+IFERROR(MATCH(MF2,Emballage!$G$11:$G$30,0),0)+IFERROR(MATCH(MF2,Emballage!$H$11:$H$30,0),0)+IFERROR(MATCH(MF2,Emballage!$I$11:$I$30,0),0)+IFERROR(MATCH(MF2,Emballage!$J$11:$J$30,0),0)+IFERROR(MATCH(MF2,Emballage!$K$11:$K$30,0),MM140)&gt;=1,1,0)</f>
        <v>0</v>
      </c>
      <c r="MG3">
        <f>IF(IFERROR(MATCH(MG2,Vareoplysninger!$G$47:$G$76,0),0)+IFERROR(MATCH(MG2,Vareoplysninger!$H$47:$H$76,0),0)+IFERROR(MATCH(MG2,Vareoplysninger!$I$47:$I$76,0),0)+IFERROR(MATCH(MG2,Vareoplysninger!$J$47:$J$76,0),0)+IFERROR(MATCH(MG2,Vareoplysninger!$K$47:$K$76,0),0)+IFERROR(MATCH(MG2,Vareoplysninger!$G$93:$G$96,0),0)+IFERROR(MATCH(MG2,Vareoplysninger!$H$93:$H$96,0),0)+IFERROR(MATCH(MG2,Vareoplysninger!$I$93:$I$96,0),0)+IFERROR(MATCH(MG2,Vareoplysninger!$J$93:$J$96,0),0)+IFERROR(MATCH(MG2,Vareoplysninger!$K$93:$K$96,0),0)+IFERROR(MATCH(MG2,Emballage!$G$11:$G$30,0),0)+IFERROR(MATCH(MG2,Emballage!$H$11:$H$30,0),0)+IFERROR(MATCH(MG2,Emballage!$I$11:$I$30,0),0)+IFERROR(MATCH(MG2,Emballage!$J$11:$J$30,0),0)+IFERROR(MATCH(MG2,Emballage!$K$11:$K$30,0),MN140)&gt;=1,1,0)</f>
        <v>0</v>
      </c>
      <c r="MH3">
        <f>IF(IFERROR(MATCH(MH2,Vareoplysninger!$G$47:$G$76,0),0)+IFERROR(MATCH(MH2,Vareoplysninger!$H$47:$H$76,0),0)+IFERROR(MATCH(MH2,Vareoplysninger!$I$47:$I$76,0),0)+IFERROR(MATCH(MH2,Vareoplysninger!$J$47:$J$76,0),0)+IFERROR(MATCH(MH2,Vareoplysninger!$K$47:$K$76,0),0)+IFERROR(MATCH(MH2,Vareoplysninger!$G$93:$G$96,0),0)+IFERROR(MATCH(MH2,Vareoplysninger!$H$93:$H$96,0),0)+IFERROR(MATCH(MH2,Vareoplysninger!$I$93:$I$96,0),0)+IFERROR(MATCH(MH2,Vareoplysninger!$J$93:$J$96,0),0)+IFERROR(MATCH(MH2,Vareoplysninger!$K$93:$K$96,0),0)+IFERROR(MATCH(MH2,Emballage!$G$11:$G$30,0),0)+IFERROR(MATCH(MH2,Emballage!$H$11:$H$30,0),0)+IFERROR(MATCH(MH2,Emballage!$I$11:$I$30,0),0)+IFERROR(MATCH(MH2,Emballage!$J$11:$J$30,0),0)+IFERROR(MATCH(MH2,Emballage!$K$11:$K$30,0),MO140)&gt;=1,1,0)</f>
        <v>0</v>
      </c>
      <c r="MI3">
        <f>IF(IFERROR(MATCH(MI2,Vareoplysninger!$G$47:$G$76,0),0)+IFERROR(MATCH(MI2,Vareoplysninger!$H$47:$H$76,0),0)+IFERROR(MATCH(MI2,Vareoplysninger!$I$47:$I$76,0),0)+IFERROR(MATCH(MI2,Vareoplysninger!$J$47:$J$76,0),0)+IFERROR(MATCH(MI2,Vareoplysninger!$K$47:$K$76,0),0)+IFERROR(MATCH(MI2,Vareoplysninger!$G$93:$G$96,0),0)+IFERROR(MATCH(MI2,Vareoplysninger!$H$93:$H$96,0),0)+IFERROR(MATCH(MI2,Vareoplysninger!$I$93:$I$96,0),0)+IFERROR(MATCH(MI2,Vareoplysninger!$J$93:$J$96,0),0)+IFERROR(MATCH(MI2,Vareoplysninger!$K$93:$K$96,0),0)+IFERROR(MATCH(MI2,Emballage!$G$11:$G$30,0),0)+IFERROR(MATCH(MI2,Emballage!$H$11:$H$30,0),0)+IFERROR(MATCH(MI2,Emballage!$I$11:$I$30,0),0)+IFERROR(MATCH(MI2,Emballage!$J$11:$J$30,0),0)+IFERROR(MATCH(MI2,Emballage!$K$11:$K$30,0),MP140)&gt;=1,1,0)</f>
        <v>0</v>
      </c>
      <c r="MJ3">
        <f>IF(IFERROR(MATCH(MJ2,Vareoplysninger!$G$47:$G$76,0),0)+IFERROR(MATCH(MJ2,Vareoplysninger!$H$47:$H$76,0),0)+IFERROR(MATCH(MJ2,Vareoplysninger!$I$47:$I$76,0),0)+IFERROR(MATCH(MJ2,Vareoplysninger!$J$47:$J$76,0),0)+IFERROR(MATCH(MJ2,Vareoplysninger!$K$47:$K$76,0),0)+IFERROR(MATCH(MJ2,Vareoplysninger!$G$93:$G$96,0),0)+IFERROR(MATCH(MJ2,Vareoplysninger!$H$93:$H$96,0),0)+IFERROR(MATCH(MJ2,Vareoplysninger!$I$93:$I$96,0),0)+IFERROR(MATCH(MJ2,Vareoplysninger!$J$93:$J$96,0),0)+IFERROR(MATCH(MJ2,Vareoplysninger!$K$93:$K$96,0),0)+IFERROR(MATCH(MJ2,Emballage!$G$11:$G$30,0),0)+IFERROR(MATCH(MJ2,Emballage!$H$11:$H$30,0),0)+IFERROR(MATCH(MJ2,Emballage!$I$11:$I$30,0),0)+IFERROR(MATCH(MJ2,Emballage!$J$11:$J$30,0),0)+IFERROR(MATCH(MJ2,Emballage!$K$11:$K$30,0),MQ140)&gt;=1,1,0)</f>
        <v>0</v>
      </c>
      <c r="MK3">
        <f>IF(IFERROR(MATCH(MK2,Vareoplysninger!$G$47:$G$76,0),0)+IFERROR(MATCH(MK2,Vareoplysninger!$H$47:$H$76,0),0)+IFERROR(MATCH(MK2,Vareoplysninger!$I$47:$I$76,0),0)+IFERROR(MATCH(MK2,Vareoplysninger!$J$47:$J$76,0),0)+IFERROR(MATCH(MK2,Vareoplysninger!$K$47:$K$76,0),0)+IFERROR(MATCH(MK2,Vareoplysninger!$G$93:$G$96,0),0)+IFERROR(MATCH(MK2,Vareoplysninger!$H$93:$H$96,0),0)+IFERROR(MATCH(MK2,Vareoplysninger!$I$93:$I$96,0),0)+IFERROR(MATCH(MK2,Vareoplysninger!$J$93:$J$96,0),0)+IFERROR(MATCH(MK2,Vareoplysninger!$K$93:$K$96,0),0)+IFERROR(MATCH(MK2,Emballage!$G$11:$G$30,0),0)+IFERROR(MATCH(MK2,Emballage!$H$11:$H$30,0),0)+IFERROR(MATCH(MK2,Emballage!$I$11:$I$30,0),0)+IFERROR(MATCH(MK2,Emballage!$J$11:$J$30,0),0)+IFERROR(MATCH(MK2,Emballage!$K$11:$K$30,0),MR140)&gt;=1,1,0)</f>
        <v>0</v>
      </c>
      <c r="ML3">
        <f>IF(IFERROR(MATCH(ML2,Vareoplysninger!$G$47:$G$76,0),0)+IFERROR(MATCH(ML2,Vareoplysninger!$H$47:$H$76,0),0)+IFERROR(MATCH(ML2,Vareoplysninger!$I$47:$I$76,0),0)+IFERROR(MATCH(ML2,Vareoplysninger!$J$47:$J$76,0),0)+IFERROR(MATCH(ML2,Vareoplysninger!$K$47:$K$76,0),0)+IFERROR(MATCH(ML2,Vareoplysninger!$G$93:$G$96,0),0)+IFERROR(MATCH(ML2,Vareoplysninger!$H$93:$H$96,0),0)+IFERROR(MATCH(ML2,Vareoplysninger!$I$93:$I$96,0),0)+IFERROR(MATCH(ML2,Vareoplysninger!$J$93:$J$96,0),0)+IFERROR(MATCH(ML2,Vareoplysninger!$K$93:$K$96,0),0)+IFERROR(MATCH(ML2,Emballage!$G$11:$G$30,0),0)+IFERROR(MATCH(ML2,Emballage!$H$11:$H$30,0),0)+IFERROR(MATCH(ML2,Emballage!$I$11:$I$30,0),0)+IFERROR(MATCH(ML2,Emballage!$J$11:$J$30,0),0)+IFERROR(MATCH(ML2,Emballage!$K$11:$K$30,0),MS140)&gt;=1,1,0)</f>
        <v>0</v>
      </c>
      <c r="MM3">
        <f>IF(IFERROR(MATCH(MM2,Vareoplysninger!$G$47:$G$76,0),0)+IFERROR(MATCH(MM2,Vareoplysninger!$H$47:$H$76,0),0)+IFERROR(MATCH(MM2,Vareoplysninger!$I$47:$I$76,0),0)+IFERROR(MATCH(MM2,Vareoplysninger!$J$47:$J$76,0),0)+IFERROR(MATCH(MM2,Vareoplysninger!$K$47:$K$76,0),0)+IFERROR(MATCH(MM2,Vareoplysninger!$G$93:$G$96,0),0)+IFERROR(MATCH(MM2,Vareoplysninger!$H$93:$H$96,0),0)+IFERROR(MATCH(MM2,Vareoplysninger!$I$93:$I$96,0),0)+IFERROR(MATCH(MM2,Vareoplysninger!$J$93:$J$96,0),0)+IFERROR(MATCH(MM2,Vareoplysninger!$K$93:$K$96,0),0)+IFERROR(MATCH(MM2,Emballage!$G$11:$G$30,0),0)+IFERROR(MATCH(MM2,Emballage!$H$11:$H$30,0),0)+IFERROR(MATCH(MM2,Emballage!$I$11:$I$30,0),0)+IFERROR(MATCH(MM2,Emballage!$J$11:$J$30,0),0)+IFERROR(MATCH(MM2,Emballage!$K$11:$K$30,0),MT140)&gt;=1,1,0)</f>
        <v>0</v>
      </c>
      <c r="MN3">
        <f>IF(IFERROR(MATCH(MN2,Vareoplysninger!$G$47:$G$76,0),0)+IFERROR(MATCH(MN2,Vareoplysninger!$H$47:$H$76,0),0)+IFERROR(MATCH(MN2,Vareoplysninger!$I$47:$I$76,0),0)+IFERROR(MATCH(MN2,Vareoplysninger!$J$47:$J$76,0),0)+IFERROR(MATCH(MN2,Vareoplysninger!$K$47:$K$76,0),0)+IFERROR(MATCH(MN2,Vareoplysninger!$G$93:$G$96,0),0)+IFERROR(MATCH(MN2,Vareoplysninger!$H$93:$H$96,0),0)+IFERROR(MATCH(MN2,Vareoplysninger!$I$93:$I$96,0),0)+IFERROR(MATCH(MN2,Vareoplysninger!$J$93:$J$96,0),0)+IFERROR(MATCH(MN2,Vareoplysninger!$K$93:$K$96,0),0)+IFERROR(MATCH(MN2,Emballage!$G$11:$G$30,0),0)+IFERROR(MATCH(MN2,Emballage!$H$11:$H$30,0),0)+IFERROR(MATCH(MN2,Emballage!$I$11:$I$30,0),0)+IFERROR(MATCH(MN2,Emballage!$J$11:$J$30,0),0)+IFERROR(MATCH(MN2,Emballage!$K$11:$K$30,0),MU140)&gt;=1,1,0)</f>
        <v>0</v>
      </c>
      <c r="MO3">
        <f>IF(IFERROR(MATCH(MO2,Vareoplysninger!$G$47:$G$76,0),0)+IFERROR(MATCH(MO2,Vareoplysninger!$H$47:$H$76,0),0)+IFERROR(MATCH(MO2,Vareoplysninger!$I$47:$I$76,0),0)+IFERROR(MATCH(MO2,Vareoplysninger!$J$47:$J$76,0),0)+IFERROR(MATCH(MO2,Vareoplysninger!$K$47:$K$76,0),0)+IFERROR(MATCH(MO2,Vareoplysninger!$G$93:$G$96,0),0)+IFERROR(MATCH(MO2,Vareoplysninger!$H$93:$H$96,0),0)+IFERROR(MATCH(MO2,Vareoplysninger!$I$93:$I$96,0),0)+IFERROR(MATCH(MO2,Vareoplysninger!$J$93:$J$96,0),0)+IFERROR(MATCH(MO2,Vareoplysninger!$K$93:$K$96,0),0)+IFERROR(MATCH(MO2,Emballage!$G$11:$G$30,0),0)+IFERROR(MATCH(MO2,Emballage!$H$11:$H$30,0),0)+IFERROR(MATCH(MO2,Emballage!$I$11:$I$30,0),0)+IFERROR(MATCH(MO2,Emballage!$J$11:$J$30,0),0)+IFERROR(MATCH(MO2,Emballage!$K$11:$K$30,0),MV140)&gt;=1,1,0)</f>
        <v>0</v>
      </c>
      <c r="MP3">
        <f>IF(IFERROR(MATCH(MP2,Vareoplysninger!$G$47:$G$76,0),0)+IFERROR(MATCH(MP2,Vareoplysninger!$H$47:$H$76,0),0)+IFERROR(MATCH(MP2,Vareoplysninger!$I$47:$I$76,0),0)+IFERROR(MATCH(MP2,Vareoplysninger!$J$47:$J$76,0),0)+IFERROR(MATCH(MP2,Vareoplysninger!$K$47:$K$76,0),0)+IFERROR(MATCH(MP2,Vareoplysninger!$G$93:$G$96,0),0)+IFERROR(MATCH(MP2,Vareoplysninger!$H$93:$H$96,0),0)+IFERROR(MATCH(MP2,Vareoplysninger!$I$93:$I$96,0),0)+IFERROR(MATCH(MP2,Vareoplysninger!$J$93:$J$96,0),0)+IFERROR(MATCH(MP2,Vareoplysninger!$K$93:$K$96,0),0)+IFERROR(MATCH(MP2,Emballage!$G$11:$G$30,0),0)+IFERROR(MATCH(MP2,Emballage!$H$11:$H$30,0),0)+IFERROR(MATCH(MP2,Emballage!$I$11:$I$30,0),0)+IFERROR(MATCH(MP2,Emballage!$J$11:$J$30,0),0)+IFERROR(MATCH(MP2,Emballage!$K$11:$K$30,0),MW140)&gt;=1,1,0)</f>
        <v>0</v>
      </c>
      <c r="MQ3">
        <f>IF(IFERROR(MATCH(MQ2,Vareoplysninger!$G$47:$G$76,0),0)+IFERROR(MATCH(MQ2,Vareoplysninger!$H$47:$H$76,0),0)+IFERROR(MATCH(MQ2,Vareoplysninger!$I$47:$I$76,0),0)+IFERROR(MATCH(MQ2,Vareoplysninger!$J$47:$J$76,0),0)+IFERROR(MATCH(MQ2,Vareoplysninger!$K$47:$K$76,0),0)+IFERROR(MATCH(MQ2,Vareoplysninger!$G$93:$G$96,0),0)+IFERROR(MATCH(MQ2,Vareoplysninger!$H$93:$H$96,0),0)+IFERROR(MATCH(MQ2,Vareoplysninger!$I$93:$I$96,0),0)+IFERROR(MATCH(MQ2,Vareoplysninger!$J$93:$J$96,0),0)+IFERROR(MATCH(MQ2,Vareoplysninger!$K$93:$K$96,0),0)+IFERROR(MATCH(MQ2,Emballage!$G$11:$G$30,0),0)+IFERROR(MATCH(MQ2,Emballage!$H$11:$H$30,0),0)+IFERROR(MATCH(MQ2,Emballage!$I$11:$I$30,0),0)+IFERROR(MATCH(MQ2,Emballage!$J$11:$J$30,0),0)+IFERROR(MATCH(MQ2,Emballage!$K$11:$K$30,0),MX140)&gt;=1,1,0)</f>
        <v>0</v>
      </c>
      <c r="MR3">
        <f>IF(IFERROR(MATCH(MR2,Vareoplysninger!$G$47:$G$76,0),0)+IFERROR(MATCH(MR2,Vareoplysninger!$H$47:$H$76,0),0)+IFERROR(MATCH(MR2,Vareoplysninger!$I$47:$I$76,0),0)+IFERROR(MATCH(MR2,Vareoplysninger!$J$47:$J$76,0),0)+IFERROR(MATCH(MR2,Vareoplysninger!$K$47:$K$76,0),0)+IFERROR(MATCH(MR2,Vareoplysninger!$G$93:$G$96,0),0)+IFERROR(MATCH(MR2,Vareoplysninger!$H$93:$H$96,0),0)+IFERROR(MATCH(MR2,Vareoplysninger!$I$93:$I$96,0),0)+IFERROR(MATCH(MR2,Vareoplysninger!$J$93:$J$96,0),0)+IFERROR(MATCH(MR2,Vareoplysninger!$K$93:$K$96,0),0)+IFERROR(MATCH(MR2,Emballage!$G$11:$G$30,0),0)+IFERROR(MATCH(MR2,Emballage!$H$11:$H$30,0),0)+IFERROR(MATCH(MR2,Emballage!$I$11:$I$30,0),0)+IFERROR(MATCH(MR2,Emballage!$J$11:$J$30,0),0)+IFERROR(MATCH(MR2,Emballage!$K$11:$K$30,0),MY140)&gt;=1,1,0)</f>
        <v>0</v>
      </c>
      <c r="MS3">
        <f>IF(IFERROR(MATCH(MS2,Vareoplysninger!$G$47:$G$76,0),0)+IFERROR(MATCH(MS2,Vareoplysninger!$H$47:$H$76,0),0)+IFERROR(MATCH(MS2,Vareoplysninger!$I$47:$I$76,0),0)+IFERROR(MATCH(MS2,Vareoplysninger!$J$47:$J$76,0),0)+IFERROR(MATCH(MS2,Vareoplysninger!$K$47:$K$76,0),0)+IFERROR(MATCH(MS2,Vareoplysninger!$G$93:$G$96,0),0)+IFERROR(MATCH(MS2,Vareoplysninger!$H$93:$H$96,0),0)+IFERROR(MATCH(MS2,Vareoplysninger!$I$93:$I$96,0),0)+IFERROR(MATCH(MS2,Vareoplysninger!$J$93:$J$96,0),0)+IFERROR(MATCH(MS2,Vareoplysninger!$K$93:$K$96,0),0)+IFERROR(MATCH(MS2,Emballage!$G$11:$G$30,0),0)+IFERROR(MATCH(MS2,Emballage!$H$11:$H$30,0),0)+IFERROR(MATCH(MS2,Emballage!$I$11:$I$30,0),0)+IFERROR(MATCH(MS2,Emballage!$J$11:$J$30,0),0)+IFERROR(MATCH(MS2,Emballage!$K$11:$K$30,0),MZ140)&gt;=1,1,0)</f>
        <v>0</v>
      </c>
      <c r="MT3">
        <f>IF(IFERROR(MATCH(MT2,Vareoplysninger!$G$47:$G$76,0),0)+IFERROR(MATCH(MT2,Vareoplysninger!$H$47:$H$76,0),0)+IFERROR(MATCH(MT2,Vareoplysninger!$I$47:$I$76,0),0)+IFERROR(MATCH(MT2,Vareoplysninger!$J$47:$J$76,0),0)+IFERROR(MATCH(MT2,Vareoplysninger!$K$47:$K$76,0),0)+IFERROR(MATCH(MT2,Vareoplysninger!$G$93:$G$96,0),0)+IFERROR(MATCH(MT2,Vareoplysninger!$H$93:$H$96,0),0)+IFERROR(MATCH(MT2,Vareoplysninger!$I$93:$I$96,0),0)+IFERROR(MATCH(MT2,Vareoplysninger!$J$93:$J$96,0),0)+IFERROR(MATCH(MT2,Vareoplysninger!$K$93:$K$96,0),0)+IFERROR(MATCH(MT2,Emballage!$G$11:$G$30,0),0)+IFERROR(MATCH(MT2,Emballage!$H$11:$H$30,0),0)+IFERROR(MATCH(MT2,Emballage!$I$11:$I$30,0),0)+IFERROR(MATCH(MT2,Emballage!$J$11:$J$30,0),0)+IFERROR(MATCH(MT2,Emballage!$K$11:$K$30,0),NA140)&gt;=1,1,0)</f>
        <v>0</v>
      </c>
      <c r="MU3">
        <f>IF(IFERROR(MATCH(MU2,Vareoplysninger!$G$47:$G$76,0),0)+IFERROR(MATCH(MU2,Vareoplysninger!$H$47:$H$76,0),0)+IFERROR(MATCH(MU2,Vareoplysninger!$I$47:$I$76,0),0)+IFERROR(MATCH(MU2,Vareoplysninger!$J$47:$J$76,0),0)+IFERROR(MATCH(MU2,Vareoplysninger!$K$47:$K$76,0),0)+IFERROR(MATCH(MU2,Vareoplysninger!$G$93:$G$96,0),0)+IFERROR(MATCH(MU2,Vareoplysninger!$H$93:$H$96,0),0)+IFERROR(MATCH(MU2,Vareoplysninger!$I$93:$I$96,0),0)+IFERROR(MATCH(MU2,Vareoplysninger!$J$93:$J$96,0),0)+IFERROR(MATCH(MU2,Vareoplysninger!$K$93:$K$96,0),0)+IFERROR(MATCH(MU2,Emballage!$G$11:$G$30,0),0)+IFERROR(MATCH(MU2,Emballage!$H$11:$H$30,0),0)+IFERROR(MATCH(MU2,Emballage!$I$11:$I$30,0),0)+IFERROR(MATCH(MU2,Emballage!$J$11:$J$30,0),0)+IFERROR(MATCH(MU2,Emballage!$K$11:$K$30,0),NB140)&gt;=1,1,0)</f>
        <v>0</v>
      </c>
      <c r="MV3">
        <f>IF(IFERROR(MATCH(MV2,Vareoplysninger!$G$47:$G$76,0),0)+IFERROR(MATCH(MV2,Vareoplysninger!$H$47:$H$76,0),0)+IFERROR(MATCH(MV2,Vareoplysninger!$I$47:$I$76,0),0)+IFERROR(MATCH(MV2,Vareoplysninger!$J$47:$J$76,0),0)+IFERROR(MATCH(MV2,Vareoplysninger!$K$47:$K$76,0),0)+IFERROR(MATCH(MV2,Vareoplysninger!$G$93:$G$96,0),0)+IFERROR(MATCH(MV2,Vareoplysninger!$H$93:$H$96,0),0)+IFERROR(MATCH(MV2,Vareoplysninger!$I$93:$I$96,0),0)+IFERROR(MATCH(MV2,Vareoplysninger!$J$93:$J$96,0),0)+IFERROR(MATCH(MV2,Vareoplysninger!$K$93:$K$96,0),0)+IFERROR(MATCH(MV2,Emballage!$G$11:$G$30,0),0)+IFERROR(MATCH(MV2,Emballage!$H$11:$H$30,0),0)+IFERROR(MATCH(MV2,Emballage!$I$11:$I$30,0),0)+IFERROR(MATCH(MV2,Emballage!$J$11:$J$30,0),0)+IFERROR(MATCH(MV2,Emballage!$K$11:$K$30,0),NC140)&gt;=1,1,0)</f>
        <v>0</v>
      </c>
      <c r="MW3">
        <f>IF(IFERROR(MATCH(MW2,Vareoplysninger!$G$47:$G$76,0),0)+IFERROR(MATCH(MW2,Vareoplysninger!$H$47:$H$76,0),0)+IFERROR(MATCH(MW2,Vareoplysninger!$I$47:$I$76,0),0)+IFERROR(MATCH(MW2,Vareoplysninger!$J$47:$J$76,0),0)+IFERROR(MATCH(MW2,Vareoplysninger!$K$47:$K$76,0),0)+IFERROR(MATCH(MW2,Vareoplysninger!$G$93:$G$96,0),0)+IFERROR(MATCH(MW2,Vareoplysninger!$H$93:$H$96,0),0)+IFERROR(MATCH(MW2,Vareoplysninger!$I$93:$I$96,0),0)+IFERROR(MATCH(MW2,Vareoplysninger!$J$93:$J$96,0),0)+IFERROR(MATCH(MW2,Vareoplysninger!$K$93:$K$96,0),0)+IFERROR(MATCH(MW2,Emballage!$G$11:$G$30,0),0)+IFERROR(MATCH(MW2,Emballage!$H$11:$H$30,0),0)+IFERROR(MATCH(MW2,Emballage!$I$11:$I$30,0),0)+IFERROR(MATCH(MW2,Emballage!$J$11:$J$30,0),0)+IFERROR(MATCH(MW2,Emballage!$K$11:$K$30,0),ND140)&gt;=1,1,0)</f>
        <v>0</v>
      </c>
      <c r="MX3">
        <f>IF(IFERROR(MATCH(MX2,Vareoplysninger!$G$47:$G$76,0),0)+IFERROR(MATCH(MX2,Vareoplysninger!$H$47:$H$76,0),0)+IFERROR(MATCH(MX2,Vareoplysninger!$I$47:$I$76,0),0)+IFERROR(MATCH(MX2,Vareoplysninger!$J$47:$J$76,0),0)+IFERROR(MATCH(MX2,Vareoplysninger!$K$47:$K$76,0),0)+IFERROR(MATCH(MX2,Vareoplysninger!$G$93:$G$96,0),0)+IFERROR(MATCH(MX2,Vareoplysninger!$H$93:$H$96,0),0)+IFERROR(MATCH(MX2,Vareoplysninger!$I$93:$I$96,0),0)+IFERROR(MATCH(MX2,Vareoplysninger!$J$93:$J$96,0),0)+IFERROR(MATCH(MX2,Vareoplysninger!$K$93:$K$96,0),0)+IFERROR(MATCH(MX2,Emballage!$G$11:$G$30,0),0)+IFERROR(MATCH(MX2,Emballage!$H$11:$H$30,0),0)+IFERROR(MATCH(MX2,Emballage!$I$11:$I$30,0),0)+IFERROR(MATCH(MX2,Emballage!$J$11:$J$30,0),0)+IFERROR(MATCH(MX2,Emballage!$K$11:$K$30,0),NE140)&gt;=1,1,0)</f>
        <v>0</v>
      </c>
      <c r="MY3">
        <f>IF(IFERROR(MATCH(MY2,Vareoplysninger!$G$47:$G$76,0),0)+IFERROR(MATCH(MY2,Vareoplysninger!$H$47:$H$76,0),0)+IFERROR(MATCH(MY2,Vareoplysninger!$I$47:$I$76,0),0)+IFERROR(MATCH(MY2,Vareoplysninger!$J$47:$J$76,0),0)+IFERROR(MATCH(MY2,Vareoplysninger!$K$47:$K$76,0),0)+IFERROR(MATCH(MY2,Vareoplysninger!$G$93:$G$96,0),0)+IFERROR(MATCH(MY2,Vareoplysninger!$H$93:$H$96,0),0)+IFERROR(MATCH(MY2,Vareoplysninger!$I$93:$I$96,0),0)+IFERROR(MATCH(MY2,Vareoplysninger!$J$93:$J$96,0),0)+IFERROR(MATCH(MY2,Vareoplysninger!$K$93:$K$96,0),0)+IFERROR(MATCH(MY2,Emballage!$G$11:$G$30,0),0)+IFERROR(MATCH(MY2,Emballage!$H$11:$H$30,0),0)+IFERROR(MATCH(MY2,Emballage!$I$11:$I$30,0),0)+IFERROR(MATCH(MY2,Emballage!$J$11:$J$30,0),0)+IFERROR(MATCH(MY2,Emballage!$K$11:$K$30,0),NF140)&gt;=1,1,0)</f>
        <v>0</v>
      </c>
      <c r="MZ3">
        <f>IF(IFERROR(MATCH(MZ2,Vareoplysninger!$G$47:$G$76,0),0)+IFERROR(MATCH(MZ2,Vareoplysninger!$H$47:$H$76,0),0)+IFERROR(MATCH(MZ2,Vareoplysninger!$I$47:$I$76,0),0)+IFERROR(MATCH(MZ2,Vareoplysninger!$J$47:$J$76,0),0)+IFERROR(MATCH(MZ2,Vareoplysninger!$K$47:$K$76,0),0)+IFERROR(MATCH(MZ2,Vareoplysninger!$G$93:$G$96,0),0)+IFERROR(MATCH(MZ2,Vareoplysninger!$H$93:$H$96,0),0)+IFERROR(MATCH(MZ2,Vareoplysninger!$I$93:$I$96,0),0)+IFERROR(MATCH(MZ2,Vareoplysninger!$J$93:$J$96,0),0)+IFERROR(MATCH(MZ2,Vareoplysninger!$K$93:$K$96,0),0)+IFERROR(MATCH(MZ2,Emballage!$G$11:$G$30,0),0)+IFERROR(MATCH(MZ2,Emballage!$H$11:$H$30,0),0)+IFERROR(MATCH(MZ2,Emballage!$I$11:$I$30,0),0)+IFERROR(MATCH(MZ2,Emballage!$J$11:$J$30,0),0)+IFERROR(MATCH(MZ2,Emballage!$K$11:$K$30,0),NG140)&gt;=1,1,0)</f>
        <v>0</v>
      </c>
      <c r="NA3">
        <f>IF(IFERROR(MATCH(NA2,Vareoplysninger!$G$47:$G$76,0),0)+IFERROR(MATCH(NA2,Vareoplysninger!$H$47:$H$76,0),0)+IFERROR(MATCH(NA2,Vareoplysninger!$I$47:$I$76,0),0)+IFERROR(MATCH(NA2,Vareoplysninger!$J$47:$J$76,0),0)+IFERROR(MATCH(NA2,Vareoplysninger!$K$47:$K$76,0),0)+IFERROR(MATCH(NA2,Vareoplysninger!$G$93:$G$96,0),0)+IFERROR(MATCH(NA2,Vareoplysninger!$H$93:$H$96,0),0)+IFERROR(MATCH(NA2,Vareoplysninger!$I$93:$I$96,0),0)+IFERROR(MATCH(NA2,Vareoplysninger!$J$93:$J$96,0),0)+IFERROR(MATCH(NA2,Vareoplysninger!$K$93:$K$96,0),0)+IFERROR(MATCH(NA2,Emballage!$G$11:$G$30,0),0)+IFERROR(MATCH(NA2,Emballage!$H$11:$H$30,0),0)+IFERROR(MATCH(NA2,Emballage!$I$11:$I$30,0),0)+IFERROR(MATCH(NA2,Emballage!$J$11:$J$30,0),0)+IFERROR(MATCH(NA2,Emballage!$K$11:$K$30,0),NH140)&gt;=1,1,0)</f>
        <v>0</v>
      </c>
      <c r="NB3">
        <f>IF(IFERROR(MATCH(NB2,Vareoplysninger!$G$47:$G$76,0),0)+IFERROR(MATCH(NB2,Vareoplysninger!$H$47:$H$76,0),0)+IFERROR(MATCH(NB2,Vareoplysninger!$I$47:$I$76,0),0)+IFERROR(MATCH(NB2,Vareoplysninger!$J$47:$J$76,0),0)+IFERROR(MATCH(NB2,Vareoplysninger!$K$47:$K$76,0),0)+IFERROR(MATCH(NB2,Vareoplysninger!$G$93:$G$96,0),0)+IFERROR(MATCH(NB2,Vareoplysninger!$H$93:$H$96,0),0)+IFERROR(MATCH(NB2,Vareoplysninger!$I$93:$I$96,0),0)+IFERROR(MATCH(NB2,Vareoplysninger!$J$93:$J$96,0),0)+IFERROR(MATCH(NB2,Vareoplysninger!$K$93:$K$96,0),0)+IFERROR(MATCH(NB2,Emballage!$G$11:$G$30,0),0)+IFERROR(MATCH(NB2,Emballage!$H$11:$H$30,0),0)+IFERROR(MATCH(NB2,Emballage!$I$11:$I$30,0),0)+IFERROR(MATCH(NB2,Emballage!$J$11:$J$30,0),0)+IFERROR(MATCH(NB2,Emballage!$K$11:$K$30,0),NI140)&gt;=1,1,0)</f>
        <v>0</v>
      </c>
      <c r="NC3">
        <f>IF(IFERROR(MATCH(NC2,Vareoplysninger!$G$47:$G$76,0),0)+IFERROR(MATCH(NC2,Vareoplysninger!$H$47:$H$76,0),0)+IFERROR(MATCH(NC2,Vareoplysninger!$I$47:$I$76,0),0)+IFERROR(MATCH(NC2,Vareoplysninger!$J$47:$J$76,0),0)+IFERROR(MATCH(NC2,Vareoplysninger!$K$47:$K$76,0),0)+IFERROR(MATCH(NC2,Vareoplysninger!$G$93:$G$96,0),0)+IFERROR(MATCH(NC2,Vareoplysninger!$H$93:$H$96,0),0)+IFERROR(MATCH(NC2,Vareoplysninger!$I$93:$I$96,0),0)+IFERROR(MATCH(NC2,Vareoplysninger!$J$93:$J$96,0),0)+IFERROR(MATCH(NC2,Vareoplysninger!$K$93:$K$96,0),0)+IFERROR(MATCH(NC2,Emballage!$G$11:$G$30,0),0)+IFERROR(MATCH(NC2,Emballage!$H$11:$H$30,0),0)+IFERROR(MATCH(NC2,Emballage!$I$11:$I$30,0),0)+IFERROR(MATCH(NC2,Emballage!$J$11:$J$30,0),0)+IFERROR(MATCH(NC2,Emballage!$K$11:$K$30,0),NJ140)&gt;=1,1,0)</f>
        <v>0</v>
      </c>
      <c r="ND3">
        <f>IF(IFERROR(MATCH(ND2,Vareoplysninger!$G$47:$G$76,0),0)+IFERROR(MATCH(ND2,Vareoplysninger!$H$47:$H$76,0),0)+IFERROR(MATCH(ND2,Vareoplysninger!$I$47:$I$76,0),0)+IFERROR(MATCH(ND2,Vareoplysninger!$J$47:$J$76,0),0)+IFERROR(MATCH(ND2,Vareoplysninger!$K$47:$K$76,0),0)+IFERROR(MATCH(ND2,Vareoplysninger!$G$93:$G$96,0),0)+IFERROR(MATCH(ND2,Vareoplysninger!$H$93:$H$96,0),0)+IFERROR(MATCH(ND2,Vareoplysninger!$I$93:$I$96,0),0)+IFERROR(MATCH(ND2,Vareoplysninger!$J$93:$J$96,0),0)+IFERROR(MATCH(ND2,Vareoplysninger!$K$93:$K$96,0),0)+IFERROR(MATCH(ND2,Emballage!$G$11:$G$30,0),0)+IFERROR(MATCH(ND2,Emballage!$H$11:$H$30,0),0)+IFERROR(MATCH(ND2,Emballage!$I$11:$I$30,0),0)+IFERROR(MATCH(ND2,Emballage!$J$11:$J$30,0),0)+IFERROR(MATCH(ND2,Emballage!$K$11:$K$30,0),NK140)&gt;=1,1,0)</f>
        <v>0</v>
      </c>
      <c r="NE3">
        <f>IF(IFERROR(MATCH(NE2,Vareoplysninger!$G$47:$G$76,0),0)+IFERROR(MATCH(NE2,Vareoplysninger!$H$47:$H$76,0),0)+IFERROR(MATCH(NE2,Vareoplysninger!$I$47:$I$76,0),0)+IFERROR(MATCH(NE2,Vareoplysninger!$J$47:$J$76,0),0)+IFERROR(MATCH(NE2,Vareoplysninger!$K$47:$K$76,0),0)+IFERROR(MATCH(NE2,Vareoplysninger!$G$93:$G$96,0),0)+IFERROR(MATCH(NE2,Vareoplysninger!$H$93:$H$96,0),0)+IFERROR(MATCH(NE2,Vareoplysninger!$I$93:$I$96,0),0)+IFERROR(MATCH(NE2,Vareoplysninger!$J$93:$J$96,0),0)+IFERROR(MATCH(NE2,Vareoplysninger!$K$93:$K$96,0),0)+IFERROR(MATCH(NE2,Emballage!$G$11:$G$30,0),0)+IFERROR(MATCH(NE2,Emballage!$H$11:$H$30,0),0)+IFERROR(MATCH(NE2,Emballage!$I$11:$I$30,0),0)+IFERROR(MATCH(NE2,Emballage!$J$11:$J$30,0),0)+IFERROR(MATCH(NE2,Emballage!$K$11:$K$30,0),NL140)&gt;=1,1,0)</f>
        <v>0</v>
      </c>
      <c r="NF3">
        <f>IF(IFERROR(MATCH(NF2,Vareoplysninger!$G$47:$G$76,0),0)+IFERROR(MATCH(NF2,Vareoplysninger!$H$47:$H$76,0),0)+IFERROR(MATCH(NF2,Vareoplysninger!$I$47:$I$76,0),0)+IFERROR(MATCH(NF2,Vareoplysninger!$J$47:$J$76,0),0)+IFERROR(MATCH(NF2,Vareoplysninger!$K$47:$K$76,0),0)+IFERROR(MATCH(NF2,Vareoplysninger!$G$93:$G$96,0),0)+IFERROR(MATCH(NF2,Vareoplysninger!$H$93:$H$96,0),0)+IFERROR(MATCH(NF2,Vareoplysninger!$I$93:$I$96,0),0)+IFERROR(MATCH(NF2,Vareoplysninger!$J$93:$J$96,0),0)+IFERROR(MATCH(NF2,Vareoplysninger!$K$93:$K$96,0),0)+IFERROR(MATCH(NF2,Emballage!$G$11:$G$30,0),0)+IFERROR(MATCH(NF2,Emballage!$H$11:$H$30,0),0)+IFERROR(MATCH(NF2,Emballage!$I$11:$I$30,0),0)+IFERROR(MATCH(NF2,Emballage!$J$11:$J$30,0),0)+IFERROR(MATCH(NF2,Emballage!$K$11:$K$30,0),NM140)&gt;=1,1,0)</f>
        <v>0</v>
      </c>
      <c r="NG3">
        <f>IF(IFERROR(MATCH(NG2,Vareoplysninger!$G$47:$G$76,0),0)+IFERROR(MATCH(NG2,Vareoplysninger!$H$47:$H$76,0),0)+IFERROR(MATCH(NG2,Vareoplysninger!$I$47:$I$76,0),0)+IFERROR(MATCH(NG2,Vareoplysninger!$J$47:$J$76,0),0)+IFERROR(MATCH(NG2,Vareoplysninger!$K$47:$K$76,0),0)+IFERROR(MATCH(NG2,Vareoplysninger!$G$93:$G$96,0),0)+IFERROR(MATCH(NG2,Vareoplysninger!$H$93:$H$96,0),0)+IFERROR(MATCH(NG2,Vareoplysninger!$I$93:$I$96,0),0)+IFERROR(MATCH(NG2,Vareoplysninger!$J$93:$J$96,0),0)+IFERROR(MATCH(NG2,Vareoplysninger!$K$93:$K$96,0),0)+IFERROR(MATCH(NG2,Emballage!$G$11:$G$30,0),0)+IFERROR(MATCH(NG2,Emballage!$H$11:$H$30,0),0)+IFERROR(MATCH(NG2,Emballage!$I$11:$I$30,0),0)+IFERROR(MATCH(NG2,Emballage!$J$11:$J$30,0),0)+IFERROR(MATCH(NG2,Emballage!$K$11:$K$30,0),NN140)&gt;=1,1,0)</f>
        <v>0</v>
      </c>
      <c r="NH3">
        <f>IF(IFERROR(MATCH(NH2,Vareoplysninger!$G$47:$G$76,0),0)+IFERROR(MATCH(NH2,Vareoplysninger!$H$47:$H$76,0),0)+IFERROR(MATCH(NH2,Vareoplysninger!$I$47:$I$76,0),0)+IFERROR(MATCH(NH2,Vareoplysninger!$J$47:$J$76,0),0)+IFERROR(MATCH(NH2,Vareoplysninger!$K$47:$K$76,0),0)+IFERROR(MATCH(NH2,Vareoplysninger!$G$93:$G$96,0),0)+IFERROR(MATCH(NH2,Vareoplysninger!$H$93:$H$96,0),0)+IFERROR(MATCH(NH2,Vareoplysninger!$I$93:$I$96,0),0)+IFERROR(MATCH(NH2,Vareoplysninger!$J$93:$J$96,0),0)+IFERROR(MATCH(NH2,Vareoplysninger!$K$93:$K$96,0),0)+IFERROR(MATCH(NH2,Emballage!$G$11:$G$30,0),0)+IFERROR(MATCH(NH2,Emballage!$H$11:$H$30,0),0)+IFERROR(MATCH(NH2,Emballage!$I$11:$I$30,0),0)+IFERROR(MATCH(NH2,Emballage!$J$11:$J$30,0),0)+IFERROR(MATCH(NH2,Emballage!$K$11:$K$30,0),NO140)&gt;=1,1,0)</f>
        <v>0</v>
      </c>
      <c r="NI3">
        <f>IF(IFERROR(MATCH(NI2,Vareoplysninger!$G$47:$G$76,0),0)+IFERROR(MATCH(NI2,Vareoplysninger!$H$47:$H$76,0),0)+IFERROR(MATCH(NI2,Vareoplysninger!$I$47:$I$76,0),0)+IFERROR(MATCH(NI2,Vareoplysninger!$J$47:$J$76,0),0)+IFERROR(MATCH(NI2,Vareoplysninger!$K$47:$K$76,0),0)+IFERROR(MATCH(NI2,Vareoplysninger!$G$93:$G$96,0),0)+IFERROR(MATCH(NI2,Vareoplysninger!$H$93:$H$96,0),0)+IFERROR(MATCH(NI2,Vareoplysninger!$I$93:$I$96,0),0)+IFERROR(MATCH(NI2,Vareoplysninger!$J$93:$J$96,0),0)+IFERROR(MATCH(NI2,Vareoplysninger!$K$93:$K$96,0),0)+IFERROR(MATCH(NI2,Emballage!$G$11:$G$30,0),0)+IFERROR(MATCH(NI2,Emballage!$H$11:$H$30,0),0)+IFERROR(MATCH(NI2,Emballage!$I$11:$I$30,0),0)+IFERROR(MATCH(NI2,Emballage!$J$11:$J$30,0),0)+IFERROR(MATCH(NI2,Emballage!$K$11:$K$30,0),NP140)&gt;=1,1,0)</f>
        <v>0</v>
      </c>
      <c r="NJ3">
        <f>IF(IFERROR(MATCH(NJ2,Vareoplysninger!$G$47:$G$76,0),0)+IFERROR(MATCH(NJ2,Vareoplysninger!$H$47:$H$76,0),0)+IFERROR(MATCH(NJ2,Vareoplysninger!$I$47:$I$76,0),0)+IFERROR(MATCH(NJ2,Vareoplysninger!$J$47:$J$76,0),0)+IFERROR(MATCH(NJ2,Vareoplysninger!$K$47:$K$76,0),0)+IFERROR(MATCH(NJ2,Vareoplysninger!$G$93:$G$96,0),0)+IFERROR(MATCH(NJ2,Vareoplysninger!$H$93:$H$96,0),0)+IFERROR(MATCH(NJ2,Vareoplysninger!$I$93:$I$96,0),0)+IFERROR(MATCH(NJ2,Vareoplysninger!$J$93:$J$96,0),0)+IFERROR(MATCH(NJ2,Vareoplysninger!$K$93:$K$96,0),0)+IFERROR(MATCH(NJ2,Emballage!$G$11:$G$30,0),0)+IFERROR(MATCH(NJ2,Emballage!$H$11:$H$30,0),0)+IFERROR(MATCH(NJ2,Emballage!$I$11:$I$30,0),0)+IFERROR(MATCH(NJ2,Emballage!$J$11:$J$30,0),0)+IFERROR(MATCH(NJ2,Emballage!$K$11:$K$30,0),NQ140)&gt;=1,1,0)</f>
        <v>0</v>
      </c>
      <c r="NK3">
        <f>IF(IFERROR(MATCH(NK2,Vareoplysninger!$G$47:$G$76,0),0)+IFERROR(MATCH(NK2,Vareoplysninger!$H$47:$H$76,0),0)+IFERROR(MATCH(NK2,Vareoplysninger!$I$47:$I$76,0),0)+IFERROR(MATCH(NK2,Vareoplysninger!$J$47:$J$76,0),0)+IFERROR(MATCH(NK2,Vareoplysninger!$K$47:$K$76,0),0)+IFERROR(MATCH(NK2,Vareoplysninger!$G$93:$G$96,0),0)+IFERROR(MATCH(NK2,Vareoplysninger!$H$93:$H$96,0),0)+IFERROR(MATCH(NK2,Vareoplysninger!$I$93:$I$96,0),0)+IFERROR(MATCH(NK2,Vareoplysninger!$J$93:$J$96,0),0)+IFERROR(MATCH(NK2,Vareoplysninger!$K$93:$K$96,0),0)+IFERROR(MATCH(NK2,Emballage!$G$11:$G$30,0),0)+IFERROR(MATCH(NK2,Emballage!$H$11:$H$30,0),0)+IFERROR(MATCH(NK2,Emballage!$I$11:$I$30,0),0)+IFERROR(MATCH(NK2,Emballage!$J$11:$J$30,0),0)+IFERROR(MATCH(NK2,Emballage!$K$11:$K$30,0),NR140)&gt;=1,1,0)</f>
        <v>0</v>
      </c>
      <c r="NL3">
        <f>IF(IFERROR(MATCH(NL2,Vareoplysninger!$G$47:$G$76,0),0)+IFERROR(MATCH(NL2,Vareoplysninger!$H$47:$H$76,0),0)+IFERROR(MATCH(NL2,Vareoplysninger!$I$47:$I$76,0),0)+IFERROR(MATCH(NL2,Vareoplysninger!$J$47:$J$76,0),0)+IFERROR(MATCH(NL2,Vareoplysninger!$K$47:$K$76,0),0)+IFERROR(MATCH(NL2,Vareoplysninger!$G$93:$G$96,0),0)+IFERROR(MATCH(NL2,Vareoplysninger!$H$93:$H$96,0),0)+IFERROR(MATCH(NL2,Vareoplysninger!$I$93:$I$96,0),0)+IFERROR(MATCH(NL2,Vareoplysninger!$J$93:$J$96,0),0)+IFERROR(MATCH(NL2,Vareoplysninger!$K$93:$K$96,0),0)+IFERROR(MATCH(NL2,Emballage!$G$11:$G$30,0),0)+IFERROR(MATCH(NL2,Emballage!$H$11:$H$30,0),0)+IFERROR(MATCH(NL2,Emballage!$I$11:$I$30,0),0)+IFERROR(MATCH(NL2,Emballage!$J$11:$J$30,0),0)+IFERROR(MATCH(NL2,Emballage!$K$11:$K$30,0),NS140)&gt;=1,1,0)</f>
        <v>0</v>
      </c>
      <c r="NM3">
        <f>IF(IFERROR(MATCH(NM2,Vareoplysninger!$G$47:$G$76,0),0)+IFERROR(MATCH(NM2,Vareoplysninger!$H$47:$H$76,0),0)+IFERROR(MATCH(NM2,Vareoplysninger!$I$47:$I$76,0),0)+IFERROR(MATCH(NM2,Vareoplysninger!$J$47:$J$76,0),0)+IFERROR(MATCH(NM2,Vareoplysninger!$K$47:$K$76,0),0)+IFERROR(MATCH(NM2,Vareoplysninger!$G$93:$G$96,0),0)+IFERROR(MATCH(NM2,Vareoplysninger!$H$93:$H$96,0),0)+IFERROR(MATCH(NM2,Vareoplysninger!$I$93:$I$96,0),0)+IFERROR(MATCH(NM2,Vareoplysninger!$J$93:$J$96,0),0)+IFERROR(MATCH(NM2,Vareoplysninger!$K$93:$K$96,0),0)+IFERROR(MATCH(NM2,Emballage!$G$11:$G$30,0),0)+IFERROR(MATCH(NM2,Emballage!$H$11:$H$30,0),0)+IFERROR(MATCH(NM2,Emballage!$I$11:$I$30,0),0)+IFERROR(MATCH(NM2,Emballage!$J$11:$J$30,0),0)+IFERROR(MATCH(NM2,Emballage!$K$11:$K$30,0),NT140)&gt;=1,1,0)</f>
        <v>0</v>
      </c>
      <c r="NN3">
        <f>IF(IFERROR(MATCH(NN2,Vareoplysninger!$G$47:$G$76,0),0)+IFERROR(MATCH(NN2,Vareoplysninger!$H$47:$H$76,0),0)+IFERROR(MATCH(NN2,Vareoplysninger!$I$47:$I$76,0),0)+IFERROR(MATCH(NN2,Vareoplysninger!$J$47:$J$76,0),0)+IFERROR(MATCH(NN2,Vareoplysninger!$K$47:$K$76,0),0)+IFERROR(MATCH(NN2,Vareoplysninger!$G$93:$G$96,0),0)+IFERROR(MATCH(NN2,Vareoplysninger!$H$93:$H$96,0),0)+IFERROR(MATCH(NN2,Vareoplysninger!$I$93:$I$96,0),0)+IFERROR(MATCH(NN2,Vareoplysninger!$J$93:$J$96,0),0)+IFERROR(MATCH(NN2,Vareoplysninger!$K$93:$K$96,0),0)+IFERROR(MATCH(NN2,Emballage!$G$11:$G$30,0),0)+IFERROR(MATCH(NN2,Emballage!$H$11:$H$30,0),0)+IFERROR(MATCH(NN2,Emballage!$I$11:$I$30,0),0)+IFERROR(MATCH(NN2,Emballage!$J$11:$J$30,0),0)+IFERROR(MATCH(NN2,Emballage!$K$11:$K$30,0),NU140)&gt;=1,1,0)</f>
        <v>0</v>
      </c>
      <c r="NO3">
        <f>IF(IFERROR(MATCH(NO2,Vareoplysninger!$G$47:$G$76,0),0)+IFERROR(MATCH(NO2,Vareoplysninger!$H$47:$H$76,0),0)+IFERROR(MATCH(NO2,Vareoplysninger!$I$47:$I$76,0),0)+IFERROR(MATCH(NO2,Vareoplysninger!$J$47:$J$76,0),0)+IFERROR(MATCH(NO2,Vareoplysninger!$K$47:$K$76,0),0)+IFERROR(MATCH(NO2,Vareoplysninger!$G$93:$G$96,0),0)+IFERROR(MATCH(NO2,Vareoplysninger!$H$93:$H$96,0),0)+IFERROR(MATCH(NO2,Vareoplysninger!$I$93:$I$96,0),0)+IFERROR(MATCH(NO2,Vareoplysninger!$J$93:$J$96,0),0)+IFERROR(MATCH(NO2,Vareoplysninger!$K$93:$K$96,0),0)+IFERROR(MATCH(NO2,Emballage!$G$11:$G$30,0),0)+IFERROR(MATCH(NO2,Emballage!$H$11:$H$30,0),0)+IFERROR(MATCH(NO2,Emballage!$I$11:$I$30,0),0)+IFERROR(MATCH(NO2,Emballage!$J$11:$J$30,0),0)+IFERROR(MATCH(NO2,Emballage!$K$11:$K$30,0),NV140)&gt;=1,1,0)</f>
        <v>0</v>
      </c>
      <c r="NP3">
        <f>IF(IFERROR(MATCH(NP2,Vareoplysninger!$G$47:$G$76,0),0)+IFERROR(MATCH(NP2,Vareoplysninger!$H$47:$H$76,0),0)+IFERROR(MATCH(NP2,Vareoplysninger!$I$47:$I$76,0),0)+IFERROR(MATCH(NP2,Vareoplysninger!$J$47:$J$76,0),0)+IFERROR(MATCH(NP2,Vareoplysninger!$K$47:$K$76,0),0)+IFERROR(MATCH(NP2,Vareoplysninger!$G$93:$G$96,0),0)+IFERROR(MATCH(NP2,Vareoplysninger!$H$93:$H$96,0),0)+IFERROR(MATCH(NP2,Vareoplysninger!$I$93:$I$96,0),0)+IFERROR(MATCH(NP2,Vareoplysninger!$J$93:$J$96,0),0)+IFERROR(MATCH(NP2,Vareoplysninger!$K$93:$K$96,0),0)+IFERROR(MATCH(NP2,Emballage!$G$11:$G$30,0),0)+IFERROR(MATCH(NP2,Emballage!$H$11:$H$30,0),0)+IFERROR(MATCH(NP2,Emballage!$I$11:$I$30,0),0)+IFERROR(MATCH(NP2,Emballage!$J$11:$J$30,0),0)+IFERROR(MATCH(NP2,Emballage!$K$11:$K$30,0),NW140)&gt;=1,1,0)</f>
        <v>0</v>
      </c>
      <c r="NQ3">
        <f>IF(IFERROR(MATCH(NQ2,Vareoplysninger!$G$47:$G$76,0),0)+IFERROR(MATCH(NQ2,Vareoplysninger!$H$47:$H$76,0),0)+IFERROR(MATCH(NQ2,Vareoplysninger!$I$47:$I$76,0),0)+IFERROR(MATCH(NQ2,Vareoplysninger!$J$47:$J$76,0),0)+IFERROR(MATCH(NQ2,Vareoplysninger!$K$47:$K$76,0),0)+IFERROR(MATCH(NQ2,Vareoplysninger!$G$93:$G$96,0),0)+IFERROR(MATCH(NQ2,Vareoplysninger!$H$93:$H$96,0),0)+IFERROR(MATCH(NQ2,Vareoplysninger!$I$93:$I$96,0),0)+IFERROR(MATCH(NQ2,Vareoplysninger!$J$93:$J$96,0),0)+IFERROR(MATCH(NQ2,Vareoplysninger!$K$93:$K$96,0),0)+IFERROR(MATCH(NQ2,Emballage!$G$11:$G$30,0),0)+IFERROR(MATCH(NQ2,Emballage!$H$11:$H$30,0),0)+IFERROR(MATCH(NQ2,Emballage!$I$11:$I$30,0),0)+IFERROR(MATCH(NQ2,Emballage!$J$11:$J$30,0),0)+IFERROR(MATCH(NQ2,Emballage!$K$11:$K$30,0),NX140)&gt;=1,1,0)</f>
        <v>0</v>
      </c>
      <c r="NR3">
        <f>IF(IFERROR(MATCH(NR2,Vareoplysninger!$G$47:$G$76,0),0)+IFERROR(MATCH(NR2,Vareoplysninger!$H$47:$H$76,0),0)+IFERROR(MATCH(NR2,Vareoplysninger!$I$47:$I$76,0),0)+IFERROR(MATCH(NR2,Vareoplysninger!$J$47:$J$76,0),0)+IFERROR(MATCH(NR2,Vareoplysninger!$K$47:$K$76,0),0)+IFERROR(MATCH(NR2,Vareoplysninger!$G$93:$G$96,0),0)+IFERROR(MATCH(NR2,Vareoplysninger!$H$93:$H$96,0),0)+IFERROR(MATCH(NR2,Vareoplysninger!$I$93:$I$96,0),0)+IFERROR(MATCH(NR2,Vareoplysninger!$J$93:$J$96,0),0)+IFERROR(MATCH(NR2,Vareoplysninger!$K$93:$K$96,0),0)+IFERROR(MATCH(NR2,Emballage!$G$11:$G$30,0),0)+IFERROR(MATCH(NR2,Emballage!$H$11:$H$30,0),0)+IFERROR(MATCH(NR2,Emballage!$I$11:$I$30,0),0)+IFERROR(MATCH(NR2,Emballage!$J$11:$J$30,0),0)+IFERROR(MATCH(NR2,Emballage!$K$11:$K$30,0),NY140)&gt;=1,1,0)</f>
        <v>0</v>
      </c>
      <c r="NS3">
        <f>IF(IFERROR(MATCH(NS2,Vareoplysninger!$G$47:$G$76,0),0)+IFERROR(MATCH(NS2,Vareoplysninger!$H$47:$H$76,0),0)+IFERROR(MATCH(NS2,Vareoplysninger!$I$47:$I$76,0),0)+IFERROR(MATCH(NS2,Vareoplysninger!$J$47:$J$76,0),0)+IFERROR(MATCH(NS2,Vareoplysninger!$K$47:$K$76,0),0)+IFERROR(MATCH(NS2,Vareoplysninger!$G$93:$G$96,0),0)+IFERROR(MATCH(NS2,Vareoplysninger!$H$93:$H$96,0),0)+IFERROR(MATCH(NS2,Vareoplysninger!$I$93:$I$96,0),0)+IFERROR(MATCH(NS2,Vareoplysninger!$J$93:$J$96,0),0)+IFERROR(MATCH(NS2,Vareoplysninger!$K$93:$K$96,0),0)+IFERROR(MATCH(NS2,Emballage!$G$11:$G$30,0),0)+IFERROR(MATCH(NS2,Emballage!$H$11:$H$30,0),0)+IFERROR(MATCH(NS2,Emballage!$I$11:$I$30,0),0)+IFERROR(MATCH(NS2,Emballage!$J$11:$J$30,0),0)+IFERROR(MATCH(NS2,Emballage!$K$11:$K$30,0),NZ140)&gt;=1,1,0)</f>
        <v>0</v>
      </c>
      <c r="NT3">
        <f>IF(IFERROR(MATCH(NT2,Vareoplysninger!$G$47:$G$76,0),0)+IFERROR(MATCH(NT2,Vareoplysninger!$H$47:$H$76,0),0)+IFERROR(MATCH(NT2,Vareoplysninger!$I$47:$I$76,0),0)+IFERROR(MATCH(NT2,Vareoplysninger!$J$47:$J$76,0),0)+IFERROR(MATCH(NT2,Vareoplysninger!$K$47:$K$76,0),0)+IFERROR(MATCH(NT2,Vareoplysninger!$G$93:$G$96,0),0)+IFERROR(MATCH(NT2,Vareoplysninger!$H$93:$H$96,0),0)+IFERROR(MATCH(NT2,Vareoplysninger!$I$93:$I$96,0),0)+IFERROR(MATCH(NT2,Vareoplysninger!$J$93:$J$96,0),0)+IFERROR(MATCH(NT2,Vareoplysninger!$K$93:$K$96,0),0)+IFERROR(MATCH(NT2,Emballage!$G$11:$G$30,0),0)+IFERROR(MATCH(NT2,Emballage!$H$11:$H$30,0),0)+IFERROR(MATCH(NT2,Emballage!$I$11:$I$30,0),0)+IFERROR(MATCH(NT2,Emballage!$J$11:$J$30,0),0)+IFERROR(MATCH(NT2,Emballage!$K$11:$K$30,0),OA140)&gt;=1,1,0)</f>
        <v>0</v>
      </c>
      <c r="NU3">
        <f>IF(IFERROR(MATCH(NU2,Vareoplysninger!$G$47:$G$76,0),0)+IFERROR(MATCH(NU2,Vareoplysninger!$H$47:$H$76,0),0)+IFERROR(MATCH(NU2,Vareoplysninger!$I$47:$I$76,0),0)+IFERROR(MATCH(NU2,Vareoplysninger!$J$47:$J$76,0),0)+IFERROR(MATCH(NU2,Vareoplysninger!$K$47:$K$76,0),0)+IFERROR(MATCH(NU2,Vareoplysninger!$G$93:$G$96,0),0)+IFERROR(MATCH(NU2,Vareoplysninger!$H$93:$H$96,0),0)+IFERROR(MATCH(NU2,Vareoplysninger!$I$93:$I$96,0),0)+IFERROR(MATCH(NU2,Vareoplysninger!$J$93:$J$96,0),0)+IFERROR(MATCH(NU2,Vareoplysninger!$K$93:$K$96,0),0)+IFERROR(MATCH(NU2,Emballage!$G$11:$G$30,0),0)+IFERROR(MATCH(NU2,Emballage!$H$11:$H$30,0),0)+IFERROR(MATCH(NU2,Emballage!$I$11:$I$30,0),0)+IFERROR(MATCH(NU2,Emballage!$J$11:$J$30,0),0)+IFERROR(MATCH(NU2,Emballage!$K$11:$K$30,0),OB140)&gt;=1,1,0)</f>
        <v>0</v>
      </c>
      <c r="NV3">
        <f>IF(IFERROR(MATCH(NV2,Vareoplysninger!$G$47:$G$76,0),0)+IFERROR(MATCH(NV2,Vareoplysninger!$H$47:$H$76,0),0)+IFERROR(MATCH(NV2,Vareoplysninger!$I$47:$I$76,0),0)+IFERROR(MATCH(NV2,Vareoplysninger!$J$47:$J$76,0),0)+IFERROR(MATCH(NV2,Vareoplysninger!$K$47:$K$76,0),0)+IFERROR(MATCH(NV2,Vareoplysninger!$G$93:$G$96,0),0)+IFERROR(MATCH(NV2,Vareoplysninger!$H$93:$H$96,0),0)+IFERROR(MATCH(NV2,Vareoplysninger!$I$93:$I$96,0),0)+IFERROR(MATCH(NV2,Vareoplysninger!$J$93:$J$96,0),0)+IFERROR(MATCH(NV2,Vareoplysninger!$K$93:$K$96,0),0)+IFERROR(MATCH(NV2,Emballage!$G$11:$G$30,0),0)+IFERROR(MATCH(NV2,Emballage!$H$11:$H$30,0),0)+IFERROR(MATCH(NV2,Emballage!$I$11:$I$30,0),0)+IFERROR(MATCH(NV2,Emballage!$J$11:$J$30,0),0)+IFERROR(MATCH(NV2,Emballage!$K$11:$K$30,0),OC140)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FsSLxC6vMRcGl/p/Xc1BcTFZienvkDhrIYfsZmxLhKE7lH4Mjtty83PVQYq3ucfmgcRC/qXNsmPnn3AxzG8jKQ==" saltValue="SKpZCGyosTLjfL5hGLnWYw==" spinCount="100000" sheet="1" scenarios="1" formatRows="0" pivotTables="0"/>
  <phoneticPr fontId="17" type="noConversion"/>
  <conditionalFormatting sqref="A2">
    <cfRule type="duplicateValues" dxfId="134" priority="259"/>
  </conditionalFormatting>
  <conditionalFormatting sqref="A3:CX3 DC3:XFD3 CI14">
    <cfRule type="expression" dxfId="133" priority="15">
      <formula>_xlfn.ISFORMULA(A3)</formula>
    </cfRule>
  </conditionalFormatting>
  <conditionalFormatting sqref="K2:P2 R2:W2 BH2:BK2 Y2:AH2 AT2 B2:I2 BM2:FK2">
    <cfRule type="duplicateValues" dxfId="132" priority="4"/>
  </conditionalFormatting>
  <conditionalFormatting sqref="X2 Q2 J2">
    <cfRule type="duplicateValues" dxfId="131" priority="3"/>
  </conditionalFormatting>
  <conditionalFormatting sqref="FL2:GE2">
    <cfRule type="duplicateValues" dxfId="130"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E6" sqref="E6"/>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887</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848</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858</v>
      </c>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47" t="s">
        <v>379</v>
      </c>
      <c r="M5" s="1"/>
      <c r="N5" s="1"/>
      <c r="O5" s="1"/>
      <c r="P5" s="15"/>
      <c r="Q5" s="1"/>
      <c r="R5" s="1"/>
      <c r="S5" s="1"/>
      <c r="T5" s="1"/>
      <c r="U5" s="1"/>
      <c r="V5" s="1"/>
      <c r="W5" s="1"/>
      <c r="X5" s="1"/>
      <c r="Y5" s="1"/>
      <c r="Z5" s="1"/>
    </row>
    <row r="6" spans="1:26" x14ac:dyDescent="0.25">
      <c r="A6" s="3"/>
      <c r="B6" s="5"/>
      <c r="C6" s="32" t="s">
        <v>388</v>
      </c>
      <c r="D6" s="6"/>
      <c r="E6" s="6"/>
      <c r="F6" s="6"/>
      <c r="G6" s="6"/>
      <c r="H6" s="6"/>
      <c r="I6" s="7"/>
      <c r="J6" s="4"/>
      <c r="K6" s="1"/>
      <c r="L6" s="13" t="s">
        <v>378</v>
      </c>
      <c r="M6" s="1"/>
      <c r="N6" s="1"/>
      <c r="O6" s="1"/>
      <c r="P6" s="1"/>
      <c r="Q6" s="1"/>
      <c r="R6" s="1"/>
      <c r="S6" s="1"/>
      <c r="T6" s="1"/>
      <c r="U6" s="1"/>
      <c r="V6" s="1"/>
      <c r="W6" s="1"/>
      <c r="X6" s="1"/>
      <c r="Y6" s="1"/>
      <c r="Z6" s="1"/>
    </row>
    <row r="7" spans="1:26" x14ac:dyDescent="0.25">
      <c r="A7" s="3"/>
      <c r="B7" s="5"/>
      <c r="C7" s="12" t="s">
        <v>1</v>
      </c>
      <c r="D7" s="68" t="s">
        <v>7</v>
      </c>
      <c r="E7" s="68"/>
      <c r="F7" s="68"/>
      <c r="G7" s="68"/>
      <c r="H7" s="68"/>
      <c r="I7" s="7"/>
      <c r="J7" s="4"/>
      <c r="K7" s="1"/>
      <c r="L7" s="45" t="s">
        <v>398</v>
      </c>
      <c r="M7" s="1"/>
      <c r="N7" s="1"/>
      <c r="O7" s="1"/>
      <c r="P7" s="1"/>
      <c r="Q7" s="1"/>
      <c r="R7" s="1"/>
      <c r="S7" s="1"/>
      <c r="T7" s="1"/>
      <c r="U7" s="1"/>
      <c r="V7" s="1"/>
      <c r="W7" s="1"/>
      <c r="X7" s="1"/>
      <c r="Y7" s="1"/>
      <c r="Z7" s="1"/>
    </row>
    <row r="8" spans="1:26" x14ac:dyDescent="0.25">
      <c r="A8" s="3"/>
      <c r="B8" s="5"/>
      <c r="C8" s="12" t="s">
        <v>2</v>
      </c>
      <c r="D8" s="68" t="s">
        <v>7</v>
      </c>
      <c r="E8" s="68"/>
      <c r="F8" s="68"/>
      <c r="G8" s="68"/>
      <c r="H8" s="68"/>
      <c r="I8" s="7"/>
      <c r="J8" s="4"/>
      <c r="K8" s="1"/>
      <c r="L8" s="13" t="s">
        <v>380</v>
      </c>
      <c r="M8" s="1"/>
      <c r="N8" s="1"/>
      <c r="O8" s="1"/>
      <c r="P8" s="1"/>
      <c r="Q8" s="1"/>
      <c r="R8" s="1"/>
      <c r="S8" s="1"/>
      <c r="T8" s="1"/>
      <c r="U8" s="1"/>
      <c r="V8" s="1"/>
      <c r="W8" s="1"/>
      <c r="X8" s="1"/>
      <c r="Y8" s="1"/>
      <c r="Z8" s="1"/>
    </row>
    <row r="9" spans="1:26" x14ac:dyDescent="0.25">
      <c r="A9" s="3"/>
      <c r="B9" s="5"/>
      <c r="C9" s="12" t="s">
        <v>6</v>
      </c>
      <c r="D9" s="68" t="s">
        <v>7</v>
      </c>
      <c r="E9" s="68"/>
      <c r="F9" s="68"/>
      <c r="G9" s="68"/>
      <c r="H9" s="68"/>
      <c r="I9" s="7"/>
      <c r="J9" s="4"/>
      <c r="K9" s="1"/>
      <c r="L9" s="13" t="s">
        <v>381</v>
      </c>
      <c r="M9" s="1"/>
      <c r="N9" s="1"/>
      <c r="O9" s="1"/>
      <c r="P9" s="1"/>
      <c r="Q9" s="1"/>
      <c r="R9" s="1"/>
      <c r="S9" s="1"/>
      <c r="T9" s="1"/>
      <c r="U9" s="1"/>
      <c r="V9" s="1"/>
      <c r="W9" s="1"/>
      <c r="X9" s="1"/>
      <c r="Y9" s="1"/>
      <c r="Z9" s="1"/>
    </row>
    <row r="10" spans="1:26" ht="15.75" thickBot="1" x14ac:dyDescent="0.3">
      <c r="A10" s="3"/>
      <c r="B10" s="5"/>
      <c r="C10" s="12" t="s">
        <v>3</v>
      </c>
      <c r="D10" s="68" t="s">
        <v>7</v>
      </c>
      <c r="E10" s="68"/>
      <c r="F10" s="68"/>
      <c r="G10" s="68"/>
      <c r="H10" s="68"/>
      <c r="I10" s="7"/>
      <c r="J10" s="4"/>
      <c r="K10" s="1"/>
      <c r="L10" s="14" t="s">
        <v>209</v>
      </c>
      <c r="M10" s="1"/>
      <c r="N10" s="1"/>
      <c r="O10" s="1"/>
      <c r="P10" s="1"/>
      <c r="Q10" s="1"/>
      <c r="R10" s="1"/>
      <c r="S10" s="1"/>
      <c r="T10" s="1"/>
      <c r="U10" s="1"/>
      <c r="V10" s="1"/>
      <c r="W10" s="1"/>
      <c r="X10" s="1"/>
      <c r="Y10" s="1"/>
      <c r="Z10" s="1"/>
    </row>
    <row r="11" spans="1:26" ht="15.75" thickBot="1" x14ac:dyDescent="0.3">
      <c r="A11" s="3"/>
      <c r="B11" s="5"/>
      <c r="C11" s="12" t="s">
        <v>382</v>
      </c>
      <c r="D11" s="68" t="s">
        <v>7</v>
      </c>
      <c r="E11" s="68"/>
      <c r="F11" s="68"/>
      <c r="G11" s="68"/>
      <c r="H11" s="68"/>
      <c r="I11" s="7"/>
      <c r="J11" s="4"/>
      <c r="K11" s="1"/>
      <c r="L11" s="1"/>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79" t="s">
        <v>827</v>
      </c>
      <c r="M12" s="1"/>
      <c r="N12" s="1"/>
      <c r="O12" s="1"/>
      <c r="P12" s="1"/>
      <c r="Q12" s="1"/>
      <c r="R12" s="1"/>
      <c r="S12" s="1"/>
      <c r="T12" s="1"/>
      <c r="U12" s="1"/>
      <c r="V12" s="1"/>
      <c r="W12" s="1"/>
      <c r="X12" s="1"/>
      <c r="Y12" s="1"/>
      <c r="Z12" s="1"/>
    </row>
    <row r="13" spans="1:26" x14ac:dyDescent="0.25">
      <c r="A13" s="3"/>
      <c r="B13" s="5"/>
      <c r="C13" s="12" t="s">
        <v>384</v>
      </c>
      <c r="D13" s="68" t="s">
        <v>7</v>
      </c>
      <c r="E13" s="68"/>
      <c r="F13" s="68"/>
      <c r="G13" s="68"/>
      <c r="H13" s="68"/>
      <c r="I13" s="7"/>
      <c r="J13" s="4"/>
      <c r="K13" s="1"/>
      <c r="L13" s="80"/>
      <c r="M13" s="1"/>
      <c r="N13" s="1"/>
      <c r="O13" s="1"/>
      <c r="P13" s="1"/>
      <c r="Q13" s="1"/>
      <c r="R13" s="1"/>
      <c r="S13" s="1"/>
      <c r="T13" s="1"/>
      <c r="U13" s="1"/>
      <c r="V13" s="1"/>
      <c r="W13" s="1"/>
      <c r="X13" s="1"/>
      <c r="Y13" s="1"/>
      <c r="Z13" s="1"/>
    </row>
    <row r="14" spans="1:26" x14ac:dyDescent="0.25">
      <c r="A14" s="3"/>
      <c r="B14" s="5"/>
      <c r="C14" s="12" t="s">
        <v>366</v>
      </c>
      <c r="D14" s="68" t="s">
        <v>7</v>
      </c>
      <c r="E14" s="68"/>
      <c r="F14" s="68"/>
      <c r="G14" s="68"/>
      <c r="H14" s="68"/>
      <c r="I14" s="7"/>
      <c r="J14" s="4"/>
      <c r="K14" s="1"/>
      <c r="L14" s="80"/>
      <c r="M14" s="1"/>
      <c r="N14" s="1"/>
      <c r="O14" s="1"/>
      <c r="P14" s="1"/>
      <c r="Q14" s="1"/>
      <c r="R14" s="1"/>
      <c r="S14" s="1"/>
      <c r="T14" s="1"/>
      <c r="U14" s="1"/>
      <c r="V14" s="1"/>
      <c r="W14" s="1"/>
      <c r="X14" s="1"/>
      <c r="Y14" s="1"/>
      <c r="Z14" s="1"/>
    </row>
    <row r="15" spans="1:26" x14ac:dyDescent="0.25">
      <c r="A15" s="3"/>
      <c r="B15" s="5"/>
      <c r="C15" s="6"/>
      <c r="D15" s="6"/>
      <c r="E15" s="6"/>
      <c r="F15" s="6"/>
      <c r="G15" s="6"/>
      <c r="H15" s="6"/>
      <c r="I15" s="7"/>
      <c r="J15" s="4"/>
      <c r="K15" s="1"/>
      <c r="L15" s="80"/>
      <c r="M15" s="1"/>
      <c r="N15" s="1"/>
      <c r="O15" s="1"/>
      <c r="P15" s="1"/>
      <c r="Q15" s="1"/>
      <c r="R15" s="1"/>
      <c r="S15" s="1"/>
      <c r="T15" s="1"/>
      <c r="U15" s="1"/>
      <c r="V15" s="1"/>
      <c r="W15" s="1"/>
      <c r="X15" s="1"/>
      <c r="Y15" s="1"/>
      <c r="Z15" s="1"/>
    </row>
    <row r="16" spans="1:26" x14ac:dyDescent="0.25">
      <c r="A16" s="3"/>
      <c r="B16" s="5"/>
      <c r="C16" s="12" t="s">
        <v>4</v>
      </c>
      <c r="D16" s="73" t="s">
        <v>12</v>
      </c>
      <c r="E16" s="74"/>
      <c r="F16" s="74"/>
      <c r="G16" s="74"/>
      <c r="H16" s="74"/>
      <c r="I16" s="7"/>
      <c r="J16" s="4"/>
      <c r="K16" s="1"/>
      <c r="L16" s="80"/>
      <c r="M16" s="1"/>
      <c r="N16" s="1"/>
      <c r="O16" s="1"/>
      <c r="P16" s="1"/>
      <c r="Q16" s="1"/>
      <c r="R16" s="1"/>
      <c r="S16" s="1"/>
      <c r="T16" s="1"/>
      <c r="U16" s="1"/>
      <c r="V16" s="1"/>
      <c r="W16" s="1"/>
      <c r="X16" s="1"/>
      <c r="Y16" s="1"/>
      <c r="Z16" s="1"/>
    </row>
    <row r="17" spans="1:26" x14ac:dyDescent="0.25">
      <c r="A17" s="3"/>
      <c r="B17" s="5"/>
      <c r="C17" s="12" t="s">
        <v>5</v>
      </c>
      <c r="D17" s="21" t="s">
        <v>12</v>
      </c>
      <c r="E17" s="12" t="s">
        <v>11</v>
      </c>
      <c r="F17" s="75" t="s">
        <v>7</v>
      </c>
      <c r="G17" s="76"/>
      <c r="H17" s="77"/>
      <c r="I17" s="7"/>
      <c r="J17" s="4"/>
      <c r="K17" s="1"/>
      <c r="L17" s="80"/>
      <c r="M17" s="1"/>
      <c r="N17" s="1"/>
      <c r="O17" s="1"/>
      <c r="P17" s="1"/>
      <c r="Q17" s="1"/>
      <c r="R17" s="1"/>
      <c r="S17" s="1"/>
      <c r="T17" s="1"/>
      <c r="U17" s="1"/>
      <c r="V17" s="1"/>
      <c r="W17" s="1"/>
      <c r="X17" s="1"/>
      <c r="Y17" s="1"/>
      <c r="Z17" s="1"/>
    </row>
    <row r="18" spans="1:26" x14ac:dyDescent="0.25">
      <c r="A18" s="3"/>
      <c r="B18" s="5"/>
      <c r="C18" s="12" t="s">
        <v>383</v>
      </c>
      <c r="D18" s="68" t="s">
        <v>7</v>
      </c>
      <c r="E18" s="68"/>
      <c r="F18" s="68"/>
      <c r="G18" s="68"/>
      <c r="H18" s="68"/>
      <c r="I18" s="7"/>
      <c r="J18" s="4"/>
      <c r="K18" s="1"/>
      <c r="L18" s="80"/>
      <c r="M18" s="1"/>
      <c r="N18" s="1"/>
      <c r="O18" s="1"/>
      <c r="P18" s="1"/>
      <c r="Q18" s="1"/>
      <c r="R18" s="1"/>
      <c r="S18" s="1"/>
      <c r="T18" s="1"/>
      <c r="U18" s="1"/>
      <c r="V18" s="1"/>
      <c r="W18" s="1"/>
      <c r="X18" s="1"/>
      <c r="Y18" s="1"/>
      <c r="Z18" s="1"/>
    </row>
    <row r="19" spans="1:26" x14ac:dyDescent="0.25">
      <c r="A19" s="3"/>
      <c r="B19" s="5"/>
      <c r="C19" s="6"/>
      <c r="D19" s="6"/>
      <c r="E19" s="6"/>
      <c r="F19" s="6"/>
      <c r="G19" s="6"/>
      <c r="H19" s="6"/>
      <c r="I19" s="7"/>
      <c r="J19" s="4"/>
      <c r="K19" s="1"/>
      <c r="L19" s="80"/>
      <c r="M19" s="1"/>
      <c r="N19" s="1"/>
      <c r="O19" s="1"/>
      <c r="P19" s="1"/>
      <c r="Q19" s="1"/>
      <c r="R19" s="1"/>
      <c r="S19" s="1"/>
      <c r="T19" s="1"/>
      <c r="U19" s="1"/>
      <c r="V19" s="1"/>
      <c r="W19" s="1"/>
      <c r="X19" s="1"/>
      <c r="Y19" s="1"/>
      <c r="Z19" s="1"/>
    </row>
    <row r="20" spans="1:26" ht="15.75" thickBot="1" x14ac:dyDescent="0.3">
      <c r="A20" s="3"/>
      <c r="B20" s="5"/>
      <c r="C20" s="32" t="s">
        <v>385</v>
      </c>
      <c r="D20" s="6"/>
      <c r="E20" s="6"/>
      <c r="F20" s="6"/>
      <c r="G20" s="6"/>
      <c r="H20" s="6"/>
      <c r="I20" s="7"/>
      <c r="J20" s="4"/>
      <c r="K20" s="1"/>
      <c r="L20" s="81"/>
      <c r="M20" s="1"/>
      <c r="N20" s="1"/>
      <c r="O20" s="1"/>
      <c r="P20" s="1"/>
      <c r="Q20" s="1"/>
      <c r="R20" s="1"/>
      <c r="S20" s="1"/>
      <c r="T20" s="1"/>
      <c r="U20" s="1"/>
      <c r="V20" s="1"/>
      <c r="W20" s="1"/>
      <c r="X20" s="1"/>
      <c r="Y20" s="1"/>
      <c r="Z20" s="1"/>
    </row>
    <row r="21" spans="1:26" x14ac:dyDescent="0.25">
      <c r="A21" s="3"/>
      <c r="B21" s="5"/>
      <c r="C21" s="12" t="s">
        <v>1</v>
      </c>
      <c r="D21" s="68" t="s">
        <v>7</v>
      </c>
      <c r="E21" s="68"/>
      <c r="F21" s="68"/>
      <c r="G21" s="68"/>
      <c r="H21" s="68"/>
      <c r="I21" s="7"/>
      <c r="J21" s="4"/>
      <c r="K21" s="1"/>
      <c r="L21" s="1"/>
      <c r="M21" s="1"/>
      <c r="N21" s="1"/>
      <c r="O21" s="1"/>
      <c r="P21" s="1"/>
      <c r="Q21" s="1"/>
      <c r="R21" s="1"/>
      <c r="S21" s="1"/>
      <c r="T21" s="1"/>
      <c r="U21" s="1"/>
      <c r="V21" s="1"/>
      <c r="W21" s="1"/>
      <c r="X21" s="1"/>
      <c r="Y21" s="1"/>
      <c r="Z21" s="1"/>
    </row>
    <row r="22" spans="1:26" x14ac:dyDescent="0.25">
      <c r="A22" s="3"/>
      <c r="B22" s="5"/>
      <c r="C22" s="12" t="s">
        <v>386</v>
      </c>
      <c r="D22" s="68" t="s">
        <v>7</v>
      </c>
      <c r="E22" s="68"/>
      <c r="F22" s="68"/>
      <c r="G22" s="68"/>
      <c r="H22" s="68"/>
      <c r="I22" s="7"/>
      <c r="J22" s="4"/>
      <c r="K22" s="1"/>
      <c r="L22" s="1"/>
      <c r="M22" s="1"/>
      <c r="N22" s="1"/>
      <c r="O22" s="1"/>
      <c r="P22" s="1"/>
      <c r="Q22" s="1"/>
      <c r="R22" s="1"/>
      <c r="S22" s="1"/>
      <c r="T22" s="1"/>
      <c r="U22" s="1"/>
      <c r="V22" s="1"/>
      <c r="W22" s="1"/>
      <c r="X22" s="1"/>
      <c r="Y22" s="1"/>
      <c r="Z22" s="1"/>
    </row>
    <row r="23" spans="1:26" x14ac:dyDescent="0.25">
      <c r="A23" s="3"/>
      <c r="B23" s="5"/>
      <c r="C23" s="12" t="s">
        <v>6</v>
      </c>
      <c r="D23" s="68" t="s">
        <v>7</v>
      </c>
      <c r="E23" s="68"/>
      <c r="F23" s="68"/>
      <c r="G23" s="68"/>
      <c r="H23" s="68"/>
      <c r="I23" s="7"/>
      <c r="J23" s="4"/>
      <c r="K23" s="1"/>
      <c r="L23" s="1"/>
      <c r="M23" s="1"/>
      <c r="N23" s="1"/>
      <c r="O23" s="1"/>
      <c r="P23" s="1"/>
      <c r="Q23" s="1"/>
      <c r="R23" s="1"/>
      <c r="S23" s="1"/>
      <c r="T23" s="1"/>
      <c r="U23" s="1"/>
      <c r="V23" s="1"/>
      <c r="W23" s="1"/>
      <c r="X23" s="1"/>
      <c r="Y23" s="1"/>
      <c r="Z23" s="1"/>
    </row>
    <row r="24" spans="1:26" x14ac:dyDescent="0.25">
      <c r="A24" s="3"/>
      <c r="B24" s="5"/>
      <c r="C24" s="12" t="s">
        <v>3</v>
      </c>
      <c r="D24" s="68" t="s">
        <v>7</v>
      </c>
      <c r="E24" s="68"/>
      <c r="F24" s="68"/>
      <c r="G24" s="68"/>
      <c r="H24" s="68"/>
      <c r="I24" s="7"/>
      <c r="J24" s="4"/>
      <c r="K24" s="1"/>
      <c r="L24" s="1"/>
      <c r="M24" s="1"/>
      <c r="N24" s="1"/>
      <c r="O24" s="1"/>
      <c r="P24" s="1"/>
      <c r="Q24" s="1"/>
      <c r="R24" s="1"/>
      <c r="S24" s="1"/>
      <c r="T24" s="1"/>
      <c r="U24" s="1"/>
      <c r="V24" s="1"/>
      <c r="W24" s="1"/>
      <c r="X24" s="1"/>
      <c r="Y24" s="1"/>
      <c r="Z24" s="1"/>
    </row>
    <row r="25" spans="1:26" x14ac:dyDescent="0.25">
      <c r="A25" s="3"/>
      <c r="B25" s="5"/>
      <c r="C25" s="12" t="s">
        <v>387</v>
      </c>
      <c r="D25" s="68" t="s">
        <v>7</v>
      </c>
      <c r="E25" s="68"/>
      <c r="F25" s="68"/>
      <c r="G25" s="68"/>
      <c r="H25" s="68"/>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388</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1</v>
      </c>
      <c r="D28" s="68" t="s">
        <v>7</v>
      </c>
      <c r="E28" s="68"/>
      <c r="F28" s="68"/>
      <c r="G28" s="68"/>
      <c r="H28" s="68"/>
      <c r="I28" s="7"/>
      <c r="J28" s="4"/>
      <c r="K28" s="1"/>
      <c r="L28" s="1"/>
      <c r="M28" s="1"/>
      <c r="N28" s="1"/>
      <c r="O28" s="1"/>
      <c r="P28" s="1"/>
      <c r="Q28" s="1"/>
      <c r="R28" s="1"/>
      <c r="S28" s="1"/>
      <c r="T28" s="1"/>
      <c r="U28" s="1"/>
      <c r="V28" s="1"/>
      <c r="W28" s="1"/>
      <c r="X28" s="1"/>
      <c r="Y28" s="1"/>
      <c r="Z28" s="1"/>
    </row>
    <row r="29" spans="1:26" hidden="1" x14ac:dyDescent="0.25">
      <c r="A29" s="3"/>
      <c r="B29" s="5"/>
      <c r="C29" s="12" t="s">
        <v>389</v>
      </c>
      <c r="D29" s="68" t="s">
        <v>7</v>
      </c>
      <c r="E29" s="68"/>
      <c r="F29" s="68"/>
      <c r="G29" s="68"/>
      <c r="H29" s="68"/>
      <c r="I29" s="7"/>
      <c r="J29" s="4"/>
      <c r="K29" s="1"/>
      <c r="L29" s="1"/>
      <c r="M29" s="1"/>
      <c r="N29" s="1"/>
      <c r="O29" s="1"/>
      <c r="P29" s="1"/>
      <c r="Q29" s="1"/>
      <c r="R29" s="1"/>
      <c r="S29" s="1"/>
      <c r="T29" s="1"/>
      <c r="U29" s="1"/>
      <c r="V29" s="1"/>
      <c r="W29" s="1"/>
      <c r="X29" s="1"/>
      <c r="Y29" s="1"/>
      <c r="Z29" s="1"/>
    </row>
    <row r="30" spans="1:26" hidden="1" x14ac:dyDescent="0.25">
      <c r="A30" s="3"/>
      <c r="B30" s="5"/>
      <c r="C30" s="12" t="s">
        <v>6</v>
      </c>
      <c r="D30" s="68" t="s">
        <v>7</v>
      </c>
      <c r="E30" s="68"/>
      <c r="F30" s="68"/>
      <c r="G30" s="68"/>
      <c r="H30" s="68"/>
      <c r="I30" s="7"/>
      <c r="J30" s="4"/>
      <c r="K30" s="1"/>
      <c r="L30" s="1"/>
      <c r="M30" s="1"/>
      <c r="N30" s="1"/>
      <c r="O30" s="1"/>
      <c r="P30" s="1"/>
      <c r="Q30" s="1"/>
      <c r="R30" s="1"/>
      <c r="S30" s="1"/>
      <c r="T30" s="1"/>
      <c r="U30" s="1"/>
      <c r="V30" s="1"/>
      <c r="W30" s="1"/>
      <c r="X30" s="1"/>
      <c r="Y30" s="1"/>
      <c r="Z30" s="1"/>
    </row>
    <row r="31" spans="1:26" hidden="1" x14ac:dyDescent="0.25">
      <c r="A31" s="3"/>
      <c r="B31" s="5"/>
      <c r="C31" s="12" t="s">
        <v>3</v>
      </c>
      <c r="D31" s="68" t="s">
        <v>7</v>
      </c>
      <c r="E31" s="68"/>
      <c r="F31" s="68"/>
      <c r="G31" s="68"/>
      <c r="H31" s="68"/>
      <c r="I31" s="7"/>
      <c r="J31" s="4"/>
      <c r="K31" s="1"/>
      <c r="L31" s="1"/>
      <c r="M31" s="1"/>
      <c r="N31" s="1"/>
      <c r="O31" s="1"/>
      <c r="P31" s="1"/>
      <c r="Q31" s="1"/>
      <c r="R31" s="1"/>
      <c r="S31" s="1"/>
      <c r="T31" s="1"/>
      <c r="U31" s="1"/>
      <c r="V31" s="1"/>
      <c r="W31" s="1"/>
      <c r="X31" s="1"/>
      <c r="Y31" s="1"/>
      <c r="Z31" s="1"/>
    </row>
    <row r="32" spans="1:26" hidden="1" x14ac:dyDescent="0.25">
      <c r="A32" s="3"/>
      <c r="B32" s="5"/>
      <c r="C32" s="12" t="s">
        <v>387</v>
      </c>
      <c r="D32" s="68" t="s">
        <v>7</v>
      </c>
      <c r="E32" s="68"/>
      <c r="F32" s="68"/>
      <c r="G32" s="68"/>
      <c r="H32" s="68"/>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38" t="s">
        <v>371</v>
      </c>
      <c r="D34" s="39"/>
      <c r="E34" s="39"/>
      <c r="F34" s="39"/>
      <c r="G34" s="39"/>
      <c r="H34" s="40"/>
      <c r="I34" s="7"/>
      <c r="J34" s="4"/>
      <c r="K34" s="1"/>
      <c r="L34" s="1"/>
      <c r="M34" s="1"/>
      <c r="N34" s="1"/>
      <c r="O34" s="1"/>
      <c r="P34" s="1"/>
      <c r="Q34" s="1"/>
      <c r="R34" s="1"/>
      <c r="S34" s="1"/>
      <c r="T34" s="1"/>
      <c r="U34" s="1"/>
      <c r="V34" s="1"/>
      <c r="W34" s="1"/>
      <c r="X34" s="1"/>
      <c r="Y34" s="1"/>
      <c r="Z34" s="1"/>
    </row>
    <row r="35" spans="1:26" x14ac:dyDescent="0.25">
      <c r="A35" s="3"/>
      <c r="B35" s="5"/>
      <c r="C35" s="41" t="s">
        <v>372</v>
      </c>
      <c r="D35" s="68" t="s">
        <v>7</v>
      </c>
      <c r="E35" s="68"/>
      <c r="F35" s="68"/>
      <c r="G35" s="68"/>
      <c r="H35" s="70"/>
      <c r="I35" s="7"/>
      <c r="J35" s="4"/>
      <c r="K35" s="1"/>
      <c r="L35" s="1"/>
      <c r="M35" s="1"/>
      <c r="N35" s="1"/>
      <c r="O35" s="1"/>
      <c r="P35" s="1"/>
      <c r="Q35" s="1"/>
      <c r="R35" s="1"/>
      <c r="S35" s="1"/>
      <c r="T35" s="1"/>
      <c r="U35" s="1"/>
      <c r="V35" s="1"/>
      <c r="W35" s="1"/>
      <c r="X35" s="1"/>
      <c r="Y35" s="1"/>
      <c r="Z35" s="1"/>
    </row>
    <row r="36" spans="1:26" x14ac:dyDescent="0.25">
      <c r="A36" s="3"/>
      <c r="B36" s="5"/>
      <c r="C36" s="41" t="s">
        <v>374</v>
      </c>
      <c r="D36" s="68" t="s">
        <v>7</v>
      </c>
      <c r="E36" s="68"/>
      <c r="F36" s="68"/>
      <c r="G36" s="68"/>
      <c r="H36" s="70"/>
      <c r="I36" s="7"/>
      <c r="J36" s="4"/>
      <c r="K36" s="1"/>
      <c r="L36" s="1"/>
      <c r="M36" s="1"/>
      <c r="N36" s="1"/>
      <c r="O36" s="1"/>
      <c r="P36" s="1"/>
      <c r="Q36" s="1"/>
      <c r="R36" s="1"/>
      <c r="S36" s="1"/>
      <c r="T36" s="1"/>
      <c r="U36" s="1"/>
      <c r="V36" s="1"/>
      <c r="W36" s="1"/>
      <c r="X36" s="1"/>
      <c r="Y36" s="1"/>
      <c r="Z36" s="1"/>
    </row>
    <row r="37" spans="1:26" ht="15.75" thickBot="1" x14ac:dyDescent="0.3">
      <c r="A37" s="3"/>
      <c r="B37" s="5"/>
      <c r="C37" s="42" t="s">
        <v>373</v>
      </c>
      <c r="D37" s="71" t="s">
        <v>7</v>
      </c>
      <c r="E37" s="71"/>
      <c r="F37" s="71"/>
      <c r="G37" s="71"/>
      <c r="H37" s="72"/>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69" t="s">
        <v>217</v>
      </c>
      <c r="H39" s="69"/>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69"/>
      <c r="H40" s="69"/>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oJefLFH/mCsix+1IY0YOjtrFf5X6oKNPtxX1Lzzl6sZoGAt+Cdhz8M987RPAWqFFKyCQq+XbxO/TDzvCge0WGw==" saltValue="wvFbkyDxfdIietXx4WRVoQ==" spinCount="100000" sheet="1" scenarios="1" formatRows="0" pivotTables="0"/>
  <mergeCells count="26">
    <mergeCell ref="L12:L20"/>
    <mergeCell ref="D18:H18"/>
    <mergeCell ref="D13:H13"/>
    <mergeCell ref="D14:H14"/>
    <mergeCell ref="D24:H24"/>
    <mergeCell ref="D11:H11"/>
    <mergeCell ref="D16:H16"/>
    <mergeCell ref="F17:H17"/>
    <mergeCell ref="B1:E1"/>
    <mergeCell ref="D7:H7"/>
    <mergeCell ref="D8:H8"/>
    <mergeCell ref="D9:H9"/>
    <mergeCell ref="D10:H10"/>
    <mergeCell ref="D30:H30"/>
    <mergeCell ref="D31:H31"/>
    <mergeCell ref="D32:H32"/>
    <mergeCell ref="G39:H40"/>
    <mergeCell ref="D21:H21"/>
    <mergeCell ref="D22:H22"/>
    <mergeCell ref="D23:H23"/>
    <mergeCell ref="D35:H35"/>
    <mergeCell ref="D36:H36"/>
    <mergeCell ref="D37:H37"/>
    <mergeCell ref="D28:H28"/>
    <mergeCell ref="D29:H29"/>
    <mergeCell ref="D25:H25"/>
  </mergeCells>
  <conditionalFormatting sqref="D17">
    <cfRule type="expression" dxfId="129" priority="42">
      <formula>D17="Vælg"</formula>
    </cfRule>
    <cfRule type="expression" dxfId="128" priority="43">
      <formula>D17&lt;&gt;"Vælg"</formula>
    </cfRule>
  </conditionalFormatting>
  <conditionalFormatting sqref="D7:H11">
    <cfRule type="expression" dxfId="127" priority="40">
      <formula>OR(D7="",D7="Indsæt")</formula>
    </cfRule>
    <cfRule type="expression" dxfId="126" priority="46">
      <formula>D7&lt;&gt;"Indsæt"</formula>
    </cfRule>
  </conditionalFormatting>
  <conditionalFormatting sqref="D13:H14">
    <cfRule type="expression" dxfId="125" priority="5">
      <formula>OR(D13="",D13="Indsæt")</formula>
    </cfRule>
    <cfRule type="expression" dxfId="124" priority="6">
      <formula>D13&lt;&gt;"Indsæt"</formula>
    </cfRule>
  </conditionalFormatting>
  <conditionalFormatting sqref="D16:H16">
    <cfRule type="expression" dxfId="123" priority="17">
      <formula>$D$16="Vælg"</formula>
    </cfRule>
    <cfRule type="expression" dxfId="122" priority="18">
      <formula>$D$16&lt;&gt;"Vælg"</formula>
    </cfRule>
  </conditionalFormatting>
  <conditionalFormatting sqref="D18:H18">
    <cfRule type="expression" dxfId="121" priority="7">
      <formula>OR(D18="",D18="Indsæt")</formula>
    </cfRule>
    <cfRule type="expression" dxfId="120" priority="8">
      <formula>D18&lt;&gt;"Indsæt"</formula>
    </cfRule>
  </conditionalFormatting>
  <conditionalFormatting sqref="D21:H25">
    <cfRule type="expression" dxfId="119" priority="31">
      <formula>OR(D21="",D21="Indsæt")</formula>
    </cfRule>
    <cfRule type="expression" dxfId="118" priority="32">
      <formula>D21&lt;&gt;"Indsæt"</formula>
    </cfRule>
  </conditionalFormatting>
  <conditionalFormatting sqref="D28:H32">
    <cfRule type="expression" dxfId="117" priority="1">
      <formula>OR(D28="",D28="Indsæt")</formula>
    </cfRule>
    <cfRule type="expression" dxfId="116" priority="2">
      <formula>D28&lt;&gt;"Indsæt"</formula>
    </cfRule>
  </conditionalFormatting>
  <conditionalFormatting sqref="D35:H37">
    <cfRule type="expression" dxfId="115" priority="11">
      <formula>OR(D35="",D35="Indsæt")</formula>
    </cfRule>
    <cfRule type="expression" dxfId="114" priority="12">
      <formula>D35&lt;&gt;"Indsæt"</formula>
    </cfRule>
  </conditionalFormatting>
  <conditionalFormatting sqref="F17:H17">
    <cfRule type="expression" dxfId="113" priority="37">
      <formula>OR(F17="",F17="Indsæt")</formula>
    </cfRule>
    <cfRule type="expression" dxfId="112" priority="38">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C116"/>
  <sheetViews>
    <sheetView zoomScaleNormal="100" workbookViewId="0">
      <selection activeCell="O5" sqref="O5"/>
    </sheetView>
  </sheetViews>
  <sheetFormatPr defaultRowHeight="15" x14ac:dyDescent="0.25"/>
  <cols>
    <col min="1" max="1" width="2.85546875" customWidth="1"/>
    <col min="2" max="2" width="3.42578125" customWidth="1"/>
    <col min="3" max="3" width="39.85546875" customWidth="1"/>
    <col min="4" max="4" width="29.140625" customWidth="1"/>
    <col min="5" max="5" width="20.85546875" customWidth="1"/>
    <col min="6" max="6" width="21" customWidth="1"/>
    <col min="7" max="11" width="12.42578125" customWidth="1"/>
    <col min="12" max="12" width="2.5703125" customWidth="1"/>
    <col min="13" max="13" width="3.140625" customWidth="1"/>
    <col min="14" max="14" width="3.42578125" customWidth="1"/>
    <col min="15" max="15" width="34.42578125" bestFit="1" customWidth="1"/>
  </cols>
  <sheetData>
    <row r="1" spans="1:29" ht="42.95" customHeight="1" x14ac:dyDescent="0.25">
      <c r="A1" s="3"/>
      <c r="B1" s="78" t="s">
        <v>887</v>
      </c>
      <c r="C1" s="78"/>
      <c r="D1" s="78"/>
      <c r="E1" s="36"/>
      <c r="F1" s="36"/>
      <c r="G1" s="10"/>
      <c r="H1" s="2"/>
      <c r="I1" s="2"/>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378</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6"/>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12" t="s">
        <v>390</v>
      </c>
      <c r="D5" s="90"/>
      <c r="E5" s="90"/>
      <c r="F5" s="90"/>
      <c r="G5" s="90"/>
      <c r="H5" s="90"/>
      <c r="I5" s="90"/>
      <c r="J5" s="90"/>
      <c r="K5" s="90"/>
      <c r="L5" s="7"/>
      <c r="M5" s="4"/>
      <c r="N5" s="1"/>
      <c r="O5" s="13" t="s">
        <v>379</v>
      </c>
      <c r="P5" s="1"/>
      <c r="Q5" s="1"/>
      <c r="R5" s="1"/>
      <c r="S5" s="1"/>
      <c r="T5" s="1"/>
      <c r="U5" s="1"/>
      <c r="V5" s="1"/>
      <c r="W5" s="1"/>
      <c r="X5" s="1"/>
      <c r="Y5" s="1"/>
      <c r="Z5" s="1"/>
      <c r="AA5" s="1"/>
      <c r="AB5" s="1"/>
      <c r="AC5" s="1"/>
    </row>
    <row r="6" spans="1:29" x14ac:dyDescent="0.25">
      <c r="A6" s="3"/>
      <c r="B6" s="5"/>
      <c r="C6" s="6"/>
      <c r="D6" s="6"/>
      <c r="E6" s="6"/>
      <c r="F6" s="6"/>
      <c r="G6" s="6"/>
      <c r="H6" s="6"/>
      <c r="I6" s="6"/>
      <c r="J6" s="6"/>
      <c r="K6" s="6"/>
      <c r="L6" s="7"/>
      <c r="M6" s="4"/>
      <c r="N6" s="1"/>
      <c r="O6" s="47" t="s">
        <v>378</v>
      </c>
      <c r="P6" s="1"/>
      <c r="Q6" s="1"/>
      <c r="R6" s="1"/>
      <c r="S6" s="1"/>
      <c r="T6" s="1"/>
      <c r="U6" s="1"/>
      <c r="V6" s="1"/>
      <c r="W6" s="1"/>
      <c r="X6" s="1"/>
      <c r="Y6" s="1"/>
      <c r="Z6" s="1"/>
      <c r="AA6" s="1"/>
      <c r="AB6" s="1"/>
      <c r="AC6" s="1"/>
    </row>
    <row r="7" spans="1:29" x14ac:dyDescent="0.25">
      <c r="A7" s="3"/>
      <c r="B7" s="5"/>
      <c r="C7" s="25" t="s">
        <v>852</v>
      </c>
      <c r="D7" s="73" t="s">
        <v>12</v>
      </c>
      <c r="E7" s="73"/>
      <c r="F7" s="73"/>
      <c r="G7" s="74"/>
      <c r="H7" s="74"/>
      <c r="I7" s="74"/>
      <c r="J7" s="74"/>
      <c r="K7" s="74"/>
      <c r="L7" s="7"/>
      <c r="M7" s="4"/>
      <c r="N7" s="1"/>
      <c r="O7" s="45" t="s">
        <v>398</v>
      </c>
      <c r="P7" s="1"/>
      <c r="Q7" s="1"/>
      <c r="R7" s="1"/>
      <c r="S7" s="1"/>
      <c r="T7" s="1"/>
      <c r="U7" s="1"/>
      <c r="V7" s="1"/>
      <c r="W7" s="1"/>
      <c r="X7" s="1"/>
      <c r="Y7" s="1"/>
      <c r="Z7" s="1"/>
      <c r="AA7" s="1"/>
      <c r="AB7" s="1"/>
      <c r="AC7" s="1"/>
    </row>
    <row r="8" spans="1:29" x14ac:dyDescent="0.25">
      <c r="A8" s="3"/>
      <c r="B8" s="5"/>
      <c r="C8" s="25" t="s">
        <v>863</v>
      </c>
      <c r="D8" s="77" t="s">
        <v>7</v>
      </c>
      <c r="E8" s="68"/>
      <c r="F8" s="68"/>
      <c r="G8" s="68"/>
      <c r="H8" s="68"/>
      <c r="I8" s="68"/>
      <c r="J8" s="68"/>
      <c r="K8" s="68"/>
      <c r="L8" s="7"/>
      <c r="M8" s="4"/>
      <c r="N8" s="1"/>
      <c r="O8" s="13" t="s">
        <v>380</v>
      </c>
      <c r="P8" s="1"/>
      <c r="Q8" s="1"/>
      <c r="R8" s="1"/>
      <c r="S8" s="1"/>
      <c r="T8" s="1"/>
      <c r="U8" s="1"/>
      <c r="V8" s="1"/>
      <c r="W8" s="1"/>
      <c r="X8" s="1"/>
      <c r="Y8" s="1"/>
      <c r="Z8" s="1"/>
      <c r="AA8" s="1"/>
      <c r="AB8" s="1"/>
      <c r="AC8" s="1"/>
    </row>
    <row r="9" spans="1:29" x14ac:dyDescent="0.25">
      <c r="A9" s="3"/>
      <c r="B9" s="5"/>
      <c r="C9" s="12" t="s">
        <v>857</v>
      </c>
      <c r="D9" s="73" t="s">
        <v>12</v>
      </c>
      <c r="E9" s="73"/>
      <c r="F9" s="73"/>
      <c r="G9" s="74"/>
      <c r="H9" s="74"/>
      <c r="I9" s="74"/>
      <c r="J9" s="74"/>
      <c r="K9" s="74"/>
      <c r="L9" s="7"/>
      <c r="M9" s="4"/>
      <c r="N9" s="1"/>
      <c r="O9" s="13" t="s">
        <v>381</v>
      </c>
      <c r="P9" s="1"/>
      <c r="Q9" s="1"/>
      <c r="R9" s="1"/>
      <c r="S9" s="1"/>
      <c r="T9" s="1"/>
      <c r="U9" s="1"/>
      <c r="V9" s="1"/>
      <c r="W9" s="1"/>
      <c r="X9" s="1"/>
      <c r="Y9" s="1"/>
      <c r="Z9" s="1"/>
      <c r="AA9" s="1"/>
      <c r="AB9" s="1"/>
      <c r="AC9" s="1"/>
    </row>
    <row r="10" spans="1:29" ht="15.75" thickBot="1" x14ac:dyDescent="0.3">
      <c r="A10" s="3"/>
      <c r="B10" s="5"/>
      <c r="C10" s="6"/>
      <c r="D10" s="6"/>
      <c r="E10" s="6"/>
      <c r="F10" s="6"/>
      <c r="G10" s="6"/>
      <c r="H10" s="6"/>
      <c r="I10" s="6"/>
      <c r="J10" s="6"/>
      <c r="K10" s="6"/>
      <c r="L10" s="7"/>
      <c r="M10" s="4"/>
      <c r="N10" s="1"/>
      <c r="O10" s="14" t="s">
        <v>209</v>
      </c>
      <c r="P10" s="1"/>
      <c r="Q10" s="1"/>
      <c r="R10" s="1"/>
      <c r="S10" s="1"/>
      <c r="T10" s="1"/>
      <c r="U10" s="1"/>
      <c r="V10" s="1"/>
      <c r="W10" s="1"/>
      <c r="X10" s="1"/>
      <c r="Y10" s="1"/>
      <c r="Z10" s="1"/>
      <c r="AA10" s="1"/>
      <c r="AB10" s="1"/>
      <c r="AC10" s="1"/>
    </row>
    <row r="11" spans="1:29" x14ac:dyDescent="0.25">
      <c r="A11" s="3"/>
      <c r="B11" s="5"/>
      <c r="C11" s="32" t="s">
        <v>866</v>
      </c>
      <c r="D11" s="35"/>
      <c r="E11" s="35"/>
      <c r="F11" s="35"/>
      <c r="G11" s="35"/>
      <c r="H11" s="35"/>
      <c r="I11" s="35"/>
      <c r="J11" s="35"/>
      <c r="K11" s="35"/>
      <c r="L11" s="7"/>
      <c r="M11" s="4"/>
      <c r="N11" s="1"/>
      <c r="O11" s="1"/>
      <c r="P11" s="1"/>
      <c r="Q11" s="1"/>
      <c r="R11" s="1"/>
      <c r="S11" s="1"/>
      <c r="T11" s="1"/>
      <c r="U11" s="1"/>
      <c r="V11" s="1"/>
      <c r="W11" s="1"/>
      <c r="X11" s="1"/>
      <c r="Y11" s="1"/>
      <c r="Z11" s="1"/>
      <c r="AA11" s="1"/>
      <c r="AB11" s="1"/>
      <c r="AC11" s="1"/>
    </row>
    <row r="12" spans="1:29" x14ac:dyDescent="0.25">
      <c r="A12" s="3"/>
      <c r="B12" s="5"/>
      <c r="C12" s="63" t="s">
        <v>864</v>
      </c>
      <c r="D12" s="77" t="s">
        <v>7</v>
      </c>
      <c r="E12" s="68"/>
      <c r="F12" s="68"/>
      <c r="G12" s="68"/>
      <c r="H12" s="68"/>
      <c r="I12" s="68"/>
      <c r="J12" s="68"/>
      <c r="K12" s="68"/>
      <c r="L12" s="7"/>
      <c r="M12" s="4"/>
      <c r="N12" s="1"/>
      <c r="O12" s="1"/>
      <c r="P12" s="1"/>
      <c r="Q12" s="1"/>
      <c r="R12" s="1"/>
      <c r="S12" s="1"/>
      <c r="T12" s="1"/>
      <c r="U12" s="1"/>
      <c r="V12" s="1"/>
      <c r="W12" s="1"/>
      <c r="X12" s="1"/>
      <c r="Y12" s="1"/>
      <c r="Z12" s="1"/>
      <c r="AA12" s="1"/>
      <c r="AB12" s="1"/>
      <c r="AC12" s="1"/>
    </row>
    <row r="13" spans="1:29" x14ac:dyDescent="0.25">
      <c r="A13" s="3"/>
      <c r="B13" s="5"/>
      <c r="C13" s="63" t="s">
        <v>865</v>
      </c>
      <c r="D13" s="77" t="s">
        <v>7</v>
      </c>
      <c r="E13" s="68"/>
      <c r="F13" s="68"/>
      <c r="G13" s="68"/>
      <c r="H13" s="68"/>
      <c r="I13" s="68"/>
      <c r="J13" s="68"/>
      <c r="K13" s="68"/>
      <c r="L13" s="7"/>
      <c r="M13" s="4"/>
      <c r="N13" s="1"/>
      <c r="O13" s="1"/>
      <c r="P13" s="1"/>
      <c r="Q13" s="1"/>
      <c r="R13" s="1"/>
      <c r="S13" s="1"/>
      <c r="T13" s="1"/>
      <c r="U13" s="1"/>
      <c r="V13" s="1"/>
      <c r="W13" s="1"/>
      <c r="X13" s="1"/>
      <c r="Y13" s="1"/>
      <c r="Z13" s="1"/>
      <c r="AA13" s="1"/>
      <c r="AB13" s="1"/>
      <c r="AC13" s="1"/>
    </row>
    <row r="14" spans="1:29" x14ac:dyDescent="0.25">
      <c r="A14" s="3"/>
      <c r="B14" s="5"/>
      <c r="C14" s="63" t="s">
        <v>853</v>
      </c>
      <c r="D14" s="77" t="s">
        <v>7</v>
      </c>
      <c r="E14" s="68"/>
      <c r="F14" s="68"/>
      <c r="G14" s="68"/>
      <c r="H14" s="68"/>
      <c r="I14" s="68"/>
      <c r="J14" s="68"/>
      <c r="K14" s="68"/>
      <c r="L14" s="7"/>
      <c r="M14" s="4"/>
      <c r="N14" s="1"/>
      <c r="O14" s="1"/>
      <c r="P14" s="1"/>
      <c r="Q14" s="1"/>
      <c r="R14" s="1"/>
      <c r="S14" s="1"/>
      <c r="T14" s="1"/>
      <c r="U14" s="1"/>
      <c r="V14" s="1"/>
      <c r="W14" s="1"/>
      <c r="X14" s="1"/>
      <c r="Y14" s="1"/>
      <c r="Z14" s="1"/>
      <c r="AA14" s="1"/>
      <c r="AB14" s="1"/>
      <c r="AC14" s="1"/>
    </row>
    <row r="15" spans="1:29" x14ac:dyDescent="0.25">
      <c r="A15" s="3"/>
      <c r="B15" s="5"/>
      <c r="C15" s="12" t="s">
        <v>813</v>
      </c>
      <c r="D15" s="77" t="s">
        <v>7</v>
      </c>
      <c r="E15" s="68"/>
      <c r="F15" s="68"/>
      <c r="G15" s="68"/>
      <c r="H15" s="68"/>
      <c r="I15" s="68"/>
      <c r="J15" s="68"/>
      <c r="K15" s="68"/>
      <c r="L15" s="7"/>
      <c r="M15" s="4"/>
      <c r="N15" s="1"/>
      <c r="O15" s="1"/>
      <c r="P15" s="1"/>
      <c r="Q15" s="1"/>
      <c r="R15" s="1"/>
      <c r="S15" s="1"/>
      <c r="T15" s="1"/>
      <c r="U15" s="1"/>
      <c r="V15" s="1"/>
      <c r="W15" s="1"/>
      <c r="X15" s="1"/>
      <c r="Y15" s="1"/>
      <c r="Z15" s="1"/>
      <c r="AA15" s="1"/>
      <c r="AB15" s="1"/>
      <c r="AC15" s="1"/>
    </row>
    <row r="16" spans="1:29" x14ac:dyDescent="0.25">
      <c r="A16" s="3"/>
      <c r="B16" s="5"/>
      <c r="C16" s="35"/>
      <c r="D16" s="35"/>
      <c r="E16" s="35"/>
      <c r="F16" s="35"/>
      <c r="G16" s="35"/>
      <c r="H16" s="35"/>
      <c r="I16" s="35"/>
      <c r="J16" s="35"/>
      <c r="K16" s="35"/>
      <c r="L16" s="7"/>
      <c r="M16" s="4"/>
      <c r="N16" s="1"/>
      <c r="O16" s="1"/>
      <c r="P16" s="1"/>
      <c r="Q16" s="1"/>
      <c r="R16" s="1"/>
      <c r="S16" s="1"/>
      <c r="T16" s="1"/>
      <c r="U16" s="1"/>
      <c r="V16" s="1"/>
      <c r="W16" s="1"/>
      <c r="X16" s="1"/>
      <c r="Y16" s="1"/>
      <c r="Z16" s="1"/>
      <c r="AA16" s="1"/>
      <c r="AB16" s="1"/>
      <c r="AC16" s="1"/>
    </row>
    <row r="17" spans="1:29" x14ac:dyDescent="0.25">
      <c r="A17" s="3"/>
      <c r="B17" s="5"/>
      <c r="C17" s="32" t="s">
        <v>814</v>
      </c>
      <c r="D17" s="6"/>
      <c r="E17" s="6"/>
      <c r="F17" s="6"/>
      <c r="G17" s="6"/>
      <c r="H17" s="6"/>
      <c r="I17" s="6"/>
      <c r="J17" s="6"/>
      <c r="K17" s="6"/>
      <c r="L17" s="7"/>
      <c r="M17" s="4"/>
      <c r="N17" s="1"/>
      <c r="O17" s="1"/>
      <c r="P17" s="1"/>
      <c r="Q17" s="1"/>
      <c r="R17" s="1"/>
      <c r="S17" s="1"/>
      <c r="T17" s="1"/>
      <c r="U17" s="1"/>
      <c r="V17" s="1"/>
      <c r="W17" s="1"/>
      <c r="X17" s="1"/>
      <c r="Y17" s="1"/>
      <c r="Z17" s="1"/>
      <c r="AA17" s="1"/>
      <c r="AB17" s="1"/>
      <c r="AC17" s="1"/>
    </row>
    <row r="18" spans="1:29" ht="15" customHeight="1" x14ac:dyDescent="0.25">
      <c r="A18" s="3"/>
      <c r="B18" s="5"/>
      <c r="C18" s="86" t="s">
        <v>878</v>
      </c>
      <c r="D18" s="90" t="s">
        <v>12</v>
      </c>
      <c r="E18" s="90"/>
      <c r="F18" s="90"/>
      <c r="G18" s="90"/>
      <c r="H18" s="90"/>
      <c r="I18" s="90"/>
      <c r="J18" s="90"/>
      <c r="K18" s="90"/>
      <c r="L18" s="7"/>
      <c r="M18" s="4"/>
      <c r="N18" s="1"/>
      <c r="O18" s="1"/>
      <c r="P18" s="1"/>
      <c r="Q18" s="1"/>
      <c r="R18" s="1"/>
      <c r="S18" s="1"/>
      <c r="T18" s="1"/>
      <c r="U18" s="1"/>
      <c r="V18" s="1"/>
      <c r="W18" s="1"/>
      <c r="X18" s="1"/>
      <c r="Y18" s="1"/>
      <c r="Z18" s="1"/>
      <c r="AA18" s="1"/>
      <c r="AB18" s="1"/>
      <c r="AC18" s="1"/>
    </row>
    <row r="19" spans="1:29" ht="15" customHeight="1" x14ac:dyDescent="0.25">
      <c r="A19" s="3"/>
      <c r="B19" s="5"/>
      <c r="C19" s="86"/>
      <c r="D19" s="90"/>
      <c r="E19" s="90"/>
      <c r="F19" s="90"/>
      <c r="G19" s="90"/>
      <c r="H19" s="90"/>
      <c r="I19" s="90"/>
      <c r="J19" s="90"/>
      <c r="K19" s="90"/>
      <c r="L19" s="7"/>
      <c r="M19" s="4"/>
      <c r="N19" s="1"/>
      <c r="O19" s="1"/>
      <c r="P19" s="1"/>
      <c r="Q19" s="1"/>
      <c r="R19" s="1"/>
      <c r="S19" s="1"/>
      <c r="T19" s="1"/>
      <c r="U19" s="1"/>
      <c r="V19" s="1"/>
      <c r="W19" s="1"/>
      <c r="X19" s="1"/>
      <c r="Y19" s="1"/>
      <c r="Z19" s="1"/>
      <c r="AA19" s="1"/>
      <c r="AB19" s="1"/>
      <c r="AC19" s="1"/>
    </row>
    <row r="20" spans="1:29" ht="15" customHeight="1" x14ac:dyDescent="0.25">
      <c r="A20" s="3"/>
      <c r="B20" s="5"/>
      <c r="C20" s="86"/>
      <c r="D20" s="90"/>
      <c r="E20" s="90"/>
      <c r="F20" s="90"/>
      <c r="G20" s="90"/>
      <c r="H20" s="90"/>
      <c r="I20" s="90"/>
      <c r="J20" s="90"/>
      <c r="K20" s="90"/>
      <c r="L20" s="7"/>
      <c r="M20" s="4"/>
      <c r="N20" s="1"/>
      <c r="O20" s="1"/>
      <c r="P20" s="1"/>
      <c r="Q20" s="1"/>
      <c r="R20" s="1"/>
      <c r="S20" s="1"/>
      <c r="T20" s="1"/>
      <c r="U20" s="1"/>
      <c r="V20" s="1"/>
      <c r="W20" s="1"/>
      <c r="X20" s="1"/>
      <c r="Y20" s="1"/>
      <c r="Z20" s="1"/>
      <c r="AA20" s="1"/>
      <c r="AB20" s="1"/>
      <c r="AC20" s="1"/>
    </row>
    <row r="21" spans="1:29" x14ac:dyDescent="0.25">
      <c r="A21" s="3"/>
      <c r="B21" s="5"/>
      <c r="C21" s="86"/>
      <c r="D21" s="90"/>
      <c r="E21" s="90"/>
      <c r="F21" s="90"/>
      <c r="G21" s="90"/>
      <c r="H21" s="90"/>
      <c r="I21" s="90"/>
      <c r="J21" s="90"/>
      <c r="K21" s="90"/>
      <c r="L21" s="7"/>
      <c r="M21" s="4"/>
      <c r="N21" s="1"/>
      <c r="O21" s="1"/>
      <c r="P21" s="1"/>
      <c r="Q21" s="1"/>
      <c r="R21" s="1"/>
      <c r="S21" s="1"/>
      <c r="T21" s="1"/>
      <c r="U21" s="1"/>
      <c r="V21" s="1"/>
      <c r="W21" s="1"/>
      <c r="X21" s="1"/>
      <c r="Y21" s="1"/>
      <c r="Z21" s="1"/>
      <c r="AA21" s="1"/>
      <c r="AB21" s="1"/>
      <c r="AC21" s="1"/>
    </row>
    <row r="22" spans="1:29" x14ac:dyDescent="0.25">
      <c r="A22" s="3"/>
      <c r="B22" s="5"/>
      <c r="C22" s="12" t="s">
        <v>856</v>
      </c>
      <c r="D22" s="68" t="s">
        <v>7</v>
      </c>
      <c r="E22" s="68"/>
      <c r="F22" s="68"/>
      <c r="G22" s="68"/>
      <c r="H22" s="68"/>
      <c r="I22" s="68"/>
      <c r="J22" s="68"/>
      <c r="K22" s="68"/>
      <c r="L22" s="7"/>
      <c r="M22" s="4"/>
      <c r="N22" s="1"/>
      <c r="O22" s="1"/>
      <c r="P22" s="1"/>
      <c r="Q22" s="1"/>
      <c r="R22" s="1"/>
      <c r="S22" s="1"/>
      <c r="T22" s="1"/>
      <c r="U22" s="1"/>
      <c r="V22" s="1"/>
      <c r="W22" s="1"/>
      <c r="X22" s="1"/>
      <c r="Y22" s="1"/>
      <c r="Z22" s="1"/>
      <c r="AA22" s="1"/>
      <c r="AB22" s="1"/>
      <c r="AC22" s="1"/>
    </row>
    <row r="23" spans="1:29" x14ac:dyDescent="0.25">
      <c r="A23" s="3"/>
      <c r="B23" s="5"/>
      <c r="C23" s="12" t="s">
        <v>828</v>
      </c>
      <c r="D23" s="73" t="s">
        <v>12</v>
      </c>
      <c r="E23" s="73"/>
      <c r="F23" s="73"/>
      <c r="G23" s="74"/>
      <c r="H23" s="74"/>
      <c r="I23" s="74"/>
      <c r="J23" s="74"/>
      <c r="K23" s="74"/>
      <c r="L23" s="7"/>
      <c r="M23" s="4"/>
      <c r="N23" s="1"/>
      <c r="O23" s="1"/>
      <c r="P23" s="1"/>
      <c r="Q23" s="1"/>
      <c r="R23" s="1"/>
      <c r="S23" s="1"/>
      <c r="T23" s="1"/>
      <c r="U23" s="1"/>
      <c r="V23" s="1"/>
      <c r="W23" s="1"/>
      <c r="X23" s="1"/>
      <c r="Y23" s="1"/>
      <c r="Z23" s="1"/>
      <c r="AA23" s="1"/>
      <c r="AB23" s="1"/>
      <c r="AC23" s="1"/>
    </row>
    <row r="24" spans="1:29" x14ac:dyDescent="0.25">
      <c r="A24" s="3"/>
      <c r="B24" s="5"/>
      <c r="C24" s="6"/>
      <c r="D24" s="6"/>
      <c r="E24" s="6"/>
      <c r="F24" s="6"/>
      <c r="G24" s="6"/>
      <c r="H24" s="6"/>
      <c r="I24" s="6"/>
      <c r="J24" s="6"/>
      <c r="K24" s="6"/>
      <c r="L24" s="7"/>
      <c r="M24" s="4"/>
      <c r="N24" s="1"/>
      <c r="O24" s="1"/>
      <c r="P24" s="1"/>
      <c r="Q24" s="1"/>
      <c r="R24" s="1"/>
      <c r="S24" s="1"/>
      <c r="T24" s="1"/>
      <c r="U24" s="1"/>
      <c r="V24" s="1"/>
      <c r="W24" s="1"/>
      <c r="X24" s="1"/>
      <c r="Y24" s="1"/>
      <c r="Z24" s="1"/>
      <c r="AA24" s="1"/>
      <c r="AB24" s="1"/>
      <c r="AC24" s="1"/>
    </row>
    <row r="25" spans="1:29" x14ac:dyDescent="0.25">
      <c r="A25" s="3"/>
      <c r="B25" s="5"/>
      <c r="C25" s="32" t="s">
        <v>817</v>
      </c>
      <c r="D25" s="6"/>
      <c r="E25" s="6"/>
      <c r="F25" s="6"/>
      <c r="G25" s="6"/>
      <c r="H25" s="6"/>
      <c r="I25" s="6"/>
      <c r="J25" s="6"/>
      <c r="K25" s="6"/>
      <c r="L25" s="7"/>
      <c r="M25" s="4"/>
      <c r="N25" s="1"/>
      <c r="O25" s="1"/>
      <c r="P25" s="1"/>
      <c r="Q25" s="1"/>
      <c r="R25" s="1"/>
      <c r="S25" s="1"/>
      <c r="T25" s="1"/>
      <c r="U25" s="1"/>
      <c r="V25" s="1"/>
      <c r="W25" s="1"/>
      <c r="X25" s="1"/>
      <c r="Y25" s="1"/>
      <c r="Z25" s="1"/>
      <c r="AA25" s="1"/>
      <c r="AB25" s="1"/>
      <c r="AC25" s="1"/>
    </row>
    <row r="26" spans="1:29" x14ac:dyDescent="0.25">
      <c r="A26" s="3"/>
      <c r="B26" s="5"/>
      <c r="C26" s="86" t="s">
        <v>879</v>
      </c>
      <c r="D26" s="90" t="s">
        <v>12</v>
      </c>
      <c r="E26" s="90"/>
      <c r="F26" s="90"/>
      <c r="G26" s="90"/>
      <c r="H26" s="90"/>
      <c r="I26" s="90"/>
      <c r="J26" s="90"/>
      <c r="K26" s="90"/>
      <c r="L26" s="7"/>
      <c r="M26" s="4"/>
      <c r="N26" s="1"/>
      <c r="O26" s="1"/>
      <c r="P26" s="1"/>
      <c r="Q26" s="1"/>
      <c r="R26" s="1"/>
      <c r="S26" s="1"/>
      <c r="T26" s="1"/>
      <c r="U26" s="1"/>
      <c r="V26" s="1"/>
      <c r="W26" s="1"/>
      <c r="X26" s="1"/>
      <c r="Y26" s="1"/>
      <c r="Z26" s="1"/>
      <c r="AA26" s="1"/>
      <c r="AB26" s="1"/>
      <c r="AC26" s="1"/>
    </row>
    <row r="27" spans="1:29" x14ac:dyDescent="0.25">
      <c r="A27" s="3"/>
      <c r="B27" s="5"/>
      <c r="C27" s="86"/>
      <c r="D27" s="90"/>
      <c r="E27" s="90"/>
      <c r="F27" s="90"/>
      <c r="G27" s="90"/>
      <c r="H27" s="90"/>
      <c r="I27" s="90"/>
      <c r="J27" s="90"/>
      <c r="K27" s="90"/>
      <c r="L27" s="7"/>
      <c r="M27" s="4"/>
      <c r="N27" s="1"/>
      <c r="O27" s="1"/>
      <c r="P27" s="1"/>
      <c r="Q27" s="1"/>
      <c r="R27" s="1"/>
      <c r="S27" s="1"/>
      <c r="T27" s="1"/>
      <c r="U27" s="1"/>
      <c r="V27" s="1"/>
      <c r="W27" s="1"/>
      <c r="X27" s="1"/>
      <c r="Y27" s="1"/>
      <c r="Z27" s="1"/>
      <c r="AA27" s="1"/>
      <c r="AB27" s="1"/>
      <c r="AC27" s="1"/>
    </row>
    <row r="28" spans="1:29" x14ac:dyDescent="0.25">
      <c r="A28" s="3"/>
      <c r="B28" s="5"/>
      <c r="C28" s="86"/>
      <c r="D28" s="90"/>
      <c r="E28" s="90"/>
      <c r="F28" s="90"/>
      <c r="G28" s="90"/>
      <c r="H28" s="90"/>
      <c r="I28" s="90"/>
      <c r="J28" s="90"/>
      <c r="K28" s="90"/>
      <c r="L28" s="7"/>
      <c r="M28" s="4"/>
      <c r="N28" s="1"/>
      <c r="O28" s="1"/>
      <c r="P28" s="1"/>
      <c r="Q28" s="1"/>
      <c r="R28" s="1"/>
      <c r="S28" s="1"/>
      <c r="T28" s="1"/>
      <c r="U28" s="1"/>
      <c r="V28" s="1"/>
      <c r="W28" s="1"/>
      <c r="X28" s="1"/>
      <c r="Y28" s="1"/>
      <c r="Z28" s="1"/>
      <c r="AA28" s="1"/>
      <c r="AB28" s="1"/>
      <c r="AC28" s="1"/>
    </row>
    <row r="29" spans="1:29" x14ac:dyDescent="0.25">
      <c r="A29" s="3"/>
      <c r="B29" s="5"/>
      <c r="C29" s="86"/>
      <c r="D29" s="90"/>
      <c r="E29" s="90"/>
      <c r="F29" s="90"/>
      <c r="G29" s="90"/>
      <c r="H29" s="90"/>
      <c r="I29" s="90"/>
      <c r="J29" s="90"/>
      <c r="K29" s="90"/>
      <c r="L29" s="7"/>
      <c r="M29" s="4"/>
      <c r="N29" s="1"/>
      <c r="O29" s="1"/>
      <c r="P29" s="1"/>
      <c r="Q29" s="1"/>
      <c r="R29" s="1"/>
      <c r="S29" s="1"/>
      <c r="T29" s="1"/>
      <c r="U29" s="1"/>
      <c r="V29" s="1"/>
      <c r="W29" s="1"/>
      <c r="X29" s="1"/>
      <c r="Y29" s="1"/>
      <c r="Z29" s="1"/>
      <c r="AA29" s="1"/>
      <c r="AB29" s="1"/>
      <c r="AC29" s="1"/>
    </row>
    <row r="30" spans="1:29" x14ac:dyDescent="0.25">
      <c r="A30" s="3"/>
      <c r="B30" s="5"/>
      <c r="C30" s="12" t="s">
        <v>815</v>
      </c>
      <c r="D30" s="68" t="s">
        <v>7</v>
      </c>
      <c r="E30" s="68"/>
      <c r="F30" s="68"/>
      <c r="G30" s="68"/>
      <c r="H30" s="68"/>
      <c r="I30" s="68"/>
      <c r="J30" s="68"/>
      <c r="K30" s="68"/>
      <c r="L30" s="7"/>
      <c r="M30" s="4"/>
      <c r="N30" s="1"/>
      <c r="O30" s="1"/>
      <c r="P30" s="1"/>
      <c r="Q30" s="1"/>
      <c r="R30" s="1"/>
      <c r="S30" s="1"/>
      <c r="T30" s="1"/>
      <c r="U30" s="1"/>
      <c r="V30" s="1"/>
      <c r="W30" s="1"/>
      <c r="X30" s="1"/>
      <c r="Y30" s="1"/>
      <c r="Z30" s="1"/>
      <c r="AA30" s="1"/>
      <c r="AB30" s="1"/>
      <c r="AC30" s="1"/>
    </row>
    <row r="31" spans="1:29" x14ac:dyDescent="0.25">
      <c r="A31" s="3"/>
      <c r="B31" s="5"/>
      <c r="C31" s="12" t="s">
        <v>828</v>
      </c>
      <c r="D31" s="73" t="s">
        <v>12</v>
      </c>
      <c r="E31" s="73"/>
      <c r="F31" s="73"/>
      <c r="G31" s="74"/>
      <c r="H31" s="74"/>
      <c r="I31" s="74"/>
      <c r="J31" s="74"/>
      <c r="K31" s="74"/>
      <c r="L31" s="7"/>
      <c r="M31" s="4"/>
      <c r="N31" s="1"/>
      <c r="O31" s="1"/>
      <c r="P31" s="1"/>
      <c r="Q31" s="1"/>
      <c r="R31" s="1"/>
      <c r="S31" s="1"/>
      <c r="T31" s="1"/>
      <c r="U31" s="1"/>
      <c r="V31" s="1"/>
      <c r="W31" s="1"/>
      <c r="X31" s="1"/>
      <c r="Y31" s="1"/>
      <c r="Z31" s="1"/>
      <c r="AA31" s="1"/>
      <c r="AB31" s="1"/>
      <c r="AC31" s="1"/>
    </row>
    <row r="32" spans="1:29" x14ac:dyDescent="0.25">
      <c r="A32" s="3"/>
      <c r="B32" s="5"/>
      <c r="C32" s="6"/>
      <c r="D32" s="6"/>
      <c r="E32" s="6"/>
      <c r="F32" s="6"/>
      <c r="G32" s="6"/>
      <c r="H32" s="6"/>
      <c r="I32" s="6"/>
      <c r="J32" s="6"/>
      <c r="K32" s="6"/>
      <c r="L32" s="7"/>
      <c r="M32" s="4"/>
      <c r="N32" s="1"/>
      <c r="O32" s="1"/>
      <c r="P32" s="1"/>
      <c r="Q32" s="1"/>
      <c r="R32" s="1"/>
      <c r="S32" s="1"/>
      <c r="T32" s="1"/>
      <c r="U32" s="1"/>
      <c r="V32" s="1"/>
      <c r="W32" s="1"/>
      <c r="X32" s="1"/>
      <c r="Y32" s="1"/>
      <c r="Z32" s="1"/>
      <c r="AA32" s="1"/>
      <c r="AB32" s="1"/>
      <c r="AC32" s="1"/>
    </row>
    <row r="33" spans="1:29" x14ac:dyDescent="0.25">
      <c r="A33" s="3"/>
      <c r="B33" s="5"/>
      <c r="C33" s="32" t="s">
        <v>821</v>
      </c>
      <c r="D33" s="6"/>
      <c r="E33" s="6"/>
      <c r="F33" s="6"/>
      <c r="G33" s="6"/>
      <c r="H33" s="6"/>
      <c r="I33" s="6"/>
      <c r="J33" s="6"/>
      <c r="K33" s="6"/>
      <c r="L33" s="7"/>
      <c r="M33" s="4"/>
      <c r="N33" s="1"/>
      <c r="O33" s="1"/>
      <c r="P33" s="1"/>
      <c r="Q33" s="1"/>
      <c r="R33" s="1"/>
      <c r="S33" s="1"/>
      <c r="T33" s="1"/>
      <c r="U33" s="1"/>
      <c r="V33" s="1"/>
      <c r="W33" s="1"/>
      <c r="X33" s="1"/>
      <c r="Y33" s="1"/>
      <c r="Z33" s="1"/>
      <c r="AA33" s="1"/>
      <c r="AB33" s="1"/>
      <c r="AC33" s="1"/>
    </row>
    <row r="34" spans="1:29" x14ac:dyDescent="0.25">
      <c r="A34" s="3"/>
      <c r="B34" s="5"/>
      <c r="C34" s="86" t="s">
        <v>880</v>
      </c>
      <c r="D34" s="90" t="s">
        <v>12</v>
      </c>
      <c r="E34" s="90"/>
      <c r="F34" s="90"/>
      <c r="G34" s="90"/>
      <c r="H34" s="90"/>
      <c r="I34" s="90"/>
      <c r="J34" s="90"/>
      <c r="K34" s="90"/>
      <c r="L34" s="7"/>
      <c r="M34" s="4"/>
      <c r="N34" s="1"/>
      <c r="O34" s="1"/>
      <c r="P34" s="1"/>
      <c r="Q34" s="1"/>
      <c r="R34" s="1"/>
      <c r="S34" s="1"/>
      <c r="T34" s="1"/>
      <c r="U34" s="1"/>
      <c r="V34" s="1"/>
      <c r="W34" s="1"/>
      <c r="X34" s="1"/>
      <c r="Y34" s="1"/>
      <c r="Z34" s="1"/>
      <c r="AA34" s="1"/>
      <c r="AB34" s="1"/>
      <c r="AC34" s="1"/>
    </row>
    <row r="35" spans="1:29" x14ac:dyDescent="0.25">
      <c r="A35" s="3"/>
      <c r="B35" s="5"/>
      <c r="C35" s="86"/>
      <c r="D35" s="90"/>
      <c r="E35" s="90"/>
      <c r="F35" s="90"/>
      <c r="G35" s="90"/>
      <c r="H35" s="90"/>
      <c r="I35" s="90"/>
      <c r="J35" s="90"/>
      <c r="K35" s="90"/>
      <c r="L35" s="7"/>
      <c r="M35" s="4"/>
      <c r="N35" s="1"/>
      <c r="O35" s="1"/>
      <c r="P35" s="1"/>
      <c r="Q35" s="1"/>
      <c r="R35" s="1"/>
      <c r="S35" s="1"/>
      <c r="T35" s="1"/>
      <c r="U35" s="1"/>
      <c r="V35" s="1"/>
      <c r="W35" s="1"/>
      <c r="X35" s="1"/>
      <c r="Y35" s="1"/>
      <c r="Z35" s="1"/>
      <c r="AA35" s="1"/>
      <c r="AB35" s="1"/>
      <c r="AC35" s="1"/>
    </row>
    <row r="36" spans="1:29" x14ac:dyDescent="0.25">
      <c r="A36" s="3"/>
      <c r="B36" s="5"/>
      <c r="C36" s="86"/>
      <c r="D36" s="90"/>
      <c r="E36" s="90"/>
      <c r="F36" s="90"/>
      <c r="G36" s="90"/>
      <c r="H36" s="90"/>
      <c r="I36" s="90"/>
      <c r="J36" s="90"/>
      <c r="K36" s="90"/>
      <c r="L36" s="7"/>
      <c r="M36" s="4"/>
      <c r="N36" s="1"/>
      <c r="O36" s="1"/>
      <c r="P36" s="1"/>
      <c r="Q36" s="1"/>
      <c r="R36" s="1"/>
      <c r="S36" s="1"/>
      <c r="T36" s="1"/>
      <c r="U36" s="1"/>
      <c r="V36" s="1"/>
      <c r="W36" s="1"/>
      <c r="X36" s="1"/>
      <c r="Y36" s="1"/>
      <c r="Z36" s="1"/>
      <c r="AA36" s="1"/>
      <c r="AB36" s="1"/>
      <c r="AC36" s="1"/>
    </row>
    <row r="37" spans="1:29" x14ac:dyDescent="0.25">
      <c r="A37" s="3"/>
      <c r="B37" s="5"/>
      <c r="C37" s="86"/>
      <c r="D37" s="90"/>
      <c r="E37" s="90"/>
      <c r="F37" s="90"/>
      <c r="G37" s="90"/>
      <c r="H37" s="90"/>
      <c r="I37" s="90"/>
      <c r="J37" s="90"/>
      <c r="K37" s="90"/>
      <c r="L37" s="7"/>
      <c r="M37" s="4"/>
      <c r="N37" s="1"/>
      <c r="O37" s="1"/>
      <c r="P37" s="1"/>
      <c r="Q37" s="1"/>
      <c r="R37" s="1"/>
      <c r="S37" s="1"/>
      <c r="T37" s="1"/>
      <c r="U37" s="1"/>
      <c r="V37" s="1"/>
      <c r="W37" s="1"/>
      <c r="X37" s="1"/>
      <c r="Y37" s="1"/>
      <c r="Z37" s="1"/>
      <c r="AA37" s="1"/>
      <c r="AB37" s="1"/>
      <c r="AC37" s="1"/>
    </row>
    <row r="38" spans="1:29" x14ac:dyDescent="0.25">
      <c r="A38" s="3"/>
      <c r="B38" s="5"/>
      <c r="C38" s="86"/>
      <c r="D38" s="90"/>
      <c r="E38" s="90"/>
      <c r="F38" s="90"/>
      <c r="G38" s="90"/>
      <c r="H38" s="90"/>
      <c r="I38" s="90"/>
      <c r="J38" s="90"/>
      <c r="K38" s="90"/>
      <c r="L38" s="7"/>
      <c r="M38" s="4"/>
      <c r="N38" s="1"/>
      <c r="O38" s="1"/>
      <c r="P38" s="1"/>
      <c r="Q38" s="1"/>
      <c r="R38" s="1"/>
      <c r="S38" s="1"/>
      <c r="T38" s="1"/>
      <c r="U38" s="1"/>
      <c r="V38" s="1"/>
      <c r="W38" s="1"/>
      <c r="X38" s="1"/>
      <c r="Y38" s="1"/>
      <c r="Z38" s="1"/>
      <c r="AA38" s="1"/>
      <c r="AB38" s="1"/>
      <c r="AC38" s="1"/>
    </row>
    <row r="39" spans="1:29" x14ac:dyDescent="0.25">
      <c r="A39" s="3"/>
      <c r="B39" s="5"/>
      <c r="C39" s="12" t="s">
        <v>822</v>
      </c>
      <c r="D39" s="68" t="s">
        <v>7</v>
      </c>
      <c r="E39" s="68"/>
      <c r="F39" s="68"/>
      <c r="G39" s="68"/>
      <c r="H39" s="68"/>
      <c r="I39" s="68"/>
      <c r="J39" s="68"/>
      <c r="K39" s="68"/>
      <c r="L39" s="7"/>
      <c r="M39" s="4"/>
      <c r="N39" s="1"/>
      <c r="O39" s="1"/>
      <c r="P39" s="1"/>
      <c r="Q39" s="1"/>
      <c r="R39" s="1"/>
      <c r="S39" s="1"/>
      <c r="T39" s="1"/>
      <c r="U39" s="1"/>
      <c r="V39" s="1"/>
      <c r="W39" s="1"/>
      <c r="X39" s="1"/>
      <c r="Y39" s="1"/>
      <c r="Z39" s="1"/>
      <c r="AA39" s="1"/>
      <c r="AB39" s="1"/>
      <c r="AC39" s="1"/>
    </row>
    <row r="40" spans="1:29" x14ac:dyDescent="0.25">
      <c r="A40" s="3"/>
      <c r="B40" s="5"/>
      <c r="C40" s="12" t="s">
        <v>828</v>
      </c>
      <c r="D40" s="73" t="s">
        <v>12</v>
      </c>
      <c r="E40" s="73"/>
      <c r="F40" s="73"/>
      <c r="G40" s="74"/>
      <c r="H40" s="74"/>
      <c r="I40" s="74"/>
      <c r="J40" s="74"/>
      <c r="K40" s="74"/>
      <c r="L40" s="7"/>
      <c r="M40" s="4"/>
      <c r="N40" s="1"/>
      <c r="O40" s="1"/>
      <c r="P40" s="1"/>
      <c r="Q40" s="1"/>
      <c r="R40" s="1"/>
      <c r="S40" s="1"/>
      <c r="T40" s="1"/>
      <c r="U40" s="1"/>
      <c r="V40" s="1"/>
      <c r="W40" s="1"/>
      <c r="X40" s="1"/>
      <c r="Y40" s="1"/>
      <c r="Z40" s="1"/>
      <c r="AA40" s="1"/>
      <c r="AB40" s="1"/>
      <c r="AC40" s="1"/>
    </row>
    <row r="41" spans="1:29" x14ac:dyDescent="0.25">
      <c r="A41" s="3"/>
      <c r="B41" s="5"/>
      <c r="C41" s="6"/>
      <c r="D41" s="6"/>
      <c r="E41" s="6"/>
      <c r="F41" s="6"/>
      <c r="G41" s="6"/>
      <c r="H41" s="6"/>
      <c r="I41" s="6"/>
      <c r="J41" s="6"/>
      <c r="K41" s="6"/>
      <c r="L41" s="7"/>
      <c r="M41" s="4"/>
      <c r="N41" s="1"/>
      <c r="O41" s="1"/>
      <c r="P41" s="1"/>
      <c r="Q41" s="1"/>
      <c r="R41" s="1"/>
      <c r="S41" s="1"/>
      <c r="T41" s="1"/>
      <c r="U41" s="1"/>
      <c r="V41" s="1"/>
      <c r="W41" s="1"/>
      <c r="X41" s="1"/>
      <c r="Y41" s="1"/>
      <c r="Z41" s="1"/>
      <c r="AA41" s="1"/>
      <c r="AB41" s="1"/>
      <c r="AC41" s="1"/>
    </row>
    <row r="42" spans="1:29" x14ac:dyDescent="0.25">
      <c r="A42" s="3"/>
      <c r="B42" s="5"/>
      <c r="C42" s="32" t="s">
        <v>823</v>
      </c>
      <c r="D42" s="6"/>
      <c r="E42" s="6"/>
      <c r="F42" s="6"/>
      <c r="H42" s="6"/>
      <c r="I42" s="6"/>
      <c r="J42" s="6"/>
      <c r="K42" s="6"/>
      <c r="L42" s="7"/>
      <c r="M42" s="4"/>
      <c r="N42" s="1"/>
      <c r="O42" s="1"/>
      <c r="P42" s="1"/>
      <c r="Q42" s="1"/>
      <c r="R42" s="1"/>
      <c r="S42" s="1"/>
      <c r="T42" s="1"/>
      <c r="U42" s="1"/>
      <c r="V42" s="1"/>
      <c r="W42" s="1"/>
      <c r="X42" s="1"/>
      <c r="Y42" s="1"/>
      <c r="Z42" s="1"/>
      <c r="AA42" s="1"/>
      <c r="AB42" s="1"/>
      <c r="AC42" s="1"/>
    </row>
    <row r="43" spans="1:29" x14ac:dyDescent="0.25">
      <c r="A43" s="3"/>
      <c r="B43" s="5"/>
      <c r="C43" s="91" t="s">
        <v>854</v>
      </c>
      <c r="D43" s="92"/>
      <c r="E43" s="92"/>
      <c r="F43" s="92"/>
      <c r="G43" s="92"/>
      <c r="H43" s="92"/>
      <c r="I43" s="92"/>
      <c r="J43" s="92"/>
      <c r="K43" s="93"/>
      <c r="L43" s="7"/>
      <c r="M43" s="4"/>
      <c r="N43" s="1"/>
      <c r="O43" s="1"/>
      <c r="P43" s="1"/>
      <c r="Q43" s="1"/>
      <c r="R43" s="1"/>
      <c r="S43" s="1"/>
      <c r="T43" s="1"/>
      <c r="U43" s="1"/>
      <c r="V43" s="1"/>
      <c r="W43" s="1"/>
      <c r="X43" s="1"/>
      <c r="Y43" s="1"/>
      <c r="Z43" s="1"/>
      <c r="AA43" s="1"/>
      <c r="AB43" s="1"/>
      <c r="AC43" s="1"/>
    </row>
    <row r="44" spans="1:29" x14ac:dyDescent="0.25">
      <c r="A44" s="3"/>
      <c r="B44" s="5"/>
      <c r="C44" s="35"/>
      <c r="D44" s="35"/>
      <c r="E44" s="35"/>
      <c r="F44" s="35"/>
      <c r="G44" s="35"/>
      <c r="H44" s="35"/>
      <c r="I44" s="35"/>
      <c r="J44" s="35"/>
      <c r="K44" s="35"/>
      <c r="L44" s="7"/>
      <c r="M44" s="4"/>
      <c r="N44" s="1"/>
      <c r="O44" s="1"/>
      <c r="P44" s="1"/>
      <c r="Q44" s="1"/>
      <c r="R44" s="1"/>
      <c r="S44" s="1"/>
      <c r="T44" s="1"/>
      <c r="U44" s="1"/>
      <c r="V44" s="1"/>
      <c r="W44" s="1"/>
      <c r="X44" s="1"/>
      <c r="Y44" s="1"/>
      <c r="Z44" s="1"/>
      <c r="AA44" s="1"/>
      <c r="AB44" s="1"/>
      <c r="AC44" s="1"/>
    </row>
    <row r="45" spans="1:29" x14ac:dyDescent="0.25">
      <c r="A45" s="3"/>
      <c r="B45" s="5"/>
      <c r="C45" s="32"/>
      <c r="D45" s="6"/>
      <c r="E45" s="6"/>
      <c r="F45" s="6"/>
      <c r="G45" s="6" t="s">
        <v>391</v>
      </c>
      <c r="H45" s="6"/>
      <c r="I45" s="6"/>
      <c r="J45" s="6"/>
      <c r="K45" s="6"/>
      <c r="L45" s="7"/>
      <c r="M45" s="4"/>
      <c r="N45" s="1"/>
      <c r="O45" s="1"/>
      <c r="P45" s="1"/>
      <c r="Q45" s="1"/>
      <c r="R45" s="1"/>
      <c r="S45" s="1"/>
      <c r="T45" s="1"/>
      <c r="U45" s="1"/>
      <c r="V45" s="1"/>
      <c r="W45" s="1"/>
      <c r="X45" s="1"/>
      <c r="Y45" s="1"/>
      <c r="Z45" s="1"/>
      <c r="AA45" s="1"/>
      <c r="AB45" s="1"/>
      <c r="AC45" s="1"/>
    </row>
    <row r="46" spans="1:29" ht="30" x14ac:dyDescent="0.25">
      <c r="A46" s="3"/>
      <c r="B46" s="5"/>
      <c r="C46" s="51"/>
      <c r="D46" s="51" t="s">
        <v>363</v>
      </c>
      <c r="E46" s="51" t="s">
        <v>829</v>
      </c>
      <c r="F46" s="51" t="s">
        <v>830</v>
      </c>
      <c r="G46" s="51" t="s">
        <v>212</v>
      </c>
      <c r="H46" s="51" t="s">
        <v>855</v>
      </c>
      <c r="I46" s="51" t="s">
        <v>216</v>
      </c>
      <c r="J46" s="51" t="s">
        <v>214</v>
      </c>
      <c r="K46" s="51" t="s">
        <v>215</v>
      </c>
      <c r="L46" s="7"/>
      <c r="M46" s="4"/>
      <c r="N46" s="1"/>
      <c r="O46" s="1"/>
      <c r="P46" s="1"/>
      <c r="Q46" s="1"/>
      <c r="R46" s="1"/>
      <c r="S46" s="1"/>
      <c r="T46" s="1"/>
      <c r="U46" s="1"/>
      <c r="V46" s="1"/>
      <c r="W46" s="1"/>
      <c r="X46" s="1"/>
      <c r="Y46" s="1"/>
      <c r="Z46" s="1"/>
      <c r="AA46" s="1"/>
      <c r="AB46" s="1"/>
      <c r="AC46" s="1"/>
    </row>
    <row r="47" spans="1:29" x14ac:dyDescent="0.25">
      <c r="A47" s="3"/>
      <c r="B47" s="5"/>
      <c r="C47" s="83" t="s">
        <v>867</v>
      </c>
      <c r="D47" s="65" t="s">
        <v>7</v>
      </c>
      <c r="E47" s="21" t="s">
        <v>12</v>
      </c>
      <c r="F47" s="65" t="s">
        <v>7</v>
      </c>
      <c r="G47" s="66"/>
      <c r="H47" s="66"/>
      <c r="I47" s="66"/>
      <c r="J47" s="66"/>
      <c r="K47" s="66"/>
      <c r="L47" s="7"/>
      <c r="M47" s="4"/>
      <c r="N47" s="1"/>
      <c r="O47" s="1"/>
      <c r="P47" s="1"/>
      <c r="Q47" s="1"/>
      <c r="R47" s="1"/>
      <c r="S47" s="1"/>
      <c r="T47" s="1"/>
      <c r="U47" s="1"/>
      <c r="V47" s="1"/>
      <c r="W47" s="1"/>
      <c r="X47" s="1"/>
      <c r="Y47" s="1"/>
      <c r="Z47" s="1"/>
      <c r="AA47" s="1"/>
      <c r="AB47" s="1"/>
      <c r="AC47" s="1"/>
    </row>
    <row r="48" spans="1:29" x14ac:dyDescent="0.25">
      <c r="A48" s="3"/>
      <c r="B48" s="5"/>
      <c r="C48" s="83"/>
      <c r="D48" s="65" t="s">
        <v>7</v>
      </c>
      <c r="E48" s="21" t="s">
        <v>12</v>
      </c>
      <c r="F48" s="65" t="s">
        <v>7</v>
      </c>
      <c r="G48" s="66"/>
      <c r="H48" s="66"/>
      <c r="I48" s="66"/>
      <c r="J48" s="66"/>
      <c r="K48" s="66"/>
      <c r="L48" s="7"/>
      <c r="M48" s="4"/>
      <c r="N48" s="1"/>
      <c r="O48" s="1"/>
      <c r="P48" s="1"/>
      <c r="Q48" s="1"/>
      <c r="R48" s="1"/>
      <c r="S48" s="1"/>
      <c r="T48" s="1"/>
      <c r="U48" s="1"/>
      <c r="V48" s="1"/>
      <c r="W48" s="1"/>
      <c r="X48" s="1"/>
      <c r="Y48" s="1"/>
      <c r="Z48" s="1"/>
      <c r="AA48" s="1"/>
      <c r="AB48" s="1"/>
      <c r="AC48" s="1"/>
    </row>
    <row r="49" spans="1:29" x14ac:dyDescent="0.25">
      <c r="A49" s="3"/>
      <c r="B49" s="5"/>
      <c r="C49" s="83"/>
      <c r="D49" s="65" t="s">
        <v>7</v>
      </c>
      <c r="E49" s="21" t="s">
        <v>12</v>
      </c>
      <c r="F49" s="65" t="s">
        <v>7</v>
      </c>
      <c r="G49" s="66"/>
      <c r="H49" s="66"/>
      <c r="I49" s="66"/>
      <c r="J49" s="66"/>
      <c r="K49" s="66"/>
      <c r="L49" s="7"/>
      <c r="M49" s="4"/>
      <c r="N49" s="1"/>
      <c r="O49" s="1"/>
      <c r="P49" s="1"/>
      <c r="Q49" s="1"/>
      <c r="R49" s="1"/>
      <c r="S49" s="1"/>
      <c r="T49" s="1"/>
      <c r="U49" s="1"/>
      <c r="V49" s="1"/>
      <c r="W49" s="1"/>
      <c r="X49" s="1"/>
      <c r="Y49" s="1"/>
      <c r="Z49" s="1"/>
      <c r="AA49" s="1"/>
      <c r="AB49" s="1"/>
      <c r="AC49" s="1"/>
    </row>
    <row r="50" spans="1:29" x14ac:dyDescent="0.25">
      <c r="A50" s="3"/>
      <c r="B50" s="5"/>
      <c r="C50" s="83"/>
      <c r="D50" s="65" t="s">
        <v>7</v>
      </c>
      <c r="E50" s="21" t="s">
        <v>12</v>
      </c>
      <c r="F50" s="65" t="s">
        <v>7</v>
      </c>
      <c r="G50" s="66"/>
      <c r="H50" s="66"/>
      <c r="I50" s="66"/>
      <c r="J50" s="66"/>
      <c r="K50" s="66"/>
      <c r="L50" s="7"/>
      <c r="M50" s="4"/>
      <c r="N50" s="1"/>
      <c r="O50" s="1"/>
      <c r="P50" s="1"/>
      <c r="Q50" s="1"/>
      <c r="R50" s="1"/>
      <c r="S50" s="1"/>
      <c r="T50" s="1"/>
      <c r="U50" s="1"/>
      <c r="V50" s="1"/>
      <c r="W50" s="1"/>
      <c r="X50" s="1"/>
      <c r="Y50" s="1"/>
      <c r="Z50" s="1"/>
      <c r="AA50" s="1"/>
      <c r="AB50" s="1"/>
      <c r="AC50" s="1"/>
    </row>
    <row r="51" spans="1:29" x14ac:dyDescent="0.25">
      <c r="A51" s="3"/>
      <c r="B51" s="5"/>
      <c r="C51" s="83"/>
      <c r="D51" s="65" t="s">
        <v>7</v>
      </c>
      <c r="E51" s="21" t="s">
        <v>12</v>
      </c>
      <c r="F51" s="65" t="s">
        <v>7</v>
      </c>
      <c r="G51" s="66"/>
      <c r="H51" s="66"/>
      <c r="I51" s="66"/>
      <c r="J51" s="66"/>
      <c r="K51" s="66"/>
      <c r="L51" s="7"/>
      <c r="M51" s="4"/>
      <c r="N51" s="1"/>
      <c r="O51" s="1"/>
      <c r="P51" s="1"/>
      <c r="Q51" s="1"/>
      <c r="R51" s="1"/>
      <c r="S51" s="1"/>
      <c r="T51" s="1"/>
      <c r="U51" s="1"/>
      <c r="V51" s="1"/>
      <c r="W51" s="1"/>
      <c r="X51" s="1"/>
      <c r="Y51" s="1"/>
      <c r="Z51" s="1"/>
      <c r="AA51" s="1"/>
      <c r="AB51" s="1"/>
      <c r="AC51" s="1"/>
    </row>
    <row r="52" spans="1:29" x14ac:dyDescent="0.25">
      <c r="A52" s="3"/>
      <c r="B52" s="5"/>
      <c r="C52" s="83" t="s">
        <v>849</v>
      </c>
      <c r="D52" s="65" t="s">
        <v>7</v>
      </c>
      <c r="E52" s="21" t="s">
        <v>12</v>
      </c>
      <c r="F52" s="65" t="s">
        <v>7</v>
      </c>
      <c r="G52" s="66"/>
      <c r="H52" s="66"/>
      <c r="I52" s="66"/>
      <c r="J52" s="66"/>
      <c r="K52" s="66"/>
      <c r="L52" s="7"/>
      <c r="M52" s="4"/>
      <c r="N52" s="1"/>
      <c r="O52" s="1"/>
      <c r="P52" s="1"/>
      <c r="Q52" s="1"/>
      <c r="R52" s="1"/>
      <c r="S52" s="1"/>
      <c r="T52" s="1"/>
      <c r="U52" s="1"/>
      <c r="V52" s="1"/>
      <c r="W52" s="1"/>
      <c r="X52" s="1"/>
      <c r="Y52" s="1"/>
      <c r="Z52" s="1"/>
      <c r="AA52" s="1"/>
      <c r="AB52" s="1"/>
      <c r="AC52" s="1"/>
    </row>
    <row r="53" spans="1:29" x14ac:dyDescent="0.25">
      <c r="A53" s="3"/>
      <c r="B53" s="5"/>
      <c r="C53" s="83"/>
      <c r="D53" s="65" t="s">
        <v>7</v>
      </c>
      <c r="E53" s="21" t="s">
        <v>12</v>
      </c>
      <c r="F53" s="65" t="s">
        <v>7</v>
      </c>
      <c r="G53" s="66"/>
      <c r="H53" s="66"/>
      <c r="I53" s="66"/>
      <c r="J53" s="66"/>
      <c r="K53" s="66"/>
      <c r="L53" s="7"/>
      <c r="M53" s="4"/>
      <c r="N53" s="1"/>
      <c r="O53" s="1"/>
      <c r="P53" s="1"/>
      <c r="Q53" s="1"/>
      <c r="R53" s="1"/>
      <c r="S53" s="1"/>
      <c r="T53" s="1"/>
      <c r="U53" s="1"/>
      <c r="V53" s="1"/>
      <c r="W53" s="1"/>
      <c r="X53" s="1"/>
      <c r="Y53" s="1"/>
      <c r="Z53" s="1"/>
      <c r="AA53" s="1"/>
      <c r="AB53" s="1"/>
      <c r="AC53" s="1"/>
    </row>
    <row r="54" spans="1:29" x14ac:dyDescent="0.25">
      <c r="A54" s="3"/>
      <c r="B54" s="5"/>
      <c r="C54" s="83"/>
      <c r="D54" s="65" t="s">
        <v>7</v>
      </c>
      <c r="E54" s="21" t="s">
        <v>12</v>
      </c>
      <c r="F54" s="65" t="s">
        <v>7</v>
      </c>
      <c r="G54" s="66"/>
      <c r="H54" s="66"/>
      <c r="I54" s="66"/>
      <c r="J54" s="66"/>
      <c r="K54" s="66"/>
      <c r="L54" s="7"/>
      <c r="M54" s="4"/>
      <c r="N54" s="1"/>
      <c r="O54" s="1"/>
      <c r="P54" s="1"/>
      <c r="Q54" s="1"/>
      <c r="R54" s="1"/>
      <c r="S54" s="1"/>
      <c r="T54" s="1"/>
      <c r="U54" s="1"/>
      <c r="V54" s="1"/>
      <c r="W54" s="1"/>
      <c r="X54" s="1"/>
      <c r="Y54" s="1"/>
      <c r="Z54" s="1"/>
      <c r="AA54" s="1"/>
      <c r="AB54" s="1"/>
      <c r="AC54" s="1"/>
    </row>
    <row r="55" spans="1:29" x14ac:dyDescent="0.25">
      <c r="A55" s="3"/>
      <c r="B55" s="5"/>
      <c r="C55" s="83"/>
      <c r="D55" s="65" t="s">
        <v>7</v>
      </c>
      <c r="E55" s="21" t="s">
        <v>12</v>
      </c>
      <c r="F55" s="65" t="s">
        <v>7</v>
      </c>
      <c r="G55" s="66"/>
      <c r="H55" s="66"/>
      <c r="I55" s="66"/>
      <c r="J55" s="66"/>
      <c r="K55" s="66"/>
      <c r="L55" s="7"/>
      <c r="M55" s="4"/>
      <c r="N55" s="1"/>
      <c r="O55" s="1"/>
      <c r="P55" s="1"/>
      <c r="Q55" s="1"/>
      <c r="R55" s="1"/>
      <c r="S55" s="1"/>
      <c r="T55" s="1"/>
      <c r="U55" s="1"/>
      <c r="V55" s="1"/>
      <c r="W55" s="1"/>
      <c r="X55" s="1"/>
      <c r="Y55" s="1"/>
      <c r="Z55" s="1"/>
      <c r="AA55" s="1"/>
      <c r="AB55" s="1"/>
      <c r="AC55" s="1"/>
    </row>
    <row r="56" spans="1:29" x14ac:dyDescent="0.25">
      <c r="A56" s="3"/>
      <c r="B56" s="5"/>
      <c r="C56" s="83"/>
      <c r="D56" s="65" t="s">
        <v>7</v>
      </c>
      <c r="E56" s="21" t="s">
        <v>12</v>
      </c>
      <c r="F56" s="65" t="s">
        <v>7</v>
      </c>
      <c r="G56" s="66"/>
      <c r="H56" s="66"/>
      <c r="I56" s="66"/>
      <c r="J56" s="66"/>
      <c r="K56" s="66"/>
      <c r="L56" s="7"/>
      <c r="M56" s="4"/>
      <c r="N56" s="1"/>
      <c r="O56" s="1"/>
      <c r="P56" s="1"/>
      <c r="Q56" s="1"/>
      <c r="R56" s="1"/>
      <c r="S56" s="1"/>
      <c r="T56" s="1"/>
      <c r="U56" s="1"/>
      <c r="V56" s="1"/>
      <c r="W56" s="1"/>
      <c r="X56" s="1"/>
      <c r="Y56" s="1"/>
      <c r="Z56" s="1"/>
      <c r="AA56" s="1"/>
      <c r="AB56" s="1"/>
      <c r="AC56" s="1"/>
    </row>
    <row r="57" spans="1:29" x14ac:dyDescent="0.25">
      <c r="A57" s="3"/>
      <c r="B57" s="5"/>
      <c r="C57" s="82" t="s">
        <v>868</v>
      </c>
      <c r="D57" s="65" t="s">
        <v>7</v>
      </c>
      <c r="E57" s="21" t="s">
        <v>12</v>
      </c>
      <c r="F57" s="65" t="s">
        <v>7</v>
      </c>
      <c r="G57" s="66"/>
      <c r="H57" s="66"/>
      <c r="I57" s="66"/>
      <c r="J57" s="66"/>
      <c r="K57" s="66"/>
      <c r="L57" s="7"/>
      <c r="M57" s="4"/>
      <c r="N57" s="1"/>
      <c r="O57" s="1"/>
      <c r="P57" s="1"/>
      <c r="Q57" s="1"/>
      <c r="R57" s="1"/>
      <c r="S57" s="1"/>
      <c r="T57" s="1"/>
      <c r="U57" s="1"/>
      <c r="V57" s="1"/>
      <c r="W57" s="1"/>
      <c r="X57" s="1"/>
      <c r="Y57" s="1"/>
      <c r="Z57" s="1"/>
      <c r="AA57" s="1"/>
      <c r="AB57" s="1"/>
      <c r="AC57" s="1"/>
    </row>
    <row r="58" spans="1:29" x14ac:dyDescent="0.25">
      <c r="A58" s="3"/>
      <c r="B58" s="5"/>
      <c r="C58" s="82"/>
      <c r="D58" s="65" t="s">
        <v>7</v>
      </c>
      <c r="E58" s="21" t="s">
        <v>12</v>
      </c>
      <c r="F58" s="65" t="s">
        <v>7</v>
      </c>
      <c r="G58" s="66"/>
      <c r="H58" s="66"/>
      <c r="I58" s="66"/>
      <c r="J58" s="66"/>
      <c r="K58" s="66"/>
      <c r="L58" s="7"/>
      <c r="M58" s="4"/>
      <c r="N58" s="1"/>
      <c r="O58" s="1"/>
      <c r="P58" s="1"/>
      <c r="Q58" s="1"/>
      <c r="R58" s="1"/>
      <c r="S58" s="1"/>
      <c r="T58" s="1"/>
      <c r="U58" s="1"/>
      <c r="V58" s="1"/>
      <c r="W58" s="1"/>
      <c r="X58" s="1"/>
      <c r="Y58" s="1"/>
      <c r="Z58" s="1"/>
      <c r="AA58" s="1"/>
      <c r="AB58" s="1"/>
      <c r="AC58" s="1"/>
    </row>
    <row r="59" spans="1:29" x14ac:dyDescent="0.25">
      <c r="A59" s="3"/>
      <c r="B59" s="5"/>
      <c r="C59" s="82"/>
      <c r="D59" s="65" t="s">
        <v>7</v>
      </c>
      <c r="E59" s="21" t="s">
        <v>12</v>
      </c>
      <c r="F59" s="65" t="s">
        <v>7</v>
      </c>
      <c r="G59" s="66"/>
      <c r="H59" s="66"/>
      <c r="I59" s="66"/>
      <c r="J59" s="66"/>
      <c r="K59" s="66"/>
      <c r="L59" s="7"/>
      <c r="M59" s="4"/>
      <c r="N59" s="1"/>
      <c r="O59" s="1"/>
      <c r="P59" s="1"/>
      <c r="Q59" s="1"/>
      <c r="R59" s="1"/>
      <c r="S59" s="1"/>
      <c r="T59" s="1"/>
      <c r="U59" s="1"/>
      <c r="V59" s="1"/>
      <c r="W59" s="1"/>
      <c r="X59" s="1"/>
      <c r="Y59" s="1"/>
      <c r="Z59" s="1"/>
      <c r="AA59" s="1"/>
      <c r="AB59" s="1"/>
      <c r="AC59" s="1"/>
    </row>
    <row r="60" spans="1:29" x14ac:dyDescent="0.25">
      <c r="A60" s="3"/>
      <c r="B60" s="5"/>
      <c r="C60" s="82"/>
      <c r="D60" s="65" t="s">
        <v>7</v>
      </c>
      <c r="E60" s="21" t="s">
        <v>12</v>
      </c>
      <c r="F60" s="65" t="s">
        <v>7</v>
      </c>
      <c r="G60" s="66"/>
      <c r="H60" s="66"/>
      <c r="I60" s="66"/>
      <c r="J60" s="66"/>
      <c r="K60" s="66"/>
      <c r="L60" s="7"/>
      <c r="M60" s="4"/>
      <c r="N60" s="1"/>
      <c r="O60" s="1"/>
      <c r="P60" s="1"/>
      <c r="Q60" s="1"/>
      <c r="R60" s="1"/>
      <c r="S60" s="1"/>
      <c r="T60" s="1"/>
      <c r="U60" s="1"/>
      <c r="V60" s="1"/>
      <c r="W60" s="1"/>
      <c r="X60" s="1"/>
      <c r="Y60" s="1"/>
      <c r="Z60" s="1"/>
      <c r="AA60" s="1"/>
      <c r="AB60" s="1"/>
      <c r="AC60" s="1"/>
    </row>
    <row r="61" spans="1:29" x14ac:dyDescent="0.25">
      <c r="A61" s="3"/>
      <c r="B61" s="5"/>
      <c r="C61" s="82"/>
      <c r="D61" s="65" t="s">
        <v>7</v>
      </c>
      <c r="E61" s="21" t="s">
        <v>12</v>
      </c>
      <c r="F61" s="65" t="s">
        <v>7</v>
      </c>
      <c r="G61" s="66"/>
      <c r="H61" s="66"/>
      <c r="I61" s="66"/>
      <c r="J61" s="66"/>
      <c r="K61" s="66"/>
      <c r="L61" s="7"/>
      <c r="M61" s="4"/>
      <c r="N61" s="1"/>
      <c r="O61" s="1"/>
      <c r="P61" s="1"/>
      <c r="Q61" s="1"/>
      <c r="R61" s="1"/>
      <c r="S61" s="1"/>
      <c r="T61" s="1"/>
      <c r="U61" s="1"/>
      <c r="V61" s="1"/>
      <c r="W61" s="1"/>
      <c r="X61" s="1"/>
      <c r="Y61" s="1"/>
      <c r="Z61" s="1"/>
      <c r="AA61" s="1"/>
      <c r="AB61" s="1"/>
      <c r="AC61" s="1"/>
    </row>
    <row r="62" spans="1:29" x14ac:dyDescent="0.25">
      <c r="A62" s="3"/>
      <c r="B62" s="5"/>
      <c r="C62" s="83" t="s">
        <v>850</v>
      </c>
      <c r="D62" s="65" t="s">
        <v>7</v>
      </c>
      <c r="E62" s="21" t="s">
        <v>12</v>
      </c>
      <c r="F62" s="65" t="s">
        <v>7</v>
      </c>
      <c r="G62" s="66"/>
      <c r="H62" s="66"/>
      <c r="I62" s="66"/>
      <c r="J62" s="66"/>
      <c r="K62" s="66"/>
      <c r="L62" s="7"/>
      <c r="M62" s="4"/>
      <c r="N62" s="1"/>
      <c r="O62" s="1"/>
      <c r="P62" s="1"/>
      <c r="Q62" s="1"/>
      <c r="R62" s="1"/>
      <c r="S62" s="1"/>
      <c r="T62" s="1"/>
      <c r="U62" s="1"/>
      <c r="V62" s="1"/>
      <c r="W62" s="1"/>
      <c r="X62" s="1"/>
      <c r="Y62" s="1"/>
      <c r="Z62" s="1"/>
      <c r="AA62" s="1"/>
      <c r="AB62" s="1"/>
      <c r="AC62" s="1"/>
    </row>
    <row r="63" spans="1:29" x14ac:dyDescent="0.25">
      <c r="A63" s="3"/>
      <c r="B63" s="5"/>
      <c r="C63" s="83"/>
      <c r="D63" s="65" t="s">
        <v>7</v>
      </c>
      <c r="E63" s="21" t="s">
        <v>12</v>
      </c>
      <c r="F63" s="65" t="s">
        <v>7</v>
      </c>
      <c r="G63" s="66"/>
      <c r="H63" s="66"/>
      <c r="I63" s="66"/>
      <c r="J63" s="66"/>
      <c r="K63" s="66"/>
      <c r="L63" s="7"/>
      <c r="M63" s="4"/>
      <c r="N63" s="1"/>
      <c r="O63" s="1"/>
      <c r="P63" s="1"/>
      <c r="Q63" s="1"/>
      <c r="R63" s="1"/>
      <c r="S63" s="1"/>
      <c r="T63" s="1"/>
      <c r="U63" s="1"/>
      <c r="V63" s="1"/>
      <c r="W63" s="1"/>
      <c r="X63" s="1"/>
      <c r="Y63" s="1"/>
      <c r="Z63" s="1"/>
      <c r="AA63" s="1"/>
      <c r="AB63" s="1"/>
      <c r="AC63" s="1"/>
    </row>
    <row r="64" spans="1:29" x14ac:dyDescent="0.25">
      <c r="A64" s="3"/>
      <c r="B64" s="5"/>
      <c r="C64" s="83"/>
      <c r="D64" s="65" t="s">
        <v>7</v>
      </c>
      <c r="E64" s="21" t="s">
        <v>12</v>
      </c>
      <c r="F64" s="65" t="s">
        <v>7</v>
      </c>
      <c r="G64" s="66"/>
      <c r="H64" s="66"/>
      <c r="I64" s="66"/>
      <c r="J64" s="66"/>
      <c r="K64" s="66"/>
      <c r="L64" s="7"/>
      <c r="M64" s="4"/>
      <c r="N64" s="1"/>
      <c r="O64" s="1"/>
      <c r="P64" s="1"/>
      <c r="Q64" s="1"/>
      <c r="R64" s="1"/>
      <c r="S64" s="1"/>
      <c r="T64" s="1"/>
      <c r="U64" s="1"/>
      <c r="V64" s="1"/>
      <c r="W64" s="1"/>
      <c r="X64" s="1"/>
      <c r="Y64" s="1"/>
      <c r="Z64" s="1"/>
      <c r="AA64" s="1"/>
      <c r="AB64" s="1"/>
      <c r="AC64" s="1"/>
    </row>
    <row r="65" spans="1:29" x14ac:dyDescent="0.25">
      <c r="A65" s="3"/>
      <c r="B65" s="5"/>
      <c r="C65" s="83"/>
      <c r="D65" s="65" t="s">
        <v>7</v>
      </c>
      <c r="E65" s="21" t="s">
        <v>12</v>
      </c>
      <c r="F65" s="65" t="s">
        <v>7</v>
      </c>
      <c r="G65" s="66"/>
      <c r="H65" s="66"/>
      <c r="I65" s="66"/>
      <c r="J65" s="66"/>
      <c r="K65" s="66"/>
      <c r="L65" s="7"/>
      <c r="M65" s="4"/>
      <c r="N65" s="1"/>
      <c r="O65" s="1"/>
      <c r="P65" s="1"/>
      <c r="Q65" s="1"/>
      <c r="R65" s="1"/>
      <c r="S65" s="1"/>
      <c r="T65" s="1"/>
      <c r="U65" s="1"/>
      <c r="V65" s="1"/>
      <c r="W65" s="1"/>
      <c r="X65" s="1"/>
      <c r="Y65" s="1"/>
      <c r="Z65" s="1"/>
      <c r="AA65" s="1"/>
      <c r="AB65" s="1"/>
      <c r="AC65" s="1"/>
    </row>
    <row r="66" spans="1:29" x14ac:dyDescent="0.25">
      <c r="A66" s="3"/>
      <c r="B66" s="5"/>
      <c r="C66" s="83"/>
      <c r="D66" s="65" t="s">
        <v>7</v>
      </c>
      <c r="E66" s="21" t="s">
        <v>12</v>
      </c>
      <c r="F66" s="65" t="s">
        <v>7</v>
      </c>
      <c r="G66" s="66"/>
      <c r="H66" s="66"/>
      <c r="I66" s="66"/>
      <c r="J66" s="66"/>
      <c r="K66" s="66"/>
      <c r="L66" s="7"/>
      <c r="M66" s="4"/>
      <c r="N66" s="1"/>
      <c r="O66" s="1"/>
      <c r="P66" s="1"/>
      <c r="Q66" s="1"/>
      <c r="R66" s="1"/>
      <c r="S66" s="1"/>
      <c r="T66" s="1"/>
      <c r="U66" s="1"/>
      <c r="V66" s="1"/>
      <c r="W66" s="1"/>
      <c r="X66" s="1"/>
      <c r="Y66" s="1"/>
      <c r="Z66" s="1"/>
      <c r="AA66" s="1"/>
      <c r="AB66" s="1"/>
      <c r="AC66" s="1"/>
    </row>
    <row r="67" spans="1:29" x14ac:dyDescent="0.25">
      <c r="A67" s="3"/>
      <c r="B67" s="5"/>
      <c r="C67" s="83" t="s">
        <v>870</v>
      </c>
      <c r="D67" s="65" t="s">
        <v>7</v>
      </c>
      <c r="E67" s="21" t="s">
        <v>12</v>
      </c>
      <c r="F67" s="65" t="s">
        <v>7</v>
      </c>
      <c r="G67" s="66"/>
      <c r="H67" s="66"/>
      <c r="I67" s="66"/>
      <c r="J67" s="66"/>
      <c r="K67" s="66"/>
      <c r="L67" s="7"/>
      <c r="M67" s="4"/>
      <c r="N67" s="1"/>
      <c r="O67" s="1"/>
      <c r="P67" s="1"/>
      <c r="Q67" s="1"/>
      <c r="R67" s="1"/>
      <c r="S67" s="1"/>
      <c r="T67" s="1"/>
      <c r="U67" s="1"/>
      <c r="V67" s="1"/>
      <c r="W67" s="1"/>
      <c r="X67" s="1"/>
      <c r="Y67" s="1"/>
      <c r="Z67" s="1"/>
      <c r="AA67" s="1"/>
      <c r="AB67" s="1"/>
      <c r="AC67" s="1"/>
    </row>
    <row r="68" spans="1:29" x14ac:dyDescent="0.25">
      <c r="A68" s="3"/>
      <c r="B68" s="5"/>
      <c r="C68" s="83"/>
      <c r="D68" s="65" t="s">
        <v>7</v>
      </c>
      <c r="E68" s="21" t="s">
        <v>12</v>
      </c>
      <c r="F68" s="65" t="s">
        <v>7</v>
      </c>
      <c r="G68" s="66"/>
      <c r="H68" s="66"/>
      <c r="I68" s="66"/>
      <c r="J68" s="66"/>
      <c r="K68" s="66"/>
      <c r="L68" s="7"/>
      <c r="M68" s="4"/>
      <c r="N68" s="1"/>
      <c r="O68" s="1"/>
      <c r="P68" s="1"/>
      <c r="Q68" s="1"/>
      <c r="R68" s="1"/>
      <c r="S68" s="1"/>
      <c r="T68" s="1"/>
      <c r="U68" s="1"/>
      <c r="V68" s="1"/>
      <c r="W68" s="1"/>
      <c r="X68" s="1"/>
      <c r="Y68" s="1"/>
      <c r="Z68" s="1"/>
      <c r="AA68" s="1"/>
      <c r="AB68" s="1"/>
      <c r="AC68" s="1"/>
    </row>
    <row r="69" spans="1:29" x14ac:dyDescent="0.25">
      <c r="A69" s="3"/>
      <c r="B69" s="5"/>
      <c r="C69" s="83"/>
      <c r="D69" s="65" t="s">
        <v>7</v>
      </c>
      <c r="E69" s="21" t="s">
        <v>12</v>
      </c>
      <c r="F69" s="65" t="s">
        <v>7</v>
      </c>
      <c r="G69" s="66"/>
      <c r="H69" s="66"/>
      <c r="I69" s="66"/>
      <c r="J69" s="66"/>
      <c r="K69" s="66"/>
      <c r="L69" s="7"/>
      <c r="M69" s="4"/>
      <c r="N69" s="1"/>
      <c r="O69" s="1"/>
      <c r="P69" s="1"/>
      <c r="Q69" s="1"/>
      <c r="R69" s="1"/>
      <c r="S69" s="1"/>
      <c r="T69" s="1"/>
      <c r="U69" s="1"/>
      <c r="V69" s="1"/>
      <c r="W69" s="1"/>
      <c r="X69" s="1"/>
      <c r="Y69" s="1"/>
      <c r="Z69" s="1"/>
      <c r="AA69" s="1"/>
      <c r="AB69" s="1"/>
      <c r="AC69" s="1"/>
    </row>
    <row r="70" spans="1:29" x14ac:dyDescent="0.25">
      <c r="A70" s="3"/>
      <c r="B70" s="5"/>
      <c r="C70" s="83"/>
      <c r="D70" s="65" t="s">
        <v>7</v>
      </c>
      <c r="E70" s="21" t="s">
        <v>12</v>
      </c>
      <c r="F70" s="65" t="s">
        <v>7</v>
      </c>
      <c r="G70" s="66"/>
      <c r="H70" s="66"/>
      <c r="I70" s="66"/>
      <c r="J70" s="66"/>
      <c r="K70" s="66"/>
      <c r="L70" s="7"/>
      <c r="M70" s="4"/>
      <c r="N70" s="1"/>
      <c r="O70" s="1"/>
      <c r="P70" s="1"/>
      <c r="Q70" s="1"/>
      <c r="R70" s="1"/>
      <c r="S70" s="1"/>
      <c r="T70" s="1"/>
      <c r="U70" s="1"/>
      <c r="V70" s="1"/>
      <c r="W70" s="1"/>
      <c r="X70" s="1"/>
      <c r="Y70" s="1"/>
      <c r="Z70" s="1"/>
      <c r="AA70" s="1"/>
      <c r="AB70" s="1"/>
      <c r="AC70" s="1"/>
    </row>
    <row r="71" spans="1:29" x14ac:dyDescent="0.25">
      <c r="A71" s="3"/>
      <c r="B71" s="5"/>
      <c r="C71" s="83"/>
      <c r="D71" s="65" t="s">
        <v>7</v>
      </c>
      <c r="E71" s="21" t="s">
        <v>12</v>
      </c>
      <c r="F71" s="65" t="s">
        <v>7</v>
      </c>
      <c r="G71" s="66"/>
      <c r="H71" s="66"/>
      <c r="I71" s="66"/>
      <c r="J71" s="66"/>
      <c r="K71" s="66"/>
      <c r="L71" s="7"/>
      <c r="M71" s="4"/>
      <c r="N71" s="1"/>
      <c r="O71" s="1"/>
      <c r="P71" s="1"/>
      <c r="Q71" s="1"/>
      <c r="R71" s="1"/>
      <c r="S71" s="1"/>
      <c r="T71" s="1"/>
      <c r="U71" s="1"/>
      <c r="V71" s="1"/>
      <c r="W71" s="1"/>
      <c r="X71" s="1"/>
      <c r="Y71" s="1"/>
      <c r="Z71" s="1"/>
      <c r="AA71" s="1"/>
      <c r="AB71" s="1"/>
      <c r="AC71" s="1"/>
    </row>
    <row r="72" spans="1:29" x14ac:dyDescent="0.25">
      <c r="A72" s="3"/>
      <c r="B72" s="5"/>
      <c r="C72" s="83" t="s">
        <v>869</v>
      </c>
      <c r="D72" s="65" t="s">
        <v>7</v>
      </c>
      <c r="E72" s="21" t="s">
        <v>12</v>
      </c>
      <c r="F72" s="65" t="s">
        <v>7</v>
      </c>
      <c r="G72" s="66"/>
      <c r="H72" s="66"/>
      <c r="I72" s="66"/>
      <c r="J72" s="66"/>
      <c r="K72" s="66"/>
      <c r="L72" s="7"/>
      <c r="M72" s="4"/>
      <c r="N72" s="1"/>
      <c r="O72" s="1"/>
      <c r="P72" s="1"/>
      <c r="Q72" s="1"/>
      <c r="R72" s="1"/>
      <c r="S72" s="1"/>
      <c r="T72" s="1"/>
      <c r="U72" s="1"/>
      <c r="V72" s="1"/>
      <c r="W72" s="1"/>
      <c r="X72" s="1"/>
      <c r="Y72" s="1"/>
      <c r="Z72" s="1"/>
      <c r="AA72" s="1"/>
      <c r="AB72" s="1"/>
      <c r="AC72" s="1"/>
    </row>
    <row r="73" spans="1:29" x14ac:dyDescent="0.25">
      <c r="A73" s="3"/>
      <c r="B73" s="5"/>
      <c r="C73" s="83"/>
      <c r="D73" s="65" t="s">
        <v>7</v>
      </c>
      <c r="E73" s="21" t="s">
        <v>12</v>
      </c>
      <c r="F73" s="65" t="s">
        <v>7</v>
      </c>
      <c r="G73" s="66"/>
      <c r="H73" s="66"/>
      <c r="I73" s="66"/>
      <c r="J73" s="66"/>
      <c r="K73" s="66"/>
      <c r="L73" s="7"/>
      <c r="M73" s="4"/>
      <c r="N73" s="1"/>
      <c r="O73" s="1"/>
      <c r="P73" s="1"/>
      <c r="Q73" s="1"/>
      <c r="R73" s="1"/>
      <c r="S73" s="1"/>
      <c r="T73" s="1"/>
      <c r="U73" s="1"/>
      <c r="V73" s="1"/>
      <c r="W73" s="1"/>
      <c r="X73" s="1"/>
      <c r="Y73" s="1"/>
      <c r="Z73" s="1"/>
      <c r="AA73" s="1"/>
      <c r="AB73" s="1"/>
      <c r="AC73" s="1"/>
    </row>
    <row r="74" spans="1:29" x14ac:dyDescent="0.25">
      <c r="A74" s="3"/>
      <c r="B74" s="5"/>
      <c r="C74" s="83"/>
      <c r="D74" s="65" t="s">
        <v>7</v>
      </c>
      <c r="E74" s="21" t="s">
        <v>12</v>
      </c>
      <c r="F74" s="65" t="s">
        <v>7</v>
      </c>
      <c r="G74" s="66"/>
      <c r="H74" s="66"/>
      <c r="I74" s="66"/>
      <c r="J74" s="66"/>
      <c r="K74" s="66"/>
      <c r="L74" s="7"/>
      <c r="M74" s="4"/>
      <c r="N74" s="1"/>
      <c r="O74" s="1"/>
      <c r="P74" s="1"/>
      <c r="Q74" s="1"/>
      <c r="R74" s="1"/>
      <c r="S74" s="1"/>
      <c r="T74" s="1"/>
      <c r="U74" s="1"/>
      <c r="V74" s="1"/>
      <c r="W74" s="1"/>
      <c r="X74" s="1"/>
      <c r="Y74" s="1"/>
      <c r="Z74" s="1"/>
      <c r="AA74" s="1"/>
      <c r="AB74" s="1"/>
      <c r="AC74" s="1"/>
    </row>
    <row r="75" spans="1:29" x14ac:dyDescent="0.25">
      <c r="A75" s="3"/>
      <c r="B75" s="5"/>
      <c r="C75" s="83"/>
      <c r="D75" s="65" t="s">
        <v>7</v>
      </c>
      <c r="E75" s="21" t="s">
        <v>12</v>
      </c>
      <c r="F75" s="65" t="s">
        <v>7</v>
      </c>
      <c r="G75" s="66"/>
      <c r="H75" s="66"/>
      <c r="I75" s="66"/>
      <c r="J75" s="66"/>
      <c r="K75" s="66"/>
      <c r="L75" s="7"/>
      <c r="M75" s="4"/>
      <c r="N75" s="1"/>
      <c r="O75" s="1"/>
      <c r="P75" s="1"/>
      <c r="Q75" s="1"/>
      <c r="R75" s="1"/>
      <c r="S75" s="1"/>
      <c r="T75" s="1"/>
      <c r="U75" s="1"/>
      <c r="V75" s="1"/>
      <c r="W75" s="1"/>
      <c r="X75" s="1"/>
      <c r="Y75" s="1"/>
      <c r="Z75" s="1"/>
      <c r="AA75" s="1"/>
      <c r="AB75" s="1"/>
      <c r="AC75" s="1"/>
    </row>
    <row r="76" spans="1:29" x14ac:dyDescent="0.25">
      <c r="A76" s="3"/>
      <c r="B76" s="5"/>
      <c r="C76" s="83"/>
      <c r="D76" s="65" t="s">
        <v>7</v>
      </c>
      <c r="E76" s="21" t="s">
        <v>12</v>
      </c>
      <c r="F76" s="65" t="s">
        <v>7</v>
      </c>
      <c r="G76" s="66"/>
      <c r="H76" s="66"/>
      <c r="I76" s="66"/>
      <c r="J76" s="66"/>
      <c r="K76" s="66"/>
      <c r="L76" s="7"/>
      <c r="M76" s="4"/>
      <c r="N76" s="1"/>
      <c r="O76" s="1"/>
      <c r="P76" s="1"/>
      <c r="Q76" s="1"/>
      <c r="R76" s="1"/>
      <c r="S76" s="1"/>
      <c r="T76" s="1"/>
      <c r="U76" s="1"/>
      <c r="V76" s="1"/>
      <c r="W76" s="1"/>
      <c r="X76" s="1"/>
      <c r="Y76" s="1"/>
      <c r="Z76" s="1"/>
      <c r="AA76" s="1"/>
      <c r="AB76" s="1"/>
      <c r="AC76" s="1"/>
    </row>
    <row r="77" spans="1:29" x14ac:dyDescent="0.25">
      <c r="A77" s="3"/>
      <c r="B77" s="5"/>
      <c r="C77" s="6"/>
      <c r="D77" s="6"/>
      <c r="E77" s="6"/>
      <c r="F77" s="6"/>
      <c r="G77" s="6"/>
      <c r="H77" s="6"/>
      <c r="I77" s="6"/>
      <c r="J77" s="6"/>
      <c r="K77" s="6"/>
      <c r="L77" s="7"/>
      <c r="M77" s="4"/>
      <c r="N77" s="1"/>
      <c r="O77" s="1"/>
      <c r="P77" s="1"/>
      <c r="Q77" s="1"/>
      <c r="R77" s="1"/>
      <c r="S77" s="1"/>
      <c r="T77" s="1"/>
      <c r="U77" s="1"/>
      <c r="V77" s="1"/>
      <c r="W77" s="1"/>
      <c r="X77" s="1"/>
      <c r="Y77" s="1"/>
      <c r="Z77" s="1"/>
      <c r="AA77" s="1"/>
      <c r="AB77" s="1"/>
      <c r="AC77" s="1"/>
    </row>
    <row r="78" spans="1:29" x14ac:dyDescent="0.25">
      <c r="A78" s="3"/>
      <c r="B78" s="5"/>
      <c r="C78" s="32" t="s">
        <v>824</v>
      </c>
      <c r="D78" s="6"/>
      <c r="E78" s="6"/>
      <c r="F78" s="6"/>
      <c r="G78" s="6"/>
      <c r="H78" s="6"/>
      <c r="I78" s="6"/>
      <c r="J78" s="6"/>
      <c r="K78" s="6"/>
      <c r="L78" s="7"/>
      <c r="M78" s="4"/>
      <c r="N78" s="1"/>
      <c r="O78" s="1"/>
      <c r="P78" s="1"/>
      <c r="Q78" s="1"/>
      <c r="R78" s="1"/>
      <c r="S78" s="1"/>
      <c r="T78" s="1"/>
      <c r="U78" s="1"/>
      <c r="V78" s="1"/>
      <c r="W78" s="1"/>
      <c r="X78" s="1"/>
      <c r="Y78" s="1"/>
      <c r="Z78" s="1"/>
      <c r="AA78" s="1"/>
      <c r="AB78" s="1"/>
      <c r="AC78" s="1"/>
    </row>
    <row r="79" spans="1:29" x14ac:dyDescent="0.25">
      <c r="A79" s="3"/>
      <c r="B79" s="5"/>
      <c r="C79" s="12" t="s">
        <v>825</v>
      </c>
      <c r="D79" s="73" t="s">
        <v>12</v>
      </c>
      <c r="E79" s="73"/>
      <c r="F79" s="73"/>
      <c r="G79" s="74"/>
      <c r="H79" s="74"/>
      <c r="I79" s="74"/>
      <c r="J79" s="74"/>
      <c r="K79" s="74"/>
      <c r="L79" s="7"/>
      <c r="M79" s="4"/>
      <c r="N79" s="1"/>
      <c r="O79" s="1"/>
      <c r="P79" s="1"/>
      <c r="Q79" s="1"/>
      <c r="R79" s="1"/>
      <c r="S79" s="1"/>
      <c r="T79" s="1"/>
      <c r="U79" s="1"/>
      <c r="V79" s="1"/>
      <c r="W79" s="1"/>
      <c r="X79" s="1"/>
      <c r="Y79" s="1"/>
      <c r="Z79" s="1"/>
      <c r="AA79" s="1"/>
      <c r="AB79" s="1"/>
      <c r="AC79" s="1"/>
    </row>
    <row r="80" spans="1:29" x14ac:dyDescent="0.25">
      <c r="A80" s="3"/>
      <c r="B80" s="5"/>
      <c r="C80" s="12" t="s">
        <v>832</v>
      </c>
      <c r="D80" s="68" t="s">
        <v>7</v>
      </c>
      <c r="E80" s="68"/>
      <c r="F80" s="68"/>
      <c r="G80" s="68"/>
      <c r="H80" s="68"/>
      <c r="I80" s="68"/>
      <c r="J80" s="68"/>
      <c r="K80" s="68"/>
      <c r="L80" s="7"/>
      <c r="M80" s="4"/>
      <c r="N80" s="1"/>
      <c r="O80" s="1"/>
      <c r="P80" s="1"/>
      <c r="Q80" s="1"/>
      <c r="R80" s="1"/>
      <c r="S80" s="1"/>
      <c r="T80" s="1"/>
      <c r="U80" s="1"/>
      <c r="V80" s="1"/>
      <c r="W80" s="1"/>
      <c r="X80" s="1"/>
      <c r="Y80" s="1"/>
      <c r="Z80" s="1"/>
      <c r="AA80" s="1"/>
      <c r="AB80" s="1"/>
      <c r="AC80" s="1"/>
    </row>
    <row r="81" spans="1:29" x14ac:dyDescent="0.25">
      <c r="A81" s="3"/>
      <c r="B81" s="5"/>
      <c r="C81" s="12" t="s">
        <v>831</v>
      </c>
      <c r="D81" s="68" t="s">
        <v>7</v>
      </c>
      <c r="E81" s="68"/>
      <c r="F81" s="68"/>
      <c r="G81" s="68"/>
      <c r="H81" s="68"/>
      <c r="I81" s="68"/>
      <c r="J81" s="68"/>
      <c r="K81" s="68"/>
      <c r="L81" s="7"/>
      <c r="M81" s="4"/>
      <c r="N81" s="1"/>
      <c r="O81" s="1"/>
      <c r="P81" s="1"/>
      <c r="Q81" s="1"/>
      <c r="R81" s="1"/>
      <c r="S81" s="1"/>
      <c r="T81" s="1"/>
      <c r="U81" s="1"/>
      <c r="V81" s="1"/>
      <c r="W81" s="1"/>
      <c r="X81" s="1"/>
      <c r="Y81" s="1"/>
      <c r="Z81" s="1"/>
      <c r="AA81" s="1"/>
      <c r="AB81" s="1"/>
      <c r="AC81" s="1"/>
    </row>
    <row r="82" spans="1:29" x14ac:dyDescent="0.25">
      <c r="A82" s="3"/>
      <c r="B82" s="5"/>
      <c r="C82" s="35"/>
      <c r="D82" s="35"/>
      <c r="E82" s="35"/>
      <c r="F82" s="35"/>
      <c r="G82" s="35"/>
      <c r="H82" s="35"/>
      <c r="I82" s="35"/>
      <c r="J82" s="35"/>
      <c r="K82" s="35"/>
      <c r="L82" s="7"/>
      <c r="M82" s="4"/>
      <c r="N82" s="1"/>
      <c r="O82" s="1"/>
      <c r="P82" s="1"/>
      <c r="Q82" s="1"/>
      <c r="R82" s="1"/>
      <c r="S82" s="1"/>
      <c r="T82" s="1"/>
      <c r="U82" s="1"/>
      <c r="V82" s="1"/>
      <c r="W82" s="1"/>
      <c r="X82" s="1"/>
      <c r="Y82" s="1"/>
      <c r="Z82" s="1"/>
      <c r="AA82" s="1"/>
      <c r="AB82" s="1"/>
      <c r="AC82" s="1"/>
    </row>
    <row r="83" spans="1:29" x14ac:dyDescent="0.25">
      <c r="A83" s="3"/>
      <c r="B83" s="5"/>
      <c r="C83" s="61" t="s">
        <v>826</v>
      </c>
      <c r="D83" s="35"/>
      <c r="E83" s="35"/>
      <c r="F83" s="35"/>
      <c r="G83" s="35"/>
      <c r="H83" s="35"/>
      <c r="I83" s="35"/>
      <c r="J83" s="35"/>
      <c r="K83" s="35"/>
      <c r="L83" s="7"/>
      <c r="M83" s="4"/>
      <c r="N83" s="1"/>
      <c r="O83" s="1"/>
      <c r="P83" s="1"/>
      <c r="Q83" s="1"/>
      <c r="R83" s="1"/>
      <c r="S83" s="1"/>
      <c r="T83" s="1"/>
      <c r="U83" s="1"/>
      <c r="V83" s="1"/>
      <c r="W83" s="1"/>
      <c r="X83" s="1"/>
      <c r="Y83" s="1"/>
      <c r="Z83" s="1"/>
      <c r="AA83" s="1"/>
      <c r="AB83" s="1"/>
      <c r="AC83" s="1"/>
    </row>
    <row r="84" spans="1:29" ht="14.45" customHeight="1" x14ac:dyDescent="0.25">
      <c r="A84" s="3"/>
      <c r="B84" s="5"/>
      <c r="C84" s="64" t="s">
        <v>871</v>
      </c>
      <c r="D84" s="87" t="s">
        <v>12</v>
      </c>
      <c r="E84" s="88"/>
      <c r="F84" s="88"/>
      <c r="G84" s="88"/>
      <c r="H84" s="88"/>
      <c r="I84" s="88"/>
      <c r="J84" s="88"/>
      <c r="K84" s="89"/>
      <c r="L84" s="7"/>
      <c r="M84" s="4"/>
      <c r="N84" s="1"/>
      <c r="O84" s="1"/>
      <c r="P84" s="1"/>
      <c r="Q84" s="1"/>
      <c r="R84" s="1"/>
      <c r="S84" s="1"/>
      <c r="T84" s="1"/>
      <c r="U84" s="1"/>
      <c r="V84" s="1"/>
      <c r="W84" s="1"/>
      <c r="X84" s="1"/>
      <c r="Y84" s="1"/>
      <c r="Z84" s="1"/>
      <c r="AA84" s="1"/>
      <c r="AB84" s="1"/>
      <c r="AC84" s="1"/>
    </row>
    <row r="85" spans="1:29" x14ac:dyDescent="0.25">
      <c r="A85" s="3"/>
      <c r="B85" s="5"/>
      <c r="C85" s="64" t="s">
        <v>872</v>
      </c>
      <c r="D85" s="87" t="s">
        <v>12</v>
      </c>
      <c r="E85" s="88"/>
      <c r="F85" s="88"/>
      <c r="G85" s="88"/>
      <c r="H85" s="88"/>
      <c r="I85" s="88"/>
      <c r="J85" s="88"/>
      <c r="K85" s="89"/>
      <c r="L85" s="7"/>
      <c r="M85" s="4"/>
      <c r="N85" s="1"/>
      <c r="O85" s="1"/>
      <c r="P85" s="1"/>
      <c r="Q85" s="1"/>
      <c r="R85" s="1"/>
      <c r="S85" s="1"/>
      <c r="T85" s="1"/>
      <c r="U85" s="1"/>
      <c r="V85" s="1"/>
      <c r="W85" s="1"/>
      <c r="X85" s="1"/>
      <c r="Y85" s="1"/>
      <c r="Z85" s="1"/>
      <c r="AA85" s="1"/>
      <c r="AB85" s="1"/>
      <c r="AC85" s="1"/>
    </row>
    <row r="86" spans="1:29" x14ac:dyDescent="0.25">
      <c r="A86" s="3"/>
      <c r="B86" s="5"/>
      <c r="C86" s="64" t="s">
        <v>873</v>
      </c>
      <c r="D86" s="87" t="s">
        <v>12</v>
      </c>
      <c r="E86" s="88"/>
      <c r="F86" s="88"/>
      <c r="G86" s="88"/>
      <c r="H86" s="88"/>
      <c r="I86" s="88"/>
      <c r="J86" s="88"/>
      <c r="K86" s="89"/>
      <c r="L86" s="7"/>
      <c r="M86" s="4"/>
      <c r="N86" s="1"/>
      <c r="O86" s="1"/>
      <c r="P86" s="1"/>
      <c r="Q86" s="1"/>
      <c r="R86" s="1"/>
      <c r="S86" s="1"/>
      <c r="T86" s="1"/>
      <c r="U86" s="1"/>
      <c r="V86" s="1"/>
      <c r="W86" s="1"/>
      <c r="X86" s="1"/>
      <c r="Y86" s="1"/>
      <c r="Z86" s="1"/>
      <c r="AA86" s="1"/>
      <c r="AB86" s="1"/>
      <c r="AC86" s="1"/>
    </row>
    <row r="87" spans="1:29" x14ac:dyDescent="0.25">
      <c r="A87" s="3"/>
      <c r="B87" s="5"/>
      <c r="C87" s="64" t="s">
        <v>875</v>
      </c>
      <c r="D87" s="87" t="s">
        <v>12</v>
      </c>
      <c r="E87" s="88"/>
      <c r="F87" s="88"/>
      <c r="G87" s="88"/>
      <c r="H87" s="88"/>
      <c r="I87" s="88"/>
      <c r="J87" s="88"/>
      <c r="K87" s="89"/>
      <c r="L87" s="7"/>
      <c r="M87" s="4"/>
      <c r="N87" s="1"/>
      <c r="O87" s="1"/>
      <c r="P87" s="1"/>
      <c r="Q87" s="1"/>
      <c r="R87" s="1"/>
      <c r="S87" s="1"/>
      <c r="T87" s="1"/>
      <c r="U87" s="1"/>
      <c r="V87" s="1"/>
      <c r="W87" s="1"/>
      <c r="X87" s="1"/>
      <c r="Y87" s="1"/>
      <c r="Z87" s="1"/>
      <c r="AA87" s="1"/>
      <c r="AB87" s="1"/>
      <c r="AC87" s="1"/>
    </row>
    <row r="88" spans="1:29" x14ac:dyDescent="0.25">
      <c r="A88" s="3"/>
      <c r="B88" s="5"/>
      <c r="C88" s="44" t="s">
        <v>874</v>
      </c>
      <c r="D88" s="73" t="s">
        <v>12</v>
      </c>
      <c r="E88" s="73"/>
      <c r="F88" s="73"/>
      <c r="G88" s="74"/>
      <c r="H88" s="74"/>
      <c r="I88" s="74"/>
      <c r="J88" s="74"/>
      <c r="K88" s="74"/>
      <c r="L88" s="7"/>
      <c r="M88" s="4"/>
      <c r="N88" s="1"/>
      <c r="O88" s="1"/>
      <c r="P88" s="1"/>
      <c r="Q88" s="1"/>
      <c r="R88" s="1"/>
      <c r="S88" s="1"/>
      <c r="T88" s="1"/>
      <c r="U88" s="1"/>
      <c r="V88" s="1"/>
      <c r="W88" s="1"/>
      <c r="X88" s="1"/>
      <c r="Y88" s="1"/>
      <c r="Z88" s="1"/>
      <c r="AA88" s="1"/>
      <c r="AB88" s="1"/>
      <c r="AC88" s="1"/>
    </row>
    <row r="89" spans="1:29" x14ac:dyDescent="0.25">
      <c r="A89" s="3"/>
      <c r="B89" s="5"/>
      <c r="C89" s="44" t="s">
        <v>408</v>
      </c>
      <c r="D89" s="68" t="s">
        <v>7</v>
      </c>
      <c r="E89" s="68"/>
      <c r="F89" s="68"/>
      <c r="G89" s="68"/>
      <c r="H89" s="68"/>
      <c r="I89" s="68"/>
      <c r="J89" s="68"/>
      <c r="K89" s="68"/>
      <c r="L89" s="7"/>
      <c r="M89" s="4"/>
      <c r="N89" s="1"/>
      <c r="O89" s="1"/>
      <c r="P89" s="1"/>
      <c r="Q89" s="1"/>
      <c r="R89" s="1"/>
      <c r="S89" s="1"/>
      <c r="T89" s="1"/>
      <c r="U89" s="1"/>
      <c r="V89" s="1"/>
      <c r="W89" s="1"/>
      <c r="X89" s="1"/>
      <c r="Y89" s="1"/>
      <c r="Z89" s="1"/>
      <c r="AA89" s="1"/>
      <c r="AB89" s="1"/>
      <c r="AC89" s="1"/>
    </row>
    <row r="90" spans="1:29" x14ac:dyDescent="0.25">
      <c r="A90" s="3"/>
      <c r="B90" s="5"/>
      <c r="C90" s="35"/>
      <c r="D90" s="35"/>
      <c r="E90" s="35"/>
      <c r="F90" s="35"/>
      <c r="G90" s="35"/>
      <c r="H90" s="35"/>
      <c r="I90" s="35"/>
      <c r="J90" s="35"/>
      <c r="K90" s="35"/>
      <c r="L90" s="7"/>
      <c r="M90" s="4"/>
      <c r="N90" s="1"/>
      <c r="O90" s="1"/>
      <c r="P90" s="1"/>
      <c r="Q90" s="1"/>
      <c r="R90" s="1"/>
      <c r="S90" s="1"/>
      <c r="T90" s="1"/>
      <c r="U90" s="1"/>
      <c r="V90" s="1"/>
      <c r="W90" s="1"/>
      <c r="X90" s="1"/>
      <c r="Y90" s="1"/>
      <c r="Z90" s="1"/>
      <c r="AA90" s="1"/>
      <c r="AB90" s="1"/>
      <c r="AC90" s="1"/>
    </row>
    <row r="91" spans="1:29" x14ac:dyDescent="0.25">
      <c r="A91" s="3"/>
      <c r="B91" s="5"/>
      <c r="C91" s="35"/>
      <c r="D91" s="35"/>
      <c r="E91" s="35"/>
      <c r="F91" s="35"/>
      <c r="G91" s="6" t="s">
        <v>391</v>
      </c>
      <c r="H91" s="35"/>
      <c r="I91" s="35"/>
      <c r="J91" s="35"/>
      <c r="K91" s="35"/>
      <c r="L91" s="7"/>
      <c r="M91" s="4"/>
      <c r="N91" s="1"/>
      <c r="O91" s="1"/>
      <c r="P91" s="1"/>
      <c r="Q91" s="1"/>
      <c r="R91" s="1"/>
      <c r="S91" s="1"/>
      <c r="T91" s="1"/>
      <c r="U91" s="1"/>
      <c r="V91" s="1"/>
      <c r="W91" s="1"/>
      <c r="X91" s="1"/>
      <c r="Y91" s="1"/>
      <c r="Z91" s="1"/>
      <c r="AA91" s="1"/>
      <c r="AB91" s="1"/>
      <c r="AC91" s="1"/>
    </row>
    <row r="92" spans="1:29" x14ac:dyDescent="0.25">
      <c r="A92" s="3"/>
      <c r="B92" s="5"/>
      <c r="C92" s="86" t="s">
        <v>876</v>
      </c>
      <c r="D92" s="85" t="s">
        <v>833</v>
      </c>
      <c r="E92" s="85"/>
      <c r="F92" s="85"/>
      <c r="G92" s="51" t="s">
        <v>212</v>
      </c>
      <c r="H92" s="51" t="s">
        <v>213</v>
      </c>
      <c r="I92" s="51" t="s">
        <v>216</v>
      </c>
      <c r="J92" s="51" t="s">
        <v>214</v>
      </c>
      <c r="K92" s="51" t="s">
        <v>215</v>
      </c>
      <c r="L92" s="7"/>
      <c r="M92" s="4"/>
      <c r="N92" s="1"/>
      <c r="O92" s="1"/>
      <c r="P92" s="1"/>
      <c r="Q92" s="1"/>
      <c r="R92" s="1"/>
      <c r="S92" s="1"/>
      <c r="T92" s="1"/>
      <c r="U92" s="1"/>
      <c r="V92" s="1"/>
      <c r="W92" s="1"/>
      <c r="X92" s="1"/>
      <c r="Y92" s="1"/>
      <c r="Z92" s="1"/>
      <c r="AA92" s="1"/>
      <c r="AB92" s="1"/>
      <c r="AC92" s="1"/>
    </row>
    <row r="93" spans="1:29" ht="14.45" customHeight="1" x14ac:dyDescent="0.25">
      <c r="A93" s="3"/>
      <c r="B93" s="5"/>
      <c r="C93" s="86"/>
      <c r="D93" s="84" t="s">
        <v>7</v>
      </c>
      <c r="E93" s="84"/>
      <c r="F93" s="84"/>
      <c r="G93" s="66"/>
      <c r="H93" s="66"/>
      <c r="I93" s="66"/>
      <c r="J93" s="66"/>
      <c r="K93" s="66"/>
      <c r="L93" s="7"/>
      <c r="M93" s="4"/>
      <c r="N93" s="1"/>
      <c r="O93" s="1"/>
      <c r="P93" s="1"/>
      <c r="Q93" s="1"/>
      <c r="R93" s="1"/>
      <c r="S93" s="1"/>
      <c r="T93" s="1"/>
      <c r="U93" s="1"/>
      <c r="V93" s="1"/>
      <c r="W93" s="1"/>
      <c r="X93" s="1"/>
      <c r="Y93" s="1"/>
      <c r="Z93" s="1"/>
      <c r="AA93" s="1"/>
      <c r="AB93" s="1"/>
      <c r="AC93" s="1"/>
    </row>
    <row r="94" spans="1:29" x14ac:dyDescent="0.25">
      <c r="A94" s="3"/>
      <c r="B94" s="5"/>
      <c r="C94" s="86"/>
      <c r="D94" s="84" t="s">
        <v>7</v>
      </c>
      <c r="E94" s="84"/>
      <c r="F94" s="84"/>
      <c r="G94" s="62"/>
      <c r="H94" s="62"/>
      <c r="I94" s="62"/>
      <c r="J94" s="62"/>
      <c r="K94" s="62"/>
      <c r="L94" s="7"/>
      <c r="M94" s="4"/>
      <c r="N94" s="1"/>
      <c r="O94" s="1"/>
      <c r="P94" s="1"/>
      <c r="Q94" s="1"/>
      <c r="R94" s="1"/>
      <c r="S94" s="1"/>
      <c r="T94" s="1"/>
      <c r="U94" s="1"/>
      <c r="V94" s="1"/>
      <c r="W94" s="1"/>
      <c r="X94" s="1"/>
      <c r="Y94" s="1"/>
      <c r="Z94" s="1"/>
      <c r="AA94" s="1"/>
      <c r="AB94" s="1"/>
      <c r="AC94" s="1"/>
    </row>
    <row r="95" spans="1:29" x14ac:dyDescent="0.25">
      <c r="A95" s="3"/>
      <c r="B95" s="5"/>
      <c r="C95" s="86"/>
      <c r="D95" s="84" t="s">
        <v>7</v>
      </c>
      <c r="E95" s="84"/>
      <c r="F95" s="84"/>
      <c r="G95" s="62"/>
      <c r="H95" s="62"/>
      <c r="I95" s="62"/>
      <c r="J95" s="62"/>
      <c r="K95" s="62"/>
      <c r="L95" s="7"/>
      <c r="M95" s="4"/>
      <c r="N95" s="1"/>
      <c r="O95" s="1"/>
      <c r="P95" s="1"/>
      <c r="Q95" s="1"/>
      <c r="R95" s="1"/>
      <c r="S95" s="1"/>
      <c r="T95" s="1"/>
      <c r="U95" s="1"/>
      <c r="V95" s="1"/>
      <c r="W95" s="1"/>
      <c r="X95" s="1"/>
      <c r="Y95" s="1"/>
      <c r="Z95" s="1"/>
      <c r="AA95" s="1"/>
      <c r="AB95" s="1"/>
      <c r="AC95" s="1"/>
    </row>
    <row r="96" spans="1:29" x14ac:dyDescent="0.25">
      <c r="A96" s="3"/>
      <c r="B96" s="5"/>
      <c r="C96" s="86"/>
      <c r="D96" s="84" t="s">
        <v>7</v>
      </c>
      <c r="E96" s="84"/>
      <c r="F96" s="84"/>
      <c r="G96" s="62"/>
      <c r="H96" s="62"/>
      <c r="I96" s="62"/>
      <c r="J96" s="62"/>
      <c r="K96" s="62"/>
      <c r="L96" s="7"/>
      <c r="M96" s="4"/>
      <c r="N96" s="1"/>
      <c r="O96" s="1"/>
      <c r="P96" s="1"/>
      <c r="Q96" s="1"/>
      <c r="R96" s="1"/>
      <c r="S96" s="1"/>
      <c r="T96" s="1"/>
      <c r="U96" s="1"/>
      <c r="V96" s="1"/>
      <c r="W96" s="1"/>
      <c r="X96" s="1"/>
      <c r="Y96" s="1"/>
      <c r="Z96" s="1"/>
      <c r="AA96" s="1"/>
      <c r="AB96" s="1"/>
      <c r="AC96" s="1"/>
    </row>
    <row r="97" spans="1:29" x14ac:dyDescent="0.25">
      <c r="A97" s="3"/>
      <c r="B97" s="5"/>
      <c r="C97" s="95" t="s">
        <v>877</v>
      </c>
      <c r="D97" s="96" t="s">
        <v>7</v>
      </c>
      <c r="E97" s="96"/>
      <c r="F97" s="96"/>
      <c r="G97" s="96"/>
      <c r="H97" s="96"/>
      <c r="I97" s="96"/>
      <c r="J97" s="96"/>
      <c r="K97" s="96"/>
      <c r="L97" s="7"/>
      <c r="M97" s="4"/>
      <c r="N97" s="1"/>
      <c r="O97" s="1"/>
      <c r="P97" s="1"/>
      <c r="Q97" s="1"/>
      <c r="R97" s="1"/>
      <c r="S97" s="1"/>
      <c r="T97" s="1"/>
      <c r="U97" s="1"/>
      <c r="V97" s="1"/>
      <c r="W97" s="1"/>
      <c r="X97" s="1"/>
      <c r="Y97" s="1"/>
      <c r="Z97" s="1"/>
      <c r="AA97" s="1"/>
      <c r="AB97" s="1"/>
      <c r="AC97" s="1"/>
    </row>
    <row r="98" spans="1:29" x14ac:dyDescent="0.25">
      <c r="A98" s="3"/>
      <c r="B98" s="5"/>
      <c r="C98" s="95"/>
      <c r="D98" s="96"/>
      <c r="E98" s="96"/>
      <c r="F98" s="96"/>
      <c r="G98" s="96"/>
      <c r="H98" s="96"/>
      <c r="I98" s="96"/>
      <c r="J98" s="96"/>
      <c r="K98" s="96"/>
      <c r="L98" s="7"/>
      <c r="M98" s="4"/>
      <c r="N98" s="1"/>
      <c r="O98" s="1"/>
      <c r="P98" s="1"/>
      <c r="Q98" s="1"/>
      <c r="R98" s="1"/>
      <c r="S98" s="1"/>
      <c r="T98" s="1"/>
      <c r="U98" s="1"/>
      <c r="V98" s="1"/>
      <c r="W98" s="1"/>
      <c r="X98" s="1"/>
      <c r="Y98" s="1"/>
      <c r="Z98" s="1"/>
      <c r="AA98" s="1"/>
      <c r="AB98" s="1"/>
      <c r="AC98" s="1"/>
    </row>
    <row r="99" spans="1:29" x14ac:dyDescent="0.25">
      <c r="A99" s="3"/>
      <c r="B99" s="5"/>
      <c r="C99" s="6"/>
      <c r="D99" s="35"/>
      <c r="E99" s="35"/>
      <c r="F99" s="35"/>
      <c r="G99" s="35"/>
      <c r="H99" s="35"/>
      <c r="I99" s="35"/>
      <c r="J99" s="35"/>
      <c r="K99" s="35"/>
      <c r="L99" s="7"/>
      <c r="M99" s="4"/>
      <c r="N99" s="1"/>
      <c r="O99" s="1"/>
      <c r="P99" s="1"/>
      <c r="Q99" s="1"/>
      <c r="R99" s="1"/>
      <c r="S99" s="1"/>
      <c r="T99" s="1"/>
      <c r="U99" s="1"/>
      <c r="V99" s="1"/>
      <c r="W99" s="1"/>
      <c r="X99" s="1"/>
      <c r="Y99" s="1"/>
      <c r="Z99" s="1"/>
      <c r="AA99" s="1"/>
      <c r="AB99" s="1"/>
      <c r="AC99" s="1"/>
    </row>
    <row r="100" spans="1:29" x14ac:dyDescent="0.25">
      <c r="A100" s="3"/>
      <c r="B100" s="5"/>
      <c r="C100" s="94" t="s">
        <v>360</v>
      </c>
      <c r="D100" s="6"/>
      <c r="E100" s="6"/>
      <c r="F100" s="6"/>
      <c r="G100" s="6"/>
      <c r="H100" s="69" t="s">
        <v>217</v>
      </c>
      <c r="I100" s="69"/>
      <c r="J100" s="69"/>
      <c r="K100" s="69"/>
      <c r="L100" s="7"/>
      <c r="M100" s="4"/>
      <c r="N100" s="1"/>
      <c r="O100" s="1"/>
      <c r="P100" s="1"/>
      <c r="Q100" s="1"/>
      <c r="R100" s="1"/>
      <c r="S100" s="1"/>
      <c r="T100" s="1"/>
      <c r="U100" s="1"/>
      <c r="V100" s="1"/>
      <c r="W100" s="1"/>
      <c r="X100" s="1"/>
      <c r="Y100" s="1"/>
      <c r="Z100" s="1"/>
      <c r="AA100" s="1"/>
      <c r="AB100" s="1"/>
      <c r="AC100" s="1"/>
    </row>
    <row r="101" spans="1:29" x14ac:dyDescent="0.25">
      <c r="A101" s="3"/>
      <c r="B101" s="5"/>
      <c r="C101" s="94"/>
      <c r="D101" s="6"/>
      <c r="E101" s="6"/>
      <c r="F101" s="6"/>
      <c r="G101" s="6"/>
      <c r="H101" s="69"/>
      <c r="I101" s="69"/>
      <c r="J101" s="69"/>
      <c r="K101" s="69"/>
      <c r="L101" s="7"/>
      <c r="M101" s="4"/>
      <c r="N101" s="1"/>
      <c r="O101" s="1"/>
      <c r="P101" s="1"/>
      <c r="Q101" s="1"/>
      <c r="R101" s="1"/>
      <c r="S101" s="1"/>
      <c r="T101" s="1"/>
      <c r="U101" s="1"/>
      <c r="V101" s="1"/>
      <c r="W101" s="1"/>
      <c r="X101" s="1"/>
      <c r="Y101" s="1"/>
      <c r="Z101" s="1"/>
      <c r="AA101" s="1"/>
      <c r="AB101" s="1"/>
      <c r="AC101" s="1"/>
    </row>
    <row r="102" spans="1:29" x14ac:dyDescent="0.25">
      <c r="A102" s="3"/>
      <c r="B102" s="26"/>
      <c r="C102" s="27"/>
      <c r="D102" s="27"/>
      <c r="E102" s="27"/>
      <c r="F102" s="27"/>
      <c r="G102" s="27"/>
      <c r="H102" s="27"/>
      <c r="I102" s="27"/>
      <c r="J102" s="27"/>
      <c r="K102" s="27"/>
      <c r="L102" s="28"/>
      <c r="M102" s="4"/>
      <c r="N102" s="1"/>
      <c r="O102" s="1"/>
      <c r="P102" s="1"/>
      <c r="Q102" s="1"/>
      <c r="R102" s="1"/>
      <c r="S102" s="1"/>
      <c r="T102" s="1"/>
      <c r="U102" s="1"/>
      <c r="V102" s="1"/>
      <c r="W102" s="1"/>
      <c r="X102" s="1"/>
      <c r="Y102" s="1"/>
      <c r="Z102" s="1"/>
      <c r="AA102" s="1"/>
      <c r="AB102" s="1"/>
      <c r="AC102" s="1"/>
    </row>
    <row r="103" spans="1:29" x14ac:dyDescent="0.25">
      <c r="A103" s="29"/>
      <c r="B103" s="29"/>
      <c r="C103" s="29"/>
      <c r="D103" s="29"/>
      <c r="E103" s="29"/>
      <c r="F103" s="29"/>
      <c r="G103" s="29"/>
      <c r="H103" s="29"/>
      <c r="I103" s="29"/>
      <c r="J103" s="29"/>
      <c r="K103" s="29"/>
      <c r="L103" s="29"/>
      <c r="M103" s="30"/>
      <c r="N103" s="1"/>
      <c r="O103" s="1"/>
      <c r="P103" s="1"/>
      <c r="Q103" s="1"/>
      <c r="R103" s="1"/>
      <c r="S103" s="1"/>
      <c r="T103" s="1"/>
      <c r="U103" s="1"/>
      <c r="V103" s="1"/>
      <c r="W103" s="1"/>
      <c r="X103" s="1"/>
      <c r="Y103" s="1"/>
      <c r="Z103" s="1"/>
      <c r="AA103" s="1"/>
      <c r="AB103" s="1"/>
      <c r="AC103" s="1"/>
    </row>
    <row r="104" spans="1:29" x14ac:dyDescent="0.25">
      <c r="A104" s="31"/>
      <c r="B104" s="31"/>
      <c r="C104" s="31"/>
      <c r="D104" s="31"/>
      <c r="E104" s="31"/>
      <c r="F104" s="31"/>
      <c r="G104" s="31"/>
      <c r="H104" s="31"/>
      <c r="I104" s="31"/>
      <c r="J104" s="31"/>
      <c r="K104" s="31"/>
      <c r="L104" s="31"/>
      <c r="M104" s="31"/>
      <c r="N104" s="1"/>
      <c r="O104" s="1"/>
      <c r="P104" s="1"/>
      <c r="Q104" s="1"/>
      <c r="R104" s="1"/>
      <c r="S104" s="1"/>
      <c r="T104" s="1"/>
      <c r="U104" s="1"/>
      <c r="V104" s="1"/>
      <c r="W104" s="1"/>
      <c r="X104" s="1"/>
      <c r="Y104" s="1"/>
      <c r="Z104" s="1"/>
      <c r="AA104" s="1"/>
      <c r="AB104" s="1"/>
      <c r="AC104" s="1"/>
    </row>
    <row r="105" spans="1:29" x14ac:dyDescent="0.25">
      <c r="A105" s="31"/>
      <c r="B105" s="31"/>
      <c r="C105" s="31"/>
      <c r="D105" s="31"/>
      <c r="E105" s="31"/>
      <c r="F105" s="31"/>
      <c r="G105" s="31"/>
      <c r="H105" s="31"/>
      <c r="I105" s="31"/>
      <c r="J105" s="31"/>
      <c r="K105" s="31"/>
      <c r="L105" s="31"/>
      <c r="M105" s="31"/>
      <c r="N105" s="1"/>
      <c r="O105" s="1"/>
      <c r="P105" s="1"/>
      <c r="Q105" s="1"/>
      <c r="R105" s="1"/>
      <c r="S105" s="1"/>
      <c r="T105" s="1"/>
      <c r="U105" s="1"/>
      <c r="V105" s="1"/>
      <c r="W105" s="1"/>
      <c r="X105" s="1"/>
      <c r="Y105" s="1"/>
      <c r="Z105" s="1"/>
      <c r="AA105" s="1"/>
      <c r="AB105" s="1"/>
      <c r="AC105" s="1"/>
    </row>
    <row r="106" spans="1:29" x14ac:dyDescent="0.25">
      <c r="A106" s="31"/>
      <c r="B106" s="31"/>
      <c r="C106" s="31"/>
      <c r="D106" s="31"/>
      <c r="E106" s="31"/>
      <c r="F106" s="31"/>
      <c r="G106" s="31"/>
      <c r="H106" s="31"/>
      <c r="I106" s="31"/>
      <c r="J106" s="31"/>
      <c r="K106" s="31"/>
      <c r="L106" s="31"/>
      <c r="M106" s="31"/>
      <c r="N106" s="1"/>
      <c r="O106" s="1"/>
      <c r="P106" s="1"/>
      <c r="Q106" s="1"/>
      <c r="R106" s="1"/>
      <c r="S106" s="1"/>
      <c r="T106" s="1"/>
      <c r="U106" s="1"/>
      <c r="V106" s="1"/>
      <c r="W106" s="1"/>
      <c r="X106" s="1"/>
      <c r="Y106" s="1"/>
      <c r="Z106" s="1"/>
      <c r="AA106" s="1"/>
      <c r="AB106" s="1"/>
      <c r="AC106" s="1"/>
    </row>
    <row r="107" spans="1:29" x14ac:dyDescent="0.25">
      <c r="A107" s="31"/>
      <c r="B107" s="31"/>
      <c r="C107" s="31"/>
      <c r="D107" s="31"/>
      <c r="E107" s="31"/>
      <c r="F107" s="31"/>
      <c r="G107" s="31"/>
      <c r="H107" s="31"/>
      <c r="I107" s="31"/>
      <c r="J107" s="31"/>
      <c r="K107" s="31"/>
      <c r="L107" s="31"/>
      <c r="M107" s="31"/>
      <c r="N107" s="1"/>
      <c r="O107" s="1"/>
      <c r="P107" s="1"/>
      <c r="Q107" s="1"/>
      <c r="R107" s="1"/>
      <c r="S107" s="1"/>
      <c r="T107" s="1"/>
      <c r="U107" s="1"/>
      <c r="V107" s="1"/>
      <c r="W107" s="1"/>
      <c r="X107" s="1"/>
      <c r="Y107" s="1"/>
      <c r="Z107" s="1"/>
      <c r="AA107" s="1"/>
      <c r="AB107" s="1"/>
      <c r="AC107" s="1"/>
    </row>
    <row r="108" spans="1:29" x14ac:dyDescent="0.25">
      <c r="A108" s="31"/>
      <c r="B108" s="31"/>
      <c r="C108" s="31"/>
      <c r="D108" s="31"/>
      <c r="E108" s="31"/>
      <c r="F108" s="31"/>
      <c r="G108" s="31"/>
      <c r="H108" s="31"/>
      <c r="I108" s="31"/>
      <c r="J108" s="31"/>
      <c r="K108" s="31"/>
      <c r="L108" s="31"/>
      <c r="M108" s="31"/>
      <c r="N108" s="1"/>
      <c r="O108" s="1"/>
      <c r="P108" s="1"/>
      <c r="Q108" s="1"/>
      <c r="R108" s="1"/>
      <c r="S108" s="1"/>
      <c r="T108" s="1"/>
      <c r="U108" s="1"/>
      <c r="V108" s="1"/>
      <c r="W108" s="1"/>
      <c r="X108" s="1"/>
      <c r="Y108" s="1"/>
      <c r="Z108" s="1"/>
      <c r="AA108" s="1"/>
      <c r="AB108" s="1"/>
      <c r="AC108" s="1"/>
    </row>
    <row r="109" spans="1:29" x14ac:dyDescent="0.25">
      <c r="A109" s="31"/>
      <c r="B109" s="31"/>
      <c r="C109" s="31"/>
      <c r="D109" s="31"/>
      <c r="E109" s="31"/>
      <c r="F109" s="31"/>
      <c r="G109" s="31"/>
      <c r="H109" s="31"/>
      <c r="I109" s="31"/>
      <c r="J109" s="31"/>
      <c r="K109" s="31"/>
      <c r="L109" s="31"/>
      <c r="M109" s="31"/>
      <c r="N109" s="1"/>
      <c r="O109" s="1"/>
      <c r="P109" s="1"/>
      <c r="Q109" s="1"/>
      <c r="R109" s="1"/>
      <c r="S109" s="1"/>
      <c r="T109" s="1"/>
      <c r="U109" s="1"/>
      <c r="V109" s="1"/>
      <c r="W109" s="1"/>
      <c r="X109" s="1"/>
      <c r="Y109" s="1"/>
      <c r="Z109" s="1"/>
      <c r="AA109" s="1"/>
      <c r="AB109" s="1"/>
      <c r="AC109" s="1"/>
    </row>
    <row r="110" spans="1:29" x14ac:dyDescent="0.25">
      <c r="A110" s="31"/>
      <c r="B110" s="31"/>
      <c r="C110" s="31"/>
      <c r="D110" s="31"/>
      <c r="E110" s="31"/>
      <c r="F110" s="31"/>
      <c r="G110" s="31"/>
      <c r="H110" s="31"/>
      <c r="I110" s="31"/>
      <c r="J110" s="31"/>
      <c r="K110" s="31"/>
      <c r="L110" s="31"/>
      <c r="M110" s="31"/>
      <c r="N110" s="1"/>
      <c r="O110" s="1"/>
      <c r="P110" s="1"/>
      <c r="Q110" s="1"/>
      <c r="R110" s="1"/>
      <c r="S110" s="1"/>
      <c r="T110" s="1"/>
      <c r="U110" s="1"/>
      <c r="V110" s="1"/>
      <c r="W110" s="1"/>
      <c r="X110" s="1"/>
      <c r="Y110" s="1"/>
      <c r="Z110" s="1"/>
      <c r="AA110" s="1"/>
      <c r="AB110" s="1"/>
      <c r="AC110" s="1"/>
    </row>
    <row r="111" spans="1:29" x14ac:dyDescent="0.25">
      <c r="A111" s="31"/>
      <c r="B111" s="31"/>
      <c r="C111" s="31"/>
      <c r="D111" s="31"/>
      <c r="E111" s="31"/>
      <c r="F111" s="31"/>
      <c r="G111" s="31"/>
      <c r="H111" s="31"/>
      <c r="I111" s="31"/>
      <c r="J111" s="31"/>
      <c r="K111" s="31"/>
      <c r="L111" s="31"/>
      <c r="M111" s="31"/>
      <c r="N111" s="1"/>
      <c r="O111" s="1"/>
      <c r="P111" s="1"/>
      <c r="Q111" s="1"/>
      <c r="R111" s="1"/>
      <c r="S111" s="1"/>
      <c r="T111" s="1"/>
      <c r="U111" s="1"/>
      <c r="V111" s="1"/>
      <c r="W111" s="1"/>
      <c r="X111" s="1"/>
      <c r="Y111" s="1"/>
      <c r="Z111" s="1"/>
      <c r="AA111" s="1"/>
      <c r="AB111" s="1"/>
      <c r="AC111" s="1"/>
    </row>
    <row r="112" spans="1:29" x14ac:dyDescent="0.25">
      <c r="A112" s="31"/>
      <c r="B112" s="31"/>
      <c r="C112" s="31"/>
      <c r="D112" s="31"/>
      <c r="E112" s="31"/>
      <c r="F112" s="31"/>
      <c r="G112" s="31"/>
      <c r="H112" s="31"/>
      <c r="I112" s="31"/>
      <c r="J112" s="31"/>
      <c r="K112" s="31"/>
      <c r="L112" s="31"/>
      <c r="M112" s="31"/>
      <c r="N112" s="1"/>
      <c r="O112" s="1"/>
      <c r="P112" s="1"/>
      <c r="Q112" s="1"/>
      <c r="R112" s="1"/>
      <c r="S112" s="1"/>
      <c r="T112" s="1"/>
      <c r="U112" s="1"/>
      <c r="V112" s="1"/>
      <c r="W112" s="1"/>
      <c r="X112" s="1"/>
      <c r="Y112" s="1"/>
      <c r="Z112" s="1"/>
      <c r="AA112" s="1"/>
      <c r="AB112" s="1"/>
      <c r="AC112" s="1"/>
    </row>
    <row r="113" spans="1:29" x14ac:dyDescent="0.25">
      <c r="A113" s="31"/>
      <c r="B113" s="31"/>
      <c r="C113" s="31"/>
      <c r="D113" s="31"/>
      <c r="E113" s="31"/>
      <c r="F113" s="31"/>
      <c r="G113" s="31"/>
      <c r="H113" s="31"/>
      <c r="I113" s="31"/>
      <c r="J113" s="31"/>
      <c r="K113" s="31"/>
      <c r="L113" s="31"/>
      <c r="M113" s="31"/>
      <c r="N113" s="1"/>
      <c r="O113" s="1"/>
      <c r="P113" s="1"/>
      <c r="Q113" s="1"/>
      <c r="R113" s="1"/>
      <c r="S113" s="1"/>
      <c r="T113" s="1"/>
      <c r="U113" s="1"/>
      <c r="V113" s="1"/>
      <c r="W113" s="1"/>
      <c r="X113" s="1"/>
      <c r="Y113" s="1"/>
      <c r="Z113" s="1"/>
      <c r="AA113" s="1"/>
      <c r="AB113" s="1"/>
      <c r="AC113" s="1"/>
    </row>
    <row r="114" spans="1:29" x14ac:dyDescent="0.25">
      <c r="A114" s="31"/>
      <c r="B114" s="31"/>
      <c r="C114" s="31"/>
      <c r="D114" s="31"/>
      <c r="E114" s="31"/>
      <c r="F114" s="31"/>
      <c r="G114" s="31"/>
      <c r="H114" s="31"/>
      <c r="I114" s="31"/>
      <c r="J114" s="31"/>
      <c r="K114" s="31"/>
      <c r="L114" s="31"/>
      <c r="M114" s="31"/>
      <c r="N114" s="1"/>
      <c r="O114" s="1"/>
      <c r="P114" s="1"/>
      <c r="Q114" s="1"/>
      <c r="R114" s="1"/>
      <c r="S114" s="1"/>
      <c r="T114" s="1"/>
      <c r="U114" s="1"/>
      <c r="V114" s="1"/>
      <c r="W114" s="1"/>
      <c r="X114" s="1"/>
      <c r="Y114" s="1"/>
      <c r="Z114" s="1"/>
      <c r="AA114" s="1"/>
      <c r="AB114" s="1"/>
      <c r="AC114" s="1"/>
    </row>
    <row r="115" spans="1:29" x14ac:dyDescent="0.25">
      <c r="A115" s="31"/>
      <c r="B115" s="31"/>
      <c r="C115" s="31"/>
      <c r="D115" s="31"/>
      <c r="E115" s="31"/>
      <c r="F115" s="31"/>
      <c r="G115" s="31"/>
      <c r="H115" s="31"/>
      <c r="I115" s="31"/>
      <c r="J115" s="31"/>
      <c r="K115" s="31"/>
      <c r="L115" s="31"/>
      <c r="M115" s="31"/>
      <c r="N115" s="1"/>
      <c r="O115" s="1"/>
      <c r="P115" s="1"/>
      <c r="Q115" s="1"/>
      <c r="R115" s="1"/>
      <c r="S115" s="1"/>
      <c r="T115" s="1"/>
      <c r="U115" s="1"/>
      <c r="V115" s="1"/>
      <c r="W115" s="1"/>
      <c r="X115" s="1"/>
      <c r="Y115" s="1"/>
      <c r="Z115" s="1"/>
      <c r="AA115" s="1"/>
      <c r="AB115" s="1"/>
      <c r="AC115" s="1"/>
    </row>
    <row r="116" spans="1:29" x14ac:dyDescent="0.25">
      <c r="A116" s="31"/>
      <c r="B116" s="31"/>
      <c r="C116" s="31"/>
      <c r="D116" s="31"/>
      <c r="E116" s="31"/>
      <c r="F116" s="31"/>
      <c r="G116" s="31"/>
      <c r="H116" s="31"/>
      <c r="I116" s="31"/>
      <c r="J116" s="31"/>
      <c r="K116" s="31"/>
      <c r="L116" s="31"/>
      <c r="M116" s="31"/>
      <c r="N116" s="1"/>
      <c r="O116" s="1"/>
      <c r="P116" s="1"/>
      <c r="Q116" s="1"/>
      <c r="R116" s="1"/>
      <c r="S116" s="1"/>
      <c r="T116" s="1"/>
      <c r="U116" s="1"/>
      <c r="V116" s="1"/>
      <c r="W116" s="1"/>
      <c r="X116" s="1"/>
      <c r="Y116" s="1"/>
      <c r="Z116" s="1"/>
      <c r="AA116" s="1"/>
      <c r="AB116" s="1"/>
      <c r="AC116" s="1"/>
    </row>
  </sheetData>
  <sheetProtection algorithmName="SHA-512" hashValue="7Hwq1d81VVJAV+wmyCE+PUx4LKJBGqvnkkl9ACvbqdbm8xDunbfHSrgA89+GwsCgqyRuibSm/syX2M1kEf3gSA==" saltValue="fjLzrrRz26sGw0okmgZOFw==" spinCount="100000" sheet="1" scenarios="1" formatRows="0" pivotTables="0"/>
  <mergeCells count="47">
    <mergeCell ref="C100:C101"/>
    <mergeCell ref="H100:K101"/>
    <mergeCell ref="D88:K88"/>
    <mergeCell ref="D84:K84"/>
    <mergeCell ref="D85:K85"/>
    <mergeCell ref="D86:K86"/>
    <mergeCell ref="D93:F93"/>
    <mergeCell ref="D94:F94"/>
    <mergeCell ref="D95:F95"/>
    <mergeCell ref="C97:C98"/>
    <mergeCell ref="D97:K98"/>
    <mergeCell ref="D31:K31"/>
    <mergeCell ref="D40:K40"/>
    <mergeCell ref="D34:K38"/>
    <mergeCell ref="D39:K39"/>
    <mergeCell ref="C43:K43"/>
    <mergeCell ref="C34:C38"/>
    <mergeCell ref="B1:D1"/>
    <mergeCell ref="D30:K30"/>
    <mergeCell ref="D14:K14"/>
    <mergeCell ref="D15:K15"/>
    <mergeCell ref="C18:C21"/>
    <mergeCell ref="D18:K21"/>
    <mergeCell ref="D22:K22"/>
    <mergeCell ref="C26:C29"/>
    <mergeCell ref="D26:K29"/>
    <mergeCell ref="D7:K7"/>
    <mergeCell ref="D9:K9"/>
    <mergeCell ref="D12:K12"/>
    <mergeCell ref="D13:K13"/>
    <mergeCell ref="D5:K5"/>
    <mergeCell ref="D23:K23"/>
    <mergeCell ref="D8:K8"/>
    <mergeCell ref="C57:C61"/>
    <mergeCell ref="C47:C51"/>
    <mergeCell ref="D79:K79"/>
    <mergeCell ref="D80:K80"/>
    <mergeCell ref="D96:F96"/>
    <mergeCell ref="D92:F92"/>
    <mergeCell ref="C92:C96"/>
    <mergeCell ref="C62:C66"/>
    <mergeCell ref="D81:K81"/>
    <mergeCell ref="C67:C71"/>
    <mergeCell ref="C72:C76"/>
    <mergeCell ref="D87:K87"/>
    <mergeCell ref="D89:K89"/>
    <mergeCell ref="C52:C56"/>
  </mergeCells>
  <phoneticPr fontId="17" type="noConversion"/>
  <conditionalFormatting sqref="D47:D76 F47:F76">
    <cfRule type="expression" dxfId="111" priority="206">
      <formula>D47&lt;&gt;"Indsæt"</formula>
    </cfRule>
    <cfRule type="expression" dxfId="110" priority="207">
      <formula>OR(D47="",D47="Indsæt")</formula>
    </cfRule>
  </conditionalFormatting>
  <conditionalFormatting sqref="D84:D87">
    <cfRule type="expression" dxfId="109" priority="32">
      <formula>$D84="Vælg"</formula>
    </cfRule>
    <cfRule type="expression" dxfId="108" priority="33">
      <formula>$D84&lt;&gt;"Vælg"</formula>
    </cfRule>
  </conditionalFormatting>
  <conditionalFormatting sqref="D93:D96">
    <cfRule type="expression" dxfId="107" priority="25">
      <formula>D93&lt;&gt;"Indsæt"</formula>
    </cfRule>
  </conditionalFormatting>
  <conditionalFormatting sqref="D93:D97">
    <cfRule type="expression" dxfId="106" priority="26">
      <formula>OR(D93="",D93="Indsæt")</formula>
    </cfRule>
  </conditionalFormatting>
  <conditionalFormatting sqref="D97">
    <cfRule type="expression" dxfId="105" priority="31">
      <formula>D97&lt;&gt;"Indsæt"</formula>
    </cfRule>
  </conditionalFormatting>
  <conditionalFormatting sqref="D18:F20">
    <cfRule type="expression" dxfId="104" priority="75">
      <formula>$D18&lt;&gt;"Vælg"</formula>
    </cfRule>
    <cfRule type="expression" dxfId="103" priority="74">
      <formula>$D18="Vælg"</formula>
    </cfRule>
  </conditionalFormatting>
  <conditionalFormatting sqref="D26:F28">
    <cfRule type="expression" dxfId="102" priority="71">
      <formula>$D26&lt;&gt;"Vælg"</formula>
    </cfRule>
    <cfRule type="expression" dxfId="101" priority="70">
      <formula>$D26="Vælg"</formula>
    </cfRule>
  </conditionalFormatting>
  <conditionalFormatting sqref="D34:F37">
    <cfRule type="expression" dxfId="100" priority="67">
      <formula>$D34&lt;&gt;"Vælg"</formula>
    </cfRule>
    <cfRule type="expression" dxfId="99" priority="66">
      <formula>$D34="Vælg"</formula>
    </cfRule>
  </conditionalFormatting>
  <conditionalFormatting sqref="D7:K7">
    <cfRule type="expression" dxfId="97" priority="21">
      <formula>$D7="Vælg"</formula>
    </cfRule>
    <cfRule type="expression" dxfId="96" priority="22">
      <formula>$D7&lt;&gt;"Vælg"</formula>
    </cfRule>
  </conditionalFormatting>
  <conditionalFormatting sqref="D8:K8">
    <cfRule type="expression" dxfId="95" priority="3">
      <formula>OR(D8="",D8="Indsæt")</formula>
    </cfRule>
    <cfRule type="expression" dxfId="94" priority="4">
      <formula>D8&lt;&gt;"Indsæt"</formula>
    </cfRule>
  </conditionalFormatting>
  <conditionalFormatting sqref="D9:K9">
    <cfRule type="expression" dxfId="93" priority="19">
      <formula>$D9="Vælg"</formula>
    </cfRule>
    <cfRule type="expression" dxfId="92" priority="20">
      <formula>$D9&lt;&gt;"Vælg"</formula>
    </cfRule>
  </conditionalFormatting>
  <conditionalFormatting sqref="D12:K15">
    <cfRule type="expression" dxfId="91" priority="9">
      <formula>OR(D12="",D12="Indsæt")</formula>
    </cfRule>
    <cfRule type="expression" dxfId="90" priority="10">
      <formula>D12&lt;&gt;"Indsæt"</formula>
    </cfRule>
  </conditionalFormatting>
  <conditionalFormatting sqref="D22:K22 D30:K30 D39:K39">
    <cfRule type="expression" dxfId="89" priority="286">
      <formula>OR(D22="",D22="Indsæt")</formula>
    </cfRule>
    <cfRule type="expression" dxfId="88" priority="287">
      <formula>D22&lt;&gt;"Indsæt"</formula>
    </cfRule>
  </conditionalFormatting>
  <conditionalFormatting sqref="D23:K23">
    <cfRule type="expression" dxfId="87" priority="45">
      <formula>$D23&lt;&gt;"Vælg"</formula>
    </cfRule>
    <cfRule type="expression" dxfId="86" priority="44">
      <formula>$D23="Vælg"</formula>
    </cfRule>
  </conditionalFormatting>
  <conditionalFormatting sqref="D31:K31">
    <cfRule type="expression" dxfId="85" priority="43">
      <formula>$D31&lt;&gt;"Vælg"</formula>
    </cfRule>
    <cfRule type="expression" dxfId="84" priority="42">
      <formula>$D31="Vælg"</formula>
    </cfRule>
  </conditionalFormatting>
  <conditionalFormatting sqref="D40:K40">
    <cfRule type="expression" dxfId="83" priority="41">
      <formula>$D40&lt;&gt;"Vælg"</formula>
    </cfRule>
    <cfRule type="expression" dxfId="82" priority="40">
      <formula>$D40="Vælg"</formula>
    </cfRule>
  </conditionalFormatting>
  <conditionalFormatting sqref="D79:K79">
    <cfRule type="expression" dxfId="81" priority="58">
      <formula>$D79="Vælg"</formula>
    </cfRule>
    <cfRule type="expression" dxfId="80" priority="59">
      <formula>$D79&lt;&gt;"Vælg"</formula>
    </cfRule>
  </conditionalFormatting>
  <conditionalFormatting sqref="D80:K81">
    <cfRule type="expression" dxfId="79" priority="34">
      <formula>OR(D80="",D80="Indsæt")</formula>
    </cfRule>
    <cfRule type="expression" dxfId="78" priority="35">
      <formula>D80&lt;&gt;"Indsæt"</formula>
    </cfRule>
  </conditionalFormatting>
  <conditionalFormatting sqref="D88:K88">
    <cfRule type="expression" dxfId="77" priority="178">
      <formula>$D88="Vælg"</formula>
    </cfRule>
    <cfRule type="expression" dxfId="76" priority="179">
      <formula>$D88&lt;&gt;"Vælg"</formula>
    </cfRule>
  </conditionalFormatting>
  <conditionalFormatting sqref="D89:K89">
    <cfRule type="expression" dxfId="75" priority="1">
      <formula>OR(D89="",D89="Indsæt")</formula>
    </cfRule>
    <cfRule type="expression" dxfId="74" priority="2">
      <formula>D89&lt;&gt;"Indsæt"</formula>
    </cfRule>
  </conditionalFormatting>
  <conditionalFormatting sqref="E47:E76">
    <cfRule type="expression" dxfId="73" priority="39">
      <formula>E47&lt;&gt;"Vælg"</formula>
    </cfRule>
    <cfRule type="expression" dxfId="72" priority="38">
      <formula>E47="Vælg"</formula>
    </cfRule>
  </conditionalFormatting>
  <hyperlinks>
    <hyperlink ref="H100:K101" location="'Yderligere vareoplysninger'!A1" display="Næste" xr:uid="{03DC30FA-A776-4FCF-88FE-BFB4AD704C67}"/>
    <hyperlink ref="C100:C101" location="Start!A1" display="Forrige" xr:uid="{F50B6E22-94D9-48A8-894B-5FB92A11B36D}"/>
    <hyperlink ref="O5" location="Start!A1" display="Start " xr:uid="{2A06CA0A-8F65-461F-9363-45A3B58AACEC}"/>
    <hyperlink ref="O6" location="Vareoplysninger!A1" display="Vareoplysninger" xr:uid="{EB72C117-C8B5-4BE8-8F81-E009CDA6E008}"/>
    <hyperlink ref="O7" location="'Yderligere vareoplysninger'!A1" display="Yderligere vareoplysninger" xr:uid="{6DC08DB5-268F-4CEC-91EF-9AC1E86414C1}"/>
    <hyperlink ref="O8" location="'Brugsanvisning og anvendelse'!A1" display="Brugsanvisning og anvendelse" xr:uid="{1F97A33D-4641-4A0B-A156-C055BFF91FE6}"/>
    <hyperlink ref="O9" location="'Andre mærkningsoplysninger'!A1" display="Andre mærkningsoplysninger" xr:uid="{310EFF6B-5382-4D48-845C-5EED4E865CD2}"/>
    <hyperlink ref="O10" location="Emballage!A1" display="Emballage" xr:uid="{4C2C7A44-FBCD-4AA7-A7D1-BA2A976D2812}"/>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13" id="{1600B081-D7D1-4DE9-879B-61A568AB5292}">
            <xm:f>NOT(ISNA(VLOOKUP(D5,'Drop down'!$D$3:$D$201,1,FALSE)))</xm:f>
            <x14:dxf>
              <font>
                <b val="0"/>
                <i val="0"/>
                <color rgb="FFFF0000"/>
              </font>
              <fill>
                <patternFill patternType="solid">
                  <bgColor theme="0"/>
                </patternFill>
              </fill>
            </x14:dxf>
          </x14:cfRule>
          <xm:sqref>D5:K5</xm:sqref>
        </x14:conditionalFormatting>
        <x14:conditionalFormatting xmlns:xm="http://schemas.microsoft.com/office/excel/2006/main">
          <x14:cfRule type="expression" priority="292" id="{06B80808-AF95-490F-9E01-1B0F08CDDCF3}">
            <xm:f>NOT(ISNA(VLOOKUP(G47,'Drop down'!$D$3:$D$201,1,FALSE)))</xm:f>
            <x14:dxf>
              <font>
                <b val="0"/>
                <i val="0"/>
                <color rgb="FFFF0000"/>
              </font>
              <fill>
                <patternFill>
                  <bgColor theme="0"/>
                </patternFill>
              </fill>
            </x14:dxf>
          </x14:cfRule>
          <xm:sqref>G47:K76</xm:sqref>
        </x14:conditionalFormatting>
        <x14:conditionalFormatting xmlns:xm="http://schemas.microsoft.com/office/excel/2006/main">
          <x14:cfRule type="expression" priority="27" id="{EF52A324-F2FA-4A9A-8D9F-455B26091E73}">
            <xm:f>NOT(ISNA(VLOOKUP(G93,'Drop down'!$D$3:$D$201,1,FALSE)))</xm:f>
            <x14:dxf>
              <font>
                <b val="0"/>
                <i val="0"/>
                <color rgb="FFFF0000"/>
              </font>
              <fill>
                <patternFill>
                  <bgColor theme="0"/>
                </patternFill>
              </fill>
            </x14:dxf>
          </x14:cfRule>
          <xm:sqref>G93:K96</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7CB59034-C977-4CC0-A06E-9846D1F38316}">
          <x14:formula1>
            <xm:f>'Drop down'!$A$2:$A$4</xm:f>
          </x14:formula1>
          <xm:sqref>D79:K79 D40:K40 D9:K9 D23:K23 D31:K31 D84:D87 D88:K88</xm:sqref>
        </x14:dataValidation>
        <x14:dataValidation type="list" allowBlank="1" showInputMessage="1" xr:uid="{B4E5106C-6076-4BA9-8474-4696E3797871}">
          <x14:formula1>
            <xm:f>_xlfn.ANCHORARRAY('Drop down Lande'!$B$2)</xm:f>
          </x14:formula1>
          <xm:sqref>D5:K5</xm:sqref>
        </x14:dataValidation>
        <x14:dataValidation type="list" allowBlank="1" showInputMessage="1" showErrorMessage="1" xr:uid="{1FA12645-2FE6-4479-9B55-18D6FF6023CA}">
          <x14:formula1>
            <xm:f>'Drop down'!$A$40:$A$42</xm:f>
          </x14:formula1>
          <xm:sqref>D18:K21</xm:sqref>
        </x14:dataValidation>
        <x14:dataValidation type="list" allowBlank="1" showInputMessage="1" showErrorMessage="1" xr:uid="{D63CBD84-7233-4B18-AE62-FEEDC3F5F7A8}">
          <x14:formula1>
            <xm:f>'Drop down'!$A$45:$A$47</xm:f>
          </x14:formula1>
          <xm:sqref>D26:K29</xm:sqref>
        </x14:dataValidation>
        <x14:dataValidation type="list" allowBlank="1" showInputMessage="1" showErrorMessage="1" xr:uid="{3D11B27A-4A94-40FD-BCD3-C721CED047C9}">
          <x14:formula1>
            <xm:f>'Drop down'!$A$50:$A$52</xm:f>
          </x14:formula1>
          <xm:sqref>D34:K38</xm:sqref>
        </x14:dataValidation>
        <x14:dataValidation type="list" allowBlank="1" showInputMessage="1" showErrorMessage="1" promptTitle="Vælg" xr:uid="{F1BE458F-DEE5-45CE-8A61-FC02F43D422F}">
          <x14:formula1>
            <xm:f>'Drop down'!$A$2:$A$4</xm:f>
          </x14:formula1>
          <xm:sqref>E47:E76</xm:sqref>
        </x14:dataValidation>
        <x14:dataValidation type="list" allowBlank="1" showInputMessage="1" showErrorMessage="1" xr:uid="{ACD1FEA1-B950-4EFD-B82B-5B5138705574}">
          <x14:formula1>
            <xm:f>'Drop down'!$A$30:$A$32</xm:f>
          </x14:formula1>
          <xm:sqref>D7:K7</xm:sqref>
        </x14:dataValidation>
        <x14:dataValidation type="list" allowBlank="1" showInputMessage="1" xr:uid="{14BCC579-F96A-4615-B484-CFA8C95A8B16}">
          <x14:formula1>
            <xm:f>_xlfn.ANCHORARRAY('Drop down Lande'!$B279)</xm:f>
          </x14:formula1>
          <xm:sqref>G93:G96</xm:sqref>
        </x14:dataValidation>
        <x14:dataValidation type="list" allowBlank="1" showInputMessage="1" xr:uid="{AF155A92-4CCA-4B45-B614-19A2AC36BAED}">
          <x14:formula1>
            <xm:f>_xlfn.ANCHORARRAY('Drop down Lande'!$B285)</xm:f>
          </x14:formula1>
          <xm:sqref>H93:H96</xm:sqref>
        </x14:dataValidation>
        <x14:dataValidation type="list" allowBlank="1" showInputMessage="1" xr:uid="{724DDBEB-6474-4AE9-9D8C-17D4D688A8A7}">
          <x14:formula1>
            <xm:f>_xlfn.ANCHORARRAY('Drop down Lande'!$B291)</xm:f>
          </x14:formula1>
          <xm:sqref>I93:I96</xm:sqref>
        </x14:dataValidation>
        <x14:dataValidation type="list" allowBlank="1" showInputMessage="1" xr:uid="{81126EE2-F636-4796-9958-B52CACEC2E36}">
          <x14:formula1>
            <xm:f>_xlfn.ANCHORARRAY('Drop down Lande'!$B297)</xm:f>
          </x14:formula1>
          <xm:sqref>J93:J96</xm:sqref>
        </x14:dataValidation>
        <x14:dataValidation type="list" allowBlank="1" showInputMessage="1" xr:uid="{455FE710-1FBE-4CC4-B05B-945D3C1F71C9}">
          <x14:formula1>
            <xm:f>_xlfn.ANCHORARRAY('Drop down Lande'!$B303)</xm:f>
          </x14:formula1>
          <xm:sqref>K93:K96</xm:sqref>
        </x14:dataValidation>
        <x14:dataValidation type="list" allowBlank="1" showInputMessage="1" xr:uid="{E55D3C6F-0BC4-4953-B1C0-B3AFE61E5AD5}">
          <x14:formula1>
            <xm:f>_xlfn.ANCHORARRAY('Drop down Lande'!$B133)</xm:f>
          </x14:formula1>
          <xm:sqref>K47:K76</xm:sqref>
        </x14:dataValidation>
        <x14:dataValidation type="list" allowBlank="1" showInputMessage="1" xr:uid="{A476FBF8-4859-484D-958F-8C3AF419F4C2}">
          <x14:formula1>
            <xm:f>_xlfn.ANCHORARRAY('Drop down Lande'!$B101)</xm:f>
          </x14:formula1>
          <xm:sqref>J47:J76</xm:sqref>
        </x14:dataValidation>
        <x14:dataValidation type="list" allowBlank="1" showInputMessage="1" xr:uid="{3739CAD1-10BB-4672-A36E-196FE9AA66C7}">
          <x14:formula1>
            <xm:f>_xlfn.ANCHORARRAY('Drop down Lande'!$B37)</xm:f>
          </x14:formula1>
          <xm:sqref>H47:H76</xm:sqref>
        </x14:dataValidation>
        <x14:dataValidation type="list" allowBlank="1" showInputMessage="1" xr:uid="{FFF63EFA-DAA3-4E92-A491-5015582640E7}">
          <x14:formula1>
            <xm:f>_xlfn.ANCHORARRAY('Drop down Lande'!$B5)</xm:f>
          </x14:formula1>
          <xm:sqref>G47:G76</xm:sqref>
        </x14:dataValidation>
        <x14:dataValidation type="list" allowBlank="1" showInputMessage="1" xr:uid="{844C036F-5449-403A-AD35-2652954E4D5B}">
          <x14:formula1>
            <xm:f>_xlfn.ANCHORARRAY('Drop down Lande'!$B69)</xm:f>
          </x14:formula1>
          <xm:sqref>I47:I76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5"/>
  <sheetViews>
    <sheetView workbookViewId="0">
      <selection activeCell="L6" sqref="L6"/>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887</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398</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379</v>
      </c>
      <c r="M5" s="1"/>
      <c r="N5" s="1"/>
      <c r="O5" s="1"/>
      <c r="P5" s="1"/>
      <c r="Q5" s="1"/>
      <c r="R5" s="1"/>
      <c r="S5" s="1"/>
      <c r="T5" s="1"/>
      <c r="U5" s="1"/>
      <c r="V5" s="1"/>
      <c r="W5" s="1"/>
      <c r="X5" s="1"/>
      <c r="Y5" s="1"/>
      <c r="Z5" s="1"/>
    </row>
    <row r="6" spans="1:26" x14ac:dyDescent="0.25">
      <c r="A6" s="3"/>
      <c r="B6" s="5"/>
      <c r="C6" s="97" t="s">
        <v>401</v>
      </c>
      <c r="D6" s="90" t="s">
        <v>12</v>
      </c>
      <c r="E6" s="90"/>
      <c r="F6" s="90"/>
      <c r="G6" s="90"/>
      <c r="H6" s="90"/>
      <c r="I6" s="7"/>
      <c r="J6" s="4"/>
      <c r="K6" s="1"/>
      <c r="L6" s="13" t="s">
        <v>378</v>
      </c>
      <c r="M6" s="1"/>
      <c r="N6" s="1"/>
      <c r="O6" s="1"/>
      <c r="P6" s="1"/>
      <c r="Q6" s="1"/>
      <c r="R6" s="1"/>
      <c r="S6" s="1"/>
      <c r="T6" s="1"/>
      <c r="U6" s="1"/>
      <c r="V6" s="1"/>
      <c r="W6" s="1"/>
      <c r="X6" s="1"/>
      <c r="Y6" s="1"/>
      <c r="Z6" s="1"/>
    </row>
    <row r="7" spans="1:26" x14ac:dyDescent="0.25">
      <c r="A7" s="3"/>
      <c r="B7" s="5"/>
      <c r="C7" s="97"/>
      <c r="D7" s="90"/>
      <c r="E7" s="90"/>
      <c r="F7" s="90"/>
      <c r="G7" s="90"/>
      <c r="H7" s="90"/>
      <c r="I7" s="7"/>
      <c r="J7" s="4"/>
      <c r="K7" s="1"/>
      <c r="L7" s="48" t="s">
        <v>398</v>
      </c>
      <c r="M7" s="1"/>
      <c r="N7" s="1"/>
      <c r="O7" s="1"/>
      <c r="P7" s="1"/>
      <c r="Q7" s="1"/>
      <c r="R7" s="1"/>
      <c r="S7" s="1"/>
      <c r="T7" s="1"/>
      <c r="U7" s="1"/>
      <c r="V7" s="1"/>
      <c r="W7" s="1"/>
      <c r="X7" s="1"/>
      <c r="Y7" s="1"/>
      <c r="Z7" s="1"/>
    </row>
    <row r="8" spans="1:26" x14ac:dyDescent="0.25">
      <c r="A8" s="3"/>
      <c r="B8" s="5"/>
      <c r="C8" s="12" t="s">
        <v>400</v>
      </c>
      <c r="D8" s="68" t="s">
        <v>7</v>
      </c>
      <c r="E8" s="68"/>
      <c r="F8" s="68"/>
      <c r="G8" s="68"/>
      <c r="H8" s="68"/>
      <c r="I8" s="7"/>
      <c r="J8" s="4"/>
      <c r="K8" s="1"/>
      <c r="L8" s="13" t="s">
        <v>380</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381</v>
      </c>
      <c r="M9" s="1"/>
      <c r="N9" s="1"/>
      <c r="O9" s="1"/>
      <c r="P9" s="1"/>
      <c r="Q9" s="1"/>
      <c r="R9" s="1"/>
      <c r="S9" s="1"/>
      <c r="T9" s="1"/>
      <c r="U9" s="1"/>
      <c r="V9" s="1"/>
      <c r="W9" s="1"/>
      <c r="X9" s="1"/>
      <c r="Y9" s="1"/>
      <c r="Z9" s="1"/>
    </row>
    <row r="10" spans="1:26" ht="15.75" thickBot="1" x14ac:dyDescent="0.3">
      <c r="A10" s="3"/>
      <c r="B10" s="5"/>
      <c r="C10" s="86" t="s">
        <v>402</v>
      </c>
      <c r="D10" s="90" t="s">
        <v>12</v>
      </c>
      <c r="E10" s="90"/>
      <c r="F10" s="90"/>
      <c r="G10" s="90"/>
      <c r="H10" s="90"/>
      <c r="I10" s="7"/>
      <c r="J10" s="4"/>
      <c r="K10" s="1"/>
      <c r="L10" s="14" t="s">
        <v>209</v>
      </c>
      <c r="M10" s="1"/>
      <c r="N10" s="1"/>
      <c r="O10" s="1"/>
      <c r="P10" s="1"/>
      <c r="Q10" s="1"/>
      <c r="R10" s="1"/>
      <c r="S10" s="1"/>
      <c r="T10" s="1"/>
      <c r="U10" s="1"/>
      <c r="V10" s="1"/>
      <c r="W10" s="1"/>
      <c r="X10" s="1"/>
      <c r="Y10" s="1"/>
      <c r="Z10" s="1"/>
    </row>
    <row r="11" spans="1:26" x14ac:dyDescent="0.25">
      <c r="A11" s="3"/>
      <c r="B11" s="5"/>
      <c r="C11" s="86"/>
      <c r="D11" s="90"/>
      <c r="E11" s="90"/>
      <c r="F11" s="90"/>
      <c r="G11" s="90"/>
      <c r="H11" s="90"/>
      <c r="I11" s="7"/>
      <c r="J11" s="4"/>
      <c r="K11" s="1"/>
      <c r="L11" s="1"/>
      <c r="M11" s="1"/>
      <c r="N11" s="1"/>
      <c r="O11" s="1"/>
      <c r="P11" s="1"/>
      <c r="Q11" s="1"/>
      <c r="R11" s="1"/>
      <c r="S11" s="1"/>
      <c r="T11" s="1"/>
      <c r="U11" s="1"/>
      <c r="V11" s="1"/>
      <c r="W11" s="1"/>
      <c r="X11" s="1"/>
      <c r="Y11" s="1"/>
      <c r="Z11" s="1"/>
    </row>
    <row r="12" spans="1:26" x14ac:dyDescent="0.25">
      <c r="A12" s="3"/>
      <c r="B12" s="5"/>
      <c r="C12" s="12" t="s">
        <v>400</v>
      </c>
      <c r="D12" s="68" t="s">
        <v>7</v>
      </c>
      <c r="E12" s="68"/>
      <c r="F12" s="68"/>
      <c r="G12" s="68"/>
      <c r="H12" s="68"/>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2" t="s">
        <v>403</v>
      </c>
      <c r="D14" s="98" t="s">
        <v>12</v>
      </c>
      <c r="E14" s="98"/>
      <c r="F14" s="98"/>
      <c r="G14" s="98"/>
      <c r="H14" s="99"/>
      <c r="I14" s="7"/>
      <c r="J14" s="4"/>
      <c r="K14" s="1"/>
      <c r="L14" s="1"/>
      <c r="M14" s="1"/>
      <c r="N14" s="1"/>
      <c r="O14" s="1"/>
      <c r="P14" s="1"/>
      <c r="Q14" s="1"/>
      <c r="R14" s="1"/>
      <c r="S14" s="1"/>
      <c r="T14" s="1"/>
      <c r="U14" s="1"/>
      <c r="V14" s="1"/>
      <c r="W14" s="1"/>
      <c r="X14" s="1"/>
      <c r="Y14" s="1"/>
      <c r="Z14" s="1"/>
    </row>
    <row r="15" spans="1:26" x14ac:dyDescent="0.25">
      <c r="A15" s="3"/>
      <c r="B15" s="5"/>
      <c r="C15" s="12" t="s">
        <v>404</v>
      </c>
      <c r="D15" s="98" t="s">
        <v>12</v>
      </c>
      <c r="E15" s="98"/>
      <c r="F15" s="98"/>
      <c r="G15" s="98"/>
      <c r="H15" s="99"/>
      <c r="I15" s="7"/>
      <c r="J15" s="4"/>
      <c r="K15" s="1"/>
      <c r="L15" s="1"/>
      <c r="M15" s="1"/>
      <c r="N15" s="1"/>
      <c r="O15" s="1"/>
      <c r="P15" s="1"/>
      <c r="Q15" s="1"/>
      <c r="R15" s="1"/>
      <c r="S15" s="1"/>
      <c r="T15" s="1"/>
      <c r="U15" s="1"/>
      <c r="V15" s="1"/>
      <c r="W15" s="1"/>
      <c r="X15" s="1"/>
      <c r="Y15" s="1"/>
      <c r="Z15" s="1"/>
    </row>
    <row r="16" spans="1:26" x14ac:dyDescent="0.25">
      <c r="A16" s="3"/>
      <c r="B16" s="5"/>
      <c r="C16" s="12" t="s">
        <v>405</v>
      </c>
      <c r="D16" s="100"/>
      <c r="E16" s="100"/>
      <c r="F16" s="100"/>
      <c r="G16" s="100"/>
      <c r="H16" s="100"/>
      <c r="I16" s="7"/>
      <c r="J16" s="4"/>
      <c r="K16" s="1"/>
      <c r="L16" s="1"/>
      <c r="M16" s="1"/>
      <c r="N16" s="1"/>
      <c r="O16" s="1"/>
      <c r="P16" s="1"/>
      <c r="Q16" s="1"/>
      <c r="R16" s="1"/>
      <c r="S16" s="1"/>
      <c r="T16" s="1"/>
      <c r="U16" s="1"/>
      <c r="V16" s="1"/>
      <c r="W16" s="1"/>
      <c r="X16" s="1"/>
      <c r="Y16" s="1"/>
      <c r="Z16" s="1"/>
    </row>
    <row r="17" spans="1:26" x14ac:dyDescent="0.25">
      <c r="A17" s="3"/>
      <c r="B17" s="5"/>
      <c r="C17" s="12" t="s">
        <v>406</v>
      </c>
      <c r="D17" s="98" t="s">
        <v>12</v>
      </c>
      <c r="E17" s="98"/>
      <c r="F17" s="98"/>
      <c r="G17" s="98"/>
      <c r="H17" s="99"/>
      <c r="I17" s="7"/>
      <c r="J17" s="4"/>
      <c r="K17" s="1"/>
      <c r="L17" s="1"/>
      <c r="M17" s="1"/>
      <c r="N17" s="1"/>
      <c r="O17" s="1"/>
      <c r="P17" s="1"/>
      <c r="Q17" s="1"/>
      <c r="R17" s="1"/>
      <c r="S17" s="1"/>
      <c r="T17" s="1"/>
      <c r="U17" s="1"/>
      <c r="V17" s="1"/>
      <c r="W17" s="1"/>
      <c r="X17" s="1"/>
      <c r="Y17" s="1"/>
      <c r="Z17" s="1"/>
    </row>
    <row r="18" spans="1:26" x14ac:dyDescent="0.25">
      <c r="A18" s="3"/>
      <c r="B18" s="5"/>
      <c r="C18" s="6"/>
      <c r="D18" s="6"/>
      <c r="E18" s="6"/>
      <c r="F18" s="6"/>
      <c r="G18" s="6"/>
      <c r="H18" s="6"/>
      <c r="I18" s="7"/>
      <c r="J18" s="4"/>
      <c r="K18" s="1"/>
      <c r="L18" s="1"/>
      <c r="M18" s="1"/>
      <c r="N18" s="1"/>
      <c r="O18" s="1"/>
      <c r="P18" s="1"/>
      <c r="Q18" s="1"/>
      <c r="R18" s="1"/>
      <c r="S18" s="1"/>
      <c r="T18" s="1"/>
      <c r="U18" s="1"/>
      <c r="V18" s="1"/>
      <c r="W18" s="1"/>
      <c r="X18" s="1"/>
      <c r="Y18" s="1"/>
      <c r="Z18" s="1"/>
    </row>
    <row r="19" spans="1:26" x14ac:dyDescent="0.25">
      <c r="A19" s="3"/>
      <c r="B19" s="5"/>
      <c r="C19" s="94" t="s">
        <v>360</v>
      </c>
      <c r="D19" s="6"/>
      <c r="E19" s="6"/>
      <c r="F19" s="6"/>
      <c r="G19" s="69" t="s">
        <v>217</v>
      </c>
      <c r="H19" s="69"/>
      <c r="I19" s="7"/>
      <c r="J19" s="4"/>
      <c r="K19" s="1"/>
      <c r="L19" s="1"/>
      <c r="M19" s="1"/>
      <c r="N19" s="1"/>
      <c r="O19" s="1"/>
      <c r="P19" s="1"/>
      <c r="Q19" s="1"/>
      <c r="R19" s="1"/>
      <c r="S19" s="1"/>
      <c r="T19" s="1"/>
      <c r="U19" s="1"/>
      <c r="V19" s="1"/>
      <c r="W19" s="1"/>
      <c r="X19" s="1"/>
      <c r="Y19" s="1"/>
      <c r="Z19" s="1"/>
    </row>
    <row r="20" spans="1:26" x14ac:dyDescent="0.25">
      <c r="A20" s="3"/>
      <c r="B20" s="5"/>
      <c r="C20" s="94"/>
      <c r="D20" s="6"/>
      <c r="E20" s="6"/>
      <c r="F20" s="6"/>
      <c r="G20" s="69"/>
      <c r="H20" s="69"/>
      <c r="I20" s="7"/>
      <c r="J20" s="4"/>
      <c r="K20" s="1"/>
      <c r="L20" s="1"/>
      <c r="M20" s="1"/>
      <c r="N20" s="1"/>
      <c r="O20" s="1"/>
      <c r="P20" s="1"/>
      <c r="Q20" s="1"/>
      <c r="R20" s="1"/>
      <c r="S20" s="1"/>
      <c r="T20" s="1"/>
      <c r="U20" s="1"/>
      <c r="V20" s="1"/>
      <c r="W20" s="1"/>
      <c r="X20" s="1"/>
      <c r="Y20" s="1"/>
      <c r="Z20" s="1"/>
    </row>
    <row r="21" spans="1:26" x14ac:dyDescent="0.25">
      <c r="A21" s="3"/>
      <c r="B21" s="26"/>
      <c r="C21" s="27"/>
      <c r="D21" s="27"/>
      <c r="E21" s="27"/>
      <c r="F21" s="27"/>
      <c r="G21" s="27"/>
      <c r="H21" s="27"/>
      <c r="I21" s="28"/>
      <c r="J21" s="4"/>
      <c r="K21" s="1"/>
      <c r="L21" s="1"/>
      <c r="M21" s="1"/>
      <c r="N21" s="1"/>
      <c r="O21" s="1"/>
      <c r="P21" s="1"/>
      <c r="Q21" s="1"/>
      <c r="R21" s="1"/>
      <c r="S21" s="1"/>
      <c r="T21" s="1"/>
      <c r="U21" s="1"/>
      <c r="V21" s="1"/>
      <c r="W21" s="1"/>
      <c r="X21" s="1"/>
      <c r="Y21" s="1"/>
      <c r="Z21" s="1"/>
    </row>
    <row r="22" spans="1:26" x14ac:dyDescent="0.25">
      <c r="A22" s="29"/>
      <c r="B22" s="29"/>
      <c r="C22" s="29"/>
      <c r="D22" s="29"/>
      <c r="E22" s="29"/>
      <c r="F22" s="29"/>
      <c r="G22" s="29"/>
      <c r="H22" s="29"/>
      <c r="I22" s="29"/>
      <c r="J22" s="30"/>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row r="31" spans="1:26" x14ac:dyDescent="0.25">
      <c r="A31" s="31"/>
      <c r="B31" s="31"/>
      <c r="C31" s="31"/>
      <c r="D31" s="31"/>
      <c r="E31" s="31"/>
      <c r="F31" s="31"/>
      <c r="G31" s="31"/>
      <c r="H31" s="31"/>
      <c r="I31" s="31"/>
      <c r="J31" s="31"/>
      <c r="K31" s="1"/>
      <c r="L31" s="1"/>
      <c r="M31" s="1"/>
      <c r="N31" s="1"/>
      <c r="O31" s="1"/>
      <c r="P31" s="1"/>
      <c r="Q31" s="1"/>
      <c r="R31" s="1"/>
      <c r="S31" s="1"/>
      <c r="T31" s="1"/>
      <c r="U31" s="1"/>
      <c r="V31" s="1"/>
      <c r="W31" s="1"/>
      <c r="X31" s="1"/>
      <c r="Y31" s="1"/>
      <c r="Z31" s="1"/>
    </row>
    <row r="32" spans="1:26" x14ac:dyDescent="0.25">
      <c r="A32" s="31"/>
      <c r="B32" s="31"/>
      <c r="C32" s="31"/>
      <c r="D32" s="31"/>
      <c r="E32" s="31"/>
      <c r="F32" s="31"/>
      <c r="G32" s="31"/>
      <c r="H32" s="31"/>
      <c r="I32" s="31"/>
      <c r="J32" s="31"/>
      <c r="K32" s="1"/>
      <c r="L32" s="1"/>
      <c r="M32" s="1"/>
      <c r="N32" s="1"/>
      <c r="O32" s="1"/>
      <c r="P32" s="1"/>
      <c r="Q32" s="1"/>
      <c r="R32" s="1"/>
      <c r="S32" s="1"/>
      <c r="T32" s="1"/>
      <c r="U32" s="1"/>
      <c r="V32" s="1"/>
      <c r="W32" s="1"/>
      <c r="X32" s="1"/>
      <c r="Y32" s="1"/>
      <c r="Z32" s="1"/>
    </row>
    <row r="33" spans="1:26" x14ac:dyDescent="0.25">
      <c r="A33" s="31"/>
      <c r="B33" s="31"/>
      <c r="C33" s="31"/>
      <c r="D33" s="31"/>
      <c r="E33" s="31"/>
      <c r="F33" s="31"/>
      <c r="G33" s="31"/>
      <c r="H33" s="31"/>
      <c r="I33" s="31"/>
      <c r="J33" s="31"/>
      <c r="K33" s="1"/>
      <c r="L33" s="1"/>
      <c r="M33" s="1"/>
      <c r="N33" s="1"/>
      <c r="O33" s="1"/>
      <c r="P33" s="1"/>
      <c r="Q33" s="1"/>
      <c r="R33" s="1"/>
      <c r="S33" s="1"/>
      <c r="T33" s="1"/>
      <c r="U33" s="1"/>
      <c r="V33" s="1"/>
      <c r="W33" s="1"/>
      <c r="X33" s="1"/>
      <c r="Y33" s="1"/>
      <c r="Z33" s="1"/>
    </row>
    <row r="34" spans="1:26" x14ac:dyDescent="0.25">
      <c r="A34" s="31"/>
      <c r="B34" s="31"/>
      <c r="C34" s="31"/>
      <c r="D34" s="31"/>
      <c r="E34" s="31"/>
      <c r="F34" s="31"/>
      <c r="G34" s="31"/>
      <c r="H34" s="31"/>
      <c r="I34" s="31"/>
      <c r="J34" s="31"/>
      <c r="K34" s="1"/>
      <c r="L34" s="1"/>
      <c r="M34" s="1"/>
      <c r="N34" s="1"/>
      <c r="O34" s="1"/>
      <c r="P34" s="1"/>
      <c r="Q34" s="1"/>
      <c r="R34" s="1"/>
      <c r="S34" s="1"/>
      <c r="T34" s="1"/>
      <c r="U34" s="1"/>
      <c r="V34" s="1"/>
      <c r="W34" s="1"/>
      <c r="X34" s="1"/>
      <c r="Y34" s="1"/>
      <c r="Z34" s="1"/>
    </row>
    <row r="35" spans="1:26" x14ac:dyDescent="0.25">
      <c r="A35" s="31"/>
      <c r="B35" s="31"/>
      <c r="C35" s="31"/>
      <c r="D35" s="31"/>
      <c r="E35" s="31"/>
      <c r="F35" s="31"/>
      <c r="G35" s="31"/>
      <c r="H35" s="31"/>
      <c r="I35" s="31"/>
      <c r="J35" s="31"/>
      <c r="K35" s="1"/>
      <c r="L35" s="1"/>
      <c r="M35" s="1"/>
      <c r="N35" s="1"/>
      <c r="O35" s="1"/>
      <c r="P35" s="1"/>
      <c r="Q35" s="1"/>
      <c r="R35" s="1"/>
      <c r="S35" s="1"/>
      <c r="T35" s="1"/>
      <c r="U35" s="1"/>
      <c r="V35" s="1"/>
      <c r="W35" s="1"/>
      <c r="X35" s="1"/>
      <c r="Y35" s="1"/>
      <c r="Z35" s="1"/>
    </row>
  </sheetData>
  <sheetProtection algorithmName="SHA-512" hashValue="uFeA9OkikKVoP9eRBlPIbo7O0To0toI80BiqLe5Wsj3DLbyY7X0Axn2Hms+yfQeqCsucphm+TKcEO0fUn7As+w==" saltValue="PVvTUYtIKO5xHholiU3TDQ==" spinCount="100000" sheet="1" scenarios="1" formatRows="0" pivotTables="0"/>
  <mergeCells count="13">
    <mergeCell ref="B1:E1"/>
    <mergeCell ref="C19:C20"/>
    <mergeCell ref="G19:H20"/>
    <mergeCell ref="C6:C7"/>
    <mergeCell ref="D6:H7"/>
    <mergeCell ref="D17:H17"/>
    <mergeCell ref="D16:H16"/>
    <mergeCell ref="D8:H8"/>
    <mergeCell ref="C10:C11"/>
    <mergeCell ref="D10:H11"/>
    <mergeCell ref="D12:H12"/>
    <mergeCell ref="D14:H14"/>
    <mergeCell ref="D15:H15"/>
  </mergeCells>
  <conditionalFormatting sqref="D6">
    <cfRule type="expression" dxfId="69" priority="22">
      <formula>$D6="Vælg"</formula>
    </cfRule>
    <cfRule type="expression" dxfId="68" priority="23">
      <formula>$D6&lt;&gt;"Vælg"</formula>
    </cfRule>
  </conditionalFormatting>
  <conditionalFormatting sqref="D10">
    <cfRule type="expression" dxfId="67" priority="18">
      <formula>$D10="Vælg"</formula>
    </cfRule>
    <cfRule type="expression" dxfId="66" priority="19">
      <formula>$D10&lt;&gt;"Vælg"</formula>
    </cfRule>
  </conditionalFormatting>
  <conditionalFormatting sqref="D14:D15">
    <cfRule type="expression" dxfId="65" priority="4">
      <formula>$D14="Vælg"</formula>
    </cfRule>
    <cfRule type="expression" dxfId="64" priority="5">
      <formula>$D14&lt;&gt;"Vælg"</formula>
    </cfRule>
  </conditionalFormatting>
  <conditionalFormatting sqref="D17">
    <cfRule type="expression" dxfId="63" priority="2">
      <formula>$D17="Vælg"</formula>
    </cfRule>
    <cfRule type="expression" dxfId="62" priority="3">
      <formula>$D17&lt;&gt;"Vælg"</formula>
    </cfRule>
  </conditionalFormatting>
  <conditionalFormatting sqref="D8:H8">
    <cfRule type="expression" dxfId="61" priority="20">
      <formula>OR(D8="",D8="Indsæt")</formula>
    </cfRule>
    <cfRule type="expression" dxfId="60" priority="21">
      <formula>D8&lt;&gt;"Indsæt"</formula>
    </cfRule>
  </conditionalFormatting>
  <conditionalFormatting sqref="D12:H12">
    <cfRule type="expression" dxfId="59" priority="16">
      <formula>OR(D12="",D12="Indsæt")</formula>
    </cfRule>
    <cfRule type="expression" dxfId="58" priority="17">
      <formula>D12&lt;&gt;"Indsæt"</formula>
    </cfRule>
  </conditionalFormatting>
  <hyperlinks>
    <hyperlink ref="G19:H20" location="'Brugsanvisning og anvendelse'!A1" display="Næste" xr:uid="{FE60F4E4-4F79-4834-A589-43DE7EEBCC18}"/>
    <hyperlink ref="C19:C20"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49F0AB7F-1515-42BE-80C1-8C7DC88E3EA2}">
            <xm:f>NOT(ISNA(VLOOKUP(D16,'Drop down'!$D$3:$D$201,1,FALSE)))</xm:f>
            <x14:dxf>
              <font>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C38AB4D-794A-46F4-AD5D-98C9382D1C0F}">
          <x14:formula1>
            <xm:f>'Drop down'!$A$2:$A$4</xm:f>
          </x14:formula1>
          <xm:sqref>D6 D10 D14:D15 D17</xm:sqref>
        </x14:dataValidation>
        <x14:dataValidation type="list" allowBlank="1" showInputMessage="1" showErrorMessage="1" xr:uid="{E0801264-87C8-45E2-9569-C8D43D668E95}">
          <x14:formula1>
            <xm:f>_xlfn.ANCHORARRAY('Drop down Lande'!$B$165)</xm:f>
          </x14:formula1>
          <xm:sqref>D16:H16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7" sqref="L7"/>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887</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380</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2" t="s">
        <v>839</v>
      </c>
      <c r="D5" s="68" t="s">
        <v>7</v>
      </c>
      <c r="E5" s="68"/>
      <c r="F5" s="68"/>
      <c r="G5" s="68"/>
      <c r="H5" s="68"/>
      <c r="I5" s="7"/>
      <c r="J5" s="4"/>
      <c r="K5" s="1"/>
      <c r="L5" s="13" t="s">
        <v>379</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378</v>
      </c>
      <c r="M6" s="1"/>
      <c r="N6" s="1"/>
      <c r="O6" s="1"/>
      <c r="P6" s="1"/>
      <c r="Q6" s="1"/>
      <c r="R6" s="1"/>
      <c r="S6" s="1"/>
      <c r="T6" s="1"/>
      <c r="U6" s="1"/>
      <c r="V6" s="1"/>
      <c r="W6" s="1"/>
      <c r="X6" s="1"/>
      <c r="Y6" s="1"/>
      <c r="Z6" s="1"/>
    </row>
    <row r="7" spans="1:26" x14ac:dyDescent="0.25">
      <c r="A7" s="3"/>
      <c r="B7" s="5"/>
      <c r="C7" s="86" t="s">
        <v>840</v>
      </c>
      <c r="D7" s="96" t="s">
        <v>7</v>
      </c>
      <c r="E7" s="96"/>
      <c r="F7" s="96"/>
      <c r="G7" s="96"/>
      <c r="H7" s="96"/>
      <c r="I7" s="7"/>
      <c r="J7" s="4"/>
      <c r="K7" s="1"/>
      <c r="L7" s="45" t="s">
        <v>398</v>
      </c>
      <c r="M7" s="1"/>
      <c r="N7" s="1"/>
      <c r="O7" s="1"/>
      <c r="P7" s="1"/>
      <c r="Q7" s="1"/>
      <c r="R7" s="1"/>
      <c r="S7" s="1"/>
      <c r="T7" s="1"/>
      <c r="U7" s="1"/>
      <c r="V7" s="1"/>
      <c r="W7" s="1"/>
      <c r="X7" s="1"/>
      <c r="Y7" s="1"/>
      <c r="Z7" s="1"/>
    </row>
    <row r="8" spans="1:26" x14ac:dyDescent="0.25">
      <c r="A8" s="3"/>
      <c r="B8" s="5"/>
      <c r="C8" s="86"/>
      <c r="D8" s="96"/>
      <c r="E8" s="96"/>
      <c r="F8" s="96"/>
      <c r="G8" s="96"/>
      <c r="H8" s="96"/>
      <c r="I8" s="7"/>
      <c r="J8" s="4"/>
      <c r="K8" s="1"/>
      <c r="L8" s="47" t="s">
        <v>380</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381</v>
      </c>
      <c r="M9" s="1"/>
      <c r="N9" s="1"/>
      <c r="O9" s="1"/>
      <c r="P9" s="1"/>
      <c r="Q9" s="1"/>
      <c r="R9" s="1"/>
      <c r="S9" s="1"/>
      <c r="T9" s="1"/>
      <c r="U9" s="1"/>
      <c r="V9" s="1"/>
      <c r="W9" s="1"/>
      <c r="X9" s="1"/>
      <c r="Y9" s="1"/>
      <c r="Z9" s="1"/>
    </row>
    <row r="10" spans="1:26" ht="15.75" thickBot="1" x14ac:dyDescent="0.3">
      <c r="A10" s="3"/>
      <c r="B10" s="5"/>
      <c r="C10" s="12" t="s">
        <v>841</v>
      </c>
      <c r="D10" s="68" t="s">
        <v>7</v>
      </c>
      <c r="E10" s="68"/>
      <c r="F10" s="68"/>
      <c r="G10" s="68"/>
      <c r="H10" s="68"/>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408</v>
      </c>
      <c r="D12" s="68" t="s">
        <v>7</v>
      </c>
      <c r="E12" s="68"/>
      <c r="F12" s="68"/>
      <c r="G12" s="68"/>
      <c r="H12" s="68"/>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94" t="s">
        <v>360</v>
      </c>
      <c r="D14" s="6"/>
      <c r="E14" s="6"/>
      <c r="F14" s="6"/>
      <c r="G14" s="69" t="s">
        <v>217</v>
      </c>
      <c r="H14" s="69"/>
      <c r="I14" s="7"/>
      <c r="J14" s="4"/>
      <c r="K14" s="1"/>
      <c r="L14" s="1"/>
      <c r="M14" s="1"/>
      <c r="N14" s="1"/>
      <c r="O14" s="1"/>
      <c r="P14" s="1"/>
      <c r="Q14" s="1"/>
      <c r="R14" s="1"/>
      <c r="S14" s="1"/>
      <c r="T14" s="1"/>
      <c r="U14" s="1"/>
      <c r="V14" s="1"/>
      <c r="W14" s="1"/>
      <c r="X14" s="1"/>
      <c r="Y14" s="1"/>
      <c r="Z14" s="1"/>
    </row>
    <row r="15" spans="1:26" x14ac:dyDescent="0.25">
      <c r="A15" s="3"/>
      <c r="B15" s="5"/>
      <c r="C15" s="94"/>
      <c r="D15" s="6"/>
      <c r="E15" s="6"/>
      <c r="F15" s="6"/>
      <c r="G15" s="69"/>
      <c r="H15" s="69"/>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824rWf+JC+WXASRJnrFvt9aAmjv+FwM22/jmcE+UjQpvU5AiUI+x6eAnOq1Z7RzJiRY88BoTFObqiwzJLyNKaQ==" saltValue="uA1VPAGvBt6Tx9Qe8Mm6PQ=="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56" priority="5">
      <formula>OR(D7="",D7="Indsæt")</formula>
    </cfRule>
    <cfRule type="expression" dxfId="55" priority="6">
      <formula>D7&lt;&gt;"Indsæt"</formula>
    </cfRule>
  </conditionalFormatting>
  <conditionalFormatting sqref="D5:H5">
    <cfRule type="expression" dxfId="54" priority="7">
      <formula>OR(D5="",D5="Indsæt")</formula>
    </cfRule>
    <cfRule type="expression" dxfId="53" priority="8">
      <formula>D5&lt;&gt;"Indsæt"</formula>
    </cfRule>
  </conditionalFormatting>
  <conditionalFormatting sqref="D10:H10">
    <cfRule type="expression" dxfId="52" priority="3">
      <formula>OR(D10="",D10="Indsæt")</formula>
    </cfRule>
    <cfRule type="expression" dxfId="51" priority="4">
      <formula>D10&lt;&gt;"Indsæt"</formula>
    </cfRule>
  </conditionalFormatting>
  <conditionalFormatting sqref="D12:H12">
    <cfRule type="expression" dxfId="50" priority="1">
      <formula>OR(D12="",D12="Indsæt")</formula>
    </cfRule>
    <cfRule type="expression" dxfId="49"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55"/>
  <sheetViews>
    <sheetView workbookViewId="0">
      <selection activeCell="L8" sqref="L8"/>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887</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381</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25" t="s">
        <v>409</v>
      </c>
      <c r="D5" s="98" t="s">
        <v>12</v>
      </c>
      <c r="E5" s="98"/>
      <c r="F5" s="98"/>
      <c r="G5" s="98"/>
      <c r="H5" s="99"/>
      <c r="I5" s="7"/>
      <c r="J5" s="4"/>
      <c r="K5" s="1"/>
      <c r="L5" s="13" t="s">
        <v>379</v>
      </c>
      <c r="M5" s="1"/>
      <c r="N5" s="1"/>
      <c r="O5" s="1"/>
      <c r="P5" s="1"/>
      <c r="Q5" s="1"/>
      <c r="R5" s="1"/>
      <c r="S5" s="1"/>
      <c r="T5" s="1"/>
      <c r="U5" s="1"/>
      <c r="V5" s="1"/>
      <c r="W5" s="1"/>
      <c r="X5" s="1"/>
      <c r="Y5" s="1"/>
      <c r="Z5" s="1"/>
    </row>
    <row r="6" spans="1:26" x14ac:dyDescent="0.25">
      <c r="A6" s="3"/>
      <c r="B6" s="5"/>
      <c r="C6" s="12" t="s">
        <v>885</v>
      </c>
      <c r="D6" s="68" t="s">
        <v>7</v>
      </c>
      <c r="E6" s="68"/>
      <c r="F6" s="68"/>
      <c r="G6" s="68"/>
      <c r="H6" s="68"/>
      <c r="I6" s="7"/>
      <c r="J6" s="4"/>
      <c r="K6" s="1"/>
      <c r="L6" s="13" t="s">
        <v>378</v>
      </c>
      <c r="M6" s="1"/>
      <c r="N6" s="1"/>
      <c r="O6" s="1"/>
      <c r="P6" s="1"/>
      <c r="Q6" s="1"/>
      <c r="R6" s="1"/>
      <c r="S6" s="1"/>
      <c r="T6" s="1"/>
      <c r="U6" s="1"/>
      <c r="V6" s="1"/>
      <c r="W6" s="1"/>
      <c r="X6" s="1"/>
      <c r="Y6" s="1"/>
      <c r="Z6" s="1"/>
    </row>
    <row r="7" spans="1:26" x14ac:dyDescent="0.25">
      <c r="A7" s="3"/>
      <c r="B7" s="5"/>
      <c r="C7" s="6"/>
      <c r="D7" s="6"/>
      <c r="E7" s="6"/>
      <c r="F7" s="6"/>
      <c r="G7" s="6"/>
      <c r="H7" s="6"/>
      <c r="I7" s="7"/>
      <c r="J7" s="4"/>
      <c r="K7" s="1"/>
      <c r="L7" s="45" t="s">
        <v>398</v>
      </c>
      <c r="M7" s="1"/>
      <c r="N7" s="1"/>
      <c r="O7" s="1"/>
      <c r="P7" s="1"/>
      <c r="Q7" s="1"/>
      <c r="R7" s="1"/>
      <c r="S7" s="1"/>
      <c r="T7" s="1"/>
      <c r="U7" s="1"/>
      <c r="V7" s="1"/>
      <c r="W7" s="1"/>
      <c r="X7" s="1"/>
      <c r="Y7" s="1"/>
      <c r="Z7" s="1"/>
    </row>
    <row r="8" spans="1:26" x14ac:dyDescent="0.25">
      <c r="A8" s="3"/>
      <c r="B8" s="5"/>
      <c r="C8" s="25" t="s">
        <v>410</v>
      </c>
      <c r="D8" s="98" t="s">
        <v>12</v>
      </c>
      <c r="E8" s="98"/>
      <c r="F8" s="98"/>
      <c r="G8" s="98"/>
      <c r="H8" s="99"/>
      <c r="I8" s="7"/>
      <c r="J8" s="4"/>
      <c r="K8" s="1"/>
      <c r="L8" s="13" t="s">
        <v>380</v>
      </c>
      <c r="M8" s="1"/>
      <c r="N8" s="1"/>
      <c r="O8" s="1"/>
      <c r="P8" s="1"/>
      <c r="Q8" s="1"/>
      <c r="R8" s="1"/>
      <c r="S8" s="1"/>
      <c r="T8" s="1"/>
      <c r="U8" s="1"/>
      <c r="V8" s="1"/>
      <c r="W8" s="1"/>
      <c r="X8" s="1"/>
      <c r="Y8" s="1"/>
      <c r="Z8" s="1"/>
    </row>
    <row r="9" spans="1:26" x14ac:dyDescent="0.25">
      <c r="A9" s="3"/>
      <c r="B9" s="5"/>
      <c r="C9" s="12" t="s">
        <v>885</v>
      </c>
      <c r="D9" s="68" t="s">
        <v>7</v>
      </c>
      <c r="E9" s="68"/>
      <c r="F9" s="68"/>
      <c r="G9" s="68"/>
      <c r="H9" s="68"/>
      <c r="I9" s="7"/>
      <c r="J9" s="4"/>
      <c r="K9" s="1"/>
      <c r="L9" s="47" t="s">
        <v>381</v>
      </c>
      <c r="M9" s="1"/>
      <c r="N9" s="1"/>
      <c r="O9" s="1"/>
      <c r="P9" s="1"/>
      <c r="Q9" s="1"/>
      <c r="R9" s="1"/>
      <c r="S9" s="1"/>
      <c r="T9" s="1"/>
      <c r="U9" s="1"/>
      <c r="V9" s="1"/>
      <c r="W9" s="1"/>
      <c r="X9" s="1"/>
      <c r="Y9" s="1"/>
      <c r="Z9" s="1"/>
    </row>
    <row r="10" spans="1:26" ht="15.75" thickBot="1" x14ac:dyDescent="0.3">
      <c r="A10" s="3"/>
      <c r="B10" s="5"/>
      <c r="C10" s="12" t="s">
        <v>554</v>
      </c>
      <c r="D10" s="98" t="s">
        <v>12</v>
      </c>
      <c r="E10" s="98"/>
      <c r="F10" s="98"/>
      <c r="G10" s="98"/>
      <c r="H10" s="99"/>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411</v>
      </c>
      <c r="D12" s="98" t="s">
        <v>12</v>
      </c>
      <c r="E12" s="98"/>
      <c r="F12" s="98"/>
      <c r="G12" s="98"/>
      <c r="H12" s="99"/>
      <c r="I12" s="7"/>
      <c r="J12" s="4"/>
      <c r="K12" s="1"/>
      <c r="L12" s="1"/>
      <c r="M12" s="1"/>
      <c r="N12" s="1"/>
      <c r="O12" s="1"/>
      <c r="P12" s="1"/>
      <c r="Q12" s="1"/>
      <c r="R12" s="1"/>
      <c r="S12" s="1"/>
      <c r="T12" s="1"/>
      <c r="U12" s="1"/>
      <c r="V12" s="1"/>
      <c r="W12" s="1"/>
      <c r="X12" s="1"/>
      <c r="Y12" s="1"/>
      <c r="Z12" s="1"/>
    </row>
    <row r="13" spans="1:26" x14ac:dyDescent="0.25">
      <c r="A13" s="3"/>
      <c r="B13" s="5"/>
      <c r="C13" s="12" t="s">
        <v>412</v>
      </c>
      <c r="D13" s="68" t="s">
        <v>7</v>
      </c>
      <c r="E13" s="68"/>
      <c r="F13" s="68"/>
      <c r="G13" s="68"/>
      <c r="H13" s="68"/>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x14ac:dyDescent="0.25">
      <c r="A15" s="3"/>
      <c r="B15" s="5"/>
      <c r="C15" s="25" t="s">
        <v>888</v>
      </c>
      <c r="D15" s="98" t="s">
        <v>12</v>
      </c>
      <c r="E15" s="98"/>
      <c r="F15" s="98"/>
      <c r="G15" s="98"/>
      <c r="H15" s="99"/>
      <c r="I15" s="7"/>
      <c r="J15" s="4"/>
      <c r="K15" s="1"/>
      <c r="L15" s="1"/>
      <c r="M15" s="1"/>
      <c r="N15" s="1"/>
      <c r="O15" s="1"/>
      <c r="P15" s="1"/>
      <c r="Q15" s="1"/>
      <c r="R15" s="1"/>
      <c r="S15" s="1"/>
      <c r="T15" s="1"/>
      <c r="U15" s="1"/>
      <c r="V15" s="1"/>
      <c r="W15" s="1"/>
      <c r="X15" s="1"/>
      <c r="Y15" s="1"/>
      <c r="Z15" s="1"/>
    </row>
    <row r="16" spans="1:26" ht="14.45" customHeight="1" x14ac:dyDescent="0.25">
      <c r="A16" s="3"/>
      <c r="B16" s="5"/>
      <c r="C16" s="6"/>
      <c r="D16" s="6"/>
      <c r="E16" s="6"/>
      <c r="F16" s="6"/>
      <c r="G16" s="6"/>
      <c r="H16" s="6"/>
      <c r="I16" s="7"/>
      <c r="J16" s="4"/>
      <c r="K16" s="1"/>
      <c r="L16" s="1"/>
      <c r="M16" s="1"/>
      <c r="N16" s="1"/>
      <c r="O16" s="1"/>
      <c r="P16" s="1"/>
      <c r="Q16" s="1"/>
      <c r="R16" s="1"/>
      <c r="S16" s="1"/>
      <c r="T16" s="1"/>
      <c r="U16" s="1"/>
      <c r="V16" s="1"/>
      <c r="W16" s="1"/>
      <c r="X16" s="1"/>
      <c r="Y16" s="1"/>
      <c r="Z16" s="1"/>
    </row>
    <row r="17" spans="1:26" ht="14.45" customHeight="1" x14ac:dyDescent="0.25">
      <c r="A17" s="3"/>
      <c r="B17" s="5"/>
      <c r="C17" s="86" t="s">
        <v>399</v>
      </c>
      <c r="D17" s="90" t="s">
        <v>12</v>
      </c>
      <c r="E17" s="90"/>
      <c r="F17" s="90"/>
      <c r="G17" s="90"/>
      <c r="H17" s="90"/>
      <c r="I17" s="7"/>
      <c r="J17" s="4"/>
      <c r="K17" s="1"/>
      <c r="L17" s="1"/>
      <c r="M17" s="1"/>
      <c r="N17" s="1"/>
      <c r="O17" s="1"/>
      <c r="P17" s="1"/>
      <c r="Q17" s="1"/>
      <c r="R17" s="1"/>
      <c r="S17" s="1"/>
      <c r="T17" s="1"/>
      <c r="U17" s="1"/>
      <c r="V17" s="1"/>
      <c r="W17" s="1"/>
      <c r="X17" s="1"/>
      <c r="Y17" s="1"/>
      <c r="Z17" s="1"/>
    </row>
    <row r="18" spans="1:26" ht="14.45" customHeight="1" x14ac:dyDescent="0.25">
      <c r="A18" s="3"/>
      <c r="B18" s="5"/>
      <c r="C18" s="86"/>
      <c r="D18" s="90"/>
      <c r="E18" s="90"/>
      <c r="F18" s="90"/>
      <c r="G18" s="90"/>
      <c r="H18" s="90"/>
      <c r="I18" s="7"/>
      <c r="J18" s="4"/>
      <c r="K18" s="1"/>
      <c r="L18" s="1"/>
      <c r="M18" s="1"/>
      <c r="N18" s="1"/>
      <c r="O18" s="1"/>
      <c r="P18" s="1"/>
      <c r="Q18" s="1"/>
      <c r="R18" s="1"/>
      <c r="S18" s="1"/>
      <c r="T18" s="1"/>
      <c r="U18" s="1"/>
      <c r="V18" s="1"/>
      <c r="W18" s="1"/>
      <c r="X18" s="1"/>
      <c r="Y18" s="1"/>
      <c r="Z18" s="1"/>
    </row>
    <row r="19" spans="1:26" ht="14.45" customHeight="1" x14ac:dyDescent="0.25">
      <c r="A19" s="3"/>
      <c r="B19" s="5"/>
      <c r="C19" s="12" t="s">
        <v>458</v>
      </c>
      <c r="D19" s="68" t="s">
        <v>7</v>
      </c>
      <c r="E19" s="68"/>
      <c r="F19" s="68"/>
      <c r="G19" s="68"/>
      <c r="H19" s="68"/>
      <c r="I19" s="7"/>
      <c r="J19" s="4"/>
      <c r="K19" s="1"/>
      <c r="L19" s="1"/>
      <c r="M19" s="1"/>
      <c r="N19" s="1"/>
      <c r="O19" s="1"/>
      <c r="P19" s="1"/>
      <c r="Q19" s="1"/>
      <c r="R19" s="1"/>
      <c r="S19" s="1"/>
      <c r="T19" s="1"/>
      <c r="U19" s="1"/>
      <c r="V19" s="1"/>
      <c r="W19" s="1"/>
      <c r="X19" s="1"/>
      <c r="Y19" s="1"/>
      <c r="Z19" s="1"/>
    </row>
    <row r="20" spans="1:26" x14ac:dyDescent="0.25">
      <c r="A20" s="3"/>
      <c r="B20" s="5"/>
      <c r="C20" s="25" t="s">
        <v>761</v>
      </c>
      <c r="D20" s="98" t="s">
        <v>12</v>
      </c>
      <c r="E20" s="98"/>
      <c r="F20" s="98"/>
      <c r="G20" s="98"/>
      <c r="H20" s="99"/>
      <c r="I20" s="7"/>
      <c r="J20" s="4"/>
      <c r="K20" s="1"/>
      <c r="L20" s="1"/>
      <c r="M20" s="1"/>
      <c r="N20" s="1"/>
      <c r="O20" s="1"/>
      <c r="P20" s="1"/>
      <c r="Q20" s="1"/>
      <c r="R20" s="1"/>
      <c r="S20" s="1"/>
      <c r="T20" s="1"/>
      <c r="U20" s="1"/>
      <c r="V20" s="1"/>
      <c r="W20" s="1"/>
      <c r="X20" s="1"/>
      <c r="Y20" s="1"/>
      <c r="Z20" s="1"/>
    </row>
    <row r="21" spans="1:26" ht="14.45" customHeight="1" x14ac:dyDescent="0.25">
      <c r="A21" s="3"/>
      <c r="B21" s="5"/>
      <c r="C21" s="50" t="s">
        <v>470</v>
      </c>
      <c r="D21" s="98" t="s">
        <v>12</v>
      </c>
      <c r="E21" s="98"/>
      <c r="F21" s="98"/>
      <c r="G21" s="98"/>
      <c r="H21" s="99"/>
      <c r="I21" s="7"/>
      <c r="J21" s="4"/>
      <c r="K21" s="1"/>
      <c r="L21" s="1"/>
      <c r="M21" s="1"/>
      <c r="N21" s="1"/>
      <c r="O21" s="1"/>
      <c r="P21" s="1"/>
      <c r="Q21" s="1"/>
      <c r="R21" s="1"/>
      <c r="S21" s="1"/>
      <c r="T21" s="1"/>
      <c r="U21" s="1"/>
      <c r="V21" s="1"/>
      <c r="W21" s="1"/>
      <c r="X21" s="1"/>
      <c r="Y21" s="1"/>
      <c r="Z21" s="1"/>
    </row>
    <row r="22" spans="1:26" x14ac:dyDescent="0.25">
      <c r="A22" s="3"/>
      <c r="B22" s="5"/>
      <c r="C22" s="12" t="s">
        <v>885</v>
      </c>
      <c r="D22" s="68" t="s">
        <v>7</v>
      </c>
      <c r="E22" s="68"/>
      <c r="F22" s="68"/>
      <c r="G22" s="68"/>
      <c r="H22" s="68"/>
      <c r="I22" s="7"/>
      <c r="J22" s="4"/>
      <c r="K22" s="1"/>
      <c r="L22" s="1"/>
      <c r="M22" s="1"/>
      <c r="N22" s="1"/>
      <c r="O22" s="1"/>
      <c r="P22" s="1"/>
      <c r="Q22" s="1"/>
      <c r="R22" s="1"/>
      <c r="S22" s="1"/>
      <c r="T22" s="1"/>
      <c r="U22" s="1"/>
      <c r="V22" s="1"/>
      <c r="W22" s="1"/>
      <c r="X22" s="1"/>
      <c r="Y22" s="1"/>
      <c r="Z22" s="1"/>
    </row>
    <row r="23" spans="1:26" x14ac:dyDescent="0.25">
      <c r="A23" s="3"/>
      <c r="B23" s="5"/>
      <c r="C23" s="102" t="s">
        <v>762</v>
      </c>
      <c r="D23" s="90" t="s">
        <v>12</v>
      </c>
      <c r="E23" s="90"/>
      <c r="F23" s="90"/>
      <c r="G23" s="90"/>
      <c r="H23" s="90"/>
      <c r="I23" s="7"/>
      <c r="J23" s="4"/>
      <c r="K23" s="1"/>
      <c r="L23" s="1"/>
      <c r="M23" s="1"/>
      <c r="N23" s="1"/>
      <c r="O23" s="1"/>
      <c r="P23" s="1"/>
      <c r="Q23" s="1"/>
      <c r="R23" s="1"/>
      <c r="S23" s="1"/>
      <c r="T23" s="1"/>
      <c r="U23" s="1"/>
      <c r="V23" s="1"/>
      <c r="W23" s="1"/>
      <c r="X23" s="1"/>
      <c r="Y23" s="1"/>
      <c r="Z23" s="1"/>
    </row>
    <row r="24" spans="1:26" x14ac:dyDescent="0.25">
      <c r="A24" s="3"/>
      <c r="B24" s="5"/>
      <c r="C24" s="103"/>
      <c r="D24" s="90"/>
      <c r="E24" s="90"/>
      <c r="F24" s="90"/>
      <c r="G24" s="90"/>
      <c r="H24" s="90"/>
      <c r="I24" s="7"/>
      <c r="J24" s="4"/>
      <c r="K24" s="1"/>
      <c r="L24" s="1"/>
      <c r="M24" s="1"/>
      <c r="N24" s="1"/>
      <c r="O24" s="1"/>
      <c r="P24" s="1"/>
      <c r="Q24" s="1"/>
      <c r="R24" s="1"/>
      <c r="S24" s="1"/>
      <c r="T24" s="1"/>
      <c r="U24" s="1"/>
      <c r="V24" s="1"/>
      <c r="W24" s="1"/>
      <c r="X24" s="1"/>
      <c r="Y24" s="1"/>
      <c r="Z24" s="1"/>
    </row>
    <row r="25" spans="1:26" x14ac:dyDescent="0.25">
      <c r="A25" s="3"/>
      <c r="B25" s="5"/>
      <c r="C25" s="12" t="s">
        <v>554</v>
      </c>
      <c r="D25" s="98" t="s">
        <v>12</v>
      </c>
      <c r="E25" s="98"/>
      <c r="F25" s="98"/>
      <c r="G25" s="98"/>
      <c r="H25" s="99"/>
      <c r="I25" s="7"/>
      <c r="J25" s="4"/>
      <c r="K25" s="1"/>
      <c r="L25" s="1"/>
      <c r="M25" s="1"/>
      <c r="N25" s="1"/>
      <c r="O25" s="1"/>
      <c r="P25" s="1"/>
      <c r="Q25" s="1"/>
      <c r="R25" s="1"/>
      <c r="S25" s="1"/>
      <c r="T25" s="1"/>
      <c r="U25" s="1"/>
      <c r="V25" s="1"/>
      <c r="W25" s="1"/>
      <c r="X25" s="1"/>
      <c r="Y25" s="1"/>
      <c r="Z25" s="1"/>
    </row>
    <row r="26" spans="1:26" x14ac:dyDescent="0.25">
      <c r="A26" s="3"/>
      <c r="B26" s="5"/>
      <c r="C26" s="6"/>
      <c r="D26" s="6"/>
      <c r="E26" s="6"/>
      <c r="F26" s="6"/>
      <c r="G26" s="6"/>
      <c r="H26" s="6"/>
      <c r="I26" s="7"/>
      <c r="J26" s="4"/>
      <c r="K26" s="1"/>
      <c r="L26" s="1"/>
      <c r="M26" s="1"/>
      <c r="N26" s="1"/>
      <c r="O26" s="1"/>
      <c r="P26" s="1"/>
      <c r="Q26" s="1"/>
      <c r="R26" s="1"/>
      <c r="S26" s="1"/>
      <c r="T26" s="1"/>
      <c r="U26" s="1"/>
      <c r="V26" s="1"/>
      <c r="W26" s="1"/>
      <c r="X26" s="1"/>
      <c r="Y26" s="1"/>
      <c r="Z26" s="1"/>
    </row>
    <row r="27" spans="1:26" x14ac:dyDescent="0.25">
      <c r="A27" s="3"/>
      <c r="B27" s="5"/>
      <c r="C27" s="25" t="s">
        <v>413</v>
      </c>
      <c r="D27" s="101" t="s">
        <v>12</v>
      </c>
      <c r="E27" s="98"/>
      <c r="F27" s="98"/>
      <c r="G27" s="98"/>
      <c r="H27" s="99"/>
      <c r="I27" s="7"/>
      <c r="J27" s="4"/>
      <c r="K27" s="1"/>
      <c r="L27" s="1"/>
      <c r="M27" s="1"/>
      <c r="N27" s="1"/>
      <c r="O27" s="1"/>
      <c r="P27" s="1"/>
      <c r="Q27" s="1"/>
      <c r="R27" s="1"/>
      <c r="S27" s="1"/>
      <c r="T27" s="1"/>
      <c r="U27" s="1"/>
      <c r="V27" s="1"/>
      <c r="W27" s="1"/>
      <c r="X27" s="1"/>
      <c r="Y27" s="1"/>
      <c r="Z27" s="1"/>
    </row>
    <row r="28" spans="1:26" x14ac:dyDescent="0.25">
      <c r="A28" s="3"/>
      <c r="B28" s="5"/>
      <c r="C28" s="12" t="s">
        <v>414</v>
      </c>
      <c r="D28" s="68" t="s">
        <v>7</v>
      </c>
      <c r="E28" s="68"/>
      <c r="F28" s="68"/>
      <c r="G28" s="68"/>
      <c r="H28" s="68"/>
      <c r="I28" s="7"/>
      <c r="J28" s="4"/>
      <c r="K28" s="1"/>
      <c r="L28" s="1"/>
      <c r="M28" s="1"/>
      <c r="N28" s="1"/>
      <c r="O28" s="1"/>
      <c r="P28" s="1"/>
      <c r="Q28" s="1"/>
      <c r="R28" s="1"/>
      <c r="S28" s="1"/>
      <c r="T28" s="1"/>
      <c r="U28" s="1"/>
      <c r="V28" s="1"/>
      <c r="W28" s="1"/>
      <c r="X28" s="1"/>
      <c r="Y28" s="1"/>
      <c r="Z28" s="1"/>
    </row>
    <row r="29" spans="1:26" x14ac:dyDescent="0.25">
      <c r="A29" s="3"/>
      <c r="B29" s="5"/>
      <c r="C29" s="6"/>
      <c r="D29" s="6"/>
      <c r="E29" s="6"/>
      <c r="F29" s="6"/>
      <c r="G29" s="6"/>
      <c r="H29" s="6"/>
      <c r="I29" s="7"/>
      <c r="J29" s="4"/>
      <c r="K29" s="1"/>
      <c r="L29" s="1"/>
      <c r="M29" s="1"/>
      <c r="N29" s="1"/>
      <c r="O29" s="1"/>
      <c r="P29" s="1"/>
      <c r="Q29" s="1"/>
      <c r="R29" s="1"/>
      <c r="S29" s="1"/>
      <c r="T29" s="1"/>
      <c r="U29" s="1"/>
      <c r="V29" s="1"/>
      <c r="W29" s="1"/>
      <c r="X29" s="1"/>
      <c r="Y29" s="1"/>
      <c r="Z29" s="1"/>
    </row>
    <row r="30" spans="1:26" x14ac:dyDescent="0.25">
      <c r="A30" s="3"/>
      <c r="B30" s="5"/>
      <c r="C30" s="25" t="s">
        <v>415</v>
      </c>
      <c r="D30" s="98" t="s">
        <v>12</v>
      </c>
      <c r="E30" s="98"/>
      <c r="F30" s="98"/>
      <c r="G30" s="98"/>
      <c r="H30" s="99"/>
      <c r="I30" s="7"/>
      <c r="J30" s="4"/>
      <c r="K30" s="1"/>
      <c r="L30" s="1"/>
      <c r="M30" s="1"/>
      <c r="N30" s="1"/>
      <c r="O30" s="1"/>
      <c r="P30" s="1"/>
      <c r="Q30" s="1"/>
      <c r="R30" s="1"/>
      <c r="S30" s="1"/>
      <c r="T30" s="1"/>
      <c r="U30" s="1"/>
      <c r="V30" s="1"/>
      <c r="W30" s="1"/>
      <c r="X30" s="1"/>
      <c r="Y30" s="1"/>
      <c r="Z30" s="1"/>
    </row>
    <row r="31" spans="1:26" x14ac:dyDescent="0.25">
      <c r="A31" s="3"/>
      <c r="B31" s="5"/>
      <c r="C31" s="12" t="s">
        <v>885</v>
      </c>
      <c r="D31" s="68" t="s">
        <v>7</v>
      </c>
      <c r="E31" s="68"/>
      <c r="F31" s="68"/>
      <c r="G31" s="68"/>
      <c r="H31" s="68"/>
      <c r="I31" s="7"/>
      <c r="J31" s="4"/>
      <c r="K31" s="1"/>
      <c r="L31" s="1"/>
      <c r="M31" s="1"/>
      <c r="N31" s="1"/>
      <c r="O31" s="1"/>
      <c r="P31" s="1"/>
      <c r="Q31" s="1"/>
      <c r="R31" s="1"/>
      <c r="S31" s="1"/>
      <c r="T31" s="1"/>
      <c r="U31" s="1"/>
      <c r="V31" s="1"/>
      <c r="W31" s="1"/>
      <c r="X31" s="1"/>
      <c r="Y31" s="1"/>
      <c r="Z31" s="1"/>
    </row>
    <row r="32" spans="1:26" ht="14.45" customHeight="1" x14ac:dyDescent="0.25">
      <c r="A32" s="3"/>
      <c r="B32" s="5"/>
      <c r="C32" s="12" t="s">
        <v>554</v>
      </c>
      <c r="D32" s="98" t="s">
        <v>12</v>
      </c>
      <c r="E32" s="98"/>
      <c r="F32" s="98"/>
      <c r="G32" s="98"/>
      <c r="H32" s="99"/>
      <c r="I32" s="7"/>
      <c r="J32" s="4"/>
      <c r="K32" s="1"/>
      <c r="L32" s="1"/>
      <c r="M32" s="1"/>
      <c r="N32" s="1"/>
      <c r="O32" s="1"/>
      <c r="P32" s="1"/>
      <c r="Q32" s="1"/>
      <c r="R32" s="1"/>
      <c r="S32" s="1"/>
      <c r="T32" s="1"/>
      <c r="U32" s="1"/>
      <c r="V32" s="1"/>
      <c r="W32" s="1"/>
      <c r="X32" s="1"/>
      <c r="Y32" s="1"/>
      <c r="Z32" s="1"/>
    </row>
    <row r="33" spans="1:26" ht="14.45" customHeight="1"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ht="14.45" customHeight="1" x14ac:dyDescent="0.25">
      <c r="A34" s="3"/>
      <c r="B34" s="5"/>
      <c r="C34" s="104" t="s">
        <v>884</v>
      </c>
      <c r="D34" s="90" t="s">
        <v>12</v>
      </c>
      <c r="E34" s="90"/>
      <c r="F34" s="90"/>
      <c r="G34" s="90"/>
      <c r="H34" s="90"/>
      <c r="I34" s="7"/>
      <c r="J34" s="4"/>
      <c r="K34" s="1"/>
      <c r="L34" s="1"/>
      <c r="M34" s="1"/>
      <c r="N34" s="1"/>
      <c r="O34" s="1"/>
      <c r="P34" s="1"/>
      <c r="Q34" s="1"/>
      <c r="R34" s="1"/>
      <c r="S34" s="1"/>
      <c r="T34" s="1"/>
      <c r="U34" s="1"/>
      <c r="V34" s="1"/>
      <c r="W34" s="1"/>
      <c r="X34" s="1"/>
      <c r="Y34" s="1"/>
      <c r="Z34" s="1"/>
    </row>
    <row r="35" spans="1:26" ht="14.45" customHeight="1" x14ac:dyDescent="0.25">
      <c r="A35" s="3"/>
      <c r="B35" s="5"/>
      <c r="C35" s="104"/>
      <c r="D35" s="90"/>
      <c r="E35" s="90"/>
      <c r="F35" s="90"/>
      <c r="G35" s="90"/>
      <c r="H35" s="90"/>
      <c r="I35" s="7"/>
      <c r="J35" s="4"/>
      <c r="K35" s="1"/>
      <c r="L35" s="1"/>
      <c r="M35" s="1"/>
      <c r="N35" s="1"/>
      <c r="O35" s="1"/>
      <c r="P35" s="1"/>
      <c r="Q35" s="1"/>
      <c r="R35" s="1"/>
      <c r="S35" s="1"/>
      <c r="T35" s="1"/>
      <c r="U35" s="1"/>
      <c r="V35" s="1"/>
      <c r="W35" s="1"/>
      <c r="X35" s="1"/>
      <c r="Y35" s="1"/>
      <c r="Z35" s="1"/>
    </row>
    <row r="36" spans="1:26" ht="14.45" customHeight="1" x14ac:dyDescent="0.25">
      <c r="A36" s="3"/>
      <c r="B36" s="5"/>
      <c r="C36" s="6"/>
      <c r="D36" s="6"/>
      <c r="E36" s="6"/>
      <c r="F36" s="6"/>
      <c r="G36" s="6"/>
      <c r="H36" s="6"/>
      <c r="I36" s="7"/>
      <c r="J36" s="4"/>
      <c r="K36" s="1"/>
      <c r="L36" s="1"/>
      <c r="M36" s="1"/>
      <c r="N36" s="1"/>
      <c r="O36" s="1"/>
      <c r="P36" s="1"/>
      <c r="Q36" s="1"/>
      <c r="R36" s="1"/>
      <c r="S36" s="1"/>
      <c r="T36" s="1"/>
      <c r="U36" s="1"/>
      <c r="V36" s="1"/>
      <c r="W36" s="1"/>
      <c r="X36" s="1"/>
      <c r="Y36" s="1"/>
      <c r="Z36" s="1"/>
    </row>
    <row r="37" spans="1:26" x14ac:dyDescent="0.25">
      <c r="A37" s="3"/>
      <c r="B37" s="5"/>
      <c r="C37" s="12" t="s">
        <v>416</v>
      </c>
      <c r="D37" s="68" t="s">
        <v>7</v>
      </c>
      <c r="E37" s="68"/>
      <c r="F37" s="68"/>
      <c r="G37" s="68"/>
      <c r="H37" s="68"/>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94" t="s">
        <v>360</v>
      </c>
      <c r="D39" s="6"/>
      <c r="E39" s="6"/>
      <c r="F39" s="6"/>
      <c r="G39" s="69" t="s">
        <v>217</v>
      </c>
      <c r="H39" s="69"/>
      <c r="I39" s="7"/>
      <c r="J39" s="4"/>
      <c r="K39" s="1"/>
      <c r="L39" s="1"/>
      <c r="M39" s="1"/>
      <c r="N39" s="1"/>
      <c r="O39" s="1"/>
      <c r="P39" s="1"/>
      <c r="Q39" s="1"/>
      <c r="R39" s="1"/>
      <c r="S39" s="1"/>
      <c r="T39" s="1"/>
      <c r="U39" s="1"/>
      <c r="V39" s="1"/>
      <c r="W39" s="1"/>
      <c r="X39" s="1"/>
      <c r="Y39" s="1"/>
      <c r="Z39" s="1"/>
    </row>
    <row r="40" spans="1:26" x14ac:dyDescent="0.25">
      <c r="A40" s="3"/>
      <c r="B40" s="5"/>
      <c r="C40" s="94"/>
      <c r="D40" s="6"/>
      <c r="E40" s="6"/>
      <c r="F40" s="6"/>
      <c r="G40" s="69"/>
      <c r="H40" s="69"/>
      <c r="I40" s="7"/>
      <c r="J40" s="4"/>
      <c r="K40" s="1"/>
      <c r="L40" s="1"/>
      <c r="M40" s="1"/>
      <c r="N40" s="1"/>
      <c r="O40" s="1"/>
      <c r="P40" s="1"/>
      <c r="Q40" s="1"/>
      <c r="R40" s="1"/>
      <c r="S40" s="1"/>
      <c r="T40" s="1"/>
      <c r="U40" s="1"/>
      <c r="V40" s="1"/>
      <c r="W40" s="1"/>
      <c r="X40" s="1"/>
      <c r="Y40" s="1"/>
      <c r="Z40" s="1"/>
    </row>
    <row r="41" spans="1:26" ht="14.45" customHeight="1"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9"/>
      <c r="B42" s="29"/>
      <c r="C42" s="29"/>
      <c r="D42" s="29"/>
      <c r="E42" s="29"/>
      <c r="F42" s="29"/>
      <c r="G42" s="29"/>
      <c r="H42" s="29"/>
      <c r="I42" s="29"/>
      <c r="J42" s="3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row r="51" spans="1:26" x14ac:dyDescent="0.25">
      <c r="A51" s="31"/>
      <c r="B51" s="31"/>
      <c r="C51" s="31"/>
      <c r="D51" s="31"/>
      <c r="E51" s="31"/>
      <c r="F51" s="31"/>
      <c r="G51" s="31"/>
      <c r="H51" s="31"/>
      <c r="I51" s="31"/>
      <c r="J51" s="31"/>
      <c r="K51" s="1"/>
      <c r="L51" s="1"/>
      <c r="M51" s="1"/>
      <c r="N51" s="1"/>
      <c r="O51" s="1"/>
      <c r="P51" s="1"/>
      <c r="Q51" s="1"/>
      <c r="R51" s="1"/>
      <c r="S51" s="1"/>
      <c r="T51" s="1"/>
      <c r="U51" s="1"/>
      <c r="V51" s="1"/>
      <c r="W51" s="1"/>
      <c r="X51" s="1"/>
      <c r="Y51" s="1"/>
      <c r="Z51" s="1"/>
    </row>
    <row r="52" spans="1:26" x14ac:dyDescent="0.25">
      <c r="A52" s="31"/>
      <c r="B52" s="31"/>
      <c r="C52" s="31"/>
      <c r="D52" s="31"/>
      <c r="E52" s="31"/>
      <c r="F52" s="31"/>
      <c r="G52" s="31"/>
      <c r="H52" s="31"/>
      <c r="I52" s="31"/>
      <c r="J52" s="31"/>
      <c r="K52" s="1"/>
      <c r="L52" s="1"/>
      <c r="M52" s="1"/>
      <c r="N52" s="1"/>
      <c r="O52" s="1"/>
      <c r="P52" s="1"/>
      <c r="Q52" s="1"/>
      <c r="R52" s="1"/>
      <c r="S52" s="1"/>
      <c r="T52" s="1"/>
      <c r="U52" s="1"/>
      <c r="V52" s="1"/>
      <c r="W52" s="1"/>
      <c r="X52" s="1"/>
      <c r="Y52" s="1"/>
      <c r="Z52" s="1"/>
    </row>
    <row r="53" spans="1:26" x14ac:dyDescent="0.25">
      <c r="A53" s="31"/>
      <c r="B53" s="31"/>
      <c r="C53" s="31"/>
      <c r="D53" s="31"/>
      <c r="E53" s="31"/>
      <c r="F53" s="31"/>
      <c r="G53" s="31"/>
      <c r="H53" s="31"/>
      <c r="I53" s="31"/>
      <c r="J53" s="31"/>
      <c r="K53" s="1"/>
      <c r="L53" s="1"/>
      <c r="M53" s="1"/>
      <c r="N53" s="1"/>
      <c r="O53" s="1"/>
      <c r="P53" s="1"/>
      <c r="Q53" s="1"/>
      <c r="R53" s="1"/>
      <c r="S53" s="1"/>
      <c r="T53" s="1"/>
      <c r="U53" s="1"/>
      <c r="V53" s="1"/>
      <c r="W53" s="1"/>
      <c r="X53" s="1"/>
      <c r="Y53" s="1"/>
      <c r="Z53" s="1"/>
    </row>
    <row r="54" spans="1:26" x14ac:dyDescent="0.25">
      <c r="A54" s="31"/>
      <c r="B54" s="31"/>
      <c r="C54" s="31"/>
      <c r="D54" s="31"/>
      <c r="E54" s="31"/>
      <c r="F54" s="31"/>
      <c r="G54" s="31"/>
      <c r="H54" s="31"/>
      <c r="I54" s="31"/>
      <c r="J54" s="31"/>
      <c r="K54" s="1"/>
      <c r="L54" s="1"/>
      <c r="M54" s="1"/>
      <c r="N54" s="1"/>
      <c r="O54" s="1"/>
      <c r="P54" s="1"/>
      <c r="Q54" s="1"/>
      <c r="R54" s="1"/>
      <c r="S54" s="1"/>
      <c r="T54" s="1"/>
      <c r="U54" s="1"/>
      <c r="V54" s="1"/>
      <c r="W54" s="1"/>
      <c r="X54" s="1"/>
      <c r="Y54" s="1"/>
      <c r="Z54" s="1"/>
    </row>
    <row r="55" spans="1:26" x14ac:dyDescent="0.25">
      <c r="A55" s="31"/>
      <c r="B55" s="31"/>
      <c r="C55" s="31"/>
      <c r="D55" s="31"/>
      <c r="E55" s="31"/>
      <c r="F55" s="31"/>
      <c r="G55" s="31"/>
      <c r="H55" s="31"/>
      <c r="I55" s="31"/>
      <c r="J55" s="31"/>
      <c r="K55" s="1"/>
      <c r="L55" s="1"/>
      <c r="M55" s="1"/>
      <c r="N55" s="1"/>
      <c r="O55" s="1"/>
      <c r="P55" s="1"/>
      <c r="Q55" s="1"/>
      <c r="R55" s="1"/>
      <c r="S55" s="1"/>
      <c r="T55" s="1"/>
      <c r="U55" s="1"/>
      <c r="V55" s="1"/>
      <c r="W55" s="1"/>
      <c r="X55" s="1"/>
      <c r="Y55" s="1"/>
      <c r="Z55" s="1"/>
    </row>
  </sheetData>
  <sheetProtection algorithmName="SHA-512" hashValue="EtwrHUQ0mhD/etrNZRaeeOwI4eqxi5kdkhr9chYsl7VwlAkEB6pIPeaYPdlbtOPRP5d5KP8G4uBYfMC01CIBxA==" saltValue="pZCPHXy0mwC54O8aldMerw==" spinCount="100000" sheet="1" scenarios="1" formatRows="0" pivotTables="0"/>
  <mergeCells count="28">
    <mergeCell ref="C34:C35"/>
    <mergeCell ref="D34:H35"/>
    <mergeCell ref="D32:H32"/>
    <mergeCell ref="D23:H24"/>
    <mergeCell ref="B1:E1"/>
    <mergeCell ref="D10:H10"/>
    <mergeCell ref="D9:H9"/>
    <mergeCell ref="D25:H25"/>
    <mergeCell ref="C17:C18"/>
    <mergeCell ref="D17:H18"/>
    <mergeCell ref="D19:H19"/>
    <mergeCell ref="D21:H21"/>
    <mergeCell ref="C39:C40"/>
    <mergeCell ref="G39:H40"/>
    <mergeCell ref="D5:H5"/>
    <mergeCell ref="D6:H6"/>
    <mergeCell ref="D8:H8"/>
    <mergeCell ref="D12:H12"/>
    <mergeCell ref="D13:H13"/>
    <mergeCell ref="D15:H15"/>
    <mergeCell ref="D20:H20"/>
    <mergeCell ref="D22:H22"/>
    <mergeCell ref="D27:H27"/>
    <mergeCell ref="D28:H28"/>
    <mergeCell ref="D30:H30"/>
    <mergeCell ref="D31:H31"/>
    <mergeCell ref="D37:H37"/>
    <mergeCell ref="C23:C24"/>
  </mergeCells>
  <conditionalFormatting sqref="D5">
    <cfRule type="expression" dxfId="48" priority="47">
      <formula>$D5="Vælg"</formula>
    </cfRule>
    <cfRule type="expression" dxfId="47" priority="48">
      <formula>$D5&lt;&gt;"Vælg"</formula>
    </cfRule>
  </conditionalFormatting>
  <conditionalFormatting sqref="D8">
    <cfRule type="expression" dxfId="46" priority="45">
      <formula>$D8="Vælg"</formula>
    </cfRule>
    <cfRule type="expression" dxfId="45" priority="46">
      <formula>$D8&lt;&gt;"Vælg"</formula>
    </cfRule>
  </conditionalFormatting>
  <conditionalFormatting sqref="D10">
    <cfRule type="expression" dxfId="44" priority="17">
      <formula>$D10="Vælg"</formula>
    </cfRule>
    <cfRule type="expression" dxfId="43" priority="18">
      <formula>$D10&lt;&gt;"Vælg"</formula>
    </cfRule>
  </conditionalFormatting>
  <conditionalFormatting sqref="D12">
    <cfRule type="expression" dxfId="42" priority="44">
      <formula>$D12&lt;&gt;"Vælg"</formula>
    </cfRule>
    <cfRule type="expression" dxfId="41" priority="43">
      <formula>$D12="Vælg"</formula>
    </cfRule>
  </conditionalFormatting>
  <conditionalFormatting sqref="D15">
    <cfRule type="expression" dxfId="40" priority="42">
      <formula>$D15&lt;&gt;"Vælg"</formula>
    </cfRule>
    <cfRule type="expression" dxfId="39" priority="41">
      <formula>$D15="Vælg"</formula>
    </cfRule>
  </conditionalFormatting>
  <conditionalFormatting sqref="D17">
    <cfRule type="expression" dxfId="38" priority="25">
      <formula>$D17="Vælg"</formula>
    </cfRule>
    <cfRule type="expression" dxfId="37" priority="26">
      <formula>$D17&lt;&gt;"Vælg"</formula>
    </cfRule>
  </conditionalFormatting>
  <conditionalFormatting sqref="D20:D21">
    <cfRule type="expression" dxfId="36" priority="21">
      <formula>$D20="Vælg"</formula>
    </cfRule>
    <cfRule type="expression" dxfId="35" priority="22">
      <formula>$D20&lt;&gt;"Vælg"</formula>
    </cfRule>
  </conditionalFormatting>
  <conditionalFormatting sqref="D23">
    <cfRule type="expression" dxfId="34" priority="3">
      <formula>$D23="Vælg"</formula>
    </cfRule>
    <cfRule type="expression" dxfId="33" priority="4">
      <formula>$D23&lt;&gt;"Vælg"</formula>
    </cfRule>
  </conditionalFormatting>
  <conditionalFormatting sqref="D25">
    <cfRule type="expression" dxfId="32" priority="19">
      <formula>$D25="Vælg"</formula>
    </cfRule>
    <cfRule type="expression" dxfId="31" priority="20">
      <formula>$D25&lt;&gt;"Vælg"</formula>
    </cfRule>
  </conditionalFormatting>
  <conditionalFormatting sqref="D27">
    <cfRule type="expression" dxfId="30" priority="38">
      <formula>$D27&lt;&gt;"Vælg"</formula>
    </cfRule>
    <cfRule type="expression" dxfId="29" priority="37">
      <formula>$D27="Vælg"</formula>
    </cfRule>
  </conditionalFormatting>
  <conditionalFormatting sqref="D30">
    <cfRule type="expression" dxfId="28" priority="33">
      <formula>$D30="Vælg"</formula>
    </cfRule>
    <cfRule type="expression" dxfId="27" priority="34">
      <formula>$D30&lt;&gt;"Vælg"</formula>
    </cfRule>
  </conditionalFormatting>
  <conditionalFormatting sqref="D32">
    <cfRule type="expression" dxfId="26" priority="13">
      <formula>$D32="Vælg"</formula>
    </cfRule>
    <cfRule type="expression" dxfId="25" priority="14">
      <formula>$D32&lt;&gt;"Vælg"</formula>
    </cfRule>
  </conditionalFormatting>
  <conditionalFormatting sqref="D34">
    <cfRule type="expression" dxfId="24" priority="2">
      <formula>$D34&lt;&gt;"Vælg"</formula>
    </cfRule>
    <cfRule type="expression" dxfId="23" priority="1">
      <formula>$D34="Vælg"</formula>
    </cfRule>
  </conditionalFormatting>
  <conditionalFormatting sqref="D6:H6">
    <cfRule type="expression" dxfId="22" priority="66">
      <formula>D6&lt;&gt;"Indsæt"</formula>
    </cfRule>
    <cfRule type="expression" dxfId="21" priority="65">
      <formula>OR(D6="",D6="Indsæt")</formula>
    </cfRule>
  </conditionalFormatting>
  <conditionalFormatting sqref="D9:H9">
    <cfRule type="expression" dxfId="20" priority="16">
      <formula>D9&lt;&gt;"Indsæt"</formula>
    </cfRule>
    <cfRule type="expression" dxfId="19" priority="15">
      <formula>OR(D9="",D9="Indsæt")</formula>
    </cfRule>
  </conditionalFormatting>
  <conditionalFormatting sqref="D13:H13">
    <cfRule type="expression" dxfId="18" priority="59">
      <formula>OR(D13="",D13="Indsæt")</formula>
    </cfRule>
    <cfRule type="expression" dxfId="17" priority="60">
      <formula>D13&lt;&gt;"Indsæt"</formula>
    </cfRule>
  </conditionalFormatting>
  <conditionalFormatting sqref="D19:H19">
    <cfRule type="expression" dxfId="16" priority="24">
      <formula>D19&lt;&gt;"Indsæt"</formula>
    </cfRule>
    <cfRule type="expression" dxfId="15" priority="23">
      <formula>OR(D19="",D19="Indsæt")</formula>
    </cfRule>
  </conditionalFormatting>
  <conditionalFormatting sqref="D22:H22">
    <cfRule type="expression" dxfId="14" priority="54">
      <formula>D22&lt;&gt;"Indsæt"</formula>
    </cfRule>
    <cfRule type="expression" dxfId="13" priority="53">
      <formula>OR(D22="",D22="Indsæt")</formula>
    </cfRule>
  </conditionalFormatting>
  <conditionalFormatting sqref="D28:H28">
    <cfRule type="expression" dxfId="12" priority="49">
      <formula>OR(D28="",D28="Indsæt")</formula>
    </cfRule>
    <cfRule type="expression" dxfId="11" priority="50">
      <formula>D28&lt;&gt;"Indsæt"</formula>
    </cfRule>
  </conditionalFormatting>
  <conditionalFormatting sqref="D31:H31">
    <cfRule type="expression" dxfId="10" priority="36">
      <formula>D31&lt;&gt;"Indsæt"</formula>
    </cfRule>
    <cfRule type="expression" dxfId="9" priority="35">
      <formula>OR(D31="",D31="Indsæt")</formula>
    </cfRule>
  </conditionalFormatting>
  <conditionalFormatting sqref="D37:H37">
    <cfRule type="expression" dxfId="8" priority="32">
      <formula>D37&lt;&gt;"Indsæt"</formula>
    </cfRule>
    <cfRule type="expression" dxfId="7" priority="31">
      <formula>OR(D37="",D37="Indsæt")</formula>
    </cfRule>
  </conditionalFormatting>
  <hyperlinks>
    <hyperlink ref="G39:H40" location="Emballage!A1" display="Næste" xr:uid="{00FE531B-85E3-42D6-AC75-5C001B6B929D}"/>
    <hyperlink ref="C39:C40"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D25 D12 D15 D17 D27 D30 D20 D8 D10 D32 D23 D34</xm:sqref>
        </x14:dataValidation>
        <x14:dataValidation type="list" allowBlank="1" showInputMessage="1" showErrorMessage="1" xr:uid="{F53625A8-E0C1-442D-BF2A-0A6F574F9CA0}">
          <x14:formula1>
            <xm:f>'Drop down'!$A$18:$A$21</xm:f>
          </x14:formula1>
          <xm:sqref>D21:H21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election activeCell="O9" sqref="O9"/>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78" t="s">
        <v>887</v>
      </c>
      <c r="C1" s="78"/>
      <c r="D1" s="78"/>
      <c r="E1" s="78"/>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209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3"/>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86" t="s">
        <v>886</v>
      </c>
      <c r="D5" s="86"/>
      <c r="E5" s="86"/>
      <c r="F5" s="86"/>
      <c r="G5" s="86"/>
      <c r="H5" s="86"/>
      <c r="I5" s="86"/>
      <c r="J5" s="86"/>
      <c r="K5" s="86"/>
      <c r="L5" s="7"/>
      <c r="M5" s="4"/>
      <c r="N5" s="1"/>
      <c r="O5" s="13" t="s">
        <v>379</v>
      </c>
      <c r="P5" s="1"/>
      <c r="Q5" s="1"/>
      <c r="R5" s="1"/>
      <c r="S5" s="1"/>
      <c r="T5" s="1"/>
      <c r="U5" s="1"/>
      <c r="V5" s="1"/>
      <c r="W5" s="1"/>
      <c r="X5" s="1"/>
      <c r="Y5" s="1"/>
      <c r="Z5" s="1"/>
      <c r="AA5" s="1"/>
      <c r="AB5" s="1"/>
      <c r="AC5" s="1"/>
    </row>
    <row r="6" spans="1:29" x14ac:dyDescent="0.25">
      <c r="A6" s="3"/>
      <c r="B6" s="5"/>
      <c r="C6" s="86"/>
      <c r="D6" s="86"/>
      <c r="E6" s="86"/>
      <c r="F6" s="86"/>
      <c r="G6" s="86"/>
      <c r="H6" s="86"/>
      <c r="I6" s="86"/>
      <c r="J6" s="86"/>
      <c r="K6" s="86"/>
      <c r="L6" s="7"/>
      <c r="M6" s="4"/>
      <c r="N6" s="1"/>
      <c r="O6" s="13" t="s">
        <v>378</v>
      </c>
      <c r="P6" s="1"/>
      <c r="Q6" s="1"/>
      <c r="R6" s="1"/>
      <c r="S6" s="1"/>
      <c r="T6" s="1"/>
      <c r="U6" s="1"/>
      <c r="V6" s="1"/>
      <c r="W6" s="1"/>
      <c r="X6" s="1"/>
      <c r="Y6" s="1"/>
      <c r="Z6" s="1"/>
      <c r="AA6" s="1"/>
      <c r="AB6" s="1"/>
      <c r="AC6" s="1"/>
    </row>
    <row r="7" spans="1:29" x14ac:dyDescent="0.25">
      <c r="A7" s="3"/>
      <c r="B7" s="5"/>
      <c r="C7" s="86"/>
      <c r="D7" s="86"/>
      <c r="E7" s="86"/>
      <c r="F7" s="86"/>
      <c r="G7" s="86"/>
      <c r="H7" s="86"/>
      <c r="I7" s="86"/>
      <c r="J7" s="86"/>
      <c r="K7" s="86"/>
      <c r="L7" s="7"/>
      <c r="M7" s="4"/>
      <c r="N7" s="1"/>
      <c r="O7" s="45" t="s">
        <v>398</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380</v>
      </c>
      <c r="P8" s="1"/>
      <c r="Q8" s="1"/>
      <c r="R8" s="1"/>
      <c r="S8" s="1"/>
      <c r="T8" s="1"/>
      <c r="U8" s="1"/>
      <c r="V8" s="1"/>
      <c r="W8" s="1"/>
      <c r="X8" s="1"/>
      <c r="Y8" s="1"/>
      <c r="Z8" s="1"/>
      <c r="AA8" s="1"/>
      <c r="AB8" s="1"/>
      <c r="AC8" s="1"/>
    </row>
    <row r="9" spans="1:29" x14ac:dyDescent="0.25">
      <c r="A9" s="3"/>
      <c r="B9" s="5"/>
      <c r="C9" s="6"/>
      <c r="D9" s="6"/>
      <c r="E9" s="6"/>
      <c r="F9" s="6"/>
      <c r="G9" s="37" t="s">
        <v>218</v>
      </c>
      <c r="H9" s="6"/>
      <c r="I9" s="6"/>
      <c r="J9" s="6"/>
      <c r="K9" s="6"/>
      <c r="L9" s="7"/>
      <c r="M9" s="4"/>
      <c r="N9" s="1"/>
      <c r="O9" s="13" t="s">
        <v>381</v>
      </c>
      <c r="P9" s="1"/>
      <c r="Q9" s="1"/>
      <c r="R9" s="1"/>
      <c r="S9" s="1"/>
      <c r="T9" s="1"/>
      <c r="U9" s="1"/>
      <c r="V9" s="1"/>
      <c r="W9" s="1"/>
      <c r="X9" s="1"/>
      <c r="Y9" s="1"/>
      <c r="Z9" s="1"/>
      <c r="AA9" s="1"/>
      <c r="AB9" s="1"/>
      <c r="AC9" s="1"/>
    </row>
    <row r="10" spans="1:29" ht="15.75" thickBot="1" x14ac:dyDescent="0.3">
      <c r="A10" s="3"/>
      <c r="B10" s="5"/>
      <c r="C10" s="25" t="s">
        <v>365</v>
      </c>
      <c r="D10" s="25" t="s">
        <v>363</v>
      </c>
      <c r="E10" s="25" t="s">
        <v>361</v>
      </c>
      <c r="F10" s="25" t="s">
        <v>364</v>
      </c>
      <c r="G10" s="12" t="s">
        <v>212</v>
      </c>
      <c r="H10" s="12" t="s">
        <v>362</v>
      </c>
      <c r="I10" s="12" t="s">
        <v>216</v>
      </c>
      <c r="J10" s="12" t="s">
        <v>214</v>
      </c>
      <c r="K10" s="12" t="s">
        <v>215</v>
      </c>
      <c r="L10" s="7"/>
      <c r="M10" s="4"/>
      <c r="N10" s="1"/>
      <c r="O10" s="46" t="s">
        <v>209</v>
      </c>
      <c r="P10" s="1"/>
      <c r="Q10" s="1"/>
      <c r="R10" s="1"/>
      <c r="S10" s="1"/>
      <c r="T10" s="1"/>
      <c r="U10" s="1"/>
      <c r="V10" s="1"/>
      <c r="W10" s="1"/>
      <c r="X10" s="1"/>
      <c r="Y10" s="1"/>
      <c r="Z10" s="1"/>
      <c r="AA10" s="1"/>
      <c r="AB10" s="1"/>
      <c r="AC10" s="1"/>
    </row>
    <row r="11" spans="1:29" x14ac:dyDescent="0.25">
      <c r="A11" s="3"/>
      <c r="B11" s="5"/>
      <c r="C11" s="65" t="s">
        <v>7</v>
      </c>
      <c r="D11" s="65" t="s">
        <v>7</v>
      </c>
      <c r="E11" s="21" t="s">
        <v>12</v>
      </c>
      <c r="F11" s="65" t="s">
        <v>7</v>
      </c>
      <c r="G11" s="67"/>
      <c r="H11" s="67"/>
      <c r="I11" s="67"/>
      <c r="J11" s="67"/>
      <c r="K11" s="67"/>
      <c r="L11" s="7"/>
      <c r="M11" s="4"/>
      <c r="N11" s="1"/>
      <c r="O11" s="1"/>
      <c r="P11" s="1"/>
      <c r="Q11" s="1"/>
      <c r="R11" s="1"/>
      <c r="S11" s="1"/>
      <c r="T11" s="1"/>
      <c r="U11" s="1"/>
      <c r="V11" s="1"/>
      <c r="W11" s="1"/>
      <c r="X11" s="1"/>
      <c r="Y11" s="1"/>
      <c r="Z11" s="1"/>
      <c r="AA11" s="1"/>
      <c r="AB11" s="1"/>
      <c r="AC11" s="1"/>
    </row>
    <row r="12" spans="1:29" x14ac:dyDescent="0.25">
      <c r="A12" s="3"/>
      <c r="B12" s="5"/>
      <c r="C12" s="65" t="s">
        <v>7</v>
      </c>
      <c r="D12" s="65" t="s">
        <v>7</v>
      </c>
      <c r="E12" s="21" t="s">
        <v>12</v>
      </c>
      <c r="F12" s="65" t="s">
        <v>7</v>
      </c>
      <c r="G12" s="67"/>
      <c r="H12" s="67"/>
      <c r="I12" s="67"/>
      <c r="J12" s="67"/>
      <c r="K12" s="67"/>
      <c r="L12" s="7"/>
      <c r="M12" s="4"/>
      <c r="N12" s="1"/>
      <c r="O12" s="1"/>
      <c r="P12" s="1"/>
      <c r="Q12" s="1"/>
      <c r="R12" s="1"/>
      <c r="S12" s="1"/>
      <c r="T12" s="1"/>
      <c r="U12" s="1"/>
      <c r="V12" s="1"/>
      <c r="W12" s="1"/>
      <c r="X12" s="1"/>
      <c r="Y12" s="1"/>
      <c r="Z12" s="1"/>
      <c r="AA12" s="1"/>
      <c r="AB12" s="1"/>
      <c r="AC12" s="1"/>
    </row>
    <row r="13" spans="1:29" x14ac:dyDescent="0.25">
      <c r="A13" s="3"/>
      <c r="B13" s="5"/>
      <c r="C13" s="65" t="s">
        <v>7</v>
      </c>
      <c r="D13" s="65" t="s">
        <v>7</v>
      </c>
      <c r="E13" s="21" t="s">
        <v>12</v>
      </c>
      <c r="F13" s="65" t="s">
        <v>7</v>
      </c>
      <c r="G13" s="67"/>
      <c r="H13" s="67"/>
      <c r="I13" s="67"/>
      <c r="J13" s="67"/>
      <c r="K13" s="67"/>
      <c r="L13" s="7"/>
      <c r="M13" s="4"/>
      <c r="N13" s="1"/>
      <c r="O13" s="1"/>
      <c r="P13" s="1"/>
      <c r="Q13" s="1"/>
      <c r="R13" s="1"/>
      <c r="S13" s="1"/>
      <c r="T13" s="1"/>
      <c r="U13" s="1"/>
      <c r="V13" s="1"/>
      <c r="W13" s="1"/>
      <c r="X13" s="1"/>
      <c r="Y13" s="1"/>
      <c r="Z13" s="1"/>
      <c r="AA13" s="1"/>
      <c r="AB13" s="1"/>
      <c r="AC13" s="1"/>
    </row>
    <row r="14" spans="1:29" x14ac:dyDescent="0.25">
      <c r="A14" s="3"/>
      <c r="B14" s="5"/>
      <c r="C14" s="65" t="s">
        <v>7</v>
      </c>
      <c r="D14" s="65" t="s">
        <v>7</v>
      </c>
      <c r="E14" s="21" t="s">
        <v>12</v>
      </c>
      <c r="F14" s="65" t="s">
        <v>7</v>
      </c>
      <c r="G14" s="67"/>
      <c r="H14" s="67"/>
      <c r="I14" s="67"/>
      <c r="J14" s="67"/>
      <c r="K14" s="67"/>
      <c r="L14" s="7"/>
      <c r="M14" s="4"/>
      <c r="N14" s="1"/>
      <c r="O14" s="1"/>
      <c r="P14" s="1"/>
      <c r="Q14" s="1"/>
      <c r="R14" s="1"/>
      <c r="S14" s="1"/>
      <c r="T14" s="1"/>
      <c r="U14" s="1"/>
      <c r="V14" s="1"/>
      <c r="W14" s="1"/>
      <c r="X14" s="1"/>
      <c r="Y14" s="1"/>
      <c r="Z14" s="1"/>
      <c r="AA14" s="1"/>
      <c r="AB14" s="1"/>
      <c r="AC14" s="1"/>
    </row>
    <row r="15" spans="1:29" x14ac:dyDescent="0.25">
      <c r="A15" s="3"/>
      <c r="B15" s="5"/>
      <c r="C15" s="65" t="s">
        <v>7</v>
      </c>
      <c r="D15" s="65" t="s">
        <v>7</v>
      </c>
      <c r="E15" s="21" t="s">
        <v>12</v>
      </c>
      <c r="F15" s="65" t="s">
        <v>7</v>
      </c>
      <c r="G15" s="67"/>
      <c r="H15" s="67"/>
      <c r="I15" s="67"/>
      <c r="J15" s="67"/>
      <c r="K15" s="67"/>
      <c r="L15" s="7"/>
      <c r="M15" s="4"/>
      <c r="N15" s="1"/>
      <c r="O15" s="1"/>
      <c r="P15" s="1"/>
      <c r="Q15" s="1"/>
      <c r="R15" s="1"/>
      <c r="S15" s="1"/>
      <c r="T15" s="1"/>
      <c r="U15" s="1"/>
      <c r="V15" s="1"/>
      <c r="W15" s="1"/>
      <c r="X15" s="1"/>
      <c r="Y15" s="1"/>
      <c r="Z15" s="1"/>
      <c r="AA15" s="1"/>
      <c r="AB15" s="1"/>
      <c r="AC15" s="1"/>
    </row>
    <row r="16" spans="1:29" x14ac:dyDescent="0.25">
      <c r="A16" s="3"/>
      <c r="B16" s="5"/>
      <c r="C16" s="65" t="s">
        <v>7</v>
      </c>
      <c r="D16" s="65" t="s">
        <v>7</v>
      </c>
      <c r="E16" s="21" t="s">
        <v>12</v>
      </c>
      <c r="F16" s="65" t="s">
        <v>7</v>
      </c>
      <c r="G16" s="67"/>
      <c r="H16" s="67"/>
      <c r="I16" s="67"/>
      <c r="J16" s="67"/>
      <c r="K16" s="67"/>
      <c r="L16" s="7"/>
      <c r="M16" s="4"/>
      <c r="N16" s="1"/>
      <c r="O16" s="1"/>
      <c r="P16" s="1"/>
      <c r="Q16" s="1"/>
      <c r="R16" s="1"/>
      <c r="S16" s="1"/>
      <c r="T16" s="1"/>
      <c r="U16" s="1"/>
      <c r="V16" s="1"/>
      <c r="W16" s="1"/>
      <c r="X16" s="1"/>
      <c r="Y16" s="1"/>
      <c r="Z16" s="1"/>
      <c r="AA16" s="1"/>
      <c r="AB16" s="1"/>
      <c r="AC16" s="1"/>
    </row>
    <row r="17" spans="1:29" x14ac:dyDescent="0.25">
      <c r="A17" s="3"/>
      <c r="B17" s="5"/>
      <c r="C17" s="65" t="s">
        <v>7</v>
      </c>
      <c r="D17" s="65" t="s">
        <v>7</v>
      </c>
      <c r="E17" s="21" t="s">
        <v>12</v>
      </c>
      <c r="F17" s="65" t="s">
        <v>7</v>
      </c>
      <c r="G17" s="67"/>
      <c r="H17" s="67"/>
      <c r="I17" s="67"/>
      <c r="J17" s="67"/>
      <c r="K17" s="67"/>
      <c r="L17" s="7"/>
      <c r="M17" s="4"/>
      <c r="N17" s="1"/>
      <c r="O17" s="1"/>
      <c r="P17" s="1"/>
      <c r="Q17" s="1"/>
      <c r="R17" s="1"/>
      <c r="S17" s="1"/>
      <c r="T17" s="1"/>
      <c r="U17" s="1"/>
      <c r="V17" s="1"/>
      <c r="W17" s="1"/>
      <c r="X17" s="1"/>
      <c r="Y17" s="1"/>
      <c r="Z17" s="1"/>
      <c r="AA17" s="1"/>
      <c r="AB17" s="1"/>
      <c r="AC17" s="1"/>
    </row>
    <row r="18" spans="1:29" x14ac:dyDescent="0.25">
      <c r="A18" s="3"/>
      <c r="B18" s="5"/>
      <c r="C18" s="65" t="s">
        <v>7</v>
      </c>
      <c r="D18" s="65" t="s">
        <v>7</v>
      </c>
      <c r="E18" s="21" t="s">
        <v>12</v>
      </c>
      <c r="F18" s="65" t="s">
        <v>7</v>
      </c>
      <c r="G18" s="67"/>
      <c r="H18" s="67"/>
      <c r="I18" s="67"/>
      <c r="J18" s="67"/>
      <c r="K18" s="67"/>
      <c r="L18" s="7"/>
      <c r="M18" s="4"/>
      <c r="N18" s="1"/>
      <c r="O18" s="1"/>
      <c r="P18" s="1"/>
      <c r="Q18" s="1"/>
      <c r="R18" s="1"/>
      <c r="S18" s="1"/>
      <c r="T18" s="1"/>
      <c r="U18" s="1"/>
      <c r="V18" s="1"/>
      <c r="W18" s="1"/>
      <c r="X18" s="1"/>
      <c r="Y18" s="1"/>
      <c r="Z18" s="1"/>
      <c r="AA18" s="1"/>
      <c r="AB18" s="1"/>
      <c r="AC18" s="1"/>
    </row>
    <row r="19" spans="1:29" x14ac:dyDescent="0.25">
      <c r="A19" s="3"/>
      <c r="B19" s="5"/>
      <c r="C19" s="65" t="s">
        <v>7</v>
      </c>
      <c r="D19" s="65" t="s">
        <v>7</v>
      </c>
      <c r="E19" s="21" t="s">
        <v>12</v>
      </c>
      <c r="F19" s="65" t="s">
        <v>7</v>
      </c>
      <c r="G19" s="67"/>
      <c r="H19" s="67"/>
      <c r="I19" s="67"/>
      <c r="J19" s="67"/>
      <c r="K19" s="67"/>
      <c r="L19" s="7"/>
      <c r="M19" s="4"/>
      <c r="N19" s="1"/>
      <c r="O19" s="1"/>
      <c r="P19" s="1"/>
      <c r="Q19" s="1"/>
      <c r="R19" s="1"/>
      <c r="S19" s="1"/>
      <c r="T19" s="1"/>
      <c r="U19" s="1"/>
      <c r="V19" s="1"/>
      <c r="W19" s="1"/>
      <c r="X19" s="1"/>
      <c r="Y19" s="1"/>
      <c r="Z19" s="1"/>
      <c r="AA19" s="1"/>
      <c r="AB19" s="1"/>
      <c r="AC19" s="1"/>
    </row>
    <row r="20" spans="1:29" x14ac:dyDescent="0.25">
      <c r="A20" s="3"/>
      <c r="B20" s="5"/>
      <c r="C20" s="65" t="s">
        <v>7</v>
      </c>
      <c r="D20" s="65" t="s">
        <v>7</v>
      </c>
      <c r="E20" s="21" t="s">
        <v>12</v>
      </c>
      <c r="F20" s="65" t="s">
        <v>7</v>
      </c>
      <c r="G20" s="67"/>
      <c r="H20" s="67"/>
      <c r="I20" s="67"/>
      <c r="J20" s="67"/>
      <c r="K20" s="67"/>
      <c r="L20" s="7"/>
      <c r="M20" s="4"/>
      <c r="N20" s="1"/>
      <c r="O20" s="1"/>
      <c r="P20" s="1"/>
      <c r="Q20" s="1"/>
      <c r="R20" s="1"/>
      <c r="S20" s="1"/>
      <c r="T20" s="1"/>
      <c r="U20" s="1"/>
      <c r="V20" s="1"/>
      <c r="W20" s="1"/>
      <c r="X20" s="1"/>
      <c r="Y20" s="1"/>
      <c r="Z20" s="1"/>
      <c r="AA20" s="1"/>
      <c r="AB20" s="1"/>
      <c r="AC20" s="1"/>
    </row>
    <row r="21" spans="1:29" x14ac:dyDescent="0.25">
      <c r="A21" s="3"/>
      <c r="B21" s="5"/>
      <c r="C21" s="65" t="s">
        <v>7</v>
      </c>
      <c r="D21" s="65" t="s">
        <v>7</v>
      </c>
      <c r="E21" s="21" t="s">
        <v>12</v>
      </c>
      <c r="F21" s="65" t="s">
        <v>7</v>
      </c>
      <c r="G21" s="67"/>
      <c r="H21" s="67"/>
      <c r="I21" s="67"/>
      <c r="J21" s="67"/>
      <c r="K21" s="67"/>
      <c r="L21" s="7"/>
      <c r="M21" s="4"/>
      <c r="N21" s="1"/>
      <c r="O21" s="1"/>
      <c r="P21" s="1"/>
      <c r="Q21" s="1"/>
      <c r="R21" s="1"/>
      <c r="S21" s="1"/>
      <c r="T21" s="1"/>
      <c r="U21" s="1"/>
      <c r="V21" s="1"/>
      <c r="W21" s="1"/>
      <c r="X21" s="1"/>
      <c r="Y21" s="1"/>
      <c r="Z21" s="1"/>
      <c r="AA21" s="1"/>
      <c r="AB21" s="1"/>
      <c r="AC21" s="1"/>
    </row>
    <row r="22" spans="1:29" x14ac:dyDescent="0.25">
      <c r="A22" s="3"/>
      <c r="B22" s="5"/>
      <c r="C22" s="65" t="s">
        <v>7</v>
      </c>
      <c r="D22" s="65" t="s">
        <v>7</v>
      </c>
      <c r="E22" s="21" t="s">
        <v>12</v>
      </c>
      <c r="F22" s="65" t="s">
        <v>7</v>
      </c>
      <c r="G22" s="67"/>
      <c r="H22" s="67"/>
      <c r="I22" s="67"/>
      <c r="J22" s="67"/>
      <c r="K22" s="67"/>
      <c r="L22" s="7"/>
      <c r="M22" s="4"/>
      <c r="N22" s="1"/>
      <c r="O22" s="1"/>
      <c r="P22" s="1"/>
      <c r="Q22" s="1"/>
      <c r="R22" s="1"/>
      <c r="S22" s="1"/>
      <c r="T22" s="1"/>
      <c r="U22" s="1"/>
      <c r="V22" s="1"/>
      <c r="W22" s="1"/>
      <c r="X22" s="1"/>
      <c r="Y22" s="1"/>
      <c r="Z22" s="1"/>
      <c r="AA22" s="1"/>
      <c r="AB22" s="1"/>
      <c r="AC22" s="1"/>
    </row>
    <row r="23" spans="1:29" x14ac:dyDescent="0.25">
      <c r="A23" s="3"/>
      <c r="B23" s="5"/>
      <c r="C23" s="65" t="s">
        <v>7</v>
      </c>
      <c r="D23" s="65" t="s">
        <v>7</v>
      </c>
      <c r="E23" s="21" t="s">
        <v>12</v>
      </c>
      <c r="F23" s="65" t="s">
        <v>7</v>
      </c>
      <c r="G23" s="67"/>
      <c r="H23" s="67"/>
      <c r="I23" s="67"/>
      <c r="J23" s="67"/>
      <c r="K23" s="67"/>
      <c r="L23" s="7"/>
      <c r="M23" s="4"/>
      <c r="N23" s="1"/>
      <c r="O23" s="1"/>
      <c r="P23" s="1"/>
      <c r="Q23" s="1"/>
      <c r="R23" s="1"/>
      <c r="S23" s="1"/>
      <c r="T23" s="1"/>
      <c r="U23" s="1"/>
      <c r="V23" s="1"/>
      <c r="W23" s="1"/>
      <c r="X23" s="1"/>
      <c r="Y23" s="1"/>
      <c r="Z23" s="1"/>
      <c r="AA23" s="1"/>
      <c r="AB23" s="1"/>
      <c r="AC23" s="1"/>
    </row>
    <row r="24" spans="1:29" x14ac:dyDescent="0.25">
      <c r="A24" s="3"/>
      <c r="B24" s="5"/>
      <c r="C24" s="65" t="s">
        <v>7</v>
      </c>
      <c r="D24" s="65" t="s">
        <v>7</v>
      </c>
      <c r="E24" s="21" t="s">
        <v>12</v>
      </c>
      <c r="F24" s="65" t="s">
        <v>7</v>
      </c>
      <c r="G24" s="67"/>
      <c r="H24" s="67"/>
      <c r="I24" s="67"/>
      <c r="J24" s="67"/>
      <c r="K24" s="67"/>
      <c r="L24" s="7"/>
      <c r="M24" s="4"/>
      <c r="N24" s="1"/>
      <c r="O24" s="1"/>
      <c r="P24" s="1"/>
      <c r="Q24" s="1"/>
      <c r="R24" s="1"/>
      <c r="S24" s="1"/>
      <c r="T24" s="1"/>
      <c r="U24" s="1"/>
      <c r="V24" s="1"/>
      <c r="W24" s="1"/>
      <c r="X24" s="1"/>
      <c r="Y24" s="1"/>
      <c r="Z24" s="1"/>
      <c r="AA24" s="1"/>
      <c r="AB24" s="1"/>
      <c r="AC24" s="1"/>
    </row>
    <row r="25" spans="1:29" x14ac:dyDescent="0.25">
      <c r="A25" s="3"/>
      <c r="B25" s="5"/>
      <c r="C25" s="65" t="s">
        <v>7</v>
      </c>
      <c r="D25" s="65" t="s">
        <v>7</v>
      </c>
      <c r="E25" s="21" t="s">
        <v>12</v>
      </c>
      <c r="F25" s="65" t="s">
        <v>7</v>
      </c>
      <c r="G25" s="67"/>
      <c r="H25" s="67"/>
      <c r="I25" s="67"/>
      <c r="J25" s="67"/>
      <c r="K25" s="67"/>
      <c r="L25" s="7"/>
      <c r="M25" s="4"/>
      <c r="N25" s="1"/>
      <c r="O25" s="1"/>
      <c r="P25" s="1"/>
      <c r="Q25" s="1"/>
      <c r="R25" s="1"/>
      <c r="S25" s="1"/>
      <c r="T25" s="1"/>
      <c r="U25" s="1"/>
      <c r="V25" s="1"/>
      <c r="W25" s="1"/>
      <c r="X25" s="1"/>
      <c r="Y25" s="1"/>
      <c r="Z25" s="1"/>
      <c r="AA25" s="1"/>
      <c r="AB25" s="1"/>
      <c r="AC25" s="1"/>
    </row>
    <row r="26" spans="1:29" x14ac:dyDescent="0.25">
      <c r="A26" s="3"/>
      <c r="B26" s="5"/>
      <c r="C26" s="65" t="s">
        <v>7</v>
      </c>
      <c r="D26" s="65" t="s">
        <v>7</v>
      </c>
      <c r="E26" s="21" t="s">
        <v>12</v>
      </c>
      <c r="F26" s="65" t="s">
        <v>7</v>
      </c>
      <c r="G26" s="67"/>
      <c r="H26" s="67"/>
      <c r="I26" s="67"/>
      <c r="J26" s="67"/>
      <c r="K26" s="67"/>
      <c r="L26" s="7"/>
      <c r="M26" s="4"/>
      <c r="N26" s="1"/>
      <c r="O26" s="1"/>
      <c r="P26" s="1"/>
      <c r="Q26" s="1"/>
      <c r="R26" s="1"/>
      <c r="S26" s="1"/>
      <c r="T26" s="1"/>
      <c r="U26" s="1"/>
      <c r="V26" s="1"/>
      <c r="W26" s="1"/>
      <c r="X26" s="1"/>
      <c r="Y26" s="1"/>
      <c r="Z26" s="1"/>
      <c r="AA26" s="1"/>
      <c r="AB26" s="1"/>
      <c r="AC26" s="1"/>
    </row>
    <row r="27" spans="1:29" x14ac:dyDescent="0.25">
      <c r="A27" s="3"/>
      <c r="B27" s="5"/>
      <c r="C27" s="65" t="s">
        <v>7</v>
      </c>
      <c r="D27" s="65" t="s">
        <v>7</v>
      </c>
      <c r="E27" s="21" t="s">
        <v>12</v>
      </c>
      <c r="F27" s="65" t="s">
        <v>7</v>
      </c>
      <c r="G27" s="67"/>
      <c r="H27" s="67"/>
      <c r="I27" s="67"/>
      <c r="J27" s="67"/>
      <c r="K27" s="67"/>
      <c r="L27" s="7"/>
      <c r="M27" s="4"/>
      <c r="N27" s="1"/>
      <c r="O27" s="1"/>
      <c r="P27" s="1"/>
      <c r="Q27" s="1"/>
      <c r="R27" s="1"/>
      <c r="S27" s="1"/>
      <c r="T27" s="1"/>
      <c r="U27" s="1"/>
      <c r="V27" s="1"/>
      <c r="W27" s="1"/>
      <c r="X27" s="1"/>
      <c r="Y27" s="1"/>
      <c r="Z27" s="1"/>
      <c r="AA27" s="1"/>
      <c r="AB27" s="1"/>
      <c r="AC27" s="1"/>
    </row>
    <row r="28" spans="1:29" x14ac:dyDescent="0.25">
      <c r="A28" s="3"/>
      <c r="B28" s="5"/>
      <c r="C28" s="65" t="s">
        <v>7</v>
      </c>
      <c r="D28" s="65" t="s">
        <v>7</v>
      </c>
      <c r="E28" s="21" t="s">
        <v>12</v>
      </c>
      <c r="F28" s="65" t="s">
        <v>7</v>
      </c>
      <c r="G28" s="67"/>
      <c r="H28" s="67"/>
      <c r="I28" s="67"/>
      <c r="J28" s="67"/>
      <c r="K28" s="67"/>
      <c r="L28" s="7"/>
      <c r="M28" s="4"/>
      <c r="N28" s="1"/>
      <c r="O28" s="1"/>
      <c r="P28" s="1"/>
      <c r="Q28" s="1"/>
      <c r="R28" s="1"/>
      <c r="S28" s="1"/>
      <c r="T28" s="1"/>
      <c r="U28" s="1"/>
      <c r="V28" s="1"/>
      <c r="W28" s="1"/>
      <c r="X28" s="1"/>
      <c r="Y28" s="1"/>
      <c r="Z28" s="1"/>
      <c r="AA28" s="1"/>
      <c r="AB28" s="1"/>
      <c r="AC28" s="1"/>
    </row>
    <row r="29" spans="1:29" x14ac:dyDescent="0.25">
      <c r="A29" s="3"/>
      <c r="B29" s="5"/>
      <c r="C29" s="65" t="s">
        <v>7</v>
      </c>
      <c r="D29" s="65" t="s">
        <v>7</v>
      </c>
      <c r="E29" s="21" t="s">
        <v>12</v>
      </c>
      <c r="F29" s="65" t="s">
        <v>7</v>
      </c>
      <c r="G29" s="67"/>
      <c r="H29" s="67"/>
      <c r="I29" s="67"/>
      <c r="J29" s="67"/>
      <c r="K29" s="67"/>
      <c r="L29" s="7"/>
      <c r="M29" s="4"/>
      <c r="N29" s="1"/>
      <c r="O29" s="1"/>
      <c r="P29" s="1"/>
      <c r="Q29" s="1"/>
      <c r="R29" s="1"/>
      <c r="S29" s="1"/>
      <c r="T29" s="1"/>
      <c r="U29" s="1"/>
      <c r="V29" s="1"/>
      <c r="W29" s="1"/>
      <c r="X29" s="1"/>
      <c r="Y29" s="1"/>
      <c r="Z29" s="1"/>
      <c r="AA29" s="1"/>
      <c r="AB29" s="1"/>
      <c r="AC29" s="1"/>
    </row>
    <row r="30" spans="1:29" x14ac:dyDescent="0.25">
      <c r="A30" s="3"/>
      <c r="B30" s="5"/>
      <c r="C30" s="65" t="s">
        <v>7</v>
      </c>
      <c r="D30" s="65" t="s">
        <v>7</v>
      </c>
      <c r="E30" s="21" t="s">
        <v>12</v>
      </c>
      <c r="F30" s="65" t="s">
        <v>7</v>
      </c>
      <c r="G30" s="67"/>
      <c r="H30" s="67"/>
      <c r="I30" s="67"/>
      <c r="J30" s="67"/>
      <c r="K30" s="67"/>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94" t="s">
        <v>360</v>
      </c>
      <c r="D32" s="6"/>
      <c r="E32" s="6"/>
      <c r="F32" s="6"/>
      <c r="G32" s="6"/>
      <c r="H32" s="6"/>
      <c r="I32" s="6"/>
      <c r="J32" s="69"/>
      <c r="K32" s="69"/>
      <c r="L32" s="7"/>
      <c r="M32" s="4"/>
      <c r="N32" s="1"/>
      <c r="O32" s="1"/>
      <c r="P32" s="1"/>
      <c r="Q32" s="1"/>
      <c r="R32" s="1"/>
      <c r="S32" s="1"/>
      <c r="T32" s="1"/>
      <c r="U32" s="1"/>
      <c r="V32" s="1"/>
      <c r="W32" s="1"/>
      <c r="X32" s="1"/>
      <c r="Y32" s="1"/>
      <c r="Z32" s="1"/>
      <c r="AA32" s="1"/>
      <c r="AB32" s="1"/>
      <c r="AC32" s="1"/>
    </row>
    <row r="33" spans="1:29" x14ac:dyDescent="0.25">
      <c r="A33" s="3"/>
      <c r="B33" s="5"/>
      <c r="C33" s="94"/>
      <c r="D33" s="6"/>
      <c r="E33" s="6"/>
      <c r="F33" s="6"/>
      <c r="G33" s="6"/>
      <c r="H33" s="6"/>
      <c r="I33" s="6"/>
      <c r="J33" s="69"/>
      <c r="K33" s="69"/>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mZiBvuyo+kwE3R7YW16PW+wMnqXU7RA5m3za3kHjYvQ6ze02MDa4BKVsXy/FWC0YbCqPa1cr/KcksMiGKH5oMw==" saltValue="iEIKcfAH8hzU7Se8HiTGmw=="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Lande'!$B168)</xm:f>
          </x14:formula1>
          <xm:sqref>G11:G30</xm:sqref>
        </x14:dataValidation>
        <x14:dataValidation type="list" allowBlank="1" showInputMessage="1" xr:uid="{ECA66386-794D-4ED6-ACF9-1356859246D4}">
          <x14:formula1>
            <xm:f>_xlfn.ANCHORARRAY('Drop down Lande'!$B190)</xm:f>
          </x14:formula1>
          <xm:sqref>H11:H30</xm:sqref>
        </x14:dataValidation>
        <x14:dataValidation type="list" allowBlank="1" showInputMessage="1" xr:uid="{0C59E466-E35E-4B42-B37F-9A3FB8CB6F5D}">
          <x14:formula1>
            <xm:f>_xlfn.ANCHORARRAY('Drop down Lande'!$B212)</xm:f>
          </x14:formula1>
          <xm:sqref>I11:I30</xm:sqref>
        </x14:dataValidation>
        <x14:dataValidation type="list" allowBlank="1" showInputMessage="1" xr:uid="{E2E18F89-7E11-4CD8-9ED6-856837846D5E}">
          <x14:formula1>
            <xm:f>_xlfn.ANCHORARRAY('Drop down Lande'!$B234)</xm:f>
          </x14:formula1>
          <xm:sqref>J11:J30</xm:sqref>
        </x14:dataValidation>
        <x14:dataValidation type="list" allowBlank="1" showInputMessage="1" xr:uid="{E9ED0965-21B1-4CA8-AC8F-088265AD2DD9}">
          <x14:formula1>
            <xm:f>_xlfn.ANCHORARRAY('Drop down Lande'!$B256)</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C5B880-3E09-4360-A9A5-14706B325B9C}">
  <ds:schemaRefs>
    <ds:schemaRef ds:uri="http://purl.org/dc/terms/"/>
    <ds:schemaRef ds:uri="71b1f780-363b-41d8-8e71-ee3104fd66fe"/>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9b8a46d-7af2-4a76-a922-855df10a936d"/>
    <ds:schemaRef ds:uri="http://www.w3.org/XML/1998/namespace"/>
  </ds:schemaRefs>
</ds:datastoreItem>
</file>

<file path=customXml/itemProps2.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3.xml><?xml version="1.0" encoding="utf-8"?>
<ds:datastoreItem xmlns:ds="http://schemas.openxmlformats.org/officeDocument/2006/customXml" ds:itemID="{E0C21AA4-6DCA-40F2-8E2E-96A6696B3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Alamgir Kabir</cp:lastModifiedBy>
  <dcterms:created xsi:type="dcterms:W3CDTF">2022-03-21T06:24:40Z</dcterms:created>
  <dcterms:modified xsi:type="dcterms:W3CDTF">2026-01-20T07:02:44Z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