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4010-3 - Plastposer/"/>
    </mc:Choice>
  </mc:AlternateContent>
  <xr:revisionPtr revIDLastSave="807" documentId="13_ncr:1_{DBB553A4-A009-4B9A-9551-A49A19813D10}" xr6:coauthVersionLast="47" xr6:coauthVersionMax="47" xr10:uidLastSave="{B6B91E2F-427B-459F-8CF1-EEDA02877ACC}"/>
  <workbookProtection workbookAlgorithmName="SHA-512" workbookHashValue="MLftqr3mFNDcHy6Gp6dVjY6hykQ5EkGSL4YCa62r5M/xkvVscn93iK83wMRmQWaEQqPtl+Z5pMS0iyE8mxinmg==" workbookSaltValue="fCnsCMYKPayQLfY4FkJtYg==" workbookSpinCount="100000" lockStructure="1"/>
  <bookViews>
    <workbookView xWindow="3060" yWindow="540" windowWidth="22515" windowHeight="17865" firstSheet="3" activeTab="3"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 name="Annex I" sheetId="32"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L3" i="25" l="1"/>
  <c r="BJ3" i="25"/>
  <c r="BH3" i="25"/>
  <c r="BG3" i="25"/>
  <c r="BD3" i="25"/>
  <c r="BB3" i="25"/>
  <c r="AX3" i="25"/>
  <c r="AV3" i="25"/>
  <c r="AT3" i="25"/>
  <c r="AK3" i="25"/>
  <c r="AI3" i="25"/>
  <c r="GF3" i="25"/>
  <c r="GH3" i="25" l="1"/>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G3" i="25"/>
  <c r="BT3" i="25"/>
  <c r="BS3" i="25"/>
  <c r="BR3" i="25"/>
  <c r="BQ3" i="25"/>
  <c r="BP3" i="25"/>
  <c r="BK3" i="25"/>
  <c r="BI3" i="25"/>
  <c r="BF3" i="25"/>
  <c r="BC3" i="25"/>
  <c r="AW3" i="25"/>
  <c r="AU3" i="25"/>
  <c r="AS3" i="25"/>
  <c r="AR3" i="25"/>
  <c r="AQ3" i="25"/>
  <c r="AL3" i="25"/>
  <c r="AJ3" i="25"/>
  <c r="AH3" i="25"/>
  <c r="AG3" i="25"/>
  <c r="AF3" i="25"/>
  <c r="AE3" i="25"/>
  <c r="AD3" i="25"/>
  <c r="AC3" i="25"/>
  <c r="AB3" i="25"/>
  <c r="AA3" i="25"/>
  <c r="Z3" i="25"/>
  <c r="Y3" i="25"/>
  <c r="D3" i="25"/>
  <c r="C3" i="25"/>
  <c r="B3" i="25"/>
  <c r="BE3" i="25"/>
  <c r="GE3" i="25"/>
  <c r="GD3" i="25"/>
  <c r="GC3" i="25"/>
  <c r="GB3" i="25"/>
  <c r="GA3" i="25"/>
  <c r="FZ3" i="25"/>
  <c r="FY3" i="25"/>
  <c r="FX3" i="25"/>
  <c r="FW3" i="25"/>
  <c r="FV3" i="25"/>
  <c r="FU3" i="25"/>
  <c r="FT3" i="25"/>
  <c r="FS3" i="25"/>
  <c r="FR3" i="25"/>
  <c r="FQ3" i="25"/>
  <c r="FP3" i="25"/>
  <c r="FO3" i="25"/>
  <c r="FN3" i="25"/>
  <c r="FM3" i="25"/>
  <c r="FL3" i="25"/>
  <c r="B150" i="24" l="1" a="1"/>
  <c r="B150" i="24" s="1"/>
  <c r="B149" i="24" a="1"/>
  <c r="B149" i="24" s="1"/>
  <c r="B148" i="24" a="1"/>
  <c r="B148" i="24" s="1"/>
  <c r="B147" i="24" a="1"/>
  <c r="B147"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2" i="24" a="1"/>
  <c r="B132" i="24" s="1"/>
  <c r="B131" i="24" a="1"/>
  <c r="B131"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4" i="24" a="1"/>
  <c r="B114" i="24" s="1"/>
  <c r="B113" i="24" a="1"/>
  <c r="B113" i="24" s="1"/>
  <c r="B112" i="24" a="1"/>
  <c r="B112" i="24" s="1"/>
  <c r="B111" i="24" a="1"/>
  <c r="B111" i="24" s="1"/>
  <c r="B110" i="24" a="1"/>
  <c r="B110" i="24" s="1"/>
  <c r="B109" i="24" a="1"/>
  <c r="B109"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3" i="24" a="1"/>
  <c r="B93" i="24" s="1"/>
  <c r="B92" i="24" a="1"/>
  <c r="B92" i="24" s="1"/>
  <c r="B91" i="24" a="1"/>
  <c r="B91" i="24" s="1"/>
  <c r="B90" i="24" a="1"/>
  <c r="B90" i="24" s="1"/>
  <c r="B89" i="24" a="1"/>
  <c r="B89" i="24" s="1"/>
  <c r="B88" i="24" a="1"/>
  <c r="B88" i="24" s="1"/>
  <c r="B87" i="24" a="1"/>
  <c r="B87"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70" i="24" a="1"/>
  <c r="B70" i="24" s="1"/>
  <c r="B69" i="24" a="1"/>
  <c r="B69" i="24" s="1"/>
  <c r="B68" i="24" a="1"/>
  <c r="B68" i="24" s="1"/>
  <c r="B67" i="24" a="1"/>
  <c r="B67" i="24" s="1"/>
  <c r="B66" i="24" a="1"/>
  <c r="B66" i="24" s="1"/>
  <c r="B65" i="24" a="1"/>
  <c r="B65"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8" i="24" a="1"/>
  <c r="B48" i="24" s="1"/>
  <c r="B47" i="24" a="1"/>
  <c r="B47" i="24" s="1"/>
  <c r="B46" i="24" a="1"/>
  <c r="B46" i="24" s="1"/>
  <c r="B45" i="24" a="1"/>
  <c r="B45" i="24" s="1"/>
  <c r="B44" i="24" a="1"/>
  <c r="B44" i="24" s="1"/>
  <c r="B43" i="24" a="1"/>
  <c r="B43" i="24" s="1"/>
  <c r="B40" i="24" a="1"/>
  <c r="B40" i="24" s="1"/>
  <c r="B37" i="24" a="1"/>
  <c r="B37" i="24" s="1"/>
  <c r="B36" i="24" a="1"/>
  <c r="B36" i="24" s="1"/>
  <c r="B35" i="24" a="1"/>
  <c r="B35" i="24" s="1"/>
  <c r="B34" i="24" a="1"/>
  <c r="B34" i="24" s="1"/>
  <c r="B33" i="24" a="1"/>
  <c r="B33" i="24" s="1"/>
  <c r="B30" i="24" a="1"/>
  <c r="B30" i="24" s="1"/>
  <c r="B29" i="24" a="1"/>
  <c r="B29" i="24" s="1"/>
  <c r="B28" i="24" a="1"/>
  <c r="B28" i="24" s="1"/>
  <c r="B27" i="24" a="1"/>
  <c r="B27" i="24" s="1"/>
  <c r="B26" i="24" a="1"/>
  <c r="B26" i="24" s="1"/>
  <c r="B23" i="24" a="1"/>
  <c r="B23" i="24" s="1"/>
  <c r="B22" i="24" a="1"/>
  <c r="B22" i="24" s="1"/>
  <c r="B21" i="24" a="1"/>
  <c r="B21" i="24" s="1"/>
  <c r="B20" i="24" a="1"/>
  <c r="B20" i="24" s="1"/>
  <c r="B19" i="24" a="1"/>
  <c r="B19" i="24" s="1"/>
  <c r="B16" i="24" a="1"/>
  <c r="B16" i="24" s="1"/>
  <c r="B15" i="24" a="1"/>
  <c r="B15" i="24" s="1"/>
  <c r="B14" i="24" a="1"/>
  <c r="B14" i="24" s="1"/>
  <c r="B13" i="24" a="1"/>
  <c r="B13" i="24" s="1"/>
  <c r="B12" i="24" a="1"/>
  <c r="B12" i="24" s="1"/>
  <c r="B9" i="24" a="1"/>
  <c r="B9" i="24" s="1"/>
  <c r="B8" i="24" a="1"/>
  <c r="B8" i="24" s="1"/>
  <c r="B7" i="24" a="1"/>
  <c r="B7" i="24" s="1"/>
  <c r="B6" i="24" a="1"/>
  <c r="B6" i="24" s="1"/>
  <c r="B5" i="24" a="1"/>
  <c r="B5" i="24" s="1"/>
  <c r="B2" i="24" a="1"/>
  <c r="B2"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<sst xmlns="http://schemas.openxmlformats.org/spreadsheetml/2006/main" count="1643" uniqueCount="890">
  <si>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</si>
  <si>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</si>
  <si>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</si>
  <si>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</si>
  <si>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</si>
  <si>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</si>
  <si>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</si>
  <si>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</si>
  <si>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</si>
  <si>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</si>
  <si>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</si>
  <si>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</si>
  <si>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</si>
  <si>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</si>
  <si>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</si>
  <si>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</si>
  <si>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</si>
  <si>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</si>
  <si>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</si>
  <si>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</si>
  <si>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</si>
  <si>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</si>
  <si>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</si>
  <si>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</si>
  <si>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</si>
  <si>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</si>
  <si>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</si>
  <si>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</si>
  <si>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</si>
  <si>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</si>
  <si>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</si>
  <si>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</si>
  <si>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</si>
  <si>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</si>
  <si>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</si>
  <si>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</si>
  <si>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</si>
  <si>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</si>
  <si>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</si>
  <si>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</si>
  <si>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</si>
  <si>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</si>
  <si>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</si>
  <si>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</si>
  <si>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</si>
  <si>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</si>
  <si>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</si>
  <si>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</si>
  <si>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</si>
  <si>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</si>
  <si>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</si>
  <si>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</si>
  <si>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</si>
  <si>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</si>
  <si>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</si>
  <si>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</si>
  <si>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</si>
  <si>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</si>
  <si>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</si>
  <si>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</si>
  <si>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</si>
  <si>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</si>
  <si>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</si>
  <si>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</si>
  <si>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</si>
  <si>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</si>
  <si>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</si>
  <si>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</si>
  <si>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</si>
  <si>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</si>
  <si>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</si>
  <si>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</si>
  <si>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</si>
  <si>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</si>
  <si>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</si>
  <si>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</si>
  <si>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</si>
  <si>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</si>
  <si>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</si>
  <si>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</si>
  <si>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</si>
  <si>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</si>
  <si>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</si>
  <si>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</si>
  <si>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</si>
  <si>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</si>
  <si>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</si>
  <si>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</si>
  <si>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</si>
  <si>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</si>
  <si>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</si>
  <si>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</si>
  <si>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</si>
  <si>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</si>
  <si>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</si>
  <si>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</si>
  <si>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</si>
  <si>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</si>
  <si>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</si>
  <si>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</si>
  <si>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</si>
  <si>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</si>
  <si>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</si>
  <si>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</si>
  <si>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</si>
  <si>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</si>
  <si>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</si>
  <si>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</si>
  <si>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</si>
  <si>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</si>
  <si>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</si>
  <si>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</si>
  <si>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</si>
  <si>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</si>
  <si>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</si>
  <si>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</si>
  <si>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</si>
  <si>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</si>
  <si>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</si>
  <si>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</si>
  <si>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</si>
  <si>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</si>
  <si>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</si>
  <si>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</si>
  <si>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</si>
  <si>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</si>
  <si>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</si>
  <si>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</si>
  <si>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</si>
  <si>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</si>
  <si>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</si>
  <si>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</si>
  <si>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</si>
  <si>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</si>
  <si>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</si>
  <si>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</si>
  <si>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</si>
  <si>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</si>
  <si>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</si>
  <si>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</si>
  <si>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</si>
  <si>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</si>
  <si>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</si>
  <si>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</si>
  <si>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</si>
  <si>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</si>
  <si>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</si>
  <si>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</si>
  <si>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</si>
  <si>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</si>
  <si>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</si>
  <si>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</si>
  <si>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</si>
  <si>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</si>
  <si>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</si>
  <si>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</si>
  <si>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</si>
  <si>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</si>
  <si>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</si>
  <si>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</si>
  <si>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</si>
  <si>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</si>
  <si>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</si>
  <si>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</si>
  <si>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</si>
  <si>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</si>
  <si>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</si>
  <si>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</si>
  <si>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</si>
  <si>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</si>
  <si>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</si>
  <si>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</si>
  <si>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</si>
  <si>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</si>
  <si>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</si>
  <si>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</si>
  <si>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</si>
  <si>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</si>
  <si>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</si>
  <si>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</si>
  <si>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</si>
  <si>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</si>
  <si>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</si>
  <si>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</si>
  <si>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</si>
  <si>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</si>
  <si>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</si>
  <si>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</si>
  <si>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</si>
  <si>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</si>
  <si>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</si>
  <si>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</si>
  <si>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</si>
  <si>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</si>
  <si>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</si>
  <si>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</si>
  <si>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</si>
  <si>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</si>
  <si>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</si>
  <si>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</si>
  <si>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</si>
  <si>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</si>
  <si>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</si>
  <si>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</si>
  <si>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</si>
  <si>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</si>
  <si>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</si>
  <si>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</si>
  <si>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</si>
  <si>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</si>
  <si>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</si>
  <si>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</si>
  <si>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</si>
  <si>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</si>
  <si>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</si>
  <si>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</si>
  <si>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</si>
  <si>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</si>
  <si>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</si>
  <si>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</si>
  <si>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</si>
  <si>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</si>
  <si>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</si>
  <si>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</si>
  <si>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</si>
  <si>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</si>
  <si>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</si>
  <si>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</si>
  <si>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</si>
  <si>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</si>
  <si>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</si>
  <si>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</si>
  <si>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</si>
  <si>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</si>
  <si>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</si>
  <si>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</si>
  <si>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</si>
  <si>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</si>
  <si>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</si>
  <si>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</si>
  <si>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</si>
  <si>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</si>
  <si>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</si>
  <si>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</si>
  <si>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</si>
  <si>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</si>
  <si>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</si>
  <si>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</si>
  <si>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</si>
  <si>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</si>
  <si>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</si>
  <si>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</si>
  <si>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</si>
  <si>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</si>
  <si>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</si>
  <si>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</si>
  <si>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</si>
  <si>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</si>
  <si>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</si>
  <si>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</si>
  <si>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</si>
  <si>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</si>
  <si>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</si>
  <si>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</si>
  <si>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</si>
  <si>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</si>
  <si>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</si>
  <si>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</si>
  <si>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</si>
  <si>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</si>
  <si>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</si>
  <si>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</si>
  <si>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</si>
  <si>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</si>
  <si>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</si>
  <si>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</si>
  <si>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</si>
  <si>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</si>
  <si>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</si>
  <si>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</si>
  <si>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</si>
  <si>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</si>
  <si>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</si>
  <si>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</si>
  <si>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</si>
  <si>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</si>
  <si>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</si>
  <si>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</si>
  <si>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</si>
  <si>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</si>
  <si>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</si>
  <si>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</si>
  <si>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</si>
  <si>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</si>
  <si>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</si>
  <si>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</si>
  <si>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</si>
  <si>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</si>
  <si>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</si>
  <si>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</si>
  <si>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</si>
  <si>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</si>
  <si>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</si>
  <si>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</si>
  <si>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</si>
  <si>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</si>
  <si>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</si>
  <si>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</si>
  <si>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</si>
  <si>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</si>
  <si>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</si>
  <si>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</si>
  <si>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</si>
  <si>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</si>
  <si>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</si>
  <si>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</si>
  <si>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</si>
  <si>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</si>
  <si>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</si>
  <si>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</si>
  <si>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</si>
  <si>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</si>
  <si>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</si>
  <si>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</si>
  <si>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</si>
  <si>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</si>
  <si>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</si>
  <si>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</si>
  <si>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</si>
  <si>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</si>
  <si>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</si>
  <si>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</si>
  <si>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</si>
  <si>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</si>
  <si>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</si>
  <si>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</si>
  <si>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</si>
  <si>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</si>
  <si>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</si>
  <si>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</si>
  <si>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</si>
  <si>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</si>
  <si>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</si>
  <si>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</si>
  <si>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</si>
  <si>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</si>
  <si>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</si>
  <si>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</si>
  <si>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</si>
  <si>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</si>
  <si>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</si>
  <si>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</si>
  <si>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Type:</t>
  </si>
  <si>
    <t>Type af pose</t>
  </si>
  <si>
    <t>Frysepose</t>
  </si>
  <si>
    <t>Koge-/frysepose</t>
  </si>
  <si>
    <t>Fryse/mikroovnspose</t>
  </si>
  <si>
    <t>Isterningpose</t>
  </si>
  <si>
    <t>Husholdningsfilm</t>
  </si>
  <si>
    <t>Affaldspose</t>
  </si>
  <si>
    <t>Affaldspose med snørelukke</t>
  </si>
  <si>
    <t>Freeze bags</t>
  </si>
  <si>
    <t>Freeze and boil bags</t>
  </si>
  <si>
    <t>Freeze and microwave bags</t>
  </si>
  <si>
    <t>Bags for icecubes</t>
  </si>
  <si>
    <t>Plastic film</t>
  </si>
  <si>
    <t>Garbage bags</t>
  </si>
  <si>
    <t>Garbagebags with lines</t>
  </si>
  <si>
    <t>Produktionsland</t>
  </si>
  <si>
    <t>Receptland 1</t>
  </si>
  <si>
    <t>Receptland 2</t>
  </si>
  <si>
    <t>Receptland 3</t>
  </si>
  <si>
    <t>Receptland 4</t>
  </si>
  <si>
    <t>Receptland 5</t>
  </si>
  <si>
    <t>Bomuld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</si>
  <si>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</si>
  <si>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</si>
  <si>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</si>
  <si>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</si>
  <si>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</si>
  <si>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</si>
  <si>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</si>
  <si>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</si>
  <si>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</si>
  <si>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</si>
  <si>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</si>
  <si>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</si>
  <si>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</si>
  <si>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</si>
  <si>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</si>
  <si>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</si>
  <si>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</si>
  <si>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</si>
  <si>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</si>
  <si>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</si>
  <si>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</si>
  <si>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</si>
  <si>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</si>
  <si>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</si>
  <si>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</si>
  <si>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</si>
  <si>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</si>
  <si>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</si>
  <si>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</si>
  <si>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</si>
  <si>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</si>
  <si>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</si>
  <si>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</si>
  <si>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</si>
  <si>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</si>
  <si>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</si>
  <si>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</si>
  <si>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</si>
  <si>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</si>
  <si>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</si>
  <si>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</si>
  <si>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</si>
  <si>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</si>
  <si>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</si>
  <si>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</si>
  <si>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</si>
  <si>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</si>
  <si>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</si>
  <si>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</si>
  <si>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</si>
  <si>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</si>
  <si>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</si>
  <si>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</si>
  <si>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</si>
  <si>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</si>
  <si>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</si>
  <si>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</si>
  <si>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</si>
  <si>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</si>
  <si>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</si>
  <si>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</si>
  <si>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</si>
  <si>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</si>
  <si>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</si>
  <si>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</si>
  <si>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</si>
  <si>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</si>
  <si>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</si>
  <si>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</si>
  <si>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</si>
  <si>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</si>
  <si>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</si>
  <si>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</si>
  <si>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</si>
  <si>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</si>
  <si>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</si>
  <si>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</si>
  <si>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</si>
  <si>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</si>
  <si>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</si>
  <si>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</si>
  <si>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</si>
  <si>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</si>
  <si>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</si>
  <si>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</si>
  <si>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</si>
  <si>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</si>
  <si>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</si>
  <si>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</si>
  <si>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</si>
  <si>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</si>
  <si>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</si>
  <si>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</si>
  <si>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</si>
  <si>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</si>
  <si>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</si>
  <si>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</si>
  <si>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</si>
  <si>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</si>
  <si>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</si>
  <si>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</si>
  <si>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</si>
  <si>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</si>
  <si>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</si>
  <si>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</si>
  <si>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</si>
  <si>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</si>
  <si>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</si>
  <si>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</si>
  <si>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</si>
  <si>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</si>
  <si>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</si>
  <si>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</si>
  <si>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</si>
  <si>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</si>
  <si>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</si>
  <si>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</si>
  <si>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</si>
  <si>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</si>
  <si>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</si>
  <si>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</si>
  <si>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</si>
  <si>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</si>
  <si>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</si>
  <si>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</si>
  <si>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</si>
  <si>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</si>
  <si>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</si>
  <si>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</si>
  <si>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</si>
  <si>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</si>
  <si>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</si>
  <si>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</si>
  <si>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</si>
  <si>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</si>
  <si>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</si>
  <si>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</si>
  <si>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</si>
  <si>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</si>
  <si>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</si>
  <si>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</si>
  <si>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</si>
  <si>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</si>
  <si>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</si>
  <si>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</si>
  <si>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</si>
  <si>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</si>
  <si>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</si>
  <si>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</si>
  <si>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</si>
  <si>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</si>
  <si>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</si>
  <si>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</si>
  <si>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</si>
  <si>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</si>
  <si>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</si>
  <si>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</si>
  <si>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</si>
  <si>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</si>
  <si>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</si>
  <si>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</si>
  <si>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</si>
  <si>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</si>
  <si>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</si>
  <si>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</si>
  <si>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</si>
  <si>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</si>
  <si>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</si>
  <si>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</si>
  <si>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</si>
  <si>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</si>
  <si>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</si>
  <si>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</si>
  <si>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</si>
  <si>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</si>
  <si>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</si>
  <si>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</si>
  <si>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</si>
  <si>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</si>
  <si>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</si>
  <si>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</si>
  <si>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</si>
  <si>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</si>
  <si>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</si>
  <si>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</si>
  <si>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</si>
  <si>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</si>
  <si>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</si>
  <si>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</si>
  <si>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</si>
  <si>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</si>
  <si>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</si>
  <si>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</si>
  <si>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</si>
  <si>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</si>
  <si>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</si>
  <si>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</si>
  <si>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</si>
  <si>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</si>
  <si>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</si>
  <si>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</si>
  <si>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</si>
  <si>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</si>
  <si>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</si>
  <si>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</si>
  <si>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</si>
  <si>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</si>
  <si>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</si>
  <si>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</si>
  <si>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</si>
  <si>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</si>
  <si>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</si>
  <si>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</si>
  <si>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</si>
  <si>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</si>
  <si>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</si>
  <si>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</si>
  <si>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</si>
  <si>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</si>
  <si>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</si>
  <si>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</si>
  <si>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</si>
  <si>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</si>
  <si>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</si>
  <si>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</si>
  <si>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</si>
  <si>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</si>
  <si>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</si>
  <si>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</si>
  <si>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</si>
  <si>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</si>
  <si>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</si>
  <si>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</si>
  <si>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</si>
  <si>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</si>
  <si>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</si>
  <si>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</si>
  <si>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</si>
  <si>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</si>
  <si>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</si>
  <si>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</si>
  <si>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</si>
  <si>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</si>
  <si>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</si>
  <si>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</si>
  <si>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</si>
  <si>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</si>
  <si>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</si>
  <si>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</si>
  <si>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</si>
  <si>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</si>
  <si>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</si>
  <si>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</si>
  <si>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</si>
  <si>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</si>
  <si>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</si>
  <si>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</si>
  <si>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</si>
  <si>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</si>
  <si>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</si>
  <si>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</si>
  <si>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</si>
  <si>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</si>
  <si>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</si>
  <si>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</si>
  <si>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</si>
  <si>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</si>
  <si>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</si>
  <si>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</si>
  <si>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</si>
  <si>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</si>
  <si>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</si>
  <si>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</si>
  <si>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</si>
  <si>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</si>
  <si>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</si>
  <si>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</si>
  <si>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</si>
  <si>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</si>
  <si>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</si>
  <si>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</si>
  <si>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</si>
  <si>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</si>
  <si>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</si>
  <si>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</si>
  <si>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</si>
  <si>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</si>
  <si>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</si>
  <si>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</si>
  <si>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</si>
  <si>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</si>
  <si>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</si>
  <si>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</si>
  <si>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</si>
  <si>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</si>
  <si>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</si>
  <si>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</si>
  <si>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</si>
  <si>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</si>
  <si>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</si>
  <si>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</si>
  <si>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</si>
  <si>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</si>
  <si>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</si>
  <si>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</si>
  <si>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</si>
  <si>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</si>
  <si>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</si>
  <si>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</si>
  <si>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</si>
  <si>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</si>
  <si>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</si>
  <si>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</si>
  <si>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</si>
  <si>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</si>
  <si>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</si>
  <si>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</si>
  <si>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</si>
  <si>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</si>
  <si>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</si>
  <si>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</si>
  <si>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</si>
  <si>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</si>
  <si>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</si>
  <si>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</si>
  <si>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</si>
  <si>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</si>
  <si>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</si>
  <si>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</si>
  <si>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</si>
  <si>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</si>
  <si>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</si>
  <si>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</si>
  <si>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</si>
  <si>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</si>
  <si>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</si>
  <si>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</si>
  <si>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</si>
  <si>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</si>
  <si>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</si>
  <si>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</si>
  <si>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</si>
  <si>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</si>
  <si>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</si>
  <si>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</si>
  <si>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</si>
  <si>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</si>
  <si>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</si>
  <si>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</si>
  <si>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</si>
  <si>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</si>
  <si>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</si>
  <si>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</si>
  <si>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</si>
  <si>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</si>
  <si>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</si>
  <si>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</si>
  <si>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</si>
  <si>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</si>
  <si>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</si>
  <si>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</si>
  <si>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</si>
  <si>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</si>
  <si>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</si>
  <si>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</si>
  <si>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</si>
  <si>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</si>
  <si>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</si>
  <si>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</si>
  <si>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</si>
  <si>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</si>
  <si>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</si>
  <si>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</si>
  <si>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</si>
  <si>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</si>
  <si>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</si>
  <si>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</si>
  <si>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</si>
  <si>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</si>
  <si>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</si>
  <si>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</si>
  <si>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</si>
  <si>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</si>
  <si>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</si>
  <si>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</si>
  <si>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</si>
  <si>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</si>
  <si>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</si>
  <si>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</si>
  <si>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Pose med lynlåslukning</t>
  </si>
  <si>
    <t>Zipper bag</t>
  </si>
  <si>
    <t>x</t>
  </si>
  <si>
    <t xml:space="preserve">E-mail: </t>
  </si>
  <si>
    <t>Insert</t>
  </si>
  <si>
    <t/>
  </si>
  <si>
    <t>Specification form for plastic film and -bags [F4010:3]</t>
  </si>
  <si>
    <t>Supplier</t>
  </si>
  <si>
    <t>Supplier name:</t>
  </si>
  <si>
    <t>Address (pleas state full address):</t>
  </si>
  <si>
    <t>Contact person:</t>
  </si>
  <si>
    <t>Phone:</t>
  </si>
  <si>
    <t>Product name:</t>
  </si>
  <si>
    <t>Product description:</t>
  </si>
  <si>
    <t>VK-number:</t>
  </si>
  <si>
    <t>New product in Varefakta:</t>
  </si>
  <si>
    <t>Existing product in Varefakta:</t>
  </si>
  <si>
    <t>Manufacturer</t>
  </si>
  <si>
    <t>Manufacturer number:</t>
  </si>
  <si>
    <t>Will be filled by Varefakta</t>
  </si>
  <si>
    <t>VK number:</t>
  </si>
  <si>
    <t>EPD number:</t>
  </si>
  <si>
    <t>GTIN number:</t>
  </si>
  <si>
    <t>Content (Click to select sheet)</t>
  </si>
  <si>
    <t>Product information</t>
  </si>
  <si>
    <t>Additional product information</t>
  </si>
  <si>
    <t>Instructions for use</t>
  </si>
  <si>
    <t>Other labelling systems</t>
  </si>
  <si>
    <t>Packaging</t>
  </si>
  <si>
    <r>
      <rPr>
        <b/>
        <u/>
        <sz val="18"/>
        <rFont val="Calibri"/>
        <family val="2"/>
        <scheme val="minor"/>
      </rPr>
      <t>REMEMBER</t>
    </r>
    <r>
      <rPr>
        <b/>
        <sz val="15"/>
        <rFont val="Calibri"/>
        <family val="2"/>
        <scheme val="minor"/>
      </rPr>
      <t xml:space="preserve">
Declaration of compliance - plastic materials shall be filled and send to Varefakta along with the specification form</t>
    </r>
  </si>
  <si>
    <t>The bags has no folds:</t>
  </si>
  <si>
    <t>Bags with side fold:</t>
  </si>
  <si>
    <t>Bags with bottom fold:</t>
  </si>
  <si>
    <t xml:space="preserve">Other: </t>
  </si>
  <si>
    <t>Recipe of materials</t>
  </si>
  <si>
    <r>
      <t xml:space="preserve">Origin </t>
    </r>
    <r>
      <rPr>
        <u/>
        <sz val="11"/>
        <rFont val="Calibri"/>
        <family val="2"/>
        <scheme val="minor"/>
      </rPr>
      <t>(Search in cells)</t>
    </r>
  </si>
  <si>
    <t>Country 1</t>
  </si>
  <si>
    <t>Country 2</t>
  </si>
  <si>
    <t>Country 3</t>
  </si>
  <si>
    <t>Country 4</t>
  </si>
  <si>
    <t>Country 5</t>
  </si>
  <si>
    <r>
      <t>Plastic type (</t>
    </r>
    <r>
      <rPr>
        <sz val="11"/>
        <color theme="7"/>
        <rFont val="Calibri"/>
        <family val="2"/>
        <scheme val="minor"/>
      </rPr>
      <t>ISO 1043-1</t>
    </r>
    <r>
      <rPr>
        <sz val="11"/>
        <rFont val="Calibri"/>
        <family val="2"/>
        <scheme val="minor"/>
      </rPr>
      <t>)</t>
    </r>
  </si>
  <si>
    <t>Recycled</t>
  </si>
  <si>
    <t>State in %</t>
  </si>
  <si>
    <r>
      <t xml:space="preserve">Suitable for </t>
    </r>
    <r>
      <rPr>
        <b/>
        <sz val="11"/>
        <rFont val="Calibri"/>
        <family val="2"/>
        <scheme val="minor"/>
      </rPr>
      <t>food use</t>
    </r>
    <r>
      <rPr>
        <sz val="11"/>
        <rFont val="Calibri"/>
        <family val="2"/>
        <scheme val="minor"/>
      </rPr>
      <t>:</t>
    </r>
  </si>
  <si>
    <t>Number of bags per roll:</t>
  </si>
  <si>
    <t>Number rolls per pack, if any:</t>
  </si>
  <si>
    <r>
      <t xml:space="preserve">Net weight </t>
    </r>
    <r>
      <rPr>
        <sz val="11"/>
        <color theme="1"/>
        <rFont val="Calibri"/>
        <family val="2"/>
        <scheme val="minor"/>
      </rPr>
      <t>(</t>
    </r>
    <r>
      <rPr>
        <sz val="11"/>
        <color rgb="FFAD643A"/>
        <rFont val="Calibri"/>
        <family val="2"/>
        <scheme val="minor"/>
      </rPr>
      <t>only for film</t>
    </r>
    <r>
      <rPr>
        <sz val="11"/>
        <rFont val="Calibri"/>
        <family val="2"/>
        <scheme val="minor"/>
      </rPr>
      <t>) (g):</t>
    </r>
  </si>
  <si>
    <t>Max volume:</t>
  </si>
  <si>
    <t>Number of ice cubes:</t>
  </si>
  <si>
    <r>
      <rPr>
        <b/>
        <sz val="11"/>
        <rFont val="Calibri"/>
        <family val="2"/>
        <scheme val="minor"/>
      </rPr>
      <t xml:space="preserve">Length  </t>
    </r>
    <r>
      <rPr>
        <sz val="11"/>
        <rFont val="Calibri"/>
        <family val="2"/>
        <scheme val="minor"/>
      </rPr>
      <t>(</t>
    </r>
    <r>
      <rPr>
        <sz val="11"/>
        <color theme="7"/>
        <rFont val="Calibri"/>
        <family val="2"/>
        <scheme val="minor"/>
      </rPr>
      <t>bags with side fold, shall this be incl.</t>
    </r>
    <r>
      <rPr>
        <sz val="11"/>
        <rFont val="Calibri"/>
        <family val="2"/>
        <scheme val="minor"/>
      </rPr>
      <t>) (cm)</t>
    </r>
  </si>
  <si>
    <r>
      <rPr>
        <b/>
        <sz val="11"/>
        <rFont val="Calibri"/>
        <family val="2"/>
        <scheme val="minor"/>
      </rPr>
      <t xml:space="preserve">Width </t>
    </r>
    <r>
      <rPr>
        <sz val="11"/>
        <rFont val="Calibri"/>
        <family val="2"/>
        <scheme val="minor"/>
      </rPr>
      <t>(</t>
    </r>
    <r>
      <rPr>
        <sz val="11"/>
        <color rgb="FFAD643A"/>
        <rFont val="Calibri"/>
        <family val="2"/>
        <scheme val="minor"/>
      </rPr>
      <t>bags with bottom fold, shall this be incl</t>
    </r>
    <r>
      <rPr>
        <sz val="11"/>
        <color theme="7"/>
        <rFont val="Calibri"/>
        <family val="2"/>
        <scheme val="minor"/>
      </rPr>
      <t>.</t>
    </r>
    <r>
      <rPr>
        <sz val="11"/>
        <rFont val="Calibri"/>
        <family val="2"/>
        <scheme val="minor"/>
      </rPr>
      <t>) (cm)</t>
    </r>
  </si>
  <si>
    <r>
      <t>Thickness</t>
    </r>
    <r>
      <rPr>
        <sz val="11"/>
        <rFont val="Calibri"/>
        <family val="2"/>
        <scheme val="minor"/>
      </rPr>
      <t xml:space="preserve"> (mm):</t>
    </r>
  </si>
  <si>
    <r>
      <rPr>
        <b/>
        <sz val="11"/>
        <rFont val="Calibri"/>
        <family val="2"/>
        <scheme val="minor"/>
      </rPr>
      <t xml:space="preserve">Off-flavor </t>
    </r>
    <r>
      <rPr>
        <sz val="11"/>
        <rFont val="Calibri"/>
        <family val="2"/>
        <scheme val="minor"/>
      </rPr>
      <t>(</t>
    </r>
    <r>
      <rPr>
        <sz val="11"/>
        <color theme="7"/>
        <rFont val="Calibri"/>
        <family val="2"/>
        <scheme val="minor"/>
      </rPr>
      <t>Only for bags and film suitable for food</t>
    </r>
    <r>
      <rPr>
        <sz val="11"/>
        <rFont val="Calibri"/>
        <family val="2"/>
        <scheme val="minor"/>
      </rPr>
      <t>) Analytical method E/1964</t>
    </r>
  </si>
  <si>
    <t>Documentation are attached:</t>
  </si>
  <si>
    <r>
      <t>From temperature (</t>
    </r>
    <r>
      <rPr>
        <sz val="11"/>
        <rFont val="Calibri"/>
        <family val="2"/>
      </rPr>
      <t>˚C)</t>
    </r>
  </si>
  <si>
    <r>
      <t>To temperature (</t>
    </r>
    <r>
      <rPr>
        <sz val="11"/>
        <rFont val="Calibri"/>
        <family val="2"/>
      </rPr>
      <t>˚C)</t>
    </r>
  </si>
  <si>
    <r>
      <t>Tolerates warm items (</t>
    </r>
    <r>
      <rPr>
        <sz val="11"/>
        <color theme="7"/>
        <rFont val="Calibri"/>
        <family val="2"/>
        <scheme val="minor"/>
      </rPr>
      <t>only for garbage bags</t>
    </r>
    <r>
      <rPr>
        <sz val="11"/>
        <rFont val="Calibri"/>
        <family val="2"/>
        <scheme val="minor"/>
      </rPr>
      <t>)</t>
    </r>
  </si>
  <si>
    <r>
      <t xml:space="preserve">Complies with the requirement </t>
    </r>
    <r>
      <rPr>
        <sz val="11"/>
        <rFont val="Calibri"/>
        <family val="2"/>
        <scheme val="minor"/>
      </rPr>
      <t>(</t>
    </r>
    <r>
      <rPr>
        <sz val="11"/>
        <color theme="7"/>
        <rFont val="Calibri"/>
        <family val="2"/>
        <scheme val="minor"/>
      </rPr>
      <t>only for bags</t>
    </r>
    <r>
      <rPr>
        <sz val="11"/>
        <rFont val="Calibri"/>
        <family val="2"/>
        <scheme val="minor"/>
      </rPr>
      <t>)</t>
    </r>
  </si>
  <si>
    <t>Sustains 10 % acetic acid</t>
  </si>
  <si>
    <t>Sustains olive oil</t>
  </si>
  <si>
    <t>Sustains lemon peel</t>
  </si>
  <si>
    <t>Sustains onion</t>
  </si>
  <si>
    <t>Sustains 10 % ethanol</t>
  </si>
  <si>
    <r>
      <rPr>
        <b/>
        <sz val="11"/>
        <rFont val="Calibri"/>
        <family val="2"/>
        <scheme val="minor"/>
      </rPr>
      <t xml:space="preserve">Line fastener  </t>
    </r>
    <r>
      <rPr>
        <sz val="11"/>
        <rFont val="Calibri"/>
        <family val="2"/>
        <scheme val="minor"/>
      </rPr>
      <t>(</t>
    </r>
    <r>
      <rPr>
        <sz val="11"/>
        <color rgb="FFAD643A"/>
        <rFont val="Calibri"/>
        <family val="2"/>
        <scheme val="minor"/>
      </rPr>
      <t>The fastener complies with the requirement</t>
    </r>
    <r>
      <rPr>
        <sz val="11"/>
        <rFont val="Calibri"/>
        <family val="2"/>
        <scheme val="minor"/>
      </rPr>
      <t>)</t>
    </r>
  </si>
  <si>
    <r>
      <rPr>
        <b/>
        <sz val="11"/>
        <rFont val="Calibri"/>
        <family val="2"/>
        <scheme val="minor"/>
      </rPr>
      <t xml:space="preserve">Zip fastener  </t>
    </r>
    <r>
      <rPr>
        <sz val="11"/>
        <rFont val="Calibri"/>
        <family val="2"/>
        <scheme val="minor"/>
      </rPr>
      <t>(</t>
    </r>
    <r>
      <rPr>
        <sz val="11"/>
        <color rgb="FFAD643A"/>
        <rFont val="Calibri"/>
        <family val="2"/>
        <scheme val="minor"/>
      </rPr>
      <t>The fastener complies with the requirement</t>
    </r>
    <r>
      <rPr>
        <sz val="11"/>
        <rFont val="Calibri"/>
        <family val="2"/>
        <scheme val="minor"/>
      </rPr>
      <t>)</t>
    </r>
  </si>
  <si>
    <t>Other</t>
  </si>
  <si>
    <t>Complies with the requirement</t>
  </si>
  <si>
    <t>Next</t>
  </si>
  <si>
    <t>Previous</t>
  </si>
  <si>
    <r>
      <t xml:space="preserve">Does the product contain ingredients of </t>
    </r>
    <r>
      <rPr>
        <b/>
        <sz val="11"/>
        <rFont val="Calibri"/>
        <family val="2"/>
        <scheme val="minor"/>
      </rPr>
      <t>petrochemical origin</t>
    </r>
    <r>
      <rPr>
        <sz val="11"/>
        <rFont val="Calibri"/>
        <family val="2"/>
        <scheme val="minor"/>
      </rPr>
      <t>:</t>
    </r>
  </si>
  <si>
    <t>If yes, which:</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</si>
  <si>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</si>
  <si>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</si>
  <si>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Advise</t>
    </r>
    <r>
      <rPr>
        <sz val="11"/>
        <rFont val="Calibri"/>
        <family val="2"/>
        <scheme val="minor"/>
      </rPr>
      <t xml:space="preserve"> (if relevant):</t>
    </r>
  </si>
  <si>
    <r>
      <t>Other</t>
    </r>
    <r>
      <rPr>
        <sz val="11"/>
        <rFont val="Calibri"/>
        <family val="2"/>
        <scheme val="minor"/>
      </rPr>
      <t>:</t>
    </r>
  </si>
  <si>
    <t>Nordic Ecolabel:</t>
  </si>
  <si>
    <t>If yes, please state license no.:</t>
  </si>
  <si>
    <t>EU-Ecolabel:</t>
  </si>
  <si>
    <t>Confirm that the certificate is forwarded:</t>
  </si>
  <si>
    <t>If yes, which ingredients:</t>
  </si>
  <si>
    <r>
      <t>RSPO</t>
    </r>
    <r>
      <rPr>
        <sz val="11"/>
        <rFont val="Calibri"/>
        <family val="2"/>
        <scheme val="minor"/>
      </rPr>
      <t>-certificated</t>
    </r>
    <r>
      <rPr>
        <b/>
        <sz val="11"/>
        <rFont val="Calibri"/>
        <family val="2"/>
        <scheme val="minor"/>
      </rPr>
      <t>:</t>
    </r>
  </si>
  <si>
    <t>Type of certification:</t>
  </si>
  <si>
    <t xml:space="preserve">If yes which: </t>
  </si>
  <si>
    <t>Other (please state which):</t>
  </si>
  <si>
    <t>REMA 1000 wants to be informed of all parts of the packaging of their products as well as what materials they consist of, whether the packaging has been recycled, what percentage of recycled material has been used and the origin of the packaging parts.</t>
  </si>
  <si>
    <t>Material</t>
  </si>
  <si>
    <t>Varefakta Nonfood</t>
  </si>
  <si>
    <r>
      <t xml:space="preserve">Water vapour permeability </t>
    </r>
    <r>
      <rPr>
        <sz val="11"/>
        <rFont val="Calibri"/>
        <family val="2"/>
        <scheme val="minor"/>
      </rPr>
      <t>(g/m</t>
    </r>
    <r>
      <rPr>
        <vertAlign val="superscript"/>
        <sz val="11"/>
        <rFont val="Calibri"/>
        <family val="2"/>
        <scheme val="minor"/>
      </rPr>
      <t>2</t>
    </r>
    <r>
      <rPr>
        <sz val="11"/>
        <rFont val="Calibri"/>
        <family val="2"/>
        <scheme val="minor"/>
      </rPr>
      <t>/days)</t>
    </r>
    <r>
      <rPr>
        <b/>
        <sz val="11"/>
        <rFont val="Calibri"/>
        <family val="2"/>
        <scheme val="minor"/>
      </rPr>
      <t xml:space="preserve"> </t>
    </r>
    <r>
      <rPr>
        <sz val="11"/>
        <rFont val="Calibri"/>
        <family val="2"/>
        <scheme val="minor"/>
      </rPr>
      <t xml:space="preserve">- </t>
    </r>
    <r>
      <rPr>
        <sz val="11"/>
        <color theme="7"/>
        <rFont val="Calibri"/>
        <family val="2"/>
        <scheme val="minor"/>
      </rPr>
      <t xml:space="preserve">DIN 53122-1 </t>
    </r>
    <r>
      <rPr>
        <b/>
        <sz val="11"/>
        <color rgb="FFAD643A"/>
        <rFont val="Calibri"/>
        <family val="2"/>
        <scheme val="minor"/>
      </rPr>
      <t xml:space="preserve"> </t>
    </r>
    <r>
      <rPr>
        <sz val="11"/>
        <rFont val="Calibri"/>
        <family val="2"/>
        <scheme val="minor"/>
      </rPr>
      <t>(</t>
    </r>
    <r>
      <rPr>
        <sz val="11"/>
        <color rgb="FFAD643A"/>
        <rFont val="Calibri"/>
        <family val="2"/>
        <scheme val="minor"/>
      </rPr>
      <t>only for bags and film suitable for food</t>
    </r>
    <r>
      <rPr>
        <sz val="11"/>
        <rFont val="Calibri"/>
        <family val="2"/>
        <scheme val="minor"/>
      </rPr>
      <t>)</t>
    </r>
  </si>
  <si>
    <t>Annex I</t>
  </si>
  <si>
    <t>Test methods</t>
  </si>
  <si>
    <t>Picture 1 - Bag with no fold                                                                                 Picture 2 - Bag with side fold</t>
  </si>
  <si>
    <t>Picture 3 - Bag with bottom fold</t>
  </si>
  <si>
    <t>3 bags from each package/roll of samples are exposed to the highest and lowest temperature in the declared temperature range.
When comparing with a similar, new sample, there must be no signs of discolouration, deformities, brittleness or cracks. Bags must not be leaky.
If there have been changes to the samples, a new sample is made at a temperature 5 °C lower and higher, respectively. The test is repeated until a new temperature range is found.</t>
  </si>
  <si>
    <t>Temperature interval - pt. 1</t>
  </si>
  <si>
    <t>The bags are filled with water (corresponding to the useful volume) and closed with clips. For film, 3 samples are cut.
The samples are dipped in water with the highest declared temperature, which is kept within ± 2 °C for five minutes.
The samples are compared with a new sample, as indicated under pt. 2.
If 0 °C is indicated in the temperature range, immerse the bag or film in ice water for 10 minutes. The samples are compared with a new sample as indicated under pt. 2.
If it is stated that the bags can withstand boiling, the samples must be kept immersed in boiling water for 30 minutes.
The samples are compared with a new sample, as indicated under pt. 2.</t>
  </si>
  <si>
    <t>Temperatures from 0 °C to 100 °C - pt. 1.1</t>
  </si>
  <si>
    <t>Temperatures under 0 °C - pt. 1.2</t>
  </si>
  <si>
    <t>The bags are filled with water (corresponding to the useful volume) and closed with clips. For film, 3 samples are wraped around minced meat or similar.
The samples are placed in a freezer for 24 hours at the lowest declared temperature. The samples are compared with a new sample as indicated under pt. 2.
There must be no signs of deformation.</t>
  </si>
  <si>
    <t>Temperatures above 100 °C - pt. 1.3</t>
  </si>
  <si>
    <r>
      <rPr>
        <b/>
        <sz val="11"/>
        <color theme="1"/>
        <rFont val="Calibri"/>
        <family val="2"/>
        <scheme val="minor"/>
      </rPr>
      <t>For bags</t>
    </r>
    <r>
      <rPr>
        <sz val="11"/>
        <color theme="1"/>
        <rFont val="Calibri"/>
        <family val="2"/>
        <scheme val="minor"/>
      </rPr>
      <t xml:space="preserve">: Fill the bag with olive oil and place in an ovenproof dish.
</t>
    </r>
    <r>
      <rPr>
        <b/>
        <sz val="11"/>
        <color theme="1"/>
        <rFont val="Calibri"/>
        <family val="2"/>
        <scheme val="minor"/>
      </rPr>
      <t>For household film:</t>
    </r>
    <r>
      <rPr>
        <sz val="11"/>
        <color theme="1"/>
        <rFont val="Calibri"/>
        <family val="2"/>
        <scheme val="minor"/>
      </rPr>
      <t xml:space="preserve"> The film is immersed in a glass container with olive oil.
</t>
    </r>
    <r>
      <rPr>
        <u/>
        <sz val="11"/>
        <color theme="1"/>
        <rFont val="Calibri"/>
        <family val="2"/>
        <scheme val="minor"/>
      </rPr>
      <t>Applies to both of the above types:</t>
    </r>
    <r>
      <rPr>
        <sz val="11"/>
        <color theme="1"/>
        <rFont val="Calibri"/>
        <family val="2"/>
        <scheme val="minor"/>
      </rPr>
      <t xml:space="preserve">
The sample is placed in an oven for 1 hour at a temperature that is 25 °C above the maximum specified temperature.
No odor may be emitted during the test. The samples are compared with a corresponding new sample.</t>
    </r>
  </si>
  <si>
    <t>Garbage bags up to 30 liter - pt. 1.4</t>
  </si>
  <si>
    <t>Leakage - pt. 1.5</t>
  </si>
  <si>
    <t>3 bags per roll is filled with 1 liter of water or the amount that can be in the bag and placed on a surface of filter paper. After 5 minutes, the bag is lifted from the surface and it is determined whether there is a leak or not.</t>
  </si>
  <si>
    <t>The following substances must be used:
10% acetic acid
Olive oil
Lemon zest (finely chopped or grated)
Onion (finely chopped or grated)
10% household alcohol
Method:
The substance is applied to the bag/film. For the liquid substances apply 1 ml, and for solids apply a spatula (2 ml).
After application, cover the area with a watch glass.
After 18 hours, the test area is rinsed with water and then washed with a cloth dipped in 30-40 °C warm water with washing soap.
Upon inspection, it is determined whether the sample has been attacked by the substance or not.</t>
  </si>
  <si>
    <t>The garbage bags up to and including 30 liters are filled with 1 liter of boiling water, after which the bags are suspended from the base. After 5 minutes the water is poured out. If the bag is deformed, the garbage bag must be declared with the warning: "Never put or pour hot things into the garbage bag, as the bag may melt". Bags over 30 liters must always be labeled with this phrase.</t>
  </si>
  <si>
    <t>The following must be tested on 3 pieces. from each sample pack/roll.
For bags with a zipper, push the slider back and forth 10 times. The bag is then compared with a corresponding new sample. The test must be carried out on 10 bags.
For garbage bags with a drawstring closure, fill the bag with soft vacuum-packed coffee bags with 400 g of coffee in each. The bags are filled up, however, so that it is possible to close the bag with the string. For example, a 15 liter garbage bag is filled with 7 bags corresponding to a weight of 2.8 kg.
A 20 liter garbage bag is filled with 8 bags corresponding to a weight of 3.2 kg.
The garbage bag is closed and hung up on the string. The bag must hang freely for 5 minutes. The bag is then taken down. The bag is compared with a similar, new sample for deformation in the string, top and bottom seams. The test must be carried out on 5 bags.
For garbage bags with a handle, the bags are filled and tested like bags with a drawstring closure (see above), but with the change that the handles must be able to reach together. The handles are attached to a hook so that the bag can hang freely. The bag is compared with a similar, new sample for deformation in the handle and bottom seam.
For garbage bags without a closing device, fill the bag as above, but only so much that a double knot can be tied on the bag. The knot of the bag is hung on a hook.
The bag is compared with a similar, new sample for deformation in the bottom seam.
For bags with an automatic closing device, e.g. ice cube bags, the bags are filled with water and the bag is closed. Possibly. water on the outside of the bag is wiped off. The bag is hung with the closure device downwards with a filter paper under the bag.
Water must not be detected on the filter paper.</t>
  </si>
  <si>
    <t>CLOSURES AND SEALING STRENGTH - pt. 3</t>
  </si>
  <si>
    <t>Volume - pt. 4</t>
  </si>
  <si>
    <t>The calculation model for calculating volume comes from SKAT's guidance for companies - "Punktafgifter ved erhvervsmæssigt køb af varer i udlandet" for carry-on bags.
The calculations are based on the dimensions of right-angled bags in a flat state - see subsequent illustrations.
The starting point for calculating the maximum volume is in all cases a bag without a fold. For bags with a fold, add the fold before height and width as follows:
Bags without folds
h = Distance from base to handle (L)
b = Width (B)
Bags with side fold
h = Distance from base to handle (L)
b = Width (B) + 2 x side fold (2SF)
Bags with bottom fold
h = Distance from bottom to handle (L) + bottom fold (BF)
b = Width (B)
Bags with bottom and side folds (block bottom bags)
h = Distance from bottom to handle (L) + bottom fold (BF)
b = Width (B) + 2 x side fold (2SF)
Based on the circumference of the bag, a circular bottom is calculated, and the height is reduced by the radius of the circle. Radius = 2 x w/2pi. Height = h - radius
Max. the volume is then calculated as follows: Height x pi x radius², where pi = 22/7. For useful volume, 30% of the maximum volume is deducted.</t>
  </si>
  <si>
    <t>Special foods- pkt. 2</t>
  </si>
  <si>
    <r>
      <t xml:space="preserve">Temperature resistance - </t>
    </r>
    <r>
      <rPr>
        <b/>
        <sz val="11"/>
        <color rgb="FFAD643A"/>
        <rFont val="Calibri"/>
        <family val="2"/>
        <scheme val="minor"/>
      </rPr>
      <t>See Annex I</t>
    </r>
  </si>
  <si>
    <r>
      <t xml:space="preserve">Resistance of warm items - </t>
    </r>
    <r>
      <rPr>
        <b/>
        <sz val="11"/>
        <color rgb="FFAD643A"/>
        <rFont val="Calibri"/>
        <family val="2"/>
        <scheme val="minor"/>
      </rPr>
      <t>See Annex I</t>
    </r>
  </si>
  <si>
    <r>
      <t xml:space="preserve">Leakage - </t>
    </r>
    <r>
      <rPr>
        <b/>
        <sz val="10"/>
        <color rgb="FFAD643A"/>
        <rFont val="Arial"/>
        <family val="2"/>
      </rPr>
      <t>See Annex I</t>
    </r>
  </si>
  <si>
    <r>
      <rPr>
        <b/>
        <sz val="11"/>
        <rFont val="Calibri"/>
        <family val="2"/>
        <scheme val="minor"/>
      </rPr>
      <t>Strength of the bottomwelding</t>
    </r>
    <r>
      <rPr>
        <sz val="11"/>
        <rFont val="Calibri"/>
        <family val="2"/>
        <scheme val="minor"/>
      </rPr>
      <t xml:space="preserve"> (</t>
    </r>
    <r>
      <rPr>
        <sz val="11"/>
        <color theme="7"/>
        <rFont val="Calibri"/>
        <family val="2"/>
        <scheme val="minor"/>
      </rPr>
      <t>Only for garbage bags</t>
    </r>
    <r>
      <rPr>
        <sz val="11"/>
        <rFont val="Calibri"/>
        <family val="2"/>
        <scheme val="minor"/>
      </rPr>
      <t xml:space="preserve">) - </t>
    </r>
    <r>
      <rPr>
        <b/>
        <sz val="11"/>
        <color rgb="FFAD643A"/>
        <rFont val="Calibri"/>
        <family val="2"/>
        <scheme val="minor"/>
      </rPr>
      <t>See Annex I</t>
    </r>
  </si>
  <si>
    <r>
      <rPr>
        <b/>
        <sz val="11"/>
        <rFont val="Calibri"/>
        <family val="2"/>
        <scheme val="minor"/>
      </rPr>
      <t>Function of the fastener</t>
    </r>
    <r>
      <rPr>
        <sz val="11"/>
        <rFont val="Calibri"/>
        <family val="2"/>
        <scheme val="minor"/>
      </rPr>
      <t xml:space="preserve"> (</t>
    </r>
    <r>
      <rPr>
        <sz val="11"/>
        <color theme="7"/>
        <rFont val="Calibri"/>
        <family val="2"/>
        <scheme val="minor"/>
      </rPr>
      <t>only for bags with fastener</t>
    </r>
    <r>
      <rPr>
        <sz val="11"/>
        <rFont val="Calibri"/>
        <family val="2"/>
        <scheme val="minor"/>
      </rPr>
      <t>) -</t>
    </r>
    <r>
      <rPr>
        <sz val="11"/>
        <color rgb="FFAD643A"/>
        <rFont val="Calibri"/>
        <family val="2"/>
        <scheme val="minor"/>
      </rPr>
      <t xml:space="preserve"> </t>
    </r>
    <r>
      <rPr>
        <b/>
        <sz val="11"/>
        <color rgb="FFAD643A"/>
        <rFont val="Calibri"/>
        <family val="2"/>
        <scheme val="minor"/>
      </rPr>
      <t>See Annex I</t>
    </r>
  </si>
  <si>
    <r>
      <rPr>
        <b/>
        <sz val="11"/>
        <rFont val="Calibri"/>
        <family val="2"/>
        <scheme val="minor"/>
      </rPr>
      <t xml:space="preserve">Special foods </t>
    </r>
    <r>
      <rPr>
        <sz val="11"/>
        <rFont val="Calibri"/>
        <family val="2"/>
        <scheme val="minor"/>
      </rPr>
      <t>(</t>
    </r>
    <r>
      <rPr>
        <sz val="11"/>
        <color rgb="FFAD643A"/>
        <rFont val="Calibri"/>
        <family val="2"/>
        <scheme val="minor"/>
      </rPr>
      <t>Only for bags and film suitable for food</t>
    </r>
    <r>
      <rPr>
        <sz val="11"/>
        <rFont val="Calibri"/>
        <family val="2"/>
        <scheme val="minor"/>
      </rPr>
      <t>) -</t>
    </r>
    <r>
      <rPr>
        <b/>
        <sz val="11"/>
        <rFont val="Calibri"/>
        <family val="2"/>
        <scheme val="minor"/>
      </rPr>
      <t xml:space="preserve"> </t>
    </r>
    <r>
      <rPr>
        <b/>
        <sz val="11"/>
        <color rgb="FFAD643A"/>
        <rFont val="Calibri"/>
        <family val="2"/>
        <scheme val="minor"/>
      </rPr>
      <t>See Annex I</t>
    </r>
  </si>
  <si>
    <t>If applicable, product/reference no.:</t>
  </si>
  <si>
    <t>Address (please state full address):</t>
  </si>
  <si>
    <r>
      <rPr>
        <b/>
        <sz val="11"/>
        <rFont val="Calibri"/>
        <family val="2"/>
        <scheme val="minor"/>
      </rPr>
      <t>Country of manufacturer</t>
    </r>
    <r>
      <rPr>
        <sz val="11"/>
        <rFont val="Calibri"/>
        <family val="2"/>
        <scheme val="minor"/>
      </rPr>
      <t>: (Search in cell)</t>
    </r>
  </si>
  <si>
    <t>All used materials must comply with the requirements in Danish Veterinary and Food Administration - at any time force - executive order about materials and articles intended to come into contact with foodstuffs:</t>
  </si>
  <si>
    <r>
      <t xml:space="preserve">Effective volume </t>
    </r>
    <r>
      <rPr>
        <sz val="11"/>
        <color theme="1"/>
        <rFont val="Calibri"/>
        <family val="2"/>
        <scheme val="minor"/>
      </rPr>
      <t>(</t>
    </r>
    <r>
      <rPr>
        <sz val="11"/>
        <color theme="7"/>
        <rFont val="Calibri"/>
        <family val="2"/>
        <scheme val="minor"/>
      </rPr>
      <t>only for bags</t>
    </r>
    <r>
      <rPr>
        <sz val="11"/>
        <rFont val="Calibri"/>
        <family val="2"/>
        <scheme val="minor"/>
      </rPr>
      <t>) (l):</t>
    </r>
  </si>
  <si>
    <r>
      <t xml:space="preserve">Does the product contail </t>
    </r>
    <r>
      <rPr>
        <b/>
        <sz val="11"/>
        <rFont val="Calibri"/>
        <family val="2"/>
        <scheme val="minor"/>
      </rPr>
      <t>palm oil/palm kernel oil or derivatives</t>
    </r>
    <r>
      <rPr>
        <sz val="11"/>
        <rFont val="Calibri"/>
        <family val="2"/>
        <scheme val="minor"/>
      </rPr>
      <t xml:space="preserve"> thereof:</t>
    </r>
  </si>
  <si>
    <r>
      <t xml:space="preserve">Does the product or packaging </t>
    </r>
    <r>
      <rPr>
        <b/>
        <sz val="11"/>
        <rFont val="Calibri"/>
        <family val="2"/>
        <scheme val="minor"/>
      </rPr>
      <t xml:space="preserve">contain any substances listed in the Candidate List </t>
    </r>
    <r>
      <rPr>
        <sz val="11"/>
        <rFont val="Calibri"/>
        <family val="2"/>
        <scheme val="minor"/>
      </rPr>
      <t xml:space="preserve">in the EU REACH regulation? </t>
    </r>
  </si>
  <si>
    <t>Is the supplier (if different from the manufacturer) member of RSPO:</t>
  </si>
  <si>
    <t xml:space="preserve">All rights to this document belong to Varefakta, and the document may not be copied, reproduced, passed on and / or used without prior written permission from Varefakta. (version 22.1)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</si>
</sst>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11"/>
      <name val="Calibri"/>
      <family val="2"/>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vertAlign val="superscript"/>
      <sz val="11"/>
      <name val="Calibri"/>
      <family val="2"/>
      <scheme val="minor"/>
    </font>
    <font>
      <b/>
      <sz val="11"/>
      <name val="Calibri Light"/>
      <family val="2"/>
      <scheme val="major"/>
    </font>
    <font>
      <b/>
      <sz val="20"/>
      <color theme="1"/>
      <name val="Calibri"/>
      <family val="2"/>
      <scheme val="minor"/>
    </font>
    <font>
      <b/>
      <sz val="15"/>
      <name val="Calibri"/>
      <family val="2"/>
      <scheme val="minor"/>
    </font>
    <font>
      <sz val="15"/>
      <name val="Calibri"/>
      <family val="2"/>
      <scheme val="minor"/>
    </font>
    <font>
      <b/>
      <u/>
      <sz val="18"/>
      <name val="Calibri"/>
      <family val="2"/>
      <scheme val="minor"/>
    </font>
    <font>
      <u/>
      <sz val="11"/>
      <color theme="1"/>
      <name val="Calibri"/>
      <family val="2"/>
      <scheme val="minor"/>
    </font>
    <font>
      <sz val="11"/>
      <color rgb="FFFFC000"/>
      <name val="Calibri"/>
      <family val="2"/>
      <scheme val="minor"/>
    </font>
    <font>
      <sz val="11"/>
      <color rgb="FFAD643A"/>
      <name val="Calibri"/>
      <family val="2"/>
      <scheme val="minor"/>
    </font>
    <font>
      <b/>
      <sz val="10"/>
      <color theme="1"/>
      <name val="Arial"/>
      <family val="2"/>
    </font>
    <font>
      <b/>
      <sz val="11"/>
      <color rgb="FFAD643A"/>
      <name val="Calibri"/>
      <family val="2"/>
      <scheme val="minor"/>
    </font>
    <font>
      <b/>
      <sz val="10"/>
      <color rgb="FFAD643A"/>
      <name val="Arial"/>
      <family val="2"/>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cellStyleXfs>
  <cellXfs count="127">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1"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2" fillId="4" borderId="0" xfId="0" applyFont="1" applyFill="1" applyAlignment="1">
      <alignment wrapText="1"/>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9" fillId="0" borderId="0" xfId="0" applyFont="1"/>
    <xf numFmtId="0" fontId="0" fillId="4" borderId="0" xfId="0" applyFill="1"/>
    <xf numFmtId="0" fontId="19" fillId="0" borderId="1" xfId="0" applyFont="1" applyBorder="1"/>
    <xf numFmtId="0" fontId="6" fillId="4" borderId="0" xfId="0" applyFont="1" applyFill="1"/>
    <xf numFmtId="0" fontId="2" fillId="4" borderId="17" xfId="0" applyFont="1" applyFill="1" applyBorder="1"/>
    <xf numFmtId="0" fontId="2" fillId="4" borderId="18" xfId="0" applyFont="1" applyFill="1" applyBorder="1"/>
    <xf numFmtId="0" fontId="5" fillId="5" borderId="0" xfId="0" applyFont="1" applyFill="1" applyAlignment="1" applyProtection="1">
      <alignment horizontal="left"/>
      <protection locked="0"/>
    </xf>
    <xf numFmtId="0" fontId="11" fillId="5" borderId="0" xfId="0" applyFont="1" applyFill="1" applyAlignment="1" applyProtection="1">
      <alignment horizontal="left"/>
      <protection locked="0"/>
    </xf>
    <xf numFmtId="0" fontId="21"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2" fillId="8" borderId="0" xfId="0" applyFont="1" applyFill="1" applyAlignment="1">
      <alignment horizontal="centerContinuous"/>
    </xf>
    <xf numFmtId="0" fontId="0" fillId="8" borderId="0" xfId="0" applyFill="1" applyAlignment="1">
      <alignment horizontal="centerContinuous"/>
    </xf>
    <xf numFmtId="0" fontId="19" fillId="4" borderId="0" xfId="0" applyFont="1" applyFill="1" applyAlignment="1">
      <alignment vertical="top" wrapText="1"/>
    </xf>
    <xf numFmtId="0" fontId="19" fillId="0" borderId="0" xfId="0" applyFont="1" applyAlignment="1">
      <alignment wrapText="1"/>
    </xf>
    <xf numFmtId="0" fontId="19" fillId="4" borderId="0" xfId="0" applyFont="1" applyFill="1"/>
    <xf numFmtId="0" fontId="2" fillId="4" borderId="1" xfId="0" applyFont="1" applyFill="1" applyBorder="1" applyAlignment="1" applyProtection="1">
      <alignment wrapText="1"/>
      <protection locked="0"/>
    </xf>
    <xf numFmtId="0" fontId="5" fillId="5" borderId="1" xfId="0" applyFont="1" applyFill="1" applyBorder="1" applyProtection="1">
      <protection locked="0"/>
    </xf>
    <xf numFmtId="0" fontId="2" fillId="5" borderId="1" xfId="0" applyFont="1" applyFill="1" applyBorder="1" applyAlignment="1" applyProtection="1">
      <alignment wrapText="1"/>
      <protection locked="0"/>
    </xf>
    <xf numFmtId="0" fontId="0" fillId="10" borderId="0" xfId="0" applyFill="1"/>
    <xf numFmtId="0" fontId="0" fillId="11" borderId="0" xfId="0" applyFill="1"/>
    <xf numFmtId="0" fontId="27"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5" fillId="5" borderId="1" xfId="0" quotePrefix="1" applyFont="1" applyFill="1" applyBorder="1" applyProtection="1">
      <protection locked="0"/>
    </xf>
    <xf numFmtId="0" fontId="5" fillId="4" borderId="16" xfId="0" applyFont="1" applyFill="1" applyBorder="1"/>
    <xf numFmtId="0" fontId="2" fillId="4" borderId="19" xfId="0" applyFont="1" applyFill="1" applyBorder="1"/>
    <xf numFmtId="0" fontId="2" fillId="4" borderId="20" xfId="0" applyFont="1" applyFill="1" applyBorder="1"/>
    <xf numFmtId="0" fontId="29" fillId="0" borderId="0" xfId="0" applyFont="1"/>
    <xf numFmtId="0" fontId="3" fillId="0" borderId="0" xfId="0" applyFont="1"/>
    <xf numFmtId="0" fontId="5" fillId="5" borderId="1"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23" fillId="9" borderId="5" xfId="0" applyFont="1" applyFill="1" applyBorder="1" applyAlignment="1">
      <alignment horizontal="left" vertical="top" wrapText="1"/>
    </xf>
    <xf numFmtId="0" fontId="24" fillId="9" borderId="6" xfId="0" applyFont="1" applyFill="1" applyBorder="1" applyAlignment="1">
      <alignment horizontal="left" vertical="top" wrapText="1"/>
    </xf>
    <xf numFmtId="0" fontId="24" fillId="9" borderId="7" xfId="0" applyFont="1" applyFill="1" applyBorder="1" applyAlignment="1">
      <alignment horizontal="left" vertical="top" wrapText="1"/>
    </xf>
    <xf numFmtId="0" fontId="15" fillId="4" borderId="0" xfId="1" applyFont="1" applyFill="1" applyBorder="1" applyAlignment="1">
      <alignment horizontal="right" vertical="center"/>
    </xf>
    <xf numFmtId="0" fontId="5" fillId="5" borderId="28" xfId="0" applyFont="1" applyFill="1" applyBorder="1" applyAlignment="1" applyProtection="1">
      <alignment horizontal="left" wrapText="1"/>
      <protection locked="0"/>
    </xf>
    <xf numFmtId="0" fontId="5" fillId="5" borderId="29" xfId="0" applyFont="1" applyFill="1" applyBorder="1" applyAlignment="1" applyProtection="1">
      <alignment horizontal="left" wrapText="1"/>
      <protection locked="0"/>
    </xf>
    <xf numFmtId="0" fontId="5" fillId="5" borderId="30" xfId="0" applyFont="1" applyFill="1" applyBorder="1" applyAlignment="1" applyProtection="1">
      <alignment horizontal="left" wrapText="1"/>
      <protection locked="0"/>
    </xf>
    <xf numFmtId="0" fontId="15" fillId="4" borderId="0" xfId="1" applyFont="1" applyFill="1" applyBorder="1" applyAlignment="1">
      <alignment horizontal="left" vertical="center"/>
    </xf>
    <xf numFmtId="0" fontId="5" fillId="5" borderId="1" xfId="0" applyFont="1" applyFill="1" applyBorder="1" applyAlignment="1" applyProtection="1">
      <alignment horizontal="left" vertical="top"/>
      <protection locked="0"/>
    </xf>
    <xf numFmtId="0" fontId="2" fillId="4" borderId="1" xfId="0" applyFont="1" applyFill="1" applyBorder="1" applyAlignment="1">
      <alignment horizontal="left" vertical="top" wrapText="1"/>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5" borderId="15" xfId="0" applyFont="1" applyFill="1" applyBorder="1" applyAlignment="1" applyProtection="1">
      <alignment horizontal="left" vertical="top"/>
      <protection locked="0"/>
    </xf>
    <xf numFmtId="0" fontId="5" fillId="5" borderId="2" xfId="0" applyFont="1" applyFill="1" applyBorder="1" applyAlignment="1" applyProtection="1">
      <alignment horizontal="left" vertical="top"/>
      <protection locked="0"/>
    </xf>
    <xf numFmtId="0" fontId="5" fillId="5" borderId="0" xfId="0" applyFont="1" applyFill="1" applyAlignment="1" applyProtection="1">
      <alignment horizontal="left" vertical="top"/>
      <protection locked="0"/>
    </xf>
    <xf numFmtId="0" fontId="5" fillId="5" borderId="3"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5" fillId="5" borderId="1" xfId="0" applyFont="1" applyFill="1" applyBorder="1" applyAlignment="1" applyProtection="1">
      <alignment horizontal="left" vertical="top" wrapText="1"/>
      <protection locked="0"/>
    </xf>
    <xf numFmtId="0" fontId="2" fillId="4" borderId="21" xfId="0" applyFont="1" applyFill="1" applyBorder="1" applyAlignment="1">
      <alignment horizontal="left" vertical="top" wrapText="1"/>
    </xf>
    <xf numFmtId="0" fontId="2" fillId="4" borderId="22" xfId="0" applyFont="1" applyFill="1" applyBorder="1" applyAlignment="1">
      <alignment horizontal="left" vertical="top" wrapText="1"/>
    </xf>
    <xf numFmtId="0" fontId="2" fillId="4" borderId="21" xfId="0" applyFont="1" applyFill="1" applyBorder="1" applyAlignment="1">
      <alignment horizontal="left" wrapText="1"/>
    </xf>
    <xf numFmtId="0" fontId="2" fillId="4" borderId="22" xfId="0" applyFont="1" applyFill="1" applyBorder="1" applyAlignment="1">
      <alignment horizontal="left" wrapText="1"/>
    </xf>
    <xf numFmtId="0" fontId="5" fillId="0" borderId="21" xfId="0" applyFont="1" applyBorder="1" applyAlignment="1">
      <alignment horizontal="left" vertical="top" wrapText="1"/>
    </xf>
    <xf numFmtId="0" fontId="5" fillId="0" borderId="31" xfId="0" applyFont="1" applyBorder="1" applyAlignment="1">
      <alignment horizontal="left" vertical="top" wrapText="1"/>
    </xf>
    <xf numFmtId="0" fontId="5" fillId="0" borderId="22" xfId="0" applyFont="1" applyBorder="1" applyAlignment="1">
      <alignment horizontal="left" vertical="top" wrapText="1"/>
    </xf>
    <xf numFmtId="0" fontId="5" fillId="5" borderId="13" xfId="0" applyFont="1" applyFill="1" applyBorder="1" applyAlignment="1" applyProtection="1">
      <alignment horizontal="left" vertical="top" wrapText="1"/>
      <protection locked="0"/>
    </xf>
    <xf numFmtId="0" fontId="5" fillId="5" borderId="14" xfId="0" applyFont="1" applyFill="1" applyBorder="1" applyAlignment="1" applyProtection="1">
      <alignment horizontal="left" vertical="top" wrapText="1"/>
      <protection locked="0"/>
    </xf>
    <xf numFmtId="0" fontId="5" fillId="5" borderId="15" xfId="0" applyFont="1" applyFill="1" applyBorder="1" applyAlignment="1" applyProtection="1">
      <alignment horizontal="left" vertical="top" wrapText="1"/>
      <protection locked="0"/>
    </xf>
    <xf numFmtId="0" fontId="5" fillId="5" borderId="2" xfId="0" applyFont="1" applyFill="1" applyBorder="1" applyAlignment="1" applyProtection="1">
      <alignment horizontal="left" vertical="top" wrapText="1"/>
      <protection locked="0"/>
    </xf>
    <xf numFmtId="0" fontId="5" fillId="5" borderId="0" xfId="0" applyFont="1" applyFill="1" applyAlignment="1" applyProtection="1">
      <alignment horizontal="left" vertical="top" wrapText="1"/>
      <protection locked="0"/>
    </xf>
    <xf numFmtId="0" fontId="5" fillId="5" borderId="3"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5" fillId="4" borderId="21" xfId="0" applyFont="1" applyFill="1" applyBorder="1" applyAlignment="1">
      <alignment horizontal="left" vertical="top" wrapText="1"/>
    </xf>
    <xf numFmtId="0" fontId="5" fillId="4" borderId="22" xfId="0" applyFont="1" applyFill="1" applyBorder="1" applyAlignment="1">
      <alignment horizontal="left" vertical="top" wrapText="1"/>
    </xf>
    <xf numFmtId="0" fontId="2" fillId="4" borderId="1" xfId="0" applyFont="1" applyFill="1" applyBorder="1" applyAlignment="1">
      <alignment horizontal="left" wrapText="1"/>
    </xf>
    <xf numFmtId="0" fontId="2" fillId="4" borderId="31" xfId="0" applyFont="1" applyFill="1" applyBorder="1" applyAlignment="1">
      <alignment horizontal="left" vertical="top" wrapText="1"/>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0" fillId="0" borderId="23" xfId="0" applyBorder="1" applyAlignment="1">
      <alignment horizontal="left" vertical="top"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19" fillId="4" borderId="16" xfId="0" applyFont="1" applyFill="1" applyBorder="1" applyAlignment="1">
      <alignment horizontal="left" vertical="top" wrapText="1"/>
    </xf>
    <xf numFmtId="0" fontId="19" fillId="4" borderId="17" xfId="0" applyFont="1" applyFill="1" applyBorder="1" applyAlignment="1">
      <alignment horizontal="left" vertical="top" wrapText="1"/>
    </xf>
    <xf numFmtId="0" fontId="19" fillId="4" borderId="18" xfId="0" applyFont="1" applyFill="1" applyBorder="1" applyAlignment="1">
      <alignment horizontal="left" vertical="top" wrapText="1"/>
    </xf>
    <xf numFmtId="0" fontId="19" fillId="4" borderId="0" xfId="0" applyFont="1" applyFill="1" applyAlignment="1">
      <alignment horizontal="left"/>
    </xf>
  </cellXfs>
  <cellStyles count="2">
    <cellStyle name="Hyperlink" xfId="1" builtinId="8"/>
    <cellStyle name="Normal" xfId="0" builtinId="0"/>
  </cellStyles>
  <dxfs count="147">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638175</xdr:colOff>
      <xdr:row>0</xdr:row>
      <xdr:rowOff>142875</xdr:rowOff>
    </xdr:from>
    <xdr:to>
      <xdr:col>9</xdr:col>
      <xdr:colOff>18286</xdr:colOff>
      <xdr:row>0</xdr:row>
      <xdr:rowOff>497165</xdr:rowOff>
    </xdr:to>
    <xdr:pic>
      <xdr:nvPicPr>
        <xdr:cNvPr id="3" name="Picture 2">
          <a:extLst>
            <a:ext uri="{FF2B5EF4-FFF2-40B4-BE49-F238E27FC236}">
              <a16:creationId xmlns:a16="http://schemas.microsoft.com/office/drawing/2014/main" id="{B66B62DF-7261-43E2-B3BF-EDC748FC4C8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353050" y="142875"/>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695325</xdr:colOff>
      <xdr:row>0</xdr:row>
      <xdr:rowOff>123825</xdr:rowOff>
    </xdr:from>
    <xdr:to>
      <xdr:col>10</xdr:col>
      <xdr:colOff>132586</xdr:colOff>
      <xdr:row>0</xdr:row>
      <xdr:rowOff>478115</xdr:rowOff>
    </xdr:to>
    <xdr:pic>
      <xdr:nvPicPr>
        <xdr:cNvPr id="2" name="Picture 1">
          <a:extLst>
            <a:ext uri="{FF2B5EF4-FFF2-40B4-BE49-F238E27FC236}">
              <a16:creationId xmlns:a16="http://schemas.microsoft.com/office/drawing/2014/main" id="{A2157519-DA28-4AEE-939C-ABE50F3D275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6781800" y="123825"/>
          <a:ext cx="1923286"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638175</xdr:colOff>
      <xdr:row>0</xdr:row>
      <xdr:rowOff>95250</xdr:rowOff>
    </xdr:from>
    <xdr:to>
      <xdr:col>9</xdr:col>
      <xdr:colOff>18286</xdr:colOff>
      <xdr:row>0</xdr:row>
      <xdr:rowOff>449540</xdr:rowOff>
    </xdr:to>
    <xdr:pic>
      <xdr:nvPicPr>
        <xdr:cNvPr id="2" name="Picture 1">
          <a:extLst>
            <a:ext uri="{FF2B5EF4-FFF2-40B4-BE49-F238E27FC236}">
              <a16:creationId xmlns:a16="http://schemas.microsoft.com/office/drawing/2014/main" id="{59E3385E-3FE6-4765-BE1F-BBB8F72E63D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705475" y="95250"/>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619125</xdr:colOff>
      <xdr:row>0</xdr:row>
      <xdr:rowOff>123825</xdr:rowOff>
    </xdr:from>
    <xdr:to>
      <xdr:col>8</xdr:col>
      <xdr:colOff>170686</xdr:colOff>
      <xdr:row>0</xdr:row>
      <xdr:rowOff>478115</xdr:rowOff>
    </xdr:to>
    <xdr:pic>
      <xdr:nvPicPr>
        <xdr:cNvPr id="2" name="Picture 1">
          <a:extLst>
            <a:ext uri="{FF2B5EF4-FFF2-40B4-BE49-F238E27FC236}">
              <a16:creationId xmlns:a16="http://schemas.microsoft.com/office/drawing/2014/main" id="{1764745E-EBB3-4621-8443-B2956060C45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76825" y="123825"/>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666750</xdr:colOff>
      <xdr:row>0</xdr:row>
      <xdr:rowOff>104775</xdr:rowOff>
    </xdr:from>
    <xdr:to>
      <xdr:col>9</xdr:col>
      <xdr:colOff>46861</xdr:colOff>
      <xdr:row>0</xdr:row>
      <xdr:rowOff>459065</xdr:rowOff>
    </xdr:to>
    <xdr:pic>
      <xdr:nvPicPr>
        <xdr:cNvPr id="2" name="Picture 1">
          <a:extLst>
            <a:ext uri="{FF2B5EF4-FFF2-40B4-BE49-F238E27FC236}">
              <a16:creationId xmlns:a16="http://schemas.microsoft.com/office/drawing/2014/main" id="{9DC96D53-3A2D-4981-9C03-7B7EDA44C47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553075" y="104775"/>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66675</xdr:colOff>
      <xdr:row>0</xdr:row>
      <xdr:rowOff>152400</xdr:rowOff>
    </xdr:from>
    <xdr:to>
      <xdr:col>11</xdr:col>
      <xdr:colOff>132585</xdr:colOff>
      <xdr:row>0</xdr:row>
      <xdr:rowOff>506690</xdr:rowOff>
    </xdr:to>
    <xdr:pic>
      <xdr:nvPicPr>
        <xdr:cNvPr id="2" name="Picture 1">
          <a:extLst>
            <a:ext uri="{FF2B5EF4-FFF2-40B4-BE49-F238E27FC236}">
              <a16:creationId xmlns:a16="http://schemas.microsoft.com/office/drawing/2014/main" id="{E26AAEDA-82F9-43C2-9888-A91DC18E2C3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581900" y="152400"/>
          <a:ext cx="1951860" cy="3542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121</xdr:row>
      <xdr:rowOff>3174</xdr:rowOff>
    </xdr:from>
    <xdr:to>
      <xdr:col>3</xdr:col>
      <xdr:colOff>3174</xdr:colOff>
      <xdr:row>143</xdr:row>
      <xdr:rowOff>0</xdr:rowOff>
    </xdr:to>
    <xdr:pic>
      <xdr:nvPicPr>
        <xdr:cNvPr id="3" name="Picture 2">
          <a:extLst>
            <a:ext uri="{FF2B5EF4-FFF2-40B4-BE49-F238E27FC236}">
              <a16:creationId xmlns:a16="http://schemas.microsoft.com/office/drawing/2014/main" id="{78ECA4D1-E883-4C5A-B09B-AED9EED89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21643974"/>
          <a:ext cx="3479799" cy="3978276"/>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419099</xdr:colOff>
      <xdr:row>121</xdr:row>
      <xdr:rowOff>0</xdr:rowOff>
    </xdr:from>
    <xdr:to>
      <xdr:col>7</xdr:col>
      <xdr:colOff>580787</xdr:colOff>
      <xdr:row>143</xdr:row>
      <xdr:rowOff>0</xdr:rowOff>
    </xdr:to>
    <xdr:pic>
      <xdr:nvPicPr>
        <xdr:cNvPr id="4" name="Picture 3">
          <a:extLst>
            <a:ext uri="{FF2B5EF4-FFF2-40B4-BE49-F238E27FC236}">
              <a16:creationId xmlns:a16="http://schemas.microsoft.com/office/drawing/2014/main" id="{BDFF1CFB-EA36-4899-B7DE-C770449166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4" y="21640800"/>
          <a:ext cx="3600213" cy="3981450"/>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3174</xdr:colOff>
      <xdr:row>145</xdr:row>
      <xdr:rowOff>0</xdr:rowOff>
    </xdr:from>
    <xdr:to>
      <xdr:col>3</xdr:col>
      <xdr:colOff>3174</xdr:colOff>
      <xdr:row>165</xdr:row>
      <xdr:rowOff>163924</xdr:rowOff>
    </xdr:to>
    <xdr:pic>
      <xdr:nvPicPr>
        <xdr:cNvPr id="5" name="Picture 4">
          <a:extLst>
            <a:ext uri="{FF2B5EF4-FFF2-40B4-BE49-F238E27FC236}">
              <a16:creationId xmlns:a16="http://schemas.microsoft.com/office/drawing/2014/main" id="{20B9A8D6-C779-4F3D-88DB-9E91A6129BC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324" y="25984200"/>
          <a:ext cx="3476625" cy="3783424"/>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145</xdr:row>
      <xdr:rowOff>104775</xdr:rowOff>
    </xdr:from>
    <xdr:to>
      <xdr:col>2</xdr:col>
      <xdr:colOff>1476375</xdr:colOff>
      <xdr:row>147</xdr:row>
      <xdr:rowOff>177800</xdr:rowOff>
    </xdr:to>
    <xdr:sp macro="" textlink="">
      <xdr:nvSpPr>
        <xdr:cNvPr id="7" name="TextBox 6">
          <a:extLst>
            <a:ext uri="{FF2B5EF4-FFF2-40B4-BE49-F238E27FC236}">
              <a16:creationId xmlns:a16="http://schemas.microsoft.com/office/drawing/2014/main" id="{0FFFE687-3360-ED09-7E67-400A24EA0C3D}"/>
            </a:ext>
          </a:extLst>
        </xdr:cNvPr>
        <xdr:cNvSpPr txBox="1"/>
      </xdr:nvSpPr>
      <xdr:spPr>
        <a:xfrm>
          <a:off x="457200" y="27003375"/>
          <a:ext cx="1457325" cy="434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latin typeface="Amasis MT Pro Light" panose="020B0604020202020204" pitchFamily="18" charset="0"/>
            </a:rPr>
            <a:t>Flat</a:t>
          </a:r>
          <a:endParaRPr lang="da-DK" sz="1600" b="1">
            <a:latin typeface="Amasis MT Pro Light" panose="020B0604020202020204" pitchFamily="18" charset="0"/>
          </a:endParaRPr>
        </a:p>
      </xdr:txBody>
    </xdr:sp>
    <xdr:clientData/>
  </xdr:twoCellAnchor>
  <xdr:twoCellAnchor>
    <xdr:from>
      <xdr:col>2</xdr:col>
      <xdr:colOff>9524</xdr:colOff>
      <xdr:row>156</xdr:row>
      <xdr:rowOff>57150</xdr:rowOff>
    </xdr:from>
    <xdr:to>
      <xdr:col>2</xdr:col>
      <xdr:colOff>873125</xdr:colOff>
      <xdr:row>158</xdr:row>
      <xdr:rowOff>130175</xdr:rowOff>
    </xdr:to>
    <xdr:sp macro="" textlink="">
      <xdr:nvSpPr>
        <xdr:cNvPr id="8" name="TextBox 7">
          <a:extLst>
            <a:ext uri="{FF2B5EF4-FFF2-40B4-BE49-F238E27FC236}">
              <a16:creationId xmlns:a16="http://schemas.microsoft.com/office/drawing/2014/main" id="{4802B826-B4E4-49D9-9975-42A76ACE8328}"/>
            </a:ext>
          </a:extLst>
        </xdr:cNvPr>
        <xdr:cNvSpPr txBox="1"/>
      </xdr:nvSpPr>
      <xdr:spPr>
        <a:xfrm>
          <a:off x="447674" y="28032075"/>
          <a:ext cx="863601" cy="434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latin typeface="Amasis MT Pro Light" panose="020B0604020202020204" pitchFamily="18" charset="0"/>
            </a:rPr>
            <a:t>Unfolded</a:t>
          </a:r>
        </a:p>
      </xdr:txBody>
    </xdr:sp>
    <xdr:clientData/>
  </xdr:twoCellAnchor>
  <xdr:twoCellAnchor>
    <xdr:from>
      <xdr:col>2</xdr:col>
      <xdr:colOff>28575</xdr:colOff>
      <xdr:row>121</xdr:row>
      <xdr:rowOff>22224</xdr:rowOff>
    </xdr:from>
    <xdr:to>
      <xdr:col>2</xdr:col>
      <xdr:colOff>1482725</xdr:colOff>
      <xdr:row>123</xdr:row>
      <xdr:rowOff>95249</xdr:rowOff>
    </xdr:to>
    <xdr:sp macro="" textlink="">
      <xdr:nvSpPr>
        <xdr:cNvPr id="9" name="TextBox 8">
          <a:extLst>
            <a:ext uri="{FF2B5EF4-FFF2-40B4-BE49-F238E27FC236}">
              <a16:creationId xmlns:a16="http://schemas.microsoft.com/office/drawing/2014/main" id="{D5E4477B-3A59-4955-B829-0B3E6628E183}"/>
            </a:ext>
          </a:extLst>
        </xdr:cNvPr>
        <xdr:cNvSpPr txBox="1"/>
      </xdr:nvSpPr>
      <xdr:spPr>
        <a:xfrm>
          <a:off x="466725" y="21663024"/>
          <a:ext cx="1454150" cy="434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latin typeface="Amasis MT Pro Light" panose="020B0604020202020204" pitchFamily="18" charset="0"/>
            </a:rPr>
            <a:t>Flat</a:t>
          </a:r>
          <a:endParaRPr lang="da-DK" sz="1600" b="1">
            <a:latin typeface="Amasis MT Pro Light" panose="020B0604020202020204" pitchFamily="18" charset="0"/>
          </a:endParaRPr>
        </a:p>
      </xdr:txBody>
    </xdr:sp>
    <xdr:clientData/>
  </xdr:twoCellAnchor>
  <xdr:twoCellAnchor>
    <xdr:from>
      <xdr:col>3</xdr:col>
      <xdr:colOff>466725</xdr:colOff>
      <xdr:row>121</xdr:row>
      <xdr:rowOff>41274</xdr:rowOff>
    </xdr:from>
    <xdr:to>
      <xdr:col>5</xdr:col>
      <xdr:colOff>73025</xdr:colOff>
      <xdr:row>123</xdr:row>
      <xdr:rowOff>114299</xdr:rowOff>
    </xdr:to>
    <xdr:sp macro="" textlink="">
      <xdr:nvSpPr>
        <xdr:cNvPr id="10" name="TextBox 9">
          <a:extLst>
            <a:ext uri="{FF2B5EF4-FFF2-40B4-BE49-F238E27FC236}">
              <a16:creationId xmlns:a16="http://schemas.microsoft.com/office/drawing/2014/main" id="{6E4CFE89-7CBE-4EAE-BE5E-BD039FA4F004}"/>
            </a:ext>
          </a:extLst>
        </xdr:cNvPr>
        <xdr:cNvSpPr txBox="1"/>
      </xdr:nvSpPr>
      <xdr:spPr>
        <a:xfrm>
          <a:off x="4381500" y="21682074"/>
          <a:ext cx="1454150" cy="434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latin typeface="Amasis MT Pro Light" panose="020B0604020202020204" pitchFamily="18" charset="0"/>
            </a:rPr>
            <a:t>Flat</a:t>
          </a:r>
          <a:endParaRPr lang="da-DK" sz="1600" b="1">
            <a:latin typeface="Amasis MT Pro Light" panose="020B0604020202020204" pitchFamily="18" charset="0"/>
          </a:endParaRPr>
        </a:p>
      </xdr:txBody>
    </xdr:sp>
    <xdr:clientData/>
  </xdr:twoCellAnchor>
  <xdr:twoCellAnchor>
    <xdr:from>
      <xdr:col>2</xdr:col>
      <xdr:colOff>0</xdr:colOff>
      <xdr:row>121</xdr:row>
      <xdr:rowOff>3174</xdr:rowOff>
    </xdr:from>
    <xdr:to>
      <xdr:col>2</xdr:col>
      <xdr:colOff>1457325</xdr:colOff>
      <xdr:row>123</xdr:row>
      <xdr:rowOff>76199</xdr:rowOff>
    </xdr:to>
    <xdr:sp macro="" textlink="">
      <xdr:nvSpPr>
        <xdr:cNvPr id="11" name="TextBox 10">
          <a:extLst>
            <a:ext uri="{FF2B5EF4-FFF2-40B4-BE49-F238E27FC236}">
              <a16:creationId xmlns:a16="http://schemas.microsoft.com/office/drawing/2014/main" id="{0B9F5FAA-0C0D-4F01-AE93-EA1F83E3D8A5}"/>
            </a:ext>
          </a:extLst>
        </xdr:cNvPr>
        <xdr:cNvSpPr txBox="1"/>
      </xdr:nvSpPr>
      <xdr:spPr>
        <a:xfrm>
          <a:off x="438150" y="21643974"/>
          <a:ext cx="1457325" cy="434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latin typeface="Amasis MT Pro Light" panose="020B0604020202020204" pitchFamily="18" charset="0"/>
            </a:rPr>
            <a:t>Flat</a:t>
          </a:r>
          <a:endParaRPr lang="da-DK" sz="1600" b="1">
            <a:latin typeface="Amasis MT Pro Light" panose="020B0604020202020204" pitchFamily="18" charset="0"/>
          </a:endParaRPr>
        </a:p>
      </xdr:txBody>
    </xdr:sp>
    <xdr:clientData/>
  </xdr:twoCellAnchor>
  <xdr:twoCellAnchor>
    <xdr:from>
      <xdr:col>2</xdr:col>
      <xdr:colOff>60324</xdr:colOff>
      <xdr:row>131</xdr:row>
      <xdr:rowOff>47625</xdr:rowOff>
    </xdr:from>
    <xdr:to>
      <xdr:col>2</xdr:col>
      <xdr:colOff>923925</xdr:colOff>
      <xdr:row>133</xdr:row>
      <xdr:rowOff>120650</xdr:rowOff>
    </xdr:to>
    <xdr:sp macro="" textlink="">
      <xdr:nvSpPr>
        <xdr:cNvPr id="12" name="TextBox 11">
          <a:extLst>
            <a:ext uri="{FF2B5EF4-FFF2-40B4-BE49-F238E27FC236}">
              <a16:creationId xmlns:a16="http://schemas.microsoft.com/office/drawing/2014/main" id="{B2F5D6C4-1893-4842-AC55-F2360EE9BA20}"/>
            </a:ext>
          </a:extLst>
        </xdr:cNvPr>
        <xdr:cNvSpPr txBox="1"/>
      </xdr:nvSpPr>
      <xdr:spPr>
        <a:xfrm>
          <a:off x="498474" y="23498175"/>
          <a:ext cx="863601" cy="434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latin typeface="Amasis MT Pro Light" panose="020B0604020202020204" pitchFamily="18" charset="0"/>
            </a:rPr>
            <a:t>Unfolded</a:t>
          </a:r>
        </a:p>
      </xdr:txBody>
    </xdr:sp>
    <xdr:clientData/>
  </xdr:twoCellAnchor>
  <xdr:twoCellAnchor>
    <xdr:from>
      <xdr:col>3</xdr:col>
      <xdr:colOff>428625</xdr:colOff>
      <xdr:row>131</xdr:row>
      <xdr:rowOff>161925</xdr:rowOff>
    </xdr:from>
    <xdr:to>
      <xdr:col>4</xdr:col>
      <xdr:colOff>53976</xdr:colOff>
      <xdr:row>134</xdr:row>
      <xdr:rowOff>53975</xdr:rowOff>
    </xdr:to>
    <xdr:sp macro="" textlink="">
      <xdr:nvSpPr>
        <xdr:cNvPr id="13" name="TextBox 12">
          <a:extLst>
            <a:ext uri="{FF2B5EF4-FFF2-40B4-BE49-F238E27FC236}">
              <a16:creationId xmlns:a16="http://schemas.microsoft.com/office/drawing/2014/main" id="{9DE6548D-3750-4B0E-BDDB-577580D92139}"/>
            </a:ext>
          </a:extLst>
        </xdr:cNvPr>
        <xdr:cNvSpPr txBox="1"/>
      </xdr:nvSpPr>
      <xdr:spPr>
        <a:xfrm>
          <a:off x="4343400" y="23612475"/>
          <a:ext cx="863601" cy="434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latin typeface="Amasis MT Pro Light" panose="020B0604020202020204" pitchFamily="18" charset="0"/>
            </a:rPr>
            <a:t>Unfolded</a:t>
          </a:r>
        </a:p>
      </xdr:txBody>
    </xdr:sp>
    <xdr:clientData/>
  </xdr:twoCellAnchor>
  <xdr:twoCellAnchor editAs="oneCell">
    <xdr:from>
      <xdr:col>5</xdr:col>
      <xdr:colOff>609600</xdr:colOff>
      <xdr:row>0</xdr:row>
      <xdr:rowOff>104775</xdr:rowOff>
    </xdr:from>
    <xdr:to>
      <xdr:col>8</xdr:col>
      <xdr:colOff>161161</xdr:colOff>
      <xdr:row>0</xdr:row>
      <xdr:rowOff>459065</xdr:rowOff>
    </xdr:to>
    <xdr:pic>
      <xdr:nvPicPr>
        <xdr:cNvPr id="2" name="Picture 1">
          <a:extLst>
            <a:ext uri="{FF2B5EF4-FFF2-40B4-BE49-F238E27FC236}">
              <a16:creationId xmlns:a16="http://schemas.microsoft.com/office/drawing/2014/main" id="{6C7AAC6B-08F9-4167-AD2B-914CF2FD36D2}"/>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6115050" y="104775"/>
          <a:ext cx="163753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46" dataDxfId="145">
  <autoFilter ref="D2:G201" xr:uid="{62EE8687-5CD4-4B4E-8E17-B45594260345}"/>
  <tableColumns count="4">
    <tableColumn id="3" xr3:uid="{CE0C2A52-5300-49D5-8283-EEF9E5A15380}" name="Lande (Engelsk)" dataDxfId="144"/>
    <tableColumn id="1" xr3:uid="{8675A272-83C8-44D2-907E-AB3BA485BF82}" name="Lande (dansk)" dataDxfId="143"/>
    <tableColumn id="2" xr3:uid="{4AD203A7-FE90-42EE-822E-78C14DF304B3}" name="Lande (norsk)" dataDxfId="142"/>
    <tableColumn id="4" xr3:uid="{63B3AAAF-0FA8-4662-A65A-DF65E46AD1B9}" name="ISO 3166-1" dataDxfId="14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150"/>
  <sheetViews>
    <sheetView workbookViewId="0">
      <selection activeCell="B26" sqref="B26"/>
    </sheetView>
  </sheetViews>
  <sheetFormatPr defaultRowHeight="15" x14ac:dyDescent="0.25"/>
  <cols>
    <col min="3" max="3" width="11.42578125" customWidth="1"/>
  </cols>
  <sheetData>
    <row r="1" spans="1:200" ht="21" x14ac:dyDescent="0.35">
      <c r="A1" s="17"/>
      <c r="B1" s="17" t="s">
        <v>368</v>
      </c>
      <c r="C1" s="17"/>
      <c r="D1" s="17"/>
      <c r="E1" s="17"/>
      <c r="F1" s="17"/>
      <c r="G1" s="17"/>
      <c r="H1" s="17"/>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7" t="s">
        <v>369</v>
      </c>
    </row>
    <row r="5" spans="1:200" x14ac:dyDescent="0.25">
      <c r="B5" t="str" cm="1">
        <f t="array" ref="B5:GR5">TRANSPOSE(_xlfn._xlws.FILTER(AlleLande[Lande (Engelsk)],ISNUMBER(SEARCH('Product information'!F15,AlleLande[Lande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information'!F16,AlleLande[Lande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information'!F17,AlleLande[Lande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information'!F18,AlleLande[Lande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information'!F19,AlleLande[Lande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1" spans="1:200" ht="21" x14ac:dyDescent="0.35">
      <c r="B11" s="17" t="s">
        <v>370</v>
      </c>
    </row>
    <row r="12" spans="1:200" x14ac:dyDescent="0.25">
      <c r="B12" t="str" cm="1">
        <f t="array" ref="B12:GR12">TRANSPOSE(_xlfn._xlws.FILTER(AlleLande[Lande (Engelsk)],ISNUMBER(SEARCH('Product information'!G15,AlleLande[Lande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information'!G16,AlleLande[Lande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information'!G17,AlleLande[Lande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information'!G18,AlleLande[Lande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information'!G19,AlleLande[Lande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8" spans="2:200" ht="21" x14ac:dyDescent="0.35">
      <c r="B18" s="17" t="s">
        <v>371</v>
      </c>
    </row>
    <row r="19" spans="2:200" x14ac:dyDescent="0.25">
      <c r="B19" t="str" cm="1">
        <f t="array" ref="B19:GR19">TRANSPOSE(_xlfn._xlws.FILTER(AlleLande[Lande (Engelsk)],ISNUMBER(SEARCH('Product information'!H15,AlleLande[Lande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(Engelsk)],ISNUMBER(SEARCH('Product information'!H16,AlleLande[Lande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(Engelsk)],ISNUMBER(SEARCH('Product information'!H17,AlleLande[Lande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(Engelsk)],ISNUMBER(SEARCH('Product information'!H18,AlleLande[Lande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information'!H19,AlleLande[Lande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5" spans="2:200" ht="21" x14ac:dyDescent="0.35">
      <c r="B25" s="17" t="s">
        <v>372</v>
      </c>
    </row>
    <row r="26" spans="2:200" x14ac:dyDescent="0.25">
      <c r="B26" t="str" cm="1">
        <f t="array" ref="B26:GR26">TRANSPOSE(_xlfn._xlws.FILTER(AlleLande[Lande (Engelsk)],ISNUMBER(SEARCH('Product information'!I15,AlleLande[Lande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information'!I16,AlleLande[Lande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information'!I17,AlleLande[Lande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information'!I18,AlleLande[Lande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information'!I19,AlleLande[Lande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2" spans="2:200" ht="21" x14ac:dyDescent="0.35">
      <c r="B32" s="17" t="s">
        <v>373</v>
      </c>
    </row>
    <row r="33" spans="2:200" x14ac:dyDescent="0.25">
      <c r="B33" t="str" cm="1">
        <f t="array" ref="B33:GR33">TRANSPOSE(_xlfn._xlws.FILTER(AlleLande[Lande (Engelsk)],ISNUMBER(SEARCH('Product information'!J15,AlleLande[Lande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information'!J16,AlleLande[Lande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(Engelsk)],ISNUMBER(SEARCH('Product information'!J17,AlleLande[Lande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(Engelsk)],ISNUMBER(SEARCH('Product information'!J18,AlleLande[Lande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7" spans="2:200" x14ac:dyDescent="0.25">
      <c r="B37" t="str" cm="1">
        <f t="array" ref="B37:GR37">TRANSPOSE(_xlfn._xlws.FILTER(AlleLande[Lande (Engelsk)],ISNUMBER(SEARCH('Product information'!J19,AlleLande[Lande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9" spans="2:200" ht="21" x14ac:dyDescent="0.35">
      <c r="B39" s="17" t="s">
        <v>374</v>
      </c>
    </row>
    <row r="40" spans="2:200" x14ac:dyDescent="0.25">
      <c r="B40" t="str" cm="1">
        <f t="array" ref="B40">TRANSPOSE(_xlfn._xlws.FILTER(AlleLande[Lande (Engelsk)],ISNUMBER(SEARCH('Additional product information'!#REF!,AlleLande[Lande (Engelsk)])),"Kan ikke findes"))</f>
        <v>Kan ikke findes</v>
      </c>
    </row>
    <row r="42" spans="2:200" ht="21" x14ac:dyDescent="0.35">
      <c r="B42" s="17" t="s">
        <v>377</v>
      </c>
    </row>
    <row r="43" spans="2:200" x14ac:dyDescent="0.25">
      <c r="B43" t="str" cm="1">
        <f t="array" ref="B43:GR43">TRANSPOSE(_xlfn._xlws.FILTER(AlleLande[Lande (Engelsk)],ISNUMBER(SEARCH(Packaging!G11,AlleLande[Lande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(Engelsk)],ISNUMBER(SEARCH(Packaging!G12,AlleLande[Lande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(Engelsk)],ISNUMBER(SEARCH(Packaging!G13,AlleLande[Lande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(Engelsk)],ISNUMBER(SEARCH(Packaging!G14,AlleLande[Lande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7" spans="2:200" x14ac:dyDescent="0.25">
      <c r="B47" t="str" cm="1">
        <f t="array" ref="B47:GR47">TRANSPOSE(_xlfn._xlws.FILTER(AlleLande[Lande (Engelsk)],ISNUMBER(SEARCH(Packaging!G15,AlleLande[Lande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(Engelsk)],ISNUMBER(SEARCH(Packaging!G16,AlleLande[Lande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(Engelsk)],ISNUMBER(SEARCH(Packaging!G17,AlleLande[Lande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(Engelsk)],ISNUMBER(SEARCH(Packaging!G18,AlleLande[Lande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(Engelsk)],ISNUMBER(SEARCH(Packaging!G19,AlleLande[Lande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(Engelsk)],ISNUMBER(SEARCH(Packaging!G20,AlleLande[Lande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(Engelsk)],ISNUMBER(SEARCH(Packaging!G21,AlleLande[Lande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(Engelsk)],ISNUMBER(SEARCH(Packaging!G22,AlleLande[Lande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(Engelsk)],ISNUMBER(SEARCH(Packaging!G23,AlleLande[Lande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(Engelsk)],ISNUMBER(SEARCH(Packaging!G24,AlleLande[Lande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(Engelsk)],ISNUMBER(SEARCH(Packaging!G25,AlleLande[Lande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(Engelsk)],ISNUMBER(SEARCH(Packaging!G26,AlleLande[Lande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(Engelsk)],ISNUMBER(SEARCH(Packaging!G27,AlleLande[Lande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(Engelsk)],ISNUMBER(SEARCH(Packaging!G28,AlleLande[Lande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(Engelsk)],ISNUMBER(SEARCH(Packaging!G29,AlleLande[Lande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(Engelsk)],ISNUMBER(SEARCH(Packaging!G30,AlleLande[Lande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4" spans="2:200" ht="21" x14ac:dyDescent="0.35">
      <c r="B64" s="17" t="s">
        <v>378</v>
      </c>
    </row>
    <row r="65" spans="2:200" x14ac:dyDescent="0.25">
      <c r="B65" t="str" cm="1">
        <f t="array" ref="B65:GR65">TRANSPOSE(_xlfn._xlws.FILTER(AlleLande[Lande (Engelsk)],ISNUMBER(SEARCH(Packaging!H11,AlleLande[Lande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(Engelsk)],ISNUMBER(SEARCH(Packaging!H12,AlleLande[Lande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7" spans="2:200" x14ac:dyDescent="0.25">
      <c r="B67" t="str" cm="1">
        <f t="array" ref="B67:GR67">TRANSPOSE(_xlfn._xlws.FILTER(AlleLande[Lande (Engelsk)],ISNUMBER(SEARCH(Packaging!H13,AlleLande[Lande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Rwanda</v>
      </c>
      <c r="EQ67" t="str">
        <v>Samoa</v>
      </c>
      <c r="ER67" t="str">
        <v>San Marino</v>
      </c>
      <c r="ES67" t="str">
        <v>Sao Tome &amp; Principe</v>
      </c>
      <c r="ET67" t="str">
        <v>Saudi Arabia</v>
      </c>
      <c r="EU67" t="str">
        <v>Senegal</v>
      </c>
      <c r="EV67" t="str">
        <v>Serbia and Montenegro</v>
      </c>
      <c r="EW67" t="str">
        <v>Seychelles</v>
      </c>
      <c r="EX67" t="str">
        <v>Sierra Leone</v>
      </c>
      <c r="EY67" t="str">
        <v>Singapore</v>
      </c>
      <c r="EZ67" t="str">
        <v>Slovakia</v>
      </c>
      <c r="FA67" t="str">
        <v>Slovenia</v>
      </c>
      <c r="FB67" t="str">
        <v>Solomon Islands</v>
      </c>
      <c r="FC67" t="str">
        <v>Somalia</v>
      </c>
      <c r="FD67" t="str">
        <v>South Africa</v>
      </c>
      <c r="FE67" t="str">
        <v>South Korea</v>
      </c>
      <c r="FF67" t="str">
        <v>Spain</v>
      </c>
      <c r="FG67" t="str">
        <v>Sri Lanka</v>
      </c>
      <c r="FH67" t="str">
        <v>St. Kitts-Nevis</v>
      </c>
      <c r="FI67" t="str">
        <v>St. Lucia</v>
      </c>
      <c r="FJ67" t="str">
        <v>St. Vincent &amp;</v>
      </c>
      <c r="FK67" t="str">
        <v>Sudan</v>
      </c>
      <c r="FL67" t="str">
        <v>Suriname</v>
      </c>
      <c r="FM67" t="str">
        <v>Swaziland</v>
      </c>
      <c r="FN67" t="str">
        <v>Sweden</v>
      </c>
      <c r="FO67" t="str">
        <v>Switzerland</v>
      </c>
      <c r="FP67" t="str">
        <v>Syria</v>
      </c>
      <c r="FQ67" t="str">
        <v>Taiwan</v>
      </c>
      <c r="FR67" t="str">
        <v>Tajikistan</v>
      </c>
      <c r="FS67" t="str">
        <v>Tanzania</v>
      </c>
      <c r="FT67" t="str">
        <v>Thailand</v>
      </c>
      <c r="FU67" t="str">
        <v>The Grenadines</v>
      </c>
      <c r="FV67" t="str">
        <v>The Marshall Islands</v>
      </c>
      <c r="FW67" t="str">
        <v>The Netherlands</v>
      </c>
      <c r="FX67" t="str">
        <v>Togo</v>
      </c>
      <c r="FY67" t="str">
        <v>Tonga</v>
      </c>
      <c r="FZ67" t="str">
        <v>Trinidad &amp; Tobago</v>
      </c>
      <c r="GA67" t="str">
        <v>Tunisia</v>
      </c>
      <c r="GB67" t="str">
        <v>Turkey</v>
      </c>
      <c r="GC67" t="str">
        <v>Turkmenistan</v>
      </c>
      <c r="GD67" t="str">
        <v>Tuvalu</v>
      </c>
      <c r="GE67" t="str">
        <v>Uganda</v>
      </c>
      <c r="GF67" t="str">
        <v>Ukraine</v>
      </c>
      <c r="GG67" t="str">
        <v>United Arab. Emirates</v>
      </c>
      <c r="GH67" t="str">
        <v>United Kingdom</v>
      </c>
      <c r="GI67" t="str">
        <v>Uruguay</v>
      </c>
      <c r="GJ67" t="str">
        <v>USA</v>
      </c>
      <c r="GK67" t="str">
        <v>Uzbekistan</v>
      </c>
      <c r="GL67" t="str">
        <v>Vanuatu</v>
      </c>
      <c r="GM67" t="str">
        <v>Vatican</v>
      </c>
      <c r="GN67" t="str">
        <v>Venezuela</v>
      </c>
      <c r="GO67" t="str">
        <v>Vietnam</v>
      </c>
      <c r="GP67" t="str">
        <v>Yemen</v>
      </c>
      <c r="GQ67" t="str">
        <v>Zambia</v>
      </c>
      <c r="GR67" t="str">
        <v>Zimbabwe</v>
      </c>
    </row>
    <row r="68" spans="2:200" x14ac:dyDescent="0.25">
      <c r="B68" t="str" cm="1">
        <f t="array" ref="B68:GR68">TRANSPOSE(_xlfn._xlws.FILTER(AlleLande[Lande (Engelsk)],ISNUMBER(SEARCH(Packaging!H14,AlleLande[Lande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69" spans="2:200" x14ac:dyDescent="0.25">
      <c r="B69" t="str" cm="1">
        <f t="array" ref="B69:GR69">TRANSPOSE(_xlfn._xlws.FILTER(AlleLande[Lande (Engelsk)],ISNUMBER(SEARCH(Packaging!H15,AlleLande[Lande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(Engelsk)],ISNUMBER(SEARCH(Packaging!H16,AlleLande[Lande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(Engelsk)],ISNUMBER(SEARCH(Packaging!H17,AlleLande[Lande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(Engelsk)],ISNUMBER(SEARCH(Packaging!H18,AlleLande[Lande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(Engelsk)],ISNUMBER(SEARCH(Packaging!H19,AlleLande[Lande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(Engelsk)],ISNUMBER(SEARCH(Packaging!H20,AlleLande[Lande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(Engelsk)],ISNUMBER(SEARCH(Packaging!H21,AlleLande[Lande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(Engelsk)],ISNUMBER(SEARCH(Packaging!H22,AlleLande[Lande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(Engelsk)],ISNUMBER(SEARCH(Packaging!H23,AlleLande[Lande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(Engelsk)],ISNUMBER(SEARCH(Packaging!H24,AlleLande[Lande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(Engelsk)],ISNUMBER(SEARCH(Packaging!H25,AlleLande[Lande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(Engelsk)],ISNUMBER(SEARCH(Packaging!H26,AlleLande[Lande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(Engelsk)],ISNUMBER(SEARCH(Packaging!H27,AlleLande[Lande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(Engelsk)],ISNUMBER(SEARCH(Packaging!H28,AlleLande[Lande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(Engelsk)],ISNUMBER(SEARCH(Packaging!H29,AlleLande[Lande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(Engelsk)],ISNUMBER(SEARCH(Packaging!H30,AlleLande[Lande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6" spans="2:200" ht="21" x14ac:dyDescent="0.35">
      <c r="B86" s="17" t="s">
        <v>379</v>
      </c>
    </row>
    <row r="87" spans="2:200" x14ac:dyDescent="0.25">
      <c r="B87" t="str" cm="1">
        <f t="array" ref="B87:GR87">TRANSPOSE(_xlfn._xlws.FILTER(AlleLande[Lande (Engelsk)],ISNUMBER(SEARCH(Packaging!I11,AlleLande[Lande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(Engelsk)],ISNUMBER(SEARCH(Packaging!I12,AlleLande[Lande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(Engelsk)],ISNUMBER(SEARCH(Packaging!I13,AlleLande[Lande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(Engelsk)],ISNUMBER(SEARCH(Packaging!I14,AlleLande[Lande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1" spans="2:200" x14ac:dyDescent="0.25">
      <c r="B91" t="str" cm="1">
        <f t="array" ref="B91:GR91">TRANSPOSE(_xlfn._xlws.FILTER(AlleLande[Lande (Engelsk)],ISNUMBER(SEARCH(Packaging!I15,AlleLande[Lande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2" spans="2:200" x14ac:dyDescent="0.25">
      <c r="B92" t="str" cm="1">
        <f t="array" ref="B92:GR92">TRANSPOSE(_xlfn._xlws.FILTER(AlleLande[Lande (Engelsk)],ISNUMBER(SEARCH(Packaging!I16,AlleLande[Lande (Engelsk)])),"Kan ikke findes"))</f>
        <v>Afghanistan</v>
      </c>
      <c r="C92" t="str">
        <v>Albania</v>
      </c>
      <c r="D92" t="str">
        <v>Algeria</v>
      </c>
      <c r="E92" t="str">
        <v>Andorra</v>
      </c>
      <c r="F92" t="str">
        <v>Angola</v>
      </c>
      <c r="G92" t="str">
        <v>Antigua &amp; Barbuda</v>
      </c>
      <c r="H92" t="str">
        <v>Argentina</v>
      </c>
      <c r="I92" t="str">
        <v>Armenia</v>
      </c>
      <c r="J92" t="str">
        <v>Australia</v>
      </c>
      <c r="K92" t="str">
        <v>Austria</v>
      </c>
      <c r="L92" t="str">
        <v>Azerbaijan</v>
      </c>
      <c r="M92" t="str">
        <v>Bahamas</v>
      </c>
      <c r="N92" t="str">
        <v>Bahrain</v>
      </c>
      <c r="O92" t="str">
        <v>Bangladesh</v>
      </c>
      <c r="P92" t="str">
        <v>Barbados</v>
      </c>
      <c r="Q92" t="str">
        <v>Belarus</v>
      </c>
      <c r="R92" t="str">
        <v>Belgium</v>
      </c>
      <c r="S92" t="str">
        <v>Belize</v>
      </c>
      <c r="T92" t="str">
        <v>Benin</v>
      </c>
      <c r="U92" t="str">
        <v>Bhutan</v>
      </c>
      <c r="V92" t="str">
        <v>Bolivia</v>
      </c>
      <c r="W92" t="str">
        <v>Bosnia and Herzegovina</v>
      </c>
      <c r="X92" t="str">
        <v>Botswana</v>
      </c>
      <c r="Y92" t="str">
        <v>Brazil</v>
      </c>
      <c r="Z92" t="str">
        <v>Brunei</v>
      </c>
      <c r="AA92" t="str">
        <v>Bulgaria</v>
      </c>
      <c r="AB92" t="str">
        <v>Burkina Faso</v>
      </c>
      <c r="AC92" t="str">
        <v>Burma (Myanmar)</v>
      </c>
      <c r="AD92" t="str">
        <v>Burundi</v>
      </c>
      <c r="AE92" t="str">
        <v>Cambodia</v>
      </c>
      <c r="AF92" t="str">
        <v>Cameroon</v>
      </c>
      <c r="AG92" t="str">
        <v>Canada</v>
      </c>
      <c r="AH92" t="str">
        <v>Cape Verde Islands</v>
      </c>
      <c r="AI92" t="str">
        <v>Central Africa</v>
      </c>
      <c r="AJ92" t="str">
        <v>Chad</v>
      </c>
      <c r="AK92" t="str">
        <v>Chile</v>
      </c>
      <c r="AL92" t="str">
        <v>China</v>
      </c>
      <c r="AM92" t="str">
        <v>Colombia</v>
      </c>
      <c r="AN92" t="str">
        <v>Comoros</v>
      </c>
      <c r="AO92" t="str">
        <v>Congo</v>
      </c>
      <c r="AP92" t="str">
        <v>Costa Rica</v>
      </c>
      <c r="AQ92" t="str">
        <v>Croatia</v>
      </c>
      <c r="AR92" t="str">
        <v>Cuba</v>
      </c>
      <c r="AS92" t="str">
        <v>Cyprus</v>
      </c>
      <c r="AT92" t="str">
        <v>Czech Republic</v>
      </c>
      <c r="AU92" t="str">
        <v>Darussalem</v>
      </c>
      <c r="AV92" t="str">
        <v>Democratic rep. Congo</v>
      </c>
      <c r="AW92" t="str">
        <v>Denmark</v>
      </c>
      <c r="AX92" t="str">
        <v>Djibouti</v>
      </c>
      <c r="AY92" t="str">
        <v>Dominica</v>
      </c>
      <c r="AZ92" t="str">
        <v>Dominican Republic</v>
      </c>
      <c r="BA92" t="str">
        <v>East Timor</v>
      </c>
      <c r="BB92" t="str">
        <v>Ecuador</v>
      </c>
      <c r="BC92" t="str">
        <v>Egypt</v>
      </c>
      <c r="BD92" t="str">
        <v>El Salvador</v>
      </c>
      <c r="BE92" t="str">
        <v>Equatorial Guinea</v>
      </c>
      <c r="BF92" t="str">
        <v>Eritrea</v>
      </c>
      <c r="BG92" t="str">
        <v>Estonia</v>
      </c>
      <c r="BH92" t="str">
        <v>Ethiopia</v>
      </c>
      <c r="BI92" t="str">
        <v>EU</v>
      </c>
      <c r="BJ92" t="str">
        <v>EU/Non-EU</v>
      </c>
      <c r="BK92" t="str">
        <v>Fiji</v>
      </c>
      <c r="BL92" t="str">
        <v>Finland</v>
      </c>
      <c r="BM92" t="str">
        <v>France</v>
      </c>
      <c r="BN92" t="str">
        <v>Gabon</v>
      </c>
      <c r="BO92" t="str">
        <v>Gambia</v>
      </c>
      <c r="BP92" t="str">
        <v>Georgia</v>
      </c>
      <c r="BQ92" t="str">
        <v>Germany</v>
      </c>
      <c r="BR92" t="str">
        <v>Ghana</v>
      </c>
      <c r="BS92" t="str">
        <v>Greece</v>
      </c>
      <c r="BT92" t="str">
        <v>Grenada</v>
      </c>
      <c r="BU92" t="str">
        <v>Guatemala</v>
      </c>
      <c r="BV92" t="str">
        <v>Guinea</v>
      </c>
      <c r="BW92" t="str">
        <v>Guinea-Bissau</v>
      </c>
      <c r="BX92" t="str">
        <v>Guyana</v>
      </c>
      <c r="BY92" t="str">
        <v>Haiti</v>
      </c>
      <c r="BZ92" t="str">
        <v>Honduras</v>
      </c>
      <c r="CA92" t="str">
        <v>Hungary</v>
      </c>
      <c r="CB92" t="str">
        <v>Iceland</v>
      </c>
      <c r="CC92" t="str">
        <v>India</v>
      </c>
      <c r="CD92" t="str">
        <v>Indonesia</v>
      </c>
      <c r="CE92" t="str">
        <v>Iran</v>
      </c>
      <c r="CF92" t="str">
        <v>Iraq</v>
      </c>
      <c r="CG92" t="str">
        <v>Ireland</v>
      </c>
      <c r="CH92" t="str">
        <v>Israel</v>
      </c>
      <c r="CI92" t="str">
        <v>Italy</v>
      </c>
      <c r="CJ92" t="str">
        <v>Ivory Coast</v>
      </c>
      <c r="CK92" t="str">
        <v>Jamaica</v>
      </c>
      <c r="CL92" t="str">
        <v>Japan</v>
      </c>
      <c r="CM92" t="str">
        <v>Jordan</v>
      </c>
      <c r="CN92" t="str">
        <v>Kazakhstan</v>
      </c>
      <c r="CO92" t="str">
        <v>Kenya</v>
      </c>
      <c r="CP92" t="str">
        <v>Kiribati</v>
      </c>
      <c r="CQ92" t="str">
        <v>Kuwait</v>
      </c>
      <c r="CR92" t="str">
        <v>Kyrgyzstan</v>
      </c>
      <c r="CS92" t="str">
        <v>Laos</v>
      </c>
      <c r="CT92" t="str">
        <v>Latvia</v>
      </c>
      <c r="CU92" t="str">
        <v>Lebanon</v>
      </c>
      <c r="CV92" t="str">
        <v>Lesotho</v>
      </c>
      <c r="CW92" t="str">
        <v>Liberia</v>
      </c>
      <c r="CX92" t="str">
        <v>Libya</v>
      </c>
      <c r="CY92" t="str">
        <v>Liechtenstein</v>
      </c>
      <c r="CZ92" t="str">
        <v>Lithuania</v>
      </c>
      <c r="DA92" t="str">
        <v>Luxembourg</v>
      </c>
      <c r="DB92" t="str">
        <v>Macedonia (FYROM)</v>
      </c>
      <c r="DC92" t="str">
        <v>Madagascar</v>
      </c>
      <c r="DD92" t="str">
        <v>Malawi</v>
      </c>
      <c r="DE92" t="str">
        <v>Malaysia</v>
      </c>
      <c r="DF92" t="str">
        <v>Maldives</v>
      </c>
      <c r="DG92" t="str">
        <v>Mali</v>
      </c>
      <c r="DH92" t="str">
        <v>Malta</v>
      </c>
      <c r="DI92" t="str">
        <v>Mauritania</v>
      </c>
      <c r="DJ92" t="str">
        <v>Mauritius</v>
      </c>
      <c r="DK92" t="str">
        <v>Mexico</v>
      </c>
      <c r="DL92" t="str">
        <v>Micronesia</v>
      </c>
      <c r="DM92" t="str">
        <v>Moldova</v>
      </c>
      <c r="DN92" t="str">
        <v>Monaco</v>
      </c>
      <c r="DO92" t="str">
        <v>Mongolia</v>
      </c>
      <c r="DP92" t="str">
        <v>Morocco</v>
      </c>
      <c r="DQ92" t="str">
        <v>Mozambique</v>
      </c>
      <c r="DR92" t="str">
        <v>Namibia</v>
      </c>
      <c r="DS92" t="str">
        <v>Nauru</v>
      </c>
      <c r="DT92" t="str">
        <v>Nepal</v>
      </c>
      <c r="DU92" t="str">
        <v>New Zealand</v>
      </c>
      <c r="DV92" t="str">
        <v>Nicaragua</v>
      </c>
      <c r="DW92" t="str">
        <v>Niger</v>
      </c>
      <c r="DX92" t="str">
        <v>Nigeria</v>
      </c>
      <c r="DY92" t="str">
        <v>Non-EU</v>
      </c>
      <c r="DZ92" t="str">
        <v>North Korea</v>
      </c>
      <c r="EA92" t="str">
        <v>Norway</v>
      </c>
      <c r="EB92" t="str">
        <v>Oman</v>
      </c>
      <c r="EC92" t="str">
        <v>Pakistan</v>
      </c>
      <c r="ED92" t="str">
        <v>Palau</v>
      </c>
      <c r="EE92" t="str">
        <v>Palestine</v>
      </c>
      <c r="EF92" t="str">
        <v>Panama</v>
      </c>
      <c r="EG92" t="str">
        <v>Papua New Guinea</v>
      </c>
      <c r="EH92" t="str">
        <v>Paraguay</v>
      </c>
      <c r="EI92" t="str">
        <v>Peru</v>
      </c>
      <c r="EJ92" t="str">
        <v>Phillipines</v>
      </c>
      <c r="EK92" t="str">
        <v>Poland</v>
      </c>
      <c r="EL92" t="str">
        <v>Portugal</v>
      </c>
      <c r="EM92" t="str">
        <v>Qatar</v>
      </c>
      <c r="EN92" t="str">
        <v>Romania</v>
      </c>
      <c r="EO92" t="str">
        <v>Russia</v>
      </c>
      <c r="EP92" t="str">
        <v>Rwanda</v>
      </c>
      <c r="EQ92" t="str">
        <v>Samoa</v>
      </c>
      <c r="ER92" t="str">
        <v>San Marino</v>
      </c>
      <c r="ES92" t="str">
        <v>Sao Tome &amp; Principe</v>
      </c>
      <c r="ET92" t="str">
        <v>Saudi Arabia</v>
      </c>
      <c r="EU92" t="str">
        <v>Senegal</v>
      </c>
      <c r="EV92" t="str">
        <v>Serbia and Montenegro</v>
      </c>
      <c r="EW92" t="str">
        <v>Seychelles</v>
      </c>
      <c r="EX92" t="str">
        <v>Sierra Leone</v>
      </c>
      <c r="EY92" t="str">
        <v>Singapore</v>
      </c>
      <c r="EZ92" t="str">
        <v>Slovakia</v>
      </c>
      <c r="FA92" t="str">
        <v>Slovenia</v>
      </c>
      <c r="FB92" t="str">
        <v>Solomon Islands</v>
      </c>
      <c r="FC92" t="str">
        <v>Somalia</v>
      </c>
      <c r="FD92" t="str">
        <v>South Africa</v>
      </c>
      <c r="FE92" t="str">
        <v>South Korea</v>
      </c>
      <c r="FF92" t="str">
        <v>Spain</v>
      </c>
      <c r="FG92" t="str">
        <v>Sri Lanka</v>
      </c>
      <c r="FH92" t="str">
        <v>St. Kitts-Nevis</v>
      </c>
      <c r="FI92" t="str">
        <v>St. Lucia</v>
      </c>
      <c r="FJ92" t="str">
        <v>St. Vincent &amp;</v>
      </c>
      <c r="FK92" t="str">
        <v>Sudan</v>
      </c>
      <c r="FL92" t="str">
        <v>Suriname</v>
      </c>
      <c r="FM92" t="str">
        <v>Swaziland</v>
      </c>
      <c r="FN92" t="str">
        <v>Sweden</v>
      </c>
      <c r="FO92" t="str">
        <v>Switzerland</v>
      </c>
      <c r="FP92" t="str">
        <v>Syria</v>
      </c>
      <c r="FQ92" t="str">
        <v>Taiwan</v>
      </c>
      <c r="FR92" t="str">
        <v>Tajikistan</v>
      </c>
      <c r="FS92" t="str">
        <v>Tanzania</v>
      </c>
      <c r="FT92" t="str">
        <v>Thailand</v>
      </c>
      <c r="FU92" t="str">
        <v>The Grenadines</v>
      </c>
      <c r="FV92" t="str">
        <v>The Marshall Islands</v>
      </c>
      <c r="FW92" t="str">
        <v>The Netherlands</v>
      </c>
      <c r="FX92" t="str">
        <v>Togo</v>
      </c>
      <c r="FY92" t="str">
        <v>Tonga</v>
      </c>
      <c r="FZ92" t="str">
        <v>Trinidad &amp; Tobago</v>
      </c>
      <c r="GA92" t="str">
        <v>Tunisia</v>
      </c>
      <c r="GB92" t="str">
        <v>Turkey</v>
      </c>
      <c r="GC92" t="str">
        <v>Turkmenistan</v>
      </c>
      <c r="GD92" t="str">
        <v>Tuvalu</v>
      </c>
      <c r="GE92" t="str">
        <v>Uganda</v>
      </c>
      <c r="GF92" t="str">
        <v>Ukraine</v>
      </c>
      <c r="GG92" t="str">
        <v>United Arab. Emirates</v>
      </c>
      <c r="GH92" t="str">
        <v>United Kingdom</v>
      </c>
      <c r="GI92" t="str">
        <v>Uruguay</v>
      </c>
      <c r="GJ92" t="str">
        <v>USA</v>
      </c>
      <c r="GK92" t="str">
        <v>Uzbekistan</v>
      </c>
      <c r="GL92" t="str">
        <v>Vanuatu</v>
      </c>
      <c r="GM92" t="str">
        <v>Vatican</v>
      </c>
      <c r="GN92" t="str">
        <v>Venezuela</v>
      </c>
      <c r="GO92" t="str">
        <v>Vietnam</v>
      </c>
      <c r="GP92" t="str">
        <v>Yemen</v>
      </c>
      <c r="GQ92" t="str">
        <v>Zambia</v>
      </c>
      <c r="GR92" t="str">
        <v>Zimbabwe</v>
      </c>
    </row>
    <row r="93" spans="2:200" x14ac:dyDescent="0.25">
      <c r="B93" t="str" cm="1">
        <f t="array" ref="B93:GR93">TRANSPOSE(_xlfn._xlws.FILTER(AlleLande[Lande (Engelsk)],ISNUMBER(SEARCH(Packaging!I17,AlleLande[Lande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(Engelsk)],ISNUMBER(SEARCH(Packaging!I18,AlleLande[Lande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(Engelsk)],ISNUMBER(SEARCH(Packaging!I19,AlleLande[Lande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(Engelsk)],ISNUMBER(SEARCH(Packaging!I20,AlleLande[Lande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(Engelsk)],ISNUMBER(SEARCH(Packaging!I21,AlleLande[Lande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(Engelsk)],ISNUMBER(SEARCH(Packaging!I22,AlleLande[Lande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99" spans="2:200" x14ac:dyDescent="0.25">
      <c r="B99" t="str" cm="1">
        <f t="array" ref="B99:GR99">TRANSPOSE(_xlfn._xlws.FILTER(AlleLande[Lande (Engelsk)],ISNUMBER(SEARCH(Packaging!I23,AlleLande[Lande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Rwanda</v>
      </c>
      <c r="EQ99" t="str">
        <v>Samoa</v>
      </c>
      <c r="ER99" t="str">
        <v>San Marino</v>
      </c>
      <c r="ES99" t="str">
        <v>Sao Tome &amp; Principe</v>
      </c>
      <c r="ET99" t="str">
        <v>Saudi Arabia</v>
      </c>
      <c r="EU99" t="str">
        <v>Senegal</v>
      </c>
      <c r="EV99" t="str">
        <v>Serbia and Montenegro</v>
      </c>
      <c r="EW99" t="str">
        <v>Seychelles</v>
      </c>
      <c r="EX99" t="str">
        <v>Sierra Leone</v>
      </c>
      <c r="EY99" t="str">
        <v>Singapore</v>
      </c>
      <c r="EZ99" t="str">
        <v>Slovakia</v>
      </c>
      <c r="FA99" t="str">
        <v>Slovenia</v>
      </c>
      <c r="FB99" t="str">
        <v>Solomon Islands</v>
      </c>
      <c r="FC99" t="str">
        <v>Somalia</v>
      </c>
      <c r="FD99" t="str">
        <v>South Africa</v>
      </c>
      <c r="FE99" t="str">
        <v>South Korea</v>
      </c>
      <c r="FF99" t="str">
        <v>Spain</v>
      </c>
      <c r="FG99" t="str">
        <v>Sri Lanka</v>
      </c>
      <c r="FH99" t="str">
        <v>St. Kitts-Nevis</v>
      </c>
      <c r="FI99" t="str">
        <v>St. Lucia</v>
      </c>
      <c r="FJ99" t="str">
        <v>St. Vincent &amp;</v>
      </c>
      <c r="FK99" t="str">
        <v>Sudan</v>
      </c>
      <c r="FL99" t="str">
        <v>Suriname</v>
      </c>
      <c r="FM99" t="str">
        <v>Swaziland</v>
      </c>
      <c r="FN99" t="str">
        <v>Sweden</v>
      </c>
      <c r="FO99" t="str">
        <v>Switzerland</v>
      </c>
      <c r="FP99" t="str">
        <v>Syria</v>
      </c>
      <c r="FQ99" t="str">
        <v>Taiwan</v>
      </c>
      <c r="FR99" t="str">
        <v>Tajikistan</v>
      </c>
      <c r="FS99" t="str">
        <v>Tanzania</v>
      </c>
      <c r="FT99" t="str">
        <v>Thailand</v>
      </c>
      <c r="FU99" t="str">
        <v>The Grenadines</v>
      </c>
      <c r="FV99" t="str">
        <v>The Marshall Islands</v>
      </c>
      <c r="FW99" t="str">
        <v>The Netherlands</v>
      </c>
      <c r="FX99" t="str">
        <v>Togo</v>
      </c>
      <c r="FY99" t="str">
        <v>Tonga</v>
      </c>
      <c r="FZ99" t="str">
        <v>Trinidad &amp; Tobago</v>
      </c>
      <c r="GA99" t="str">
        <v>Tunisia</v>
      </c>
      <c r="GB99" t="str">
        <v>Turkey</v>
      </c>
      <c r="GC99" t="str">
        <v>Turkmenistan</v>
      </c>
      <c r="GD99" t="str">
        <v>Tuvalu</v>
      </c>
      <c r="GE99" t="str">
        <v>Uganda</v>
      </c>
      <c r="GF99" t="str">
        <v>Ukraine</v>
      </c>
      <c r="GG99" t="str">
        <v>United Arab. Emirates</v>
      </c>
      <c r="GH99" t="str">
        <v>United Kingdom</v>
      </c>
      <c r="GI99" t="str">
        <v>Uruguay</v>
      </c>
      <c r="GJ99" t="str">
        <v>USA</v>
      </c>
      <c r="GK99" t="str">
        <v>Uzbekistan</v>
      </c>
      <c r="GL99" t="str">
        <v>Vanuatu</v>
      </c>
      <c r="GM99" t="str">
        <v>Vatican</v>
      </c>
      <c r="GN99" t="str">
        <v>Venezuela</v>
      </c>
      <c r="GO99" t="str">
        <v>Vietnam</v>
      </c>
      <c r="GP99" t="str">
        <v>Yemen</v>
      </c>
      <c r="GQ99" t="str">
        <v>Zambia</v>
      </c>
      <c r="GR99" t="str">
        <v>Zimbabwe</v>
      </c>
    </row>
    <row r="100" spans="2:200" x14ac:dyDescent="0.25">
      <c r="B100" t="str" cm="1">
        <f t="array" ref="B100:GR100">TRANSPOSE(_xlfn._xlws.FILTER(AlleLande[Lande (Engelsk)],ISNUMBER(SEARCH(Packaging!I24,AlleLande[Lande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(Engelsk)],ISNUMBER(SEARCH(Packaging!I25,AlleLande[Lande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(Engelsk)],ISNUMBER(SEARCH(Packaging!I26,AlleLande[Lande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(Engelsk)],ISNUMBER(SEARCH(Packaging!I27,AlleLande[Lande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(Engelsk)],ISNUMBER(SEARCH(Packaging!I28,AlleLande[Lande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(Engelsk)],ISNUMBER(SEARCH(Packaging!I29,AlleLande[Lande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(Engelsk)],ISNUMBER(SEARCH(Packaging!I30,AlleLande[Lande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8" spans="2:200" ht="21" x14ac:dyDescent="0.35">
      <c r="B108" s="17" t="s">
        <v>380</v>
      </c>
    </row>
    <row r="109" spans="2:200" x14ac:dyDescent="0.25">
      <c r="B109" t="str" cm="1">
        <f t="array" ref="B109:GR109">TRANSPOSE(_xlfn._xlws.FILTER(AlleLande[Lande (Engelsk)],ISNUMBER(SEARCH(Packaging!J11,AlleLande[Lande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(Engelsk)],ISNUMBER(SEARCH(Packaging!J12,AlleLande[Lande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(Engelsk)],ISNUMBER(SEARCH(Packaging!J13,AlleLande[Lande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(Engelsk)],ISNUMBER(SEARCH(Packaging!J14,AlleLande[Lande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(Engelsk)],ISNUMBER(SEARCH(Packaging!J15,AlleLande[Lande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(Engelsk)],ISNUMBER(SEARCH(Packaging!J16,AlleLande[Lande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5" spans="2:200" x14ac:dyDescent="0.25">
      <c r="B115" t="str" cm="1">
        <f t="array" ref="B115:GR115">TRANSPOSE(_xlfn._xlws.FILTER(AlleLande[Lande (Engelsk)],ISNUMBER(SEARCH(Packaging!J17,AlleLande[Lande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(Engelsk)],ISNUMBER(SEARCH(Packaging!J18,AlleLande[Lande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(Engelsk)],ISNUMBER(SEARCH(Packaging!J19,AlleLande[Lande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(Engelsk)],ISNUMBER(SEARCH(Packaging!J20,AlleLande[Lande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(Engelsk)],ISNUMBER(SEARCH(Packaging!J21,AlleLande[Lande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(Engelsk)],ISNUMBER(SEARCH(Packaging!J22,AlleLande[Lande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(Engelsk)],ISNUMBER(SEARCH(Packaging!J23,AlleLande[Lande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(Engelsk)],ISNUMBER(SEARCH(Packaging!J24,AlleLande[Lande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(Engelsk)],ISNUMBER(SEARCH(Packaging!J25,AlleLande[Lande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(Engelsk)],ISNUMBER(SEARCH(Packaging!J26,AlleLande[Lande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(Engelsk)],ISNUMBER(SEARCH(Packaging!J27,AlleLande[Lande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(Engelsk)],ISNUMBER(SEARCH(Packaging!J28,AlleLande[Lande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(Engelsk)],ISNUMBER(SEARCH(Packaging!J29,AlleLande[Lande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(Engelsk)],ISNUMBER(SEARCH(Packaging!J30,AlleLande[Lande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30" spans="2:200" ht="21" x14ac:dyDescent="0.35">
      <c r="B130" s="17" t="s">
        <v>381</v>
      </c>
    </row>
    <row r="131" spans="2:200" x14ac:dyDescent="0.25">
      <c r="B131" t="str" cm="1">
        <f t="array" ref="B131:GR131">TRANSPOSE(_xlfn._xlws.FILTER(AlleLande[Lande (Engelsk)],ISNUMBER(SEARCH(Packaging!K11,AlleLande[Lande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Rwanda</v>
      </c>
      <c r="EQ131" t="str">
        <v>Samoa</v>
      </c>
      <c r="ER131" t="str">
        <v>San Marino</v>
      </c>
      <c r="ES131" t="str">
        <v>Sao Tome &amp; Principe</v>
      </c>
      <c r="ET131" t="str">
        <v>Saudi Arabia</v>
      </c>
      <c r="EU131" t="str">
        <v>Senegal</v>
      </c>
      <c r="EV131" t="str">
        <v>Serbia and Montenegro</v>
      </c>
      <c r="EW131" t="str">
        <v>Seychelles</v>
      </c>
      <c r="EX131" t="str">
        <v>Sierra Leone</v>
      </c>
      <c r="EY131" t="str">
        <v>Singapore</v>
      </c>
      <c r="EZ131" t="str">
        <v>Slovakia</v>
      </c>
      <c r="FA131" t="str">
        <v>Slovenia</v>
      </c>
      <c r="FB131" t="str">
        <v>Solomon Islands</v>
      </c>
      <c r="FC131" t="str">
        <v>Somalia</v>
      </c>
      <c r="FD131" t="str">
        <v>South Africa</v>
      </c>
      <c r="FE131" t="str">
        <v>South Korea</v>
      </c>
      <c r="FF131" t="str">
        <v>Spain</v>
      </c>
      <c r="FG131" t="str">
        <v>Sri Lanka</v>
      </c>
      <c r="FH131" t="str">
        <v>St. Kitts-Nevis</v>
      </c>
      <c r="FI131" t="str">
        <v>St. Lucia</v>
      </c>
      <c r="FJ131" t="str">
        <v>St. Vincent &amp;</v>
      </c>
      <c r="FK131" t="str">
        <v>Sudan</v>
      </c>
      <c r="FL131" t="str">
        <v>Suriname</v>
      </c>
      <c r="FM131" t="str">
        <v>Swaziland</v>
      </c>
      <c r="FN131" t="str">
        <v>Sweden</v>
      </c>
      <c r="FO131" t="str">
        <v>Switzerland</v>
      </c>
      <c r="FP131" t="str">
        <v>Syria</v>
      </c>
      <c r="FQ131" t="str">
        <v>Taiwan</v>
      </c>
      <c r="FR131" t="str">
        <v>Tajikistan</v>
      </c>
      <c r="FS131" t="str">
        <v>Tanzania</v>
      </c>
      <c r="FT131" t="str">
        <v>Thailand</v>
      </c>
      <c r="FU131" t="str">
        <v>The Grenadines</v>
      </c>
      <c r="FV131" t="str">
        <v>The Marshall Islands</v>
      </c>
      <c r="FW131" t="str">
        <v>The Netherlands</v>
      </c>
      <c r="FX131" t="str">
        <v>Togo</v>
      </c>
      <c r="FY131" t="str">
        <v>Tonga</v>
      </c>
      <c r="FZ131" t="str">
        <v>Trinidad &amp; Tobago</v>
      </c>
      <c r="GA131" t="str">
        <v>Tunisia</v>
      </c>
      <c r="GB131" t="str">
        <v>Turkey</v>
      </c>
      <c r="GC131" t="str">
        <v>Turkmenistan</v>
      </c>
      <c r="GD131" t="str">
        <v>Tuvalu</v>
      </c>
      <c r="GE131" t="str">
        <v>Uganda</v>
      </c>
      <c r="GF131" t="str">
        <v>Ukraine</v>
      </c>
      <c r="GG131" t="str">
        <v>United Arab. Emirates</v>
      </c>
      <c r="GH131" t="str">
        <v>United Kingdom</v>
      </c>
      <c r="GI131" t="str">
        <v>Uruguay</v>
      </c>
      <c r="GJ131" t="str">
        <v>USA</v>
      </c>
      <c r="GK131" t="str">
        <v>Uzbekistan</v>
      </c>
      <c r="GL131" t="str">
        <v>Vanuatu</v>
      </c>
      <c r="GM131" t="str">
        <v>Vatican</v>
      </c>
      <c r="GN131" t="str">
        <v>Venezuela</v>
      </c>
      <c r="GO131" t="str">
        <v>Vietnam</v>
      </c>
      <c r="GP131" t="str">
        <v>Yemen</v>
      </c>
      <c r="GQ131" t="str">
        <v>Zambia</v>
      </c>
      <c r="GR131" t="str">
        <v>Zimbabwe</v>
      </c>
    </row>
    <row r="132" spans="2:200" x14ac:dyDescent="0.25">
      <c r="B132" t="str" cm="1">
        <f t="array" ref="B132:GR132">TRANSPOSE(_xlfn._xlws.FILTER(AlleLande[Lande (Engelsk)],ISNUMBER(SEARCH(Packaging!K12,AlleLande[Lande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3" spans="2:200" x14ac:dyDescent="0.25">
      <c r="B133" t="str" cm="1">
        <f t="array" ref="B133:GR133">TRANSPOSE(_xlfn._xlws.FILTER(AlleLande[Lande (Engelsk)],ISNUMBER(SEARCH(Packaging!K13,AlleLande[Lande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(Engelsk)],ISNUMBER(SEARCH(Packaging!K14,AlleLande[Lande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(Engelsk)],ISNUMBER(SEARCH(Packaging!K15,AlleLande[Lande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(Engelsk)],ISNUMBER(SEARCH(Packaging!K16,AlleLande[Lande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(Engelsk)],ISNUMBER(SEARCH(Packaging!K17,AlleLande[Lande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(Engelsk)],ISNUMBER(SEARCH(Packaging!K18,AlleLande[Lande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(Engelsk)],ISNUMBER(SEARCH(Packaging!K19,AlleLande[Lande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(Engelsk)],ISNUMBER(SEARCH(Packaging!K20,AlleLande[Lande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(Engelsk)],ISNUMBER(SEARCH(Packaging!K21,AlleLande[Lande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(Engelsk)],ISNUMBER(SEARCH(Packaging!K22,AlleLande[Lande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(Engelsk)],ISNUMBER(SEARCH(Packaging!K23,AlleLande[Lande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(Engelsk)],ISNUMBER(SEARCH(Packaging!K24,AlleLande[Lande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(Engelsk)],ISNUMBER(SEARCH(Packaging!K25,AlleLande[Lande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(Engelsk)],ISNUMBER(SEARCH(Packaging!K26,AlleLande[Lande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(Engelsk)],ISNUMBER(SEARCH(Packaging!K27,AlleLande[Lande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(Engelsk)],ISNUMBER(SEARCH(Packaging!K28,AlleLande[Lande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(Engelsk)],ISNUMBER(SEARCH(Packaging!K29,AlleLande[Lande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(Engelsk)],ISNUMBER(SEARCH(Packaging!K30,AlleLande[Lande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sheetData>
  <sheetProtection algorithmName="SHA-512" hashValue="aQ1kh2MSssqVMRl8ODHmfkNNrjVx8z0kSAKRKFtGNatigxlWZNMjyavTfKOtsBPHmMwJChG0ujqoJWpF/NNRPw==" saltValue="iijOim0Cvc/i+zYBDjP+TA==" spinCount="100000" sheet="1" scenarios="1" formatRows="0" pivotTables="0"/>
  <phoneticPr fontId="18"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CFB7D-E9E2-4D58-B1E2-E38D7C0FE2FF}">
  <dimension ref="A1:Z184"/>
  <sheetViews>
    <sheetView workbookViewId="0">
      <selection activeCell="C3" sqref="C3"/>
    </sheetView>
  </sheetViews>
  <sheetFormatPr defaultColWidth="8.7109375" defaultRowHeight="15" x14ac:dyDescent="0.25"/>
  <cols>
    <col min="1" max="1" width="2.85546875" customWidth="1"/>
    <col min="2" max="2" width="3.42578125" customWidth="1"/>
    <col min="3" max="3" width="49.8554687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889</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853</v>
      </c>
      <c r="D3" s="6"/>
      <c r="E3" s="6"/>
      <c r="F3" s="6"/>
      <c r="G3" s="6"/>
      <c r="H3" s="6"/>
      <c r="I3" s="7"/>
      <c r="J3" s="4"/>
      <c r="K3" s="1"/>
      <c r="L3" s="1"/>
      <c r="M3" s="1"/>
      <c r="N3" s="1"/>
      <c r="O3" s="1"/>
      <c r="P3" s="1"/>
      <c r="Q3" s="1"/>
      <c r="R3" s="1"/>
      <c r="S3" s="1"/>
      <c r="T3" s="1"/>
      <c r="U3" s="1"/>
      <c r="V3" s="1"/>
      <c r="W3" s="1"/>
      <c r="X3" s="1"/>
      <c r="Y3" s="1"/>
      <c r="Z3" s="1"/>
    </row>
    <row r="4" spans="1:26" x14ac:dyDescent="0.25">
      <c r="A4" s="3"/>
      <c r="B4" s="5"/>
      <c r="C4" s="50" t="s">
        <v>854</v>
      </c>
      <c r="D4" s="6"/>
      <c r="E4" s="6"/>
      <c r="F4" s="6"/>
      <c r="G4" s="6"/>
      <c r="H4" s="6"/>
      <c r="I4" s="7"/>
      <c r="J4" s="4"/>
      <c r="K4" s="1"/>
      <c r="L4" s="11" t="s">
        <v>787</v>
      </c>
      <c r="M4" s="1"/>
      <c r="N4" s="1"/>
      <c r="O4" s="1"/>
      <c r="P4" s="1"/>
      <c r="Q4" s="1"/>
      <c r="R4" s="1"/>
      <c r="S4" s="1"/>
      <c r="T4" s="1"/>
      <c r="U4" s="1"/>
      <c r="V4" s="1"/>
      <c r="W4" s="1"/>
      <c r="X4" s="1"/>
      <c r="Y4" s="1"/>
      <c r="Z4" s="1"/>
    </row>
    <row r="5" spans="1:26" ht="15.75" thickBot="1" x14ac:dyDescent="0.3">
      <c r="A5" s="3"/>
      <c r="B5" s="5"/>
      <c r="C5" s="49"/>
      <c r="D5" s="49"/>
      <c r="E5" s="49"/>
      <c r="F5" s="49"/>
      <c r="G5" s="49"/>
      <c r="H5" s="49"/>
      <c r="I5" s="7"/>
      <c r="J5" s="4"/>
      <c r="K5" s="1"/>
      <c r="L5" s="13" t="s">
        <v>351</v>
      </c>
      <c r="M5" s="1"/>
      <c r="N5" s="1"/>
      <c r="O5" s="1"/>
      <c r="P5" s="1"/>
      <c r="Q5" s="1"/>
      <c r="R5" s="1"/>
      <c r="S5" s="1"/>
      <c r="T5" s="1"/>
      <c r="U5" s="1"/>
      <c r="V5" s="1"/>
      <c r="W5" s="1"/>
      <c r="X5" s="1"/>
      <c r="Y5" s="1"/>
      <c r="Z5" s="1"/>
    </row>
    <row r="6" spans="1:26" x14ac:dyDescent="0.25">
      <c r="A6" s="3"/>
      <c r="B6" s="5"/>
      <c r="C6" s="123" t="s">
        <v>858</v>
      </c>
      <c r="D6" s="124"/>
      <c r="E6" s="124"/>
      <c r="F6" s="124"/>
      <c r="G6" s="124"/>
      <c r="H6" s="125"/>
      <c r="I6" s="7"/>
      <c r="J6" s="4"/>
      <c r="K6" s="1"/>
      <c r="L6" s="13" t="s">
        <v>788</v>
      </c>
      <c r="M6" s="1"/>
      <c r="N6" s="1"/>
      <c r="O6" s="1"/>
      <c r="P6" s="1"/>
      <c r="Q6" s="1"/>
      <c r="R6" s="1"/>
      <c r="S6" s="1"/>
      <c r="T6" s="1"/>
      <c r="U6" s="1"/>
      <c r="V6" s="1"/>
      <c r="W6" s="1"/>
      <c r="X6" s="1"/>
      <c r="Y6" s="1"/>
      <c r="Z6" s="1"/>
    </row>
    <row r="7" spans="1:26" ht="14.45" customHeight="1" x14ac:dyDescent="0.25">
      <c r="A7" s="3"/>
      <c r="B7" s="5"/>
      <c r="C7" s="117" t="s">
        <v>857</v>
      </c>
      <c r="D7" s="118"/>
      <c r="E7" s="118"/>
      <c r="F7" s="118"/>
      <c r="G7" s="118"/>
      <c r="H7" s="119"/>
      <c r="I7" s="7"/>
      <c r="J7" s="4"/>
      <c r="K7" s="1"/>
      <c r="L7" s="13" t="s">
        <v>789</v>
      </c>
      <c r="M7" s="1"/>
      <c r="N7" s="1"/>
      <c r="O7" s="1"/>
      <c r="P7" s="1"/>
      <c r="Q7" s="1"/>
      <c r="R7" s="1"/>
      <c r="S7" s="1"/>
      <c r="T7" s="1"/>
      <c r="U7" s="1"/>
      <c r="V7" s="1"/>
      <c r="W7" s="1"/>
      <c r="X7" s="1"/>
      <c r="Y7" s="1"/>
      <c r="Z7" s="1"/>
    </row>
    <row r="8" spans="1:26" x14ac:dyDescent="0.25">
      <c r="A8" s="3"/>
      <c r="B8" s="5"/>
      <c r="C8" s="117"/>
      <c r="D8" s="118"/>
      <c r="E8" s="118"/>
      <c r="F8" s="118"/>
      <c r="G8" s="118"/>
      <c r="H8" s="119"/>
      <c r="I8" s="7"/>
      <c r="J8" s="4"/>
      <c r="K8" s="1"/>
      <c r="L8" s="13" t="s">
        <v>790</v>
      </c>
      <c r="M8" s="1"/>
      <c r="N8" s="1"/>
      <c r="O8" s="1"/>
      <c r="P8" s="1"/>
      <c r="Q8" s="1"/>
      <c r="R8" s="1"/>
      <c r="S8" s="1"/>
      <c r="T8" s="1"/>
      <c r="U8" s="1"/>
      <c r="V8" s="1"/>
      <c r="W8" s="1"/>
      <c r="X8" s="1"/>
      <c r="Y8" s="1"/>
      <c r="Z8" s="1"/>
    </row>
    <row r="9" spans="1:26" x14ac:dyDescent="0.25">
      <c r="A9" s="3"/>
      <c r="B9" s="5"/>
      <c r="C9" s="117"/>
      <c r="D9" s="118"/>
      <c r="E9" s="118"/>
      <c r="F9" s="118"/>
      <c r="G9" s="118"/>
      <c r="H9" s="119"/>
      <c r="I9" s="7"/>
      <c r="J9" s="4"/>
      <c r="K9" s="1"/>
      <c r="L9" s="13" t="s">
        <v>791</v>
      </c>
      <c r="M9" s="1"/>
      <c r="N9" s="1"/>
      <c r="O9" s="1"/>
      <c r="P9" s="1"/>
      <c r="Q9" s="1"/>
      <c r="R9" s="1"/>
      <c r="S9" s="1"/>
      <c r="T9" s="1"/>
      <c r="U9" s="1"/>
      <c r="V9" s="1"/>
      <c r="W9" s="1"/>
      <c r="X9" s="1"/>
      <c r="Y9" s="1"/>
      <c r="Z9" s="1"/>
    </row>
    <row r="10" spans="1:26" x14ac:dyDescent="0.25">
      <c r="A10" s="3"/>
      <c r="B10" s="5"/>
      <c r="C10" s="117"/>
      <c r="D10" s="118"/>
      <c r="E10" s="118"/>
      <c r="F10" s="118"/>
      <c r="G10" s="118"/>
      <c r="H10" s="119"/>
      <c r="I10" s="7"/>
      <c r="J10" s="4"/>
      <c r="K10" s="1"/>
      <c r="L10" s="13" t="s">
        <v>792</v>
      </c>
      <c r="M10" s="1"/>
      <c r="N10" s="1"/>
      <c r="O10" s="1"/>
      <c r="P10" s="1"/>
      <c r="Q10" s="1"/>
      <c r="R10" s="1"/>
      <c r="S10" s="1"/>
      <c r="T10" s="1"/>
      <c r="U10" s="1"/>
      <c r="V10" s="1"/>
      <c r="W10" s="1"/>
      <c r="X10" s="1"/>
      <c r="Y10" s="1"/>
      <c r="Z10" s="1"/>
    </row>
    <row r="11" spans="1:26" ht="15.75" thickBot="1" x14ac:dyDescent="0.3">
      <c r="A11" s="3"/>
      <c r="B11" s="5"/>
      <c r="C11" s="117"/>
      <c r="D11" s="118"/>
      <c r="E11" s="118"/>
      <c r="F11" s="118"/>
      <c r="G11" s="118"/>
      <c r="H11" s="119"/>
      <c r="I11" s="7"/>
      <c r="J11" s="4"/>
      <c r="K11" s="1"/>
      <c r="L11" s="43" t="s">
        <v>853</v>
      </c>
      <c r="M11" s="1"/>
      <c r="N11" s="1"/>
      <c r="O11" s="1"/>
      <c r="P11" s="1"/>
      <c r="Q11" s="1"/>
      <c r="R11" s="1"/>
      <c r="S11" s="1"/>
      <c r="T11" s="1"/>
      <c r="U11" s="1"/>
      <c r="V11" s="1"/>
      <c r="W11" s="1"/>
      <c r="X11" s="1"/>
      <c r="Y11" s="1"/>
      <c r="Z11" s="1"/>
    </row>
    <row r="12" spans="1:26" ht="15.75" thickBot="1" x14ac:dyDescent="0.3">
      <c r="A12" s="3"/>
      <c r="B12" s="5"/>
      <c r="C12" s="120"/>
      <c r="D12" s="121"/>
      <c r="E12" s="121"/>
      <c r="F12" s="121"/>
      <c r="G12" s="121"/>
      <c r="H12" s="122"/>
      <c r="I12" s="7"/>
      <c r="J12" s="4"/>
      <c r="K12" s="1"/>
      <c r="L12" s="1"/>
      <c r="M12" s="1"/>
      <c r="N12" s="1"/>
      <c r="O12" s="1"/>
      <c r="P12" s="1"/>
      <c r="Q12" s="1"/>
      <c r="R12" s="1"/>
      <c r="S12" s="1"/>
      <c r="T12" s="1"/>
      <c r="U12" s="1"/>
      <c r="V12" s="1"/>
      <c r="W12" s="1"/>
      <c r="X12" s="1"/>
      <c r="Y12" s="1"/>
      <c r="Z12" s="1"/>
    </row>
    <row r="13" spans="1:26" ht="15.75" thickBot="1" x14ac:dyDescent="0.3">
      <c r="A13" s="3"/>
      <c r="B13" s="5"/>
      <c r="C13" s="35"/>
      <c r="D13" s="35"/>
      <c r="E13" s="35"/>
      <c r="F13" s="35"/>
      <c r="G13" s="35"/>
      <c r="H13" s="35"/>
      <c r="I13" s="7"/>
      <c r="J13" s="4"/>
      <c r="K13" s="1"/>
      <c r="L13" s="1"/>
      <c r="M13" s="1"/>
      <c r="N13" s="1"/>
      <c r="O13" s="1"/>
      <c r="P13" s="1"/>
      <c r="Q13" s="1"/>
      <c r="R13" s="1"/>
      <c r="S13" s="1"/>
      <c r="T13" s="1"/>
      <c r="U13" s="1"/>
      <c r="V13" s="1"/>
      <c r="W13" s="1"/>
      <c r="X13" s="1"/>
      <c r="Y13" s="1"/>
      <c r="Z13" s="1"/>
    </row>
    <row r="14" spans="1:26" x14ac:dyDescent="0.25">
      <c r="A14" s="3"/>
      <c r="B14" s="5"/>
      <c r="C14" s="123" t="s">
        <v>860</v>
      </c>
      <c r="D14" s="124"/>
      <c r="E14" s="124"/>
      <c r="F14" s="124"/>
      <c r="G14" s="124"/>
      <c r="H14" s="125"/>
      <c r="I14" s="7"/>
      <c r="J14" s="4"/>
      <c r="K14" s="1"/>
      <c r="L14" s="1"/>
      <c r="M14" s="1"/>
      <c r="N14" s="1"/>
      <c r="O14" s="1"/>
      <c r="P14" s="1"/>
      <c r="Q14" s="1"/>
      <c r="R14" s="1"/>
      <c r="S14" s="1"/>
      <c r="T14" s="1"/>
      <c r="U14" s="1"/>
      <c r="V14" s="1"/>
      <c r="W14" s="1"/>
      <c r="X14" s="1"/>
      <c r="Y14" s="1"/>
      <c r="Z14" s="1"/>
    </row>
    <row r="15" spans="1:26" ht="14.45" customHeight="1" x14ac:dyDescent="0.25">
      <c r="A15" s="3"/>
      <c r="B15" s="5"/>
      <c r="C15" s="117" t="s">
        <v>859</v>
      </c>
      <c r="D15" s="118"/>
      <c r="E15" s="118"/>
      <c r="F15" s="118"/>
      <c r="G15" s="118"/>
      <c r="H15" s="119"/>
      <c r="I15" s="7"/>
      <c r="J15" s="4"/>
      <c r="K15" s="1"/>
      <c r="L15" s="1"/>
      <c r="M15" s="1"/>
      <c r="N15" s="1"/>
      <c r="O15" s="1"/>
      <c r="P15" s="1"/>
      <c r="Q15" s="1"/>
      <c r="R15" s="1"/>
      <c r="S15" s="1"/>
      <c r="T15" s="1"/>
      <c r="U15" s="1"/>
      <c r="V15" s="1"/>
      <c r="W15" s="1"/>
      <c r="X15" s="1"/>
      <c r="Y15" s="1"/>
      <c r="Z15" s="1"/>
    </row>
    <row r="16" spans="1:26" x14ac:dyDescent="0.25">
      <c r="A16" s="3"/>
      <c r="B16" s="5"/>
      <c r="C16" s="117"/>
      <c r="D16" s="118"/>
      <c r="E16" s="118"/>
      <c r="F16" s="118"/>
      <c r="G16" s="118"/>
      <c r="H16" s="119"/>
      <c r="I16" s="7"/>
      <c r="J16" s="4"/>
      <c r="K16" s="1"/>
      <c r="L16" s="1"/>
      <c r="M16" s="1"/>
      <c r="N16" s="1"/>
      <c r="O16" s="1"/>
      <c r="P16" s="1"/>
      <c r="Q16" s="1"/>
      <c r="R16" s="1"/>
      <c r="S16" s="1"/>
      <c r="T16" s="1"/>
      <c r="U16" s="1"/>
      <c r="V16" s="1"/>
      <c r="W16" s="1"/>
      <c r="X16" s="1"/>
      <c r="Y16" s="1"/>
      <c r="Z16" s="1"/>
    </row>
    <row r="17" spans="1:26" x14ac:dyDescent="0.25">
      <c r="A17" s="3"/>
      <c r="B17" s="5"/>
      <c r="C17" s="117"/>
      <c r="D17" s="118"/>
      <c r="E17" s="118"/>
      <c r="F17" s="118"/>
      <c r="G17" s="118"/>
      <c r="H17" s="119"/>
      <c r="I17" s="7"/>
      <c r="J17" s="4"/>
      <c r="K17" s="1"/>
      <c r="L17" s="1"/>
      <c r="M17" s="1"/>
      <c r="N17" s="1"/>
      <c r="O17" s="1"/>
      <c r="P17" s="1"/>
      <c r="Q17" s="1"/>
      <c r="R17" s="1"/>
      <c r="S17" s="1"/>
      <c r="T17" s="1"/>
      <c r="U17" s="1"/>
      <c r="V17" s="1"/>
      <c r="W17" s="1"/>
      <c r="X17" s="1"/>
      <c r="Y17" s="1"/>
      <c r="Z17" s="1"/>
    </row>
    <row r="18" spans="1:26" x14ac:dyDescent="0.25">
      <c r="A18" s="3"/>
      <c r="B18" s="5"/>
      <c r="C18" s="117"/>
      <c r="D18" s="118"/>
      <c r="E18" s="118"/>
      <c r="F18" s="118"/>
      <c r="G18" s="118"/>
      <c r="H18" s="119"/>
      <c r="I18" s="7"/>
      <c r="J18" s="4"/>
      <c r="K18" s="1"/>
      <c r="L18" s="1"/>
      <c r="M18" s="1"/>
      <c r="N18" s="1"/>
      <c r="O18" s="1"/>
      <c r="P18" s="1"/>
      <c r="Q18" s="1"/>
      <c r="R18" s="1"/>
      <c r="S18" s="1"/>
      <c r="T18" s="1"/>
      <c r="U18" s="1"/>
      <c r="V18" s="1"/>
      <c r="W18" s="1"/>
      <c r="X18" s="1"/>
      <c r="Y18" s="1"/>
      <c r="Z18" s="1"/>
    </row>
    <row r="19" spans="1:26" x14ac:dyDescent="0.25">
      <c r="A19" s="3"/>
      <c r="B19" s="5"/>
      <c r="C19" s="117"/>
      <c r="D19" s="118"/>
      <c r="E19" s="118"/>
      <c r="F19" s="118"/>
      <c r="G19" s="118"/>
      <c r="H19" s="119"/>
      <c r="I19" s="7"/>
      <c r="J19" s="4"/>
      <c r="K19" s="1"/>
      <c r="L19" s="1"/>
      <c r="M19" s="1"/>
      <c r="N19" s="1"/>
      <c r="O19" s="1"/>
      <c r="P19" s="1"/>
      <c r="Q19" s="1"/>
      <c r="R19" s="1"/>
      <c r="S19" s="1"/>
      <c r="T19" s="1"/>
      <c r="U19" s="1"/>
      <c r="V19" s="1"/>
      <c r="W19" s="1"/>
      <c r="X19" s="1"/>
      <c r="Y19" s="1"/>
      <c r="Z19" s="1"/>
    </row>
    <row r="20" spans="1:26" x14ac:dyDescent="0.25">
      <c r="A20" s="3"/>
      <c r="B20" s="5"/>
      <c r="C20" s="117"/>
      <c r="D20" s="118"/>
      <c r="E20" s="118"/>
      <c r="F20" s="118"/>
      <c r="G20" s="118"/>
      <c r="H20" s="119"/>
      <c r="I20" s="7"/>
      <c r="J20" s="4"/>
      <c r="K20" s="1"/>
      <c r="L20" s="1"/>
      <c r="M20" s="1"/>
      <c r="N20" s="1"/>
      <c r="O20" s="1"/>
      <c r="P20" s="1"/>
      <c r="Q20" s="1"/>
      <c r="R20" s="1"/>
      <c r="S20" s="1"/>
      <c r="T20" s="1"/>
      <c r="U20" s="1"/>
      <c r="V20" s="1"/>
      <c r="W20" s="1"/>
      <c r="X20" s="1"/>
      <c r="Y20" s="1"/>
      <c r="Z20" s="1"/>
    </row>
    <row r="21" spans="1:26" x14ac:dyDescent="0.25">
      <c r="A21" s="3"/>
      <c r="B21" s="5"/>
      <c r="C21" s="117"/>
      <c r="D21" s="118"/>
      <c r="E21" s="118"/>
      <c r="F21" s="118"/>
      <c r="G21" s="118"/>
      <c r="H21" s="119"/>
      <c r="I21" s="7"/>
      <c r="J21" s="4"/>
      <c r="K21" s="1"/>
      <c r="L21" s="1"/>
      <c r="M21" s="1"/>
      <c r="N21" s="1"/>
      <c r="O21" s="1"/>
      <c r="P21" s="1"/>
      <c r="Q21" s="1"/>
      <c r="R21" s="1"/>
      <c r="S21" s="1"/>
      <c r="T21" s="1"/>
      <c r="U21" s="1"/>
      <c r="V21" s="1"/>
      <c r="W21" s="1"/>
      <c r="X21" s="1"/>
      <c r="Y21" s="1"/>
      <c r="Z21" s="1"/>
    </row>
    <row r="22" spans="1:26" x14ac:dyDescent="0.25">
      <c r="A22" s="3"/>
      <c r="B22" s="5"/>
      <c r="C22" s="117"/>
      <c r="D22" s="118"/>
      <c r="E22" s="118"/>
      <c r="F22" s="118"/>
      <c r="G22" s="118"/>
      <c r="H22" s="119"/>
      <c r="I22" s="7"/>
      <c r="J22" s="4"/>
      <c r="K22" s="1"/>
      <c r="L22" s="1"/>
      <c r="M22" s="1"/>
      <c r="N22" s="1"/>
      <c r="O22" s="1"/>
      <c r="P22" s="1"/>
      <c r="Q22" s="1"/>
      <c r="R22" s="1"/>
      <c r="S22" s="1"/>
      <c r="T22" s="1"/>
      <c r="U22" s="1"/>
      <c r="V22" s="1"/>
      <c r="W22" s="1"/>
      <c r="X22" s="1"/>
      <c r="Y22" s="1"/>
      <c r="Z22" s="1"/>
    </row>
    <row r="23" spans="1:26" ht="15.75" thickBot="1" x14ac:dyDescent="0.3">
      <c r="A23" s="3"/>
      <c r="B23" s="5"/>
      <c r="C23" s="120"/>
      <c r="D23" s="121"/>
      <c r="E23" s="121"/>
      <c r="F23" s="121"/>
      <c r="G23" s="121"/>
      <c r="H23" s="122"/>
      <c r="I23" s="7"/>
      <c r="J23" s="4"/>
      <c r="K23" s="1"/>
      <c r="L23" s="1"/>
      <c r="M23" s="1"/>
      <c r="N23" s="1"/>
      <c r="O23" s="1"/>
      <c r="P23" s="1"/>
      <c r="Q23" s="1"/>
      <c r="R23" s="1"/>
      <c r="S23" s="1"/>
      <c r="T23" s="1"/>
      <c r="U23" s="1"/>
      <c r="V23" s="1"/>
      <c r="W23" s="1"/>
      <c r="X23" s="1"/>
      <c r="Y23" s="1"/>
      <c r="Z23" s="1"/>
    </row>
    <row r="24" spans="1:26" ht="15.75" thickBot="1" x14ac:dyDescent="0.3">
      <c r="A24" s="3"/>
      <c r="B24" s="5"/>
      <c r="C24" s="35"/>
      <c r="D24" s="35"/>
      <c r="E24" s="35"/>
      <c r="F24" s="35"/>
      <c r="G24" s="35"/>
      <c r="H24" s="35"/>
      <c r="I24" s="7"/>
      <c r="J24" s="4"/>
      <c r="K24" s="1"/>
      <c r="L24" s="1"/>
      <c r="M24" s="1"/>
      <c r="N24" s="1"/>
      <c r="O24" s="1"/>
      <c r="P24" s="1"/>
      <c r="Q24" s="1"/>
      <c r="R24" s="1"/>
      <c r="S24" s="1"/>
      <c r="T24" s="1"/>
      <c r="U24" s="1"/>
      <c r="V24" s="1"/>
      <c r="W24" s="1"/>
      <c r="X24" s="1"/>
      <c r="Y24" s="1"/>
      <c r="Z24" s="1"/>
    </row>
    <row r="25" spans="1:26" x14ac:dyDescent="0.25">
      <c r="A25" s="3"/>
      <c r="B25" s="5"/>
      <c r="C25" s="123" t="s">
        <v>861</v>
      </c>
      <c r="D25" s="124"/>
      <c r="E25" s="124"/>
      <c r="F25" s="124"/>
      <c r="G25" s="124"/>
      <c r="H25" s="125"/>
      <c r="I25" s="7"/>
      <c r="J25" s="4"/>
      <c r="K25" s="1"/>
      <c r="L25" s="1"/>
      <c r="M25" s="1"/>
      <c r="N25" s="1"/>
      <c r="O25" s="1"/>
      <c r="P25" s="1"/>
      <c r="Q25" s="1"/>
      <c r="R25" s="1"/>
      <c r="S25" s="1"/>
      <c r="T25" s="1"/>
      <c r="U25" s="1"/>
      <c r="V25" s="1"/>
      <c r="W25" s="1"/>
      <c r="X25" s="1"/>
      <c r="Y25" s="1"/>
      <c r="Z25" s="1"/>
    </row>
    <row r="26" spans="1:26" ht="14.45" customHeight="1" x14ac:dyDescent="0.25">
      <c r="A26" s="3"/>
      <c r="B26" s="5"/>
      <c r="C26" s="117" t="s">
        <v>862</v>
      </c>
      <c r="D26" s="118"/>
      <c r="E26" s="118"/>
      <c r="F26" s="118"/>
      <c r="G26" s="118"/>
      <c r="H26" s="119"/>
      <c r="I26" s="7"/>
      <c r="J26" s="4"/>
      <c r="K26" s="1"/>
      <c r="L26" s="1"/>
      <c r="M26" s="1"/>
      <c r="N26" s="1"/>
      <c r="O26" s="1"/>
      <c r="P26" s="1"/>
      <c r="Q26" s="1"/>
      <c r="R26" s="1"/>
      <c r="S26" s="1"/>
      <c r="T26" s="1"/>
      <c r="U26" s="1"/>
      <c r="V26" s="1"/>
      <c r="W26" s="1"/>
      <c r="X26" s="1"/>
      <c r="Y26" s="1"/>
      <c r="Z26" s="1"/>
    </row>
    <row r="27" spans="1:26" x14ac:dyDescent="0.25">
      <c r="A27" s="3"/>
      <c r="B27" s="5"/>
      <c r="C27" s="117"/>
      <c r="D27" s="118"/>
      <c r="E27" s="118"/>
      <c r="F27" s="118"/>
      <c r="G27" s="118"/>
      <c r="H27" s="119"/>
      <c r="I27" s="7"/>
      <c r="J27" s="4"/>
      <c r="K27" s="1"/>
      <c r="L27" s="1"/>
      <c r="M27" s="1"/>
      <c r="N27" s="1"/>
      <c r="O27" s="1"/>
      <c r="P27" s="1"/>
      <c r="Q27" s="1"/>
      <c r="R27" s="1"/>
      <c r="S27" s="1"/>
      <c r="T27" s="1"/>
      <c r="U27" s="1"/>
      <c r="V27" s="1"/>
      <c r="W27" s="1"/>
      <c r="X27" s="1"/>
      <c r="Y27" s="1"/>
      <c r="Z27" s="1"/>
    </row>
    <row r="28" spans="1:26" x14ac:dyDescent="0.25">
      <c r="A28" s="3"/>
      <c r="B28" s="5"/>
      <c r="C28" s="117"/>
      <c r="D28" s="118"/>
      <c r="E28" s="118"/>
      <c r="F28" s="118"/>
      <c r="G28" s="118"/>
      <c r="H28" s="119"/>
      <c r="I28" s="7"/>
      <c r="J28" s="4"/>
      <c r="K28" s="1"/>
      <c r="L28" s="1"/>
      <c r="M28" s="1"/>
      <c r="N28" s="1"/>
      <c r="O28" s="1"/>
      <c r="P28" s="1"/>
      <c r="Q28" s="1"/>
      <c r="R28" s="1"/>
      <c r="S28" s="1"/>
      <c r="T28" s="1"/>
      <c r="U28" s="1"/>
      <c r="V28" s="1"/>
      <c r="W28" s="1"/>
      <c r="X28" s="1"/>
      <c r="Y28" s="1"/>
      <c r="Z28" s="1"/>
    </row>
    <row r="29" spans="1:26" x14ac:dyDescent="0.25">
      <c r="A29" s="3"/>
      <c r="B29" s="5"/>
      <c r="C29" s="117"/>
      <c r="D29" s="118"/>
      <c r="E29" s="118"/>
      <c r="F29" s="118"/>
      <c r="G29" s="118"/>
      <c r="H29" s="119"/>
      <c r="I29" s="7"/>
      <c r="J29" s="4"/>
      <c r="K29" s="1"/>
      <c r="L29" s="1"/>
      <c r="M29" s="1"/>
      <c r="N29" s="1"/>
      <c r="O29" s="1"/>
      <c r="P29" s="1"/>
      <c r="Q29" s="1"/>
      <c r="R29" s="1"/>
      <c r="S29" s="1"/>
      <c r="T29" s="1"/>
      <c r="U29" s="1"/>
      <c r="V29" s="1"/>
      <c r="W29" s="1"/>
      <c r="X29" s="1"/>
      <c r="Y29" s="1"/>
      <c r="Z29" s="1"/>
    </row>
    <row r="30" spans="1:26" ht="15.75" thickBot="1" x14ac:dyDescent="0.3">
      <c r="A30" s="3"/>
      <c r="B30" s="5"/>
      <c r="C30" s="120"/>
      <c r="D30" s="121"/>
      <c r="E30" s="121"/>
      <c r="F30" s="121"/>
      <c r="G30" s="121"/>
      <c r="H30" s="122"/>
      <c r="I30" s="7"/>
      <c r="J30" s="4"/>
      <c r="K30" s="1"/>
      <c r="L30" s="1"/>
      <c r="M30" s="1"/>
      <c r="N30" s="1"/>
      <c r="O30" s="1"/>
      <c r="P30" s="1"/>
      <c r="Q30" s="1"/>
      <c r="R30" s="1"/>
      <c r="S30" s="1"/>
      <c r="T30" s="1"/>
      <c r="U30" s="1"/>
      <c r="V30" s="1"/>
      <c r="W30" s="1"/>
      <c r="X30" s="1"/>
      <c r="Y30" s="1"/>
      <c r="Z30" s="1"/>
    </row>
    <row r="31" spans="1:26" ht="15.75" thickBot="1" x14ac:dyDescent="0.3">
      <c r="A31" s="3"/>
      <c r="B31" s="5"/>
      <c r="C31" s="35"/>
      <c r="D31" s="35"/>
      <c r="E31" s="35"/>
      <c r="F31" s="35"/>
      <c r="G31" s="35"/>
      <c r="H31" s="35"/>
      <c r="I31" s="7"/>
      <c r="J31" s="4"/>
      <c r="K31" s="1"/>
      <c r="L31" s="1"/>
      <c r="M31" s="1"/>
      <c r="N31" s="1"/>
      <c r="O31" s="1"/>
      <c r="P31" s="1"/>
      <c r="Q31" s="1"/>
      <c r="R31" s="1"/>
      <c r="S31" s="1"/>
      <c r="T31" s="1"/>
      <c r="U31" s="1"/>
      <c r="V31" s="1"/>
      <c r="W31" s="1"/>
      <c r="X31" s="1"/>
      <c r="Y31" s="1"/>
      <c r="Z31" s="1"/>
    </row>
    <row r="32" spans="1:26" x14ac:dyDescent="0.25">
      <c r="A32" s="3"/>
      <c r="B32" s="5"/>
      <c r="C32" s="123" t="s">
        <v>863</v>
      </c>
      <c r="D32" s="124"/>
      <c r="E32" s="124"/>
      <c r="F32" s="124"/>
      <c r="G32" s="124"/>
      <c r="H32" s="125"/>
      <c r="I32" s="7"/>
      <c r="J32" s="4"/>
      <c r="K32" s="1"/>
      <c r="L32" s="1"/>
      <c r="M32" s="1"/>
      <c r="N32" s="1"/>
      <c r="O32" s="1"/>
      <c r="P32" s="1"/>
      <c r="Q32" s="1"/>
      <c r="R32" s="1"/>
      <c r="S32" s="1"/>
      <c r="T32" s="1"/>
      <c r="U32" s="1"/>
      <c r="V32" s="1"/>
      <c r="W32" s="1"/>
      <c r="X32" s="1"/>
      <c r="Y32" s="1"/>
      <c r="Z32" s="1"/>
    </row>
    <row r="33" spans="1:26" x14ac:dyDescent="0.25">
      <c r="A33" s="3"/>
      <c r="B33" s="5"/>
      <c r="C33" s="117" t="s">
        <v>864</v>
      </c>
      <c r="D33" s="118"/>
      <c r="E33" s="118"/>
      <c r="F33" s="118"/>
      <c r="G33" s="118"/>
      <c r="H33" s="119"/>
      <c r="I33" s="7"/>
      <c r="J33" s="4"/>
      <c r="K33" s="1"/>
      <c r="L33" s="1"/>
      <c r="M33" s="1"/>
      <c r="N33" s="1"/>
      <c r="O33" s="1"/>
      <c r="P33" s="1"/>
      <c r="Q33" s="1"/>
      <c r="R33" s="1"/>
      <c r="S33" s="1"/>
      <c r="T33" s="1"/>
      <c r="U33" s="1"/>
      <c r="V33" s="1"/>
      <c r="W33" s="1"/>
      <c r="X33" s="1"/>
      <c r="Y33" s="1"/>
      <c r="Z33" s="1"/>
    </row>
    <row r="34" spans="1:26" x14ac:dyDescent="0.25">
      <c r="A34" s="3"/>
      <c r="B34" s="5"/>
      <c r="C34" s="117"/>
      <c r="D34" s="118"/>
      <c r="E34" s="118"/>
      <c r="F34" s="118"/>
      <c r="G34" s="118"/>
      <c r="H34" s="119"/>
      <c r="I34" s="7"/>
      <c r="J34" s="4"/>
      <c r="K34" s="1"/>
      <c r="L34" s="1"/>
      <c r="M34" s="1"/>
      <c r="N34" s="1"/>
      <c r="O34" s="1"/>
      <c r="P34" s="1"/>
      <c r="Q34" s="1"/>
      <c r="R34" s="1"/>
      <c r="S34" s="1"/>
      <c r="T34" s="1"/>
      <c r="U34" s="1"/>
      <c r="V34" s="1"/>
      <c r="W34" s="1"/>
      <c r="X34" s="1"/>
      <c r="Y34" s="1"/>
      <c r="Z34" s="1"/>
    </row>
    <row r="35" spans="1:26" x14ac:dyDescent="0.25">
      <c r="A35" s="3"/>
      <c r="B35" s="5"/>
      <c r="C35" s="117"/>
      <c r="D35" s="118"/>
      <c r="E35" s="118"/>
      <c r="F35" s="118"/>
      <c r="G35" s="118"/>
      <c r="H35" s="119"/>
      <c r="I35" s="7"/>
      <c r="J35" s="4"/>
      <c r="K35" s="1"/>
      <c r="L35" s="1"/>
      <c r="M35" s="1"/>
      <c r="N35" s="1"/>
      <c r="O35" s="1"/>
      <c r="P35" s="1"/>
      <c r="Q35" s="1"/>
      <c r="R35" s="1"/>
      <c r="S35" s="1"/>
      <c r="T35" s="1"/>
      <c r="U35" s="1"/>
      <c r="V35" s="1"/>
      <c r="W35" s="1"/>
      <c r="X35" s="1"/>
      <c r="Y35" s="1"/>
      <c r="Z35" s="1"/>
    </row>
    <row r="36" spans="1:26" x14ac:dyDescent="0.25">
      <c r="A36" s="3"/>
      <c r="B36" s="5"/>
      <c r="C36" s="117"/>
      <c r="D36" s="118"/>
      <c r="E36" s="118"/>
      <c r="F36" s="118"/>
      <c r="G36" s="118"/>
      <c r="H36" s="119"/>
      <c r="I36" s="7"/>
      <c r="J36" s="4"/>
      <c r="K36" s="1"/>
      <c r="L36" s="1"/>
      <c r="M36" s="1"/>
      <c r="N36" s="1"/>
      <c r="O36" s="1"/>
      <c r="P36" s="1"/>
      <c r="Q36" s="1"/>
      <c r="R36" s="1"/>
      <c r="S36" s="1"/>
      <c r="T36" s="1"/>
      <c r="U36" s="1"/>
      <c r="V36" s="1"/>
      <c r="W36" s="1"/>
      <c r="X36" s="1"/>
      <c r="Y36" s="1"/>
      <c r="Z36" s="1"/>
    </row>
    <row r="37" spans="1:26" ht="15.75" thickBot="1" x14ac:dyDescent="0.3">
      <c r="A37" s="3"/>
      <c r="B37" s="5"/>
      <c r="C37" s="120"/>
      <c r="D37" s="121"/>
      <c r="E37" s="121"/>
      <c r="F37" s="121"/>
      <c r="G37" s="121"/>
      <c r="H37" s="122"/>
      <c r="I37" s="7"/>
      <c r="J37" s="4"/>
      <c r="K37" s="1"/>
      <c r="L37" s="1"/>
      <c r="M37" s="1"/>
      <c r="N37" s="1"/>
      <c r="O37" s="1"/>
      <c r="P37" s="1"/>
      <c r="Q37" s="1"/>
      <c r="R37" s="1"/>
      <c r="S37" s="1"/>
      <c r="T37" s="1"/>
      <c r="U37" s="1"/>
      <c r="V37" s="1"/>
      <c r="W37" s="1"/>
      <c r="X37" s="1"/>
      <c r="Y37" s="1"/>
      <c r="Z37" s="1"/>
    </row>
    <row r="38" spans="1:26" ht="15.75" thickBot="1" x14ac:dyDescent="0.3">
      <c r="A38" s="3"/>
      <c r="B38" s="5"/>
      <c r="C38" s="35"/>
      <c r="D38" s="35"/>
      <c r="E38" s="35"/>
      <c r="F38" s="35"/>
      <c r="G38" s="35"/>
      <c r="H38" s="35"/>
      <c r="I38" s="7"/>
      <c r="J38" s="4"/>
      <c r="K38" s="1"/>
      <c r="L38" s="1"/>
      <c r="M38" s="1"/>
      <c r="N38" s="1"/>
      <c r="O38" s="1"/>
      <c r="P38" s="1"/>
      <c r="Q38" s="1"/>
      <c r="R38" s="1"/>
      <c r="S38" s="1"/>
      <c r="T38" s="1"/>
      <c r="U38" s="1"/>
      <c r="V38" s="1"/>
      <c r="W38" s="1"/>
      <c r="X38" s="1"/>
      <c r="Y38" s="1"/>
      <c r="Z38" s="1"/>
    </row>
    <row r="39" spans="1:26" x14ac:dyDescent="0.25">
      <c r="A39" s="3"/>
      <c r="B39" s="5"/>
      <c r="C39" s="123" t="s">
        <v>865</v>
      </c>
      <c r="D39" s="124"/>
      <c r="E39" s="124"/>
      <c r="F39" s="124"/>
      <c r="G39" s="124"/>
      <c r="H39" s="125"/>
      <c r="I39" s="7"/>
      <c r="J39" s="4"/>
      <c r="K39" s="1"/>
      <c r="L39" s="1"/>
      <c r="M39" s="1"/>
      <c r="N39" s="1"/>
      <c r="O39" s="1"/>
      <c r="P39" s="1"/>
      <c r="Q39" s="1"/>
      <c r="R39" s="1"/>
      <c r="S39" s="1"/>
      <c r="T39" s="1"/>
      <c r="U39" s="1"/>
      <c r="V39" s="1"/>
      <c r="W39" s="1"/>
      <c r="X39" s="1"/>
      <c r="Y39" s="1"/>
      <c r="Z39" s="1"/>
    </row>
    <row r="40" spans="1:26" ht="14.45" customHeight="1" x14ac:dyDescent="0.25">
      <c r="A40" s="3"/>
      <c r="B40" s="5"/>
      <c r="C40" s="117" t="s">
        <v>869</v>
      </c>
      <c r="D40" s="118"/>
      <c r="E40" s="118"/>
      <c r="F40" s="118"/>
      <c r="G40" s="118"/>
      <c r="H40" s="119"/>
      <c r="I40" s="7"/>
      <c r="J40" s="4"/>
      <c r="K40" s="1"/>
      <c r="L40" s="1"/>
      <c r="M40" s="1"/>
      <c r="N40" s="1"/>
      <c r="O40" s="1"/>
      <c r="P40" s="1"/>
      <c r="Q40" s="1"/>
      <c r="R40" s="1"/>
      <c r="S40" s="1"/>
      <c r="T40" s="1"/>
      <c r="U40" s="1"/>
      <c r="V40" s="1"/>
      <c r="W40" s="1"/>
      <c r="X40" s="1"/>
      <c r="Y40" s="1"/>
      <c r="Z40" s="1"/>
    </row>
    <row r="41" spans="1:26" x14ac:dyDescent="0.25">
      <c r="A41" s="3"/>
      <c r="B41" s="5"/>
      <c r="C41" s="117"/>
      <c r="D41" s="118"/>
      <c r="E41" s="118"/>
      <c r="F41" s="118"/>
      <c r="G41" s="118"/>
      <c r="H41" s="119"/>
      <c r="I41" s="7"/>
      <c r="J41" s="4"/>
      <c r="K41" s="1"/>
      <c r="L41" s="1"/>
      <c r="M41" s="1"/>
      <c r="N41" s="1"/>
      <c r="O41" s="1"/>
      <c r="P41" s="1"/>
      <c r="Q41" s="1"/>
      <c r="R41" s="1"/>
      <c r="S41" s="1"/>
      <c r="T41" s="1"/>
      <c r="U41" s="1"/>
      <c r="V41" s="1"/>
      <c r="W41" s="1"/>
      <c r="X41" s="1"/>
      <c r="Y41" s="1"/>
      <c r="Z41" s="1"/>
    </row>
    <row r="42" spans="1:26" x14ac:dyDescent="0.25">
      <c r="A42" s="3"/>
      <c r="B42" s="5"/>
      <c r="C42" s="117"/>
      <c r="D42" s="118"/>
      <c r="E42" s="118"/>
      <c r="F42" s="118"/>
      <c r="G42" s="118"/>
      <c r="H42" s="119"/>
      <c r="I42" s="7"/>
      <c r="J42" s="4"/>
      <c r="K42" s="1"/>
      <c r="L42" s="1"/>
      <c r="M42" s="1"/>
      <c r="N42" s="1"/>
      <c r="O42" s="1"/>
      <c r="P42" s="1"/>
      <c r="Q42" s="1"/>
      <c r="R42" s="1"/>
      <c r="S42" s="1"/>
      <c r="T42" s="1"/>
      <c r="U42" s="1"/>
      <c r="V42" s="1"/>
      <c r="W42" s="1"/>
      <c r="X42" s="1"/>
      <c r="Y42" s="1"/>
      <c r="Z42" s="1"/>
    </row>
    <row r="43" spans="1:26" ht="15.75" thickBot="1" x14ac:dyDescent="0.3">
      <c r="A43" s="3"/>
      <c r="B43" s="5"/>
      <c r="C43" s="120"/>
      <c r="D43" s="121"/>
      <c r="E43" s="121"/>
      <c r="F43" s="121"/>
      <c r="G43" s="121"/>
      <c r="H43" s="122"/>
      <c r="I43" s="7"/>
      <c r="J43" s="4"/>
      <c r="K43" s="1"/>
      <c r="L43" s="1"/>
      <c r="M43" s="1"/>
      <c r="N43" s="1"/>
      <c r="O43" s="1"/>
      <c r="P43" s="1"/>
      <c r="Q43" s="1"/>
      <c r="R43" s="1"/>
      <c r="S43" s="1"/>
      <c r="T43" s="1"/>
      <c r="U43" s="1"/>
      <c r="V43" s="1"/>
      <c r="W43" s="1"/>
      <c r="X43" s="1"/>
      <c r="Y43" s="1"/>
      <c r="Z43" s="1"/>
    </row>
    <row r="44" spans="1:26" ht="15.75" thickBot="1" x14ac:dyDescent="0.3">
      <c r="A44" s="3"/>
      <c r="B44" s="5"/>
      <c r="C44" s="35"/>
      <c r="D44" s="35"/>
      <c r="E44" s="35"/>
      <c r="F44" s="35"/>
      <c r="G44" s="35"/>
      <c r="H44" s="35"/>
      <c r="I44" s="7"/>
      <c r="J44" s="4"/>
      <c r="K44" s="1"/>
      <c r="L44" s="1"/>
      <c r="M44" s="1"/>
      <c r="N44" s="1"/>
      <c r="O44" s="1"/>
      <c r="P44" s="1"/>
      <c r="Q44" s="1"/>
      <c r="R44" s="1"/>
      <c r="S44" s="1"/>
      <c r="T44" s="1"/>
      <c r="U44" s="1"/>
      <c r="V44" s="1"/>
      <c r="W44" s="1"/>
      <c r="X44" s="1"/>
      <c r="Y44" s="1"/>
      <c r="Z44" s="1"/>
    </row>
    <row r="45" spans="1:26" x14ac:dyDescent="0.25">
      <c r="A45" s="3"/>
      <c r="B45" s="5"/>
      <c r="C45" s="123" t="s">
        <v>866</v>
      </c>
      <c r="D45" s="124"/>
      <c r="E45" s="124"/>
      <c r="F45" s="124"/>
      <c r="G45" s="124"/>
      <c r="H45" s="125"/>
      <c r="I45" s="7"/>
      <c r="J45" s="4"/>
      <c r="K45" s="1"/>
      <c r="L45" s="1"/>
      <c r="M45" s="1"/>
      <c r="N45" s="1"/>
      <c r="O45" s="1"/>
      <c r="P45" s="1"/>
      <c r="Q45" s="1"/>
      <c r="R45" s="1"/>
      <c r="S45" s="1"/>
      <c r="T45" s="1"/>
      <c r="U45" s="1"/>
      <c r="V45" s="1"/>
      <c r="W45" s="1"/>
      <c r="X45" s="1"/>
      <c r="Y45" s="1"/>
      <c r="Z45" s="1"/>
    </row>
    <row r="46" spans="1:26" ht="14.45" customHeight="1" x14ac:dyDescent="0.25">
      <c r="A46" s="3"/>
      <c r="B46" s="5"/>
      <c r="C46" s="117" t="s">
        <v>867</v>
      </c>
      <c r="D46" s="118"/>
      <c r="E46" s="118"/>
      <c r="F46" s="118"/>
      <c r="G46" s="118"/>
      <c r="H46" s="119"/>
      <c r="I46" s="7"/>
      <c r="J46" s="4"/>
      <c r="K46" s="1"/>
      <c r="L46" s="1"/>
      <c r="M46" s="1"/>
      <c r="N46" s="1"/>
      <c r="O46" s="1"/>
      <c r="P46" s="1"/>
      <c r="Q46" s="1"/>
      <c r="R46" s="1"/>
      <c r="S46" s="1"/>
      <c r="T46" s="1"/>
      <c r="U46" s="1"/>
      <c r="V46" s="1"/>
      <c r="W46" s="1"/>
      <c r="X46" s="1"/>
      <c r="Y46" s="1"/>
      <c r="Z46" s="1"/>
    </row>
    <row r="47" spans="1:26" ht="15.75" thickBot="1" x14ac:dyDescent="0.3">
      <c r="A47" s="3"/>
      <c r="B47" s="5"/>
      <c r="C47" s="120"/>
      <c r="D47" s="121"/>
      <c r="E47" s="121"/>
      <c r="F47" s="121"/>
      <c r="G47" s="121"/>
      <c r="H47" s="122"/>
      <c r="I47" s="7"/>
      <c r="J47" s="4"/>
      <c r="K47" s="1"/>
      <c r="L47" s="1"/>
      <c r="M47" s="1"/>
      <c r="N47" s="1"/>
      <c r="O47" s="1"/>
      <c r="P47" s="1"/>
      <c r="Q47" s="1"/>
      <c r="R47" s="1"/>
      <c r="S47" s="1"/>
      <c r="T47" s="1"/>
      <c r="U47" s="1"/>
      <c r="V47" s="1"/>
      <c r="W47" s="1"/>
      <c r="X47" s="1"/>
      <c r="Y47" s="1"/>
      <c r="Z47" s="1"/>
    </row>
    <row r="48" spans="1:26" ht="15.75" thickBot="1" x14ac:dyDescent="0.3">
      <c r="A48" s="3"/>
      <c r="B48" s="5"/>
      <c r="C48" s="35"/>
      <c r="D48" s="35"/>
      <c r="E48" s="35"/>
      <c r="F48" s="35"/>
      <c r="G48" s="35"/>
      <c r="H48" s="35"/>
      <c r="I48" s="7"/>
      <c r="J48" s="4"/>
      <c r="K48" s="1"/>
      <c r="L48" s="1"/>
      <c r="M48" s="1"/>
      <c r="N48" s="1"/>
      <c r="O48" s="1"/>
      <c r="P48" s="1"/>
      <c r="Q48" s="1"/>
      <c r="R48" s="1"/>
      <c r="S48" s="1"/>
      <c r="T48" s="1"/>
      <c r="U48" s="1"/>
      <c r="V48" s="1"/>
      <c r="W48" s="1"/>
      <c r="X48" s="1"/>
      <c r="Y48" s="1"/>
      <c r="Z48" s="1"/>
    </row>
    <row r="49" spans="1:26" x14ac:dyDescent="0.25">
      <c r="A49" s="3"/>
      <c r="B49" s="5"/>
      <c r="C49" s="123" t="s">
        <v>874</v>
      </c>
      <c r="D49" s="124"/>
      <c r="E49" s="124"/>
      <c r="F49" s="124"/>
      <c r="G49" s="124"/>
      <c r="H49" s="125"/>
      <c r="I49" s="7"/>
      <c r="J49" s="4"/>
      <c r="K49" s="1"/>
      <c r="L49" s="1"/>
      <c r="M49" s="1"/>
      <c r="N49" s="1"/>
      <c r="O49" s="1"/>
      <c r="P49" s="1"/>
      <c r="Q49" s="1"/>
      <c r="R49" s="1"/>
      <c r="S49" s="1"/>
      <c r="T49" s="1"/>
      <c r="U49" s="1"/>
      <c r="V49" s="1"/>
      <c r="W49" s="1"/>
      <c r="X49" s="1"/>
      <c r="Y49" s="1"/>
      <c r="Z49" s="1"/>
    </row>
    <row r="50" spans="1:26" ht="14.45" customHeight="1" x14ac:dyDescent="0.25">
      <c r="A50" s="3"/>
      <c r="B50" s="5"/>
      <c r="C50" s="117" t="s">
        <v>868</v>
      </c>
      <c r="D50" s="118"/>
      <c r="E50" s="118"/>
      <c r="F50" s="118"/>
      <c r="G50" s="118"/>
      <c r="H50" s="119"/>
      <c r="I50" s="7"/>
      <c r="J50" s="4"/>
      <c r="K50" s="1"/>
      <c r="L50" s="1"/>
      <c r="M50" s="1"/>
      <c r="N50" s="1"/>
      <c r="O50" s="1"/>
      <c r="P50" s="1"/>
      <c r="Q50" s="1"/>
      <c r="R50" s="1"/>
      <c r="S50" s="1"/>
      <c r="T50" s="1"/>
      <c r="U50" s="1"/>
      <c r="V50" s="1"/>
      <c r="W50" s="1"/>
      <c r="X50" s="1"/>
      <c r="Y50" s="1"/>
      <c r="Z50" s="1"/>
    </row>
    <row r="51" spans="1:26" x14ac:dyDescent="0.25">
      <c r="A51" s="3"/>
      <c r="B51" s="5"/>
      <c r="C51" s="117"/>
      <c r="D51" s="118"/>
      <c r="E51" s="118"/>
      <c r="F51" s="118"/>
      <c r="G51" s="118"/>
      <c r="H51" s="119"/>
      <c r="I51" s="7"/>
      <c r="J51" s="4"/>
      <c r="K51" s="1"/>
      <c r="L51" s="1"/>
      <c r="M51" s="1"/>
      <c r="N51" s="1"/>
      <c r="O51" s="1"/>
      <c r="P51" s="1"/>
      <c r="Q51" s="1"/>
      <c r="R51" s="1"/>
      <c r="S51" s="1"/>
      <c r="T51" s="1"/>
      <c r="U51" s="1"/>
      <c r="V51" s="1"/>
      <c r="W51" s="1"/>
      <c r="X51" s="1"/>
      <c r="Y51" s="1"/>
      <c r="Z51" s="1"/>
    </row>
    <row r="52" spans="1:26" x14ac:dyDescent="0.25">
      <c r="A52" s="3"/>
      <c r="B52" s="5"/>
      <c r="C52" s="117"/>
      <c r="D52" s="118"/>
      <c r="E52" s="118"/>
      <c r="F52" s="118"/>
      <c r="G52" s="118"/>
      <c r="H52" s="119"/>
      <c r="I52" s="7"/>
      <c r="J52" s="4"/>
      <c r="K52" s="1"/>
      <c r="L52" s="1"/>
      <c r="M52" s="1"/>
      <c r="N52" s="1"/>
      <c r="O52" s="1"/>
      <c r="P52" s="1"/>
      <c r="Q52" s="1"/>
      <c r="R52" s="1"/>
      <c r="S52" s="1"/>
      <c r="T52" s="1"/>
      <c r="U52" s="1"/>
      <c r="V52" s="1"/>
      <c r="W52" s="1"/>
      <c r="X52" s="1"/>
      <c r="Y52" s="1"/>
      <c r="Z52" s="1"/>
    </row>
    <row r="53" spans="1:26" x14ac:dyDescent="0.25">
      <c r="A53" s="3"/>
      <c r="B53" s="5"/>
      <c r="C53" s="117"/>
      <c r="D53" s="118"/>
      <c r="E53" s="118"/>
      <c r="F53" s="118"/>
      <c r="G53" s="118"/>
      <c r="H53" s="119"/>
      <c r="I53" s="7"/>
      <c r="J53" s="4"/>
      <c r="K53" s="1"/>
      <c r="L53" s="1"/>
      <c r="M53" s="1"/>
      <c r="N53" s="1"/>
      <c r="O53" s="1"/>
      <c r="P53" s="1"/>
      <c r="Q53" s="1"/>
      <c r="R53" s="1"/>
      <c r="S53" s="1"/>
      <c r="T53" s="1"/>
      <c r="U53" s="1"/>
      <c r="V53" s="1"/>
      <c r="W53" s="1"/>
      <c r="X53" s="1"/>
      <c r="Y53" s="1"/>
      <c r="Z53" s="1"/>
    </row>
    <row r="54" spans="1:26" x14ac:dyDescent="0.25">
      <c r="A54" s="3"/>
      <c r="B54" s="5"/>
      <c r="C54" s="117"/>
      <c r="D54" s="118"/>
      <c r="E54" s="118"/>
      <c r="F54" s="118"/>
      <c r="G54" s="118"/>
      <c r="H54" s="119"/>
      <c r="I54" s="7"/>
      <c r="J54" s="4"/>
      <c r="K54" s="1"/>
      <c r="L54" s="1"/>
      <c r="M54" s="1"/>
      <c r="N54" s="1"/>
      <c r="O54" s="1"/>
      <c r="P54" s="1"/>
      <c r="Q54" s="1"/>
      <c r="R54" s="1"/>
      <c r="S54" s="1"/>
      <c r="T54" s="1"/>
      <c r="U54" s="1"/>
      <c r="V54" s="1"/>
      <c r="W54" s="1"/>
      <c r="X54" s="1"/>
      <c r="Y54" s="1"/>
      <c r="Z54" s="1"/>
    </row>
    <row r="55" spans="1:26" x14ac:dyDescent="0.25">
      <c r="A55" s="3"/>
      <c r="B55" s="5"/>
      <c r="C55" s="117"/>
      <c r="D55" s="118"/>
      <c r="E55" s="118"/>
      <c r="F55" s="118"/>
      <c r="G55" s="118"/>
      <c r="H55" s="119"/>
      <c r="I55" s="7"/>
      <c r="J55" s="4"/>
      <c r="K55" s="1"/>
      <c r="L55" s="1"/>
      <c r="M55" s="1"/>
      <c r="N55" s="1"/>
      <c r="O55" s="1"/>
      <c r="P55" s="1"/>
      <c r="Q55" s="1"/>
      <c r="R55" s="1"/>
      <c r="S55" s="1"/>
      <c r="T55" s="1"/>
      <c r="U55" s="1"/>
      <c r="V55" s="1"/>
      <c r="W55" s="1"/>
      <c r="X55" s="1"/>
      <c r="Y55" s="1"/>
      <c r="Z55" s="1"/>
    </row>
    <row r="56" spans="1:26" x14ac:dyDescent="0.25">
      <c r="A56" s="3"/>
      <c r="B56" s="5"/>
      <c r="C56" s="117"/>
      <c r="D56" s="118"/>
      <c r="E56" s="118"/>
      <c r="F56" s="118"/>
      <c r="G56" s="118"/>
      <c r="H56" s="119"/>
      <c r="I56" s="7"/>
      <c r="J56" s="4"/>
      <c r="K56" s="1"/>
      <c r="L56" s="1"/>
      <c r="M56" s="1"/>
      <c r="N56" s="1"/>
      <c r="O56" s="1"/>
      <c r="P56" s="1"/>
      <c r="Q56" s="1"/>
      <c r="R56" s="1"/>
      <c r="S56" s="1"/>
      <c r="T56" s="1"/>
      <c r="U56" s="1"/>
      <c r="V56" s="1"/>
      <c r="W56" s="1"/>
      <c r="X56" s="1"/>
      <c r="Y56" s="1"/>
      <c r="Z56" s="1"/>
    </row>
    <row r="57" spans="1:26" x14ac:dyDescent="0.25">
      <c r="A57" s="3"/>
      <c r="B57" s="5"/>
      <c r="C57" s="117"/>
      <c r="D57" s="118"/>
      <c r="E57" s="118"/>
      <c r="F57" s="118"/>
      <c r="G57" s="118"/>
      <c r="H57" s="119"/>
      <c r="I57" s="7"/>
      <c r="J57" s="4"/>
      <c r="K57" s="1"/>
      <c r="L57" s="1"/>
      <c r="M57" s="1"/>
      <c r="N57" s="1"/>
      <c r="O57" s="1"/>
      <c r="P57" s="1"/>
      <c r="Q57" s="1"/>
      <c r="R57" s="1"/>
      <c r="S57" s="1"/>
      <c r="T57" s="1"/>
      <c r="U57" s="1"/>
      <c r="V57" s="1"/>
      <c r="W57" s="1"/>
      <c r="X57" s="1"/>
      <c r="Y57" s="1"/>
      <c r="Z57" s="1"/>
    </row>
    <row r="58" spans="1:26" x14ac:dyDescent="0.25">
      <c r="A58" s="3"/>
      <c r="B58" s="5"/>
      <c r="C58" s="117"/>
      <c r="D58" s="118"/>
      <c r="E58" s="118"/>
      <c r="F58" s="118"/>
      <c r="G58" s="118"/>
      <c r="H58" s="119"/>
      <c r="I58" s="7"/>
      <c r="J58" s="4"/>
      <c r="K58" s="1"/>
      <c r="L58" s="1"/>
      <c r="M58" s="1"/>
      <c r="N58" s="1"/>
      <c r="O58" s="1"/>
      <c r="P58" s="1"/>
      <c r="Q58" s="1"/>
      <c r="R58" s="1"/>
      <c r="S58" s="1"/>
      <c r="T58" s="1"/>
      <c r="U58" s="1"/>
      <c r="V58" s="1"/>
      <c r="W58" s="1"/>
      <c r="X58" s="1"/>
      <c r="Y58" s="1"/>
      <c r="Z58" s="1"/>
    </row>
    <row r="59" spans="1:26" x14ac:dyDescent="0.25">
      <c r="A59" s="3"/>
      <c r="B59" s="5"/>
      <c r="C59" s="117"/>
      <c r="D59" s="118"/>
      <c r="E59" s="118"/>
      <c r="F59" s="118"/>
      <c r="G59" s="118"/>
      <c r="H59" s="119"/>
      <c r="I59" s="7"/>
      <c r="J59" s="4"/>
      <c r="K59" s="1"/>
      <c r="L59" s="1"/>
      <c r="M59" s="1"/>
      <c r="N59" s="1"/>
      <c r="O59" s="1"/>
      <c r="P59" s="1"/>
      <c r="Q59" s="1"/>
      <c r="R59" s="1"/>
      <c r="S59" s="1"/>
      <c r="T59" s="1"/>
      <c r="U59" s="1"/>
      <c r="V59" s="1"/>
      <c r="W59" s="1"/>
      <c r="X59" s="1"/>
      <c r="Y59" s="1"/>
      <c r="Z59" s="1"/>
    </row>
    <row r="60" spans="1:26" x14ac:dyDescent="0.25">
      <c r="A60" s="3"/>
      <c r="B60" s="5"/>
      <c r="C60" s="117"/>
      <c r="D60" s="118"/>
      <c r="E60" s="118"/>
      <c r="F60" s="118"/>
      <c r="G60" s="118"/>
      <c r="H60" s="119"/>
      <c r="I60" s="7"/>
      <c r="J60" s="4"/>
      <c r="K60" s="1"/>
      <c r="L60" s="1"/>
      <c r="M60" s="1"/>
      <c r="N60" s="1"/>
      <c r="O60" s="1"/>
      <c r="P60" s="1"/>
      <c r="Q60" s="1"/>
      <c r="R60" s="1"/>
      <c r="S60" s="1"/>
      <c r="T60" s="1"/>
      <c r="U60" s="1"/>
      <c r="V60" s="1"/>
      <c r="W60" s="1"/>
      <c r="X60" s="1"/>
      <c r="Y60" s="1"/>
      <c r="Z60" s="1"/>
    </row>
    <row r="61" spans="1:26" x14ac:dyDescent="0.25">
      <c r="A61" s="3"/>
      <c r="B61" s="5"/>
      <c r="C61" s="117"/>
      <c r="D61" s="118"/>
      <c r="E61" s="118"/>
      <c r="F61" s="118"/>
      <c r="G61" s="118"/>
      <c r="H61" s="119"/>
      <c r="I61" s="7"/>
      <c r="J61" s="4"/>
      <c r="K61" s="1"/>
      <c r="L61" s="1"/>
      <c r="M61" s="1"/>
      <c r="N61" s="1"/>
      <c r="O61" s="1"/>
      <c r="P61" s="1"/>
      <c r="Q61" s="1"/>
      <c r="R61" s="1"/>
      <c r="S61" s="1"/>
      <c r="T61" s="1"/>
      <c r="U61" s="1"/>
      <c r="V61" s="1"/>
      <c r="W61" s="1"/>
      <c r="X61" s="1"/>
      <c r="Y61" s="1"/>
      <c r="Z61" s="1"/>
    </row>
    <row r="62" spans="1:26" x14ac:dyDescent="0.25">
      <c r="A62" s="3"/>
      <c r="B62" s="5"/>
      <c r="C62" s="117"/>
      <c r="D62" s="118"/>
      <c r="E62" s="118"/>
      <c r="F62" s="118"/>
      <c r="G62" s="118"/>
      <c r="H62" s="119"/>
      <c r="I62" s="7"/>
      <c r="J62" s="4"/>
      <c r="K62" s="1"/>
      <c r="L62" s="1"/>
      <c r="M62" s="1"/>
      <c r="N62" s="1"/>
      <c r="O62" s="1"/>
      <c r="P62" s="1"/>
      <c r="Q62" s="1"/>
      <c r="R62" s="1"/>
      <c r="S62" s="1"/>
      <c r="T62" s="1"/>
      <c r="U62" s="1"/>
      <c r="V62" s="1"/>
      <c r="W62" s="1"/>
      <c r="X62" s="1"/>
      <c r="Y62" s="1"/>
      <c r="Z62" s="1"/>
    </row>
    <row r="63" spans="1:26" ht="15.75" thickBot="1" x14ac:dyDescent="0.3">
      <c r="A63" s="3"/>
      <c r="B63" s="5"/>
      <c r="C63" s="120"/>
      <c r="D63" s="121"/>
      <c r="E63" s="121"/>
      <c r="F63" s="121"/>
      <c r="G63" s="121"/>
      <c r="H63" s="122"/>
      <c r="I63" s="7"/>
      <c r="J63" s="4"/>
      <c r="K63" s="1"/>
      <c r="L63" s="1"/>
      <c r="M63" s="1"/>
      <c r="N63" s="1"/>
      <c r="O63" s="1"/>
      <c r="P63" s="1"/>
      <c r="Q63" s="1"/>
      <c r="R63" s="1"/>
      <c r="S63" s="1"/>
      <c r="T63" s="1"/>
      <c r="U63" s="1"/>
      <c r="V63" s="1"/>
      <c r="W63" s="1"/>
      <c r="X63" s="1"/>
      <c r="Y63" s="1"/>
      <c r="Z63" s="1"/>
    </row>
    <row r="64" spans="1:26" ht="15.75" thickBot="1" x14ac:dyDescent="0.3">
      <c r="A64" s="3"/>
      <c r="B64" s="5"/>
      <c r="C64" s="35"/>
      <c r="D64" s="35"/>
      <c r="E64" s="35"/>
      <c r="F64" s="35"/>
      <c r="G64" s="35"/>
      <c r="H64" s="35"/>
      <c r="I64" s="7"/>
      <c r="J64" s="4"/>
      <c r="K64" s="1"/>
      <c r="L64" s="1"/>
      <c r="M64" s="1"/>
      <c r="N64" s="1"/>
      <c r="O64" s="1"/>
      <c r="P64" s="1"/>
      <c r="Q64" s="1"/>
      <c r="R64" s="1"/>
      <c r="S64" s="1"/>
      <c r="T64" s="1"/>
      <c r="U64" s="1"/>
      <c r="V64" s="1"/>
      <c r="W64" s="1"/>
      <c r="X64" s="1"/>
      <c r="Y64" s="1"/>
      <c r="Z64" s="1"/>
    </row>
    <row r="65" spans="1:26" x14ac:dyDescent="0.25">
      <c r="A65" s="3"/>
      <c r="B65" s="5"/>
      <c r="C65" s="123" t="s">
        <v>871</v>
      </c>
      <c r="D65" s="124"/>
      <c r="E65" s="124"/>
      <c r="F65" s="124"/>
      <c r="G65" s="124"/>
      <c r="H65" s="125"/>
      <c r="I65" s="7"/>
      <c r="J65" s="4"/>
      <c r="K65" s="1"/>
      <c r="L65" s="1"/>
      <c r="M65" s="1"/>
      <c r="N65" s="1"/>
      <c r="O65" s="1"/>
      <c r="P65" s="1"/>
      <c r="Q65" s="1"/>
      <c r="R65" s="1"/>
      <c r="S65" s="1"/>
      <c r="T65" s="1"/>
      <c r="U65" s="1"/>
      <c r="V65" s="1"/>
      <c r="W65" s="1"/>
      <c r="X65" s="1"/>
      <c r="Y65" s="1"/>
      <c r="Z65" s="1"/>
    </row>
    <row r="66" spans="1:26" ht="14.45" customHeight="1" x14ac:dyDescent="0.25">
      <c r="A66" s="3"/>
      <c r="B66" s="5"/>
      <c r="C66" s="117" t="s">
        <v>870</v>
      </c>
      <c r="D66" s="118"/>
      <c r="E66" s="118"/>
      <c r="F66" s="118"/>
      <c r="G66" s="118"/>
      <c r="H66" s="119"/>
      <c r="I66" s="7"/>
      <c r="J66" s="4"/>
      <c r="K66" s="1"/>
      <c r="L66" s="1"/>
      <c r="M66" s="1"/>
      <c r="N66" s="1"/>
      <c r="O66" s="1"/>
      <c r="P66" s="1"/>
      <c r="Q66" s="1"/>
      <c r="R66" s="1"/>
      <c r="S66" s="1"/>
      <c r="T66" s="1"/>
      <c r="U66" s="1"/>
      <c r="V66" s="1"/>
      <c r="W66" s="1"/>
      <c r="X66" s="1"/>
      <c r="Y66" s="1"/>
      <c r="Z66" s="1"/>
    </row>
    <row r="67" spans="1:26" x14ac:dyDescent="0.25">
      <c r="A67" s="3"/>
      <c r="B67" s="5"/>
      <c r="C67" s="117"/>
      <c r="D67" s="118"/>
      <c r="E67" s="118"/>
      <c r="F67" s="118"/>
      <c r="G67" s="118"/>
      <c r="H67" s="119"/>
      <c r="I67" s="7"/>
      <c r="J67" s="4"/>
      <c r="K67" s="1"/>
      <c r="L67" s="1"/>
      <c r="M67" s="1"/>
      <c r="N67" s="1"/>
      <c r="O67" s="1"/>
      <c r="P67" s="1"/>
      <c r="Q67" s="1"/>
      <c r="R67" s="1"/>
      <c r="S67" s="1"/>
      <c r="T67" s="1"/>
      <c r="U67" s="1"/>
      <c r="V67" s="1"/>
      <c r="W67" s="1"/>
      <c r="X67" s="1"/>
      <c r="Y67" s="1"/>
      <c r="Z67" s="1"/>
    </row>
    <row r="68" spans="1:26" x14ac:dyDescent="0.25">
      <c r="A68" s="3"/>
      <c r="B68" s="5"/>
      <c r="C68" s="117"/>
      <c r="D68" s="118"/>
      <c r="E68" s="118"/>
      <c r="F68" s="118"/>
      <c r="G68" s="118"/>
      <c r="H68" s="119"/>
      <c r="I68" s="7"/>
      <c r="J68" s="4"/>
      <c r="K68" s="1"/>
      <c r="L68" s="1"/>
      <c r="M68" s="1"/>
      <c r="N68" s="1"/>
      <c r="O68" s="1"/>
      <c r="P68" s="1"/>
      <c r="Q68" s="1"/>
      <c r="R68" s="1"/>
      <c r="S68" s="1"/>
      <c r="T68" s="1"/>
      <c r="U68" s="1"/>
      <c r="V68" s="1"/>
      <c r="W68" s="1"/>
      <c r="X68" s="1"/>
      <c r="Y68" s="1"/>
      <c r="Z68" s="1"/>
    </row>
    <row r="69" spans="1:26" x14ac:dyDescent="0.25">
      <c r="A69" s="3"/>
      <c r="B69" s="5"/>
      <c r="C69" s="117"/>
      <c r="D69" s="118"/>
      <c r="E69" s="118"/>
      <c r="F69" s="118"/>
      <c r="G69" s="118"/>
      <c r="H69" s="119"/>
      <c r="I69" s="7"/>
      <c r="J69" s="4"/>
      <c r="K69" s="1"/>
      <c r="L69" s="1"/>
      <c r="M69" s="1"/>
      <c r="N69" s="1"/>
      <c r="O69" s="1"/>
      <c r="P69" s="1"/>
      <c r="Q69" s="1"/>
      <c r="R69" s="1"/>
      <c r="S69" s="1"/>
      <c r="T69" s="1"/>
      <c r="U69" s="1"/>
      <c r="V69" s="1"/>
      <c r="W69" s="1"/>
      <c r="X69" s="1"/>
      <c r="Y69" s="1"/>
      <c r="Z69" s="1"/>
    </row>
    <row r="70" spans="1:26" x14ac:dyDescent="0.25">
      <c r="A70" s="3"/>
      <c r="B70" s="5"/>
      <c r="C70" s="117"/>
      <c r="D70" s="118"/>
      <c r="E70" s="118"/>
      <c r="F70" s="118"/>
      <c r="G70" s="118"/>
      <c r="H70" s="119"/>
      <c r="I70" s="7"/>
      <c r="J70" s="4"/>
      <c r="K70" s="1"/>
      <c r="L70" s="1"/>
      <c r="M70" s="1"/>
      <c r="N70" s="1"/>
      <c r="O70" s="1"/>
      <c r="P70" s="1"/>
      <c r="Q70" s="1"/>
      <c r="R70" s="1"/>
      <c r="S70" s="1"/>
      <c r="T70" s="1"/>
      <c r="U70" s="1"/>
      <c r="V70" s="1"/>
      <c r="W70" s="1"/>
      <c r="X70" s="1"/>
      <c r="Y70" s="1"/>
      <c r="Z70" s="1"/>
    </row>
    <row r="71" spans="1:26" x14ac:dyDescent="0.25">
      <c r="A71" s="3"/>
      <c r="B71" s="5"/>
      <c r="C71" s="117"/>
      <c r="D71" s="118"/>
      <c r="E71" s="118"/>
      <c r="F71" s="118"/>
      <c r="G71" s="118"/>
      <c r="H71" s="119"/>
      <c r="I71" s="7"/>
      <c r="J71" s="4"/>
      <c r="K71" s="1"/>
      <c r="L71" s="1"/>
      <c r="M71" s="1"/>
      <c r="N71" s="1"/>
      <c r="O71" s="1"/>
      <c r="P71" s="1"/>
      <c r="Q71" s="1"/>
      <c r="R71" s="1"/>
      <c r="S71" s="1"/>
      <c r="T71" s="1"/>
      <c r="U71" s="1"/>
      <c r="V71" s="1"/>
      <c r="W71" s="1"/>
      <c r="X71" s="1"/>
      <c r="Y71" s="1"/>
      <c r="Z71" s="1"/>
    </row>
    <row r="72" spans="1:26" x14ac:dyDescent="0.25">
      <c r="A72" s="3"/>
      <c r="B72" s="5"/>
      <c r="C72" s="117"/>
      <c r="D72" s="118"/>
      <c r="E72" s="118"/>
      <c r="F72" s="118"/>
      <c r="G72" s="118"/>
      <c r="H72" s="119"/>
      <c r="I72" s="7"/>
      <c r="J72" s="4"/>
      <c r="K72" s="1"/>
      <c r="L72" s="1"/>
      <c r="M72" s="1"/>
      <c r="N72" s="1"/>
      <c r="O72" s="1"/>
      <c r="P72" s="1"/>
      <c r="Q72" s="1"/>
      <c r="R72" s="1"/>
      <c r="S72" s="1"/>
      <c r="T72" s="1"/>
      <c r="U72" s="1"/>
      <c r="V72" s="1"/>
      <c r="W72" s="1"/>
      <c r="X72" s="1"/>
      <c r="Y72" s="1"/>
      <c r="Z72" s="1"/>
    </row>
    <row r="73" spans="1:26" x14ac:dyDescent="0.25">
      <c r="A73" s="3"/>
      <c r="B73" s="5"/>
      <c r="C73" s="117"/>
      <c r="D73" s="118"/>
      <c r="E73" s="118"/>
      <c r="F73" s="118"/>
      <c r="G73" s="118"/>
      <c r="H73" s="119"/>
      <c r="I73" s="7"/>
      <c r="J73" s="4"/>
      <c r="K73" s="1"/>
      <c r="L73" s="1"/>
      <c r="M73" s="1"/>
      <c r="N73" s="1"/>
      <c r="O73" s="1"/>
      <c r="P73" s="1"/>
      <c r="Q73" s="1"/>
      <c r="R73" s="1"/>
      <c r="S73" s="1"/>
      <c r="T73" s="1"/>
      <c r="U73" s="1"/>
      <c r="V73" s="1"/>
      <c r="W73" s="1"/>
      <c r="X73" s="1"/>
      <c r="Y73" s="1"/>
      <c r="Z73" s="1"/>
    </row>
    <row r="74" spans="1:26" x14ac:dyDescent="0.25">
      <c r="A74" s="3"/>
      <c r="B74" s="5"/>
      <c r="C74" s="117"/>
      <c r="D74" s="118"/>
      <c r="E74" s="118"/>
      <c r="F74" s="118"/>
      <c r="G74" s="118"/>
      <c r="H74" s="119"/>
      <c r="I74" s="7"/>
      <c r="J74" s="4"/>
      <c r="K74" s="1"/>
      <c r="L74" s="1"/>
      <c r="M74" s="1"/>
      <c r="N74" s="1"/>
      <c r="O74" s="1"/>
      <c r="P74" s="1"/>
      <c r="Q74" s="1"/>
      <c r="R74" s="1"/>
      <c r="S74" s="1"/>
      <c r="T74" s="1"/>
      <c r="U74" s="1"/>
      <c r="V74" s="1"/>
      <c r="W74" s="1"/>
      <c r="X74" s="1"/>
      <c r="Y74" s="1"/>
      <c r="Z74" s="1"/>
    </row>
    <row r="75" spans="1:26" x14ac:dyDescent="0.25">
      <c r="A75" s="3"/>
      <c r="B75" s="5"/>
      <c r="C75" s="117"/>
      <c r="D75" s="118"/>
      <c r="E75" s="118"/>
      <c r="F75" s="118"/>
      <c r="G75" s="118"/>
      <c r="H75" s="119"/>
      <c r="I75" s="7"/>
      <c r="J75" s="4"/>
      <c r="K75" s="1"/>
      <c r="L75" s="1"/>
      <c r="M75" s="1"/>
      <c r="N75" s="1"/>
      <c r="O75" s="1"/>
      <c r="P75" s="1"/>
      <c r="Q75" s="1"/>
      <c r="R75" s="1"/>
      <c r="S75" s="1"/>
      <c r="T75" s="1"/>
      <c r="U75" s="1"/>
      <c r="V75" s="1"/>
      <c r="W75" s="1"/>
      <c r="X75" s="1"/>
      <c r="Y75" s="1"/>
      <c r="Z75" s="1"/>
    </row>
    <row r="76" spans="1:26" x14ac:dyDescent="0.25">
      <c r="A76" s="3"/>
      <c r="B76" s="5"/>
      <c r="C76" s="117"/>
      <c r="D76" s="118"/>
      <c r="E76" s="118"/>
      <c r="F76" s="118"/>
      <c r="G76" s="118"/>
      <c r="H76" s="119"/>
      <c r="I76" s="7"/>
      <c r="J76" s="4"/>
      <c r="K76" s="1"/>
      <c r="L76" s="1"/>
      <c r="M76" s="1"/>
      <c r="N76" s="1"/>
      <c r="O76" s="1"/>
      <c r="P76" s="1"/>
      <c r="Q76" s="1"/>
      <c r="R76" s="1"/>
      <c r="S76" s="1"/>
      <c r="T76" s="1"/>
      <c r="U76" s="1"/>
      <c r="V76" s="1"/>
      <c r="W76" s="1"/>
      <c r="X76" s="1"/>
      <c r="Y76" s="1"/>
      <c r="Z76" s="1"/>
    </row>
    <row r="77" spans="1:26" x14ac:dyDescent="0.25">
      <c r="A77" s="3"/>
      <c r="B77" s="5"/>
      <c r="C77" s="117"/>
      <c r="D77" s="118"/>
      <c r="E77" s="118"/>
      <c r="F77" s="118"/>
      <c r="G77" s="118"/>
      <c r="H77" s="119"/>
      <c r="I77" s="7"/>
      <c r="J77" s="4"/>
      <c r="K77" s="1"/>
      <c r="L77" s="1"/>
      <c r="M77" s="1"/>
      <c r="N77" s="1"/>
      <c r="O77" s="1"/>
      <c r="P77" s="1"/>
      <c r="Q77" s="1"/>
      <c r="R77" s="1"/>
      <c r="S77" s="1"/>
      <c r="T77" s="1"/>
      <c r="U77" s="1"/>
      <c r="V77" s="1"/>
      <c r="W77" s="1"/>
      <c r="X77" s="1"/>
      <c r="Y77" s="1"/>
      <c r="Z77" s="1"/>
    </row>
    <row r="78" spans="1:26" x14ac:dyDescent="0.25">
      <c r="A78" s="3"/>
      <c r="B78" s="5"/>
      <c r="C78" s="117"/>
      <c r="D78" s="118"/>
      <c r="E78" s="118"/>
      <c r="F78" s="118"/>
      <c r="G78" s="118"/>
      <c r="H78" s="119"/>
      <c r="I78" s="7"/>
      <c r="J78" s="4"/>
      <c r="K78" s="1"/>
      <c r="L78" s="1"/>
      <c r="M78" s="1"/>
      <c r="N78" s="1"/>
      <c r="O78" s="1"/>
      <c r="P78" s="1"/>
      <c r="Q78" s="1"/>
      <c r="R78" s="1"/>
      <c r="S78" s="1"/>
      <c r="T78" s="1"/>
      <c r="U78" s="1"/>
      <c r="V78" s="1"/>
      <c r="W78" s="1"/>
      <c r="X78" s="1"/>
      <c r="Y78" s="1"/>
      <c r="Z78" s="1"/>
    </row>
    <row r="79" spans="1:26" x14ac:dyDescent="0.25">
      <c r="A79" s="3"/>
      <c r="B79" s="5"/>
      <c r="C79" s="117"/>
      <c r="D79" s="118"/>
      <c r="E79" s="118"/>
      <c r="F79" s="118"/>
      <c r="G79" s="118"/>
      <c r="H79" s="119"/>
      <c r="I79" s="7"/>
      <c r="J79" s="4"/>
      <c r="K79" s="1"/>
      <c r="L79" s="1"/>
      <c r="M79" s="1"/>
      <c r="N79" s="1"/>
      <c r="O79" s="1"/>
      <c r="P79" s="1"/>
      <c r="Q79" s="1"/>
      <c r="R79" s="1"/>
      <c r="S79" s="1"/>
      <c r="T79" s="1"/>
      <c r="U79" s="1"/>
      <c r="V79" s="1"/>
      <c r="W79" s="1"/>
      <c r="X79" s="1"/>
      <c r="Y79" s="1"/>
      <c r="Z79" s="1"/>
    </row>
    <row r="80" spans="1:26" x14ac:dyDescent="0.25">
      <c r="A80" s="3"/>
      <c r="B80" s="5"/>
      <c r="C80" s="117"/>
      <c r="D80" s="118"/>
      <c r="E80" s="118"/>
      <c r="F80" s="118"/>
      <c r="G80" s="118"/>
      <c r="H80" s="119"/>
      <c r="I80" s="7"/>
      <c r="J80" s="4"/>
      <c r="K80" s="1"/>
      <c r="L80" s="1"/>
      <c r="M80" s="1"/>
      <c r="N80" s="1"/>
      <c r="O80" s="1"/>
      <c r="P80" s="1"/>
      <c r="Q80" s="1"/>
      <c r="R80" s="1"/>
      <c r="S80" s="1"/>
      <c r="T80" s="1"/>
      <c r="U80" s="1"/>
      <c r="V80" s="1"/>
      <c r="W80" s="1"/>
      <c r="X80" s="1"/>
      <c r="Y80" s="1"/>
      <c r="Z80" s="1"/>
    </row>
    <row r="81" spans="1:26" x14ac:dyDescent="0.25">
      <c r="A81" s="3"/>
      <c r="B81" s="5"/>
      <c r="C81" s="117"/>
      <c r="D81" s="118"/>
      <c r="E81" s="118"/>
      <c r="F81" s="118"/>
      <c r="G81" s="118"/>
      <c r="H81" s="119"/>
      <c r="I81" s="7"/>
      <c r="J81" s="4"/>
      <c r="K81" s="1"/>
      <c r="L81" s="1"/>
      <c r="M81" s="1"/>
      <c r="N81" s="1"/>
      <c r="O81" s="1"/>
      <c r="P81" s="1"/>
      <c r="Q81" s="1"/>
      <c r="R81" s="1"/>
      <c r="S81" s="1"/>
      <c r="T81" s="1"/>
      <c r="U81" s="1"/>
      <c r="V81" s="1"/>
      <c r="W81" s="1"/>
      <c r="X81" s="1"/>
      <c r="Y81" s="1"/>
      <c r="Z81" s="1"/>
    </row>
    <row r="82" spans="1:26" x14ac:dyDescent="0.25">
      <c r="A82" s="3"/>
      <c r="B82" s="5"/>
      <c r="C82" s="117"/>
      <c r="D82" s="118"/>
      <c r="E82" s="118"/>
      <c r="F82" s="118"/>
      <c r="G82" s="118"/>
      <c r="H82" s="119"/>
      <c r="I82" s="7"/>
      <c r="J82" s="4"/>
      <c r="K82" s="1"/>
      <c r="L82" s="1"/>
      <c r="M82" s="1"/>
      <c r="N82" s="1"/>
      <c r="O82" s="1"/>
      <c r="P82" s="1"/>
      <c r="Q82" s="1"/>
      <c r="R82" s="1"/>
      <c r="S82" s="1"/>
      <c r="T82" s="1"/>
      <c r="U82" s="1"/>
      <c r="V82" s="1"/>
      <c r="W82" s="1"/>
      <c r="X82" s="1"/>
      <c r="Y82" s="1"/>
      <c r="Z82" s="1"/>
    </row>
    <row r="83" spans="1:26" x14ac:dyDescent="0.25">
      <c r="A83" s="3"/>
      <c r="B83" s="5"/>
      <c r="C83" s="117"/>
      <c r="D83" s="118"/>
      <c r="E83" s="118"/>
      <c r="F83" s="118"/>
      <c r="G83" s="118"/>
      <c r="H83" s="119"/>
      <c r="I83" s="7"/>
      <c r="J83" s="4"/>
      <c r="K83" s="1"/>
      <c r="L83" s="1"/>
      <c r="M83" s="1"/>
      <c r="N83" s="1"/>
      <c r="O83" s="1"/>
      <c r="P83" s="1"/>
      <c r="Q83" s="1"/>
      <c r="R83" s="1"/>
      <c r="S83" s="1"/>
      <c r="T83" s="1"/>
      <c r="U83" s="1"/>
      <c r="V83" s="1"/>
      <c r="W83" s="1"/>
      <c r="X83" s="1"/>
      <c r="Y83" s="1"/>
      <c r="Z83" s="1"/>
    </row>
    <row r="84" spans="1:26" x14ac:dyDescent="0.25">
      <c r="A84" s="3"/>
      <c r="B84" s="5"/>
      <c r="C84" s="117"/>
      <c r="D84" s="118"/>
      <c r="E84" s="118"/>
      <c r="F84" s="118"/>
      <c r="G84" s="118"/>
      <c r="H84" s="119"/>
      <c r="I84" s="7"/>
      <c r="J84" s="4"/>
      <c r="K84" s="1"/>
      <c r="L84" s="1"/>
      <c r="M84" s="1"/>
      <c r="N84" s="1"/>
      <c r="O84" s="1"/>
      <c r="P84" s="1"/>
      <c r="Q84" s="1"/>
      <c r="R84" s="1"/>
      <c r="S84" s="1"/>
      <c r="T84" s="1"/>
      <c r="U84" s="1"/>
      <c r="V84" s="1"/>
      <c r="W84" s="1"/>
      <c r="X84" s="1"/>
      <c r="Y84" s="1"/>
      <c r="Z84" s="1"/>
    </row>
    <row r="85" spans="1:26" x14ac:dyDescent="0.25">
      <c r="A85" s="3"/>
      <c r="B85" s="5"/>
      <c r="C85" s="117"/>
      <c r="D85" s="118"/>
      <c r="E85" s="118"/>
      <c r="F85" s="118"/>
      <c r="G85" s="118"/>
      <c r="H85" s="119"/>
      <c r="I85" s="7"/>
      <c r="J85" s="4"/>
      <c r="K85" s="1"/>
      <c r="L85" s="1"/>
      <c r="M85" s="1"/>
      <c r="N85" s="1"/>
      <c r="O85" s="1"/>
      <c r="P85" s="1"/>
      <c r="Q85" s="1"/>
      <c r="R85" s="1"/>
      <c r="S85" s="1"/>
      <c r="T85" s="1"/>
      <c r="U85" s="1"/>
      <c r="V85" s="1"/>
      <c r="W85" s="1"/>
      <c r="X85" s="1"/>
      <c r="Y85" s="1"/>
      <c r="Z85" s="1"/>
    </row>
    <row r="86" spans="1:26" x14ac:dyDescent="0.25">
      <c r="A86" s="3"/>
      <c r="B86" s="5"/>
      <c r="C86" s="117"/>
      <c r="D86" s="118"/>
      <c r="E86" s="118"/>
      <c r="F86" s="118"/>
      <c r="G86" s="118"/>
      <c r="H86" s="119"/>
      <c r="I86" s="7"/>
      <c r="J86" s="4"/>
      <c r="K86" s="1"/>
      <c r="L86" s="1"/>
      <c r="M86" s="1"/>
      <c r="N86" s="1"/>
      <c r="O86" s="1"/>
      <c r="P86" s="1"/>
      <c r="Q86" s="1"/>
      <c r="R86" s="1"/>
      <c r="S86" s="1"/>
      <c r="T86" s="1"/>
      <c r="U86" s="1"/>
      <c r="V86" s="1"/>
      <c r="W86" s="1"/>
      <c r="X86" s="1"/>
      <c r="Y86" s="1"/>
      <c r="Z86" s="1"/>
    </row>
    <row r="87" spans="1:26" x14ac:dyDescent="0.25">
      <c r="A87" s="3"/>
      <c r="B87" s="5"/>
      <c r="C87" s="117"/>
      <c r="D87" s="118"/>
      <c r="E87" s="118"/>
      <c r="F87" s="118"/>
      <c r="G87" s="118"/>
      <c r="H87" s="119"/>
      <c r="I87" s="7"/>
      <c r="J87" s="4"/>
      <c r="K87" s="1"/>
      <c r="L87" s="1"/>
      <c r="M87" s="1"/>
      <c r="N87" s="1"/>
      <c r="O87" s="1"/>
      <c r="P87" s="1"/>
      <c r="Q87" s="1"/>
      <c r="R87" s="1"/>
      <c r="S87" s="1"/>
      <c r="T87" s="1"/>
      <c r="U87" s="1"/>
      <c r="V87" s="1"/>
      <c r="W87" s="1"/>
      <c r="X87" s="1"/>
      <c r="Y87" s="1"/>
      <c r="Z87" s="1"/>
    </row>
    <row r="88" spans="1:26" x14ac:dyDescent="0.25">
      <c r="A88" s="3"/>
      <c r="B88" s="5"/>
      <c r="C88" s="117"/>
      <c r="D88" s="118"/>
      <c r="E88" s="118"/>
      <c r="F88" s="118"/>
      <c r="G88" s="118"/>
      <c r="H88" s="119"/>
      <c r="I88" s="7"/>
      <c r="J88" s="4"/>
      <c r="K88" s="1"/>
      <c r="L88" s="1"/>
      <c r="M88" s="1"/>
      <c r="N88" s="1"/>
      <c r="O88" s="1"/>
      <c r="P88" s="1"/>
      <c r="Q88" s="1"/>
      <c r="R88" s="1"/>
      <c r="S88" s="1"/>
      <c r="T88" s="1"/>
      <c r="U88" s="1"/>
      <c r="V88" s="1"/>
      <c r="W88" s="1"/>
      <c r="X88" s="1"/>
      <c r="Y88" s="1"/>
      <c r="Z88" s="1"/>
    </row>
    <row r="89" spans="1:26" x14ac:dyDescent="0.25">
      <c r="A89" s="3"/>
      <c r="B89" s="5"/>
      <c r="C89" s="117"/>
      <c r="D89" s="118"/>
      <c r="E89" s="118"/>
      <c r="F89" s="118"/>
      <c r="G89" s="118"/>
      <c r="H89" s="119"/>
      <c r="I89" s="7"/>
      <c r="J89" s="4"/>
      <c r="K89" s="1"/>
      <c r="L89" s="1"/>
      <c r="M89" s="1"/>
      <c r="N89" s="1"/>
      <c r="O89" s="1"/>
      <c r="P89" s="1"/>
      <c r="Q89" s="1"/>
      <c r="R89" s="1"/>
      <c r="S89" s="1"/>
      <c r="T89" s="1"/>
      <c r="U89" s="1"/>
      <c r="V89" s="1"/>
      <c r="W89" s="1"/>
      <c r="X89" s="1"/>
      <c r="Y89" s="1"/>
      <c r="Z89" s="1"/>
    </row>
    <row r="90" spans="1:26" ht="15.75" thickBot="1" x14ac:dyDescent="0.3">
      <c r="A90" s="3"/>
      <c r="B90" s="5"/>
      <c r="C90" s="120"/>
      <c r="D90" s="121"/>
      <c r="E90" s="121"/>
      <c r="F90" s="121"/>
      <c r="G90" s="121"/>
      <c r="H90" s="122"/>
      <c r="I90" s="7"/>
      <c r="J90" s="4"/>
      <c r="K90" s="1"/>
      <c r="L90" s="1"/>
      <c r="M90" s="1"/>
      <c r="N90" s="1"/>
      <c r="O90" s="1"/>
      <c r="P90" s="1"/>
      <c r="Q90" s="1"/>
      <c r="R90" s="1"/>
      <c r="S90" s="1"/>
      <c r="T90" s="1"/>
      <c r="U90" s="1"/>
      <c r="V90" s="1"/>
      <c r="W90" s="1"/>
      <c r="X90" s="1"/>
      <c r="Y90" s="1"/>
      <c r="Z90" s="1"/>
    </row>
    <row r="91" spans="1:26" ht="15.75" thickBot="1" x14ac:dyDescent="0.3">
      <c r="A91" s="3"/>
      <c r="B91" s="5"/>
      <c r="C91" s="35"/>
      <c r="D91" s="35"/>
      <c r="E91" s="35"/>
      <c r="F91" s="35"/>
      <c r="G91" s="35"/>
      <c r="H91" s="35"/>
      <c r="I91" s="7"/>
      <c r="J91" s="4"/>
      <c r="K91" s="1"/>
      <c r="L91" s="1"/>
      <c r="M91" s="1"/>
      <c r="N91" s="1"/>
      <c r="O91" s="1"/>
      <c r="P91" s="1"/>
      <c r="Q91" s="1"/>
      <c r="R91" s="1"/>
      <c r="S91" s="1"/>
      <c r="T91" s="1"/>
      <c r="U91" s="1"/>
      <c r="V91" s="1"/>
      <c r="W91" s="1"/>
      <c r="X91" s="1"/>
      <c r="Y91" s="1"/>
      <c r="Z91" s="1"/>
    </row>
    <row r="92" spans="1:26" x14ac:dyDescent="0.25">
      <c r="A92" s="3"/>
      <c r="B92" s="5"/>
      <c r="C92" s="123" t="s">
        <v>872</v>
      </c>
      <c r="D92" s="124"/>
      <c r="E92" s="124"/>
      <c r="F92" s="124"/>
      <c r="G92" s="124"/>
      <c r="H92" s="125"/>
      <c r="I92" s="7"/>
      <c r="J92" s="4"/>
      <c r="K92" s="1"/>
      <c r="L92" s="1"/>
      <c r="M92" s="1"/>
      <c r="N92" s="1"/>
      <c r="O92" s="1"/>
      <c r="P92" s="1"/>
      <c r="Q92" s="1"/>
      <c r="R92" s="1"/>
      <c r="S92" s="1"/>
      <c r="T92" s="1"/>
      <c r="U92" s="1"/>
      <c r="V92" s="1"/>
      <c r="W92" s="1"/>
      <c r="X92" s="1"/>
      <c r="Y92" s="1"/>
      <c r="Z92" s="1"/>
    </row>
    <row r="93" spans="1:26" ht="14.45" customHeight="1" x14ac:dyDescent="0.25">
      <c r="A93" s="3"/>
      <c r="B93" s="5"/>
      <c r="C93" s="117" t="s">
        <v>873</v>
      </c>
      <c r="D93" s="118"/>
      <c r="E93" s="118"/>
      <c r="F93" s="118"/>
      <c r="G93" s="118"/>
      <c r="H93" s="119"/>
      <c r="I93" s="7"/>
      <c r="J93" s="4"/>
      <c r="K93" s="1"/>
      <c r="L93" s="1"/>
      <c r="M93" s="1"/>
      <c r="N93" s="1"/>
      <c r="O93" s="1"/>
      <c r="P93" s="1"/>
      <c r="Q93" s="1"/>
      <c r="R93" s="1"/>
      <c r="S93" s="1"/>
      <c r="T93" s="1"/>
      <c r="U93" s="1"/>
      <c r="V93" s="1"/>
      <c r="W93" s="1"/>
      <c r="X93" s="1"/>
      <c r="Y93" s="1"/>
      <c r="Z93" s="1"/>
    </row>
    <row r="94" spans="1:26" x14ac:dyDescent="0.25">
      <c r="A94" s="3"/>
      <c r="B94" s="5"/>
      <c r="C94" s="117"/>
      <c r="D94" s="118"/>
      <c r="E94" s="118"/>
      <c r="F94" s="118"/>
      <c r="G94" s="118"/>
      <c r="H94" s="119"/>
      <c r="I94" s="7"/>
      <c r="J94" s="4"/>
      <c r="K94" s="1"/>
      <c r="L94" s="1"/>
      <c r="M94" s="1"/>
      <c r="N94" s="1"/>
      <c r="O94" s="1"/>
      <c r="P94" s="1"/>
      <c r="Q94" s="1"/>
      <c r="R94" s="1"/>
      <c r="S94" s="1"/>
      <c r="T94" s="1"/>
      <c r="U94" s="1"/>
      <c r="V94" s="1"/>
      <c r="W94" s="1"/>
      <c r="X94" s="1"/>
      <c r="Y94" s="1"/>
      <c r="Z94" s="1"/>
    </row>
    <row r="95" spans="1:26" x14ac:dyDescent="0.25">
      <c r="A95" s="3"/>
      <c r="B95" s="5"/>
      <c r="C95" s="117"/>
      <c r="D95" s="118"/>
      <c r="E95" s="118"/>
      <c r="F95" s="118"/>
      <c r="G95" s="118"/>
      <c r="H95" s="119"/>
      <c r="I95" s="7"/>
      <c r="J95" s="4"/>
      <c r="K95" s="1"/>
      <c r="L95" s="1"/>
      <c r="M95" s="1"/>
      <c r="N95" s="1"/>
      <c r="O95" s="1"/>
      <c r="P95" s="1"/>
      <c r="Q95" s="1"/>
      <c r="R95" s="1"/>
      <c r="S95" s="1"/>
      <c r="T95" s="1"/>
      <c r="U95" s="1"/>
      <c r="V95" s="1"/>
      <c r="W95" s="1"/>
      <c r="X95" s="1"/>
      <c r="Y95" s="1"/>
      <c r="Z95" s="1"/>
    </row>
    <row r="96" spans="1:26" x14ac:dyDescent="0.25">
      <c r="A96" s="3"/>
      <c r="B96" s="5"/>
      <c r="C96" s="117"/>
      <c r="D96" s="118"/>
      <c r="E96" s="118"/>
      <c r="F96" s="118"/>
      <c r="G96" s="118"/>
      <c r="H96" s="119"/>
      <c r="I96" s="7"/>
      <c r="J96" s="4"/>
      <c r="K96" s="1"/>
      <c r="L96" s="1"/>
      <c r="M96" s="1"/>
      <c r="N96" s="1"/>
      <c r="O96" s="1"/>
      <c r="P96" s="1"/>
      <c r="Q96" s="1"/>
      <c r="R96" s="1"/>
      <c r="S96" s="1"/>
      <c r="T96" s="1"/>
      <c r="U96" s="1"/>
      <c r="V96" s="1"/>
      <c r="W96" s="1"/>
      <c r="X96" s="1"/>
      <c r="Y96" s="1"/>
      <c r="Z96" s="1"/>
    </row>
    <row r="97" spans="1:26" x14ac:dyDescent="0.25">
      <c r="A97" s="3"/>
      <c r="B97" s="5"/>
      <c r="C97" s="117"/>
      <c r="D97" s="118"/>
      <c r="E97" s="118"/>
      <c r="F97" s="118"/>
      <c r="G97" s="118"/>
      <c r="H97" s="119"/>
      <c r="I97" s="7"/>
      <c r="J97" s="4"/>
      <c r="K97" s="1"/>
      <c r="L97" s="1"/>
      <c r="M97" s="1"/>
      <c r="N97" s="1"/>
      <c r="O97" s="1"/>
      <c r="P97" s="1"/>
      <c r="Q97" s="1"/>
      <c r="R97" s="1"/>
      <c r="S97" s="1"/>
      <c r="T97" s="1"/>
      <c r="U97" s="1"/>
      <c r="V97" s="1"/>
      <c r="W97" s="1"/>
      <c r="X97" s="1"/>
      <c r="Y97" s="1"/>
      <c r="Z97" s="1"/>
    </row>
    <row r="98" spans="1:26" x14ac:dyDescent="0.25">
      <c r="A98" s="3"/>
      <c r="B98" s="5"/>
      <c r="C98" s="117"/>
      <c r="D98" s="118"/>
      <c r="E98" s="118"/>
      <c r="F98" s="118"/>
      <c r="G98" s="118"/>
      <c r="H98" s="119"/>
      <c r="I98" s="7"/>
      <c r="J98" s="4"/>
      <c r="K98" s="1"/>
      <c r="L98" s="1"/>
      <c r="M98" s="1"/>
      <c r="N98" s="1"/>
      <c r="O98" s="1"/>
      <c r="P98" s="1"/>
      <c r="Q98" s="1"/>
      <c r="R98" s="1"/>
      <c r="S98" s="1"/>
      <c r="T98" s="1"/>
      <c r="U98" s="1"/>
      <c r="V98" s="1"/>
      <c r="W98" s="1"/>
      <c r="X98" s="1"/>
      <c r="Y98" s="1"/>
      <c r="Z98" s="1"/>
    </row>
    <row r="99" spans="1:26" x14ac:dyDescent="0.25">
      <c r="A99" s="3"/>
      <c r="B99" s="5"/>
      <c r="C99" s="117"/>
      <c r="D99" s="118"/>
      <c r="E99" s="118"/>
      <c r="F99" s="118"/>
      <c r="G99" s="118"/>
      <c r="H99" s="119"/>
      <c r="I99" s="7"/>
      <c r="J99" s="4"/>
      <c r="K99" s="1"/>
      <c r="L99" s="1"/>
      <c r="M99" s="1"/>
      <c r="N99" s="1"/>
      <c r="O99" s="1"/>
      <c r="P99" s="1"/>
      <c r="Q99" s="1"/>
      <c r="R99" s="1"/>
      <c r="S99" s="1"/>
      <c r="T99" s="1"/>
      <c r="U99" s="1"/>
      <c r="V99" s="1"/>
      <c r="W99" s="1"/>
      <c r="X99" s="1"/>
      <c r="Y99" s="1"/>
      <c r="Z99" s="1"/>
    </row>
    <row r="100" spans="1:26" x14ac:dyDescent="0.25">
      <c r="A100" s="3"/>
      <c r="B100" s="5"/>
      <c r="C100" s="117"/>
      <c r="D100" s="118"/>
      <c r="E100" s="118"/>
      <c r="F100" s="118"/>
      <c r="G100" s="118"/>
      <c r="H100" s="119"/>
      <c r="I100" s="7"/>
      <c r="J100" s="4"/>
      <c r="K100" s="1"/>
      <c r="L100" s="1"/>
      <c r="M100" s="1"/>
      <c r="N100" s="1"/>
      <c r="O100" s="1"/>
      <c r="P100" s="1"/>
      <c r="Q100" s="1"/>
      <c r="R100" s="1"/>
      <c r="S100" s="1"/>
      <c r="T100" s="1"/>
      <c r="U100" s="1"/>
      <c r="V100" s="1"/>
      <c r="W100" s="1"/>
      <c r="X100" s="1"/>
      <c r="Y100" s="1"/>
      <c r="Z100" s="1"/>
    </row>
    <row r="101" spans="1:26" x14ac:dyDescent="0.25">
      <c r="A101" s="3"/>
      <c r="B101" s="5"/>
      <c r="C101" s="117"/>
      <c r="D101" s="118"/>
      <c r="E101" s="118"/>
      <c r="F101" s="118"/>
      <c r="G101" s="118"/>
      <c r="H101" s="119"/>
      <c r="I101" s="7"/>
      <c r="J101" s="4"/>
      <c r="K101" s="1"/>
      <c r="L101" s="1"/>
      <c r="M101" s="1"/>
      <c r="N101" s="1"/>
      <c r="O101" s="1"/>
      <c r="P101" s="1"/>
      <c r="Q101" s="1"/>
      <c r="R101" s="1"/>
      <c r="S101" s="1"/>
      <c r="T101" s="1"/>
      <c r="U101" s="1"/>
      <c r="V101" s="1"/>
      <c r="W101" s="1"/>
      <c r="X101" s="1"/>
      <c r="Y101" s="1"/>
      <c r="Z101" s="1"/>
    </row>
    <row r="102" spans="1:26" x14ac:dyDescent="0.25">
      <c r="A102" s="3"/>
      <c r="B102" s="5"/>
      <c r="C102" s="117"/>
      <c r="D102" s="118"/>
      <c r="E102" s="118"/>
      <c r="F102" s="118"/>
      <c r="G102" s="118"/>
      <c r="H102" s="119"/>
      <c r="I102" s="7"/>
      <c r="J102" s="4"/>
      <c r="K102" s="1"/>
      <c r="L102" s="1"/>
      <c r="M102" s="1"/>
      <c r="N102" s="1"/>
      <c r="O102" s="1"/>
      <c r="P102" s="1"/>
      <c r="Q102" s="1"/>
      <c r="R102" s="1"/>
      <c r="S102" s="1"/>
      <c r="T102" s="1"/>
      <c r="U102" s="1"/>
      <c r="V102" s="1"/>
      <c r="W102" s="1"/>
      <c r="X102" s="1"/>
      <c r="Y102" s="1"/>
      <c r="Z102" s="1"/>
    </row>
    <row r="103" spans="1:26" x14ac:dyDescent="0.25">
      <c r="A103" s="3"/>
      <c r="B103" s="5"/>
      <c r="C103" s="117"/>
      <c r="D103" s="118"/>
      <c r="E103" s="118"/>
      <c r="F103" s="118"/>
      <c r="G103" s="118"/>
      <c r="H103" s="119"/>
      <c r="I103" s="7"/>
      <c r="J103" s="4"/>
      <c r="K103" s="1"/>
      <c r="L103" s="1"/>
      <c r="M103" s="1"/>
      <c r="N103" s="1"/>
      <c r="O103" s="1"/>
      <c r="P103" s="1"/>
      <c r="Q103" s="1"/>
      <c r="R103" s="1"/>
      <c r="S103" s="1"/>
      <c r="T103" s="1"/>
      <c r="U103" s="1"/>
      <c r="V103" s="1"/>
      <c r="W103" s="1"/>
      <c r="X103" s="1"/>
      <c r="Y103" s="1"/>
      <c r="Z103" s="1"/>
    </row>
    <row r="104" spans="1:26" x14ac:dyDescent="0.25">
      <c r="A104" s="3"/>
      <c r="B104" s="5"/>
      <c r="C104" s="117"/>
      <c r="D104" s="118"/>
      <c r="E104" s="118"/>
      <c r="F104" s="118"/>
      <c r="G104" s="118"/>
      <c r="H104" s="119"/>
      <c r="I104" s="7"/>
      <c r="J104" s="4"/>
      <c r="K104" s="1"/>
      <c r="L104" s="1"/>
      <c r="M104" s="1"/>
      <c r="N104" s="1"/>
      <c r="O104" s="1"/>
      <c r="P104" s="1"/>
      <c r="Q104" s="1"/>
      <c r="R104" s="1"/>
      <c r="S104" s="1"/>
      <c r="T104" s="1"/>
      <c r="U104" s="1"/>
      <c r="V104" s="1"/>
      <c r="W104" s="1"/>
      <c r="X104" s="1"/>
      <c r="Y104" s="1"/>
      <c r="Z104" s="1"/>
    </row>
    <row r="105" spans="1:26" x14ac:dyDescent="0.25">
      <c r="A105" s="3"/>
      <c r="B105" s="5"/>
      <c r="C105" s="117"/>
      <c r="D105" s="118"/>
      <c r="E105" s="118"/>
      <c r="F105" s="118"/>
      <c r="G105" s="118"/>
      <c r="H105" s="119"/>
      <c r="I105" s="7"/>
      <c r="J105" s="4"/>
      <c r="K105" s="1"/>
      <c r="L105" s="1"/>
      <c r="M105" s="1"/>
      <c r="N105" s="1"/>
      <c r="O105" s="1"/>
      <c r="P105" s="1"/>
      <c r="Q105" s="1"/>
      <c r="R105" s="1"/>
      <c r="S105" s="1"/>
      <c r="T105" s="1"/>
      <c r="U105" s="1"/>
      <c r="V105" s="1"/>
      <c r="W105" s="1"/>
      <c r="X105" s="1"/>
      <c r="Y105" s="1"/>
      <c r="Z105" s="1"/>
    </row>
    <row r="106" spans="1:26" x14ac:dyDescent="0.25">
      <c r="A106" s="3"/>
      <c r="B106" s="5"/>
      <c r="C106" s="117"/>
      <c r="D106" s="118"/>
      <c r="E106" s="118"/>
      <c r="F106" s="118"/>
      <c r="G106" s="118"/>
      <c r="H106" s="119"/>
      <c r="I106" s="7"/>
      <c r="J106" s="4"/>
      <c r="K106" s="1"/>
      <c r="L106" s="1"/>
      <c r="M106" s="1"/>
      <c r="N106" s="1"/>
      <c r="O106" s="1"/>
      <c r="P106" s="1"/>
      <c r="Q106" s="1"/>
      <c r="R106" s="1"/>
      <c r="S106" s="1"/>
      <c r="T106" s="1"/>
      <c r="U106" s="1"/>
      <c r="V106" s="1"/>
      <c r="W106" s="1"/>
      <c r="X106" s="1"/>
      <c r="Y106" s="1"/>
      <c r="Z106" s="1"/>
    </row>
    <row r="107" spans="1:26" x14ac:dyDescent="0.25">
      <c r="A107" s="3"/>
      <c r="B107" s="5"/>
      <c r="C107" s="117"/>
      <c r="D107" s="118"/>
      <c r="E107" s="118"/>
      <c r="F107" s="118"/>
      <c r="G107" s="118"/>
      <c r="H107" s="119"/>
      <c r="I107" s="7"/>
      <c r="J107" s="4"/>
      <c r="K107" s="1"/>
      <c r="L107" s="1"/>
      <c r="M107" s="1"/>
      <c r="N107" s="1"/>
      <c r="O107" s="1"/>
      <c r="P107" s="1"/>
      <c r="Q107" s="1"/>
      <c r="R107" s="1"/>
      <c r="S107" s="1"/>
      <c r="T107" s="1"/>
      <c r="U107" s="1"/>
      <c r="V107" s="1"/>
      <c r="W107" s="1"/>
      <c r="X107" s="1"/>
      <c r="Y107" s="1"/>
      <c r="Z107" s="1"/>
    </row>
    <row r="108" spans="1:26" x14ac:dyDescent="0.25">
      <c r="A108" s="3"/>
      <c r="B108" s="5"/>
      <c r="C108" s="117"/>
      <c r="D108" s="118"/>
      <c r="E108" s="118"/>
      <c r="F108" s="118"/>
      <c r="G108" s="118"/>
      <c r="H108" s="119"/>
      <c r="I108" s="7"/>
      <c r="J108" s="4"/>
      <c r="K108" s="1"/>
      <c r="L108" s="1"/>
      <c r="M108" s="1"/>
      <c r="N108" s="1"/>
      <c r="O108" s="1"/>
      <c r="P108" s="1"/>
      <c r="Q108" s="1"/>
      <c r="R108" s="1"/>
      <c r="S108" s="1"/>
      <c r="T108" s="1"/>
      <c r="U108" s="1"/>
      <c r="V108" s="1"/>
      <c r="W108" s="1"/>
      <c r="X108" s="1"/>
      <c r="Y108" s="1"/>
      <c r="Z108" s="1"/>
    </row>
    <row r="109" spans="1:26" x14ac:dyDescent="0.25">
      <c r="A109" s="3"/>
      <c r="B109" s="5"/>
      <c r="C109" s="117"/>
      <c r="D109" s="118"/>
      <c r="E109" s="118"/>
      <c r="F109" s="118"/>
      <c r="G109" s="118"/>
      <c r="H109" s="119"/>
      <c r="I109" s="7"/>
      <c r="J109" s="4"/>
      <c r="K109" s="1"/>
      <c r="L109" s="1"/>
      <c r="M109" s="1"/>
      <c r="N109" s="1"/>
      <c r="O109" s="1"/>
      <c r="P109" s="1"/>
      <c r="Q109" s="1"/>
      <c r="R109" s="1"/>
      <c r="S109" s="1"/>
      <c r="T109" s="1"/>
      <c r="U109" s="1"/>
      <c r="V109" s="1"/>
      <c r="W109" s="1"/>
      <c r="X109" s="1"/>
      <c r="Y109" s="1"/>
      <c r="Z109" s="1"/>
    </row>
    <row r="110" spans="1:26" x14ac:dyDescent="0.25">
      <c r="A110" s="3"/>
      <c r="B110" s="5"/>
      <c r="C110" s="117"/>
      <c r="D110" s="118"/>
      <c r="E110" s="118"/>
      <c r="F110" s="118"/>
      <c r="G110" s="118"/>
      <c r="H110" s="119"/>
      <c r="I110" s="7"/>
      <c r="J110" s="4"/>
      <c r="K110" s="1"/>
      <c r="L110" s="1"/>
      <c r="M110" s="1"/>
      <c r="N110" s="1"/>
      <c r="O110" s="1"/>
      <c r="P110" s="1"/>
      <c r="Q110" s="1"/>
      <c r="R110" s="1"/>
      <c r="S110" s="1"/>
      <c r="T110" s="1"/>
      <c r="U110" s="1"/>
      <c r="V110" s="1"/>
      <c r="W110" s="1"/>
      <c r="X110" s="1"/>
      <c r="Y110" s="1"/>
      <c r="Z110" s="1"/>
    </row>
    <row r="111" spans="1:26" x14ac:dyDescent="0.25">
      <c r="A111" s="3"/>
      <c r="B111" s="5"/>
      <c r="C111" s="117"/>
      <c r="D111" s="118"/>
      <c r="E111" s="118"/>
      <c r="F111" s="118"/>
      <c r="G111" s="118"/>
      <c r="H111" s="119"/>
      <c r="I111" s="7"/>
      <c r="J111" s="4"/>
      <c r="K111" s="1"/>
      <c r="L111" s="1"/>
      <c r="M111" s="1"/>
      <c r="N111" s="1"/>
      <c r="O111" s="1"/>
      <c r="P111" s="1"/>
      <c r="Q111" s="1"/>
      <c r="R111" s="1"/>
      <c r="S111" s="1"/>
      <c r="T111" s="1"/>
      <c r="U111" s="1"/>
      <c r="V111" s="1"/>
      <c r="W111" s="1"/>
      <c r="X111" s="1"/>
      <c r="Y111" s="1"/>
      <c r="Z111" s="1"/>
    </row>
    <row r="112" spans="1:26" x14ac:dyDescent="0.25">
      <c r="A112" s="3"/>
      <c r="B112" s="5"/>
      <c r="C112" s="117"/>
      <c r="D112" s="118"/>
      <c r="E112" s="118"/>
      <c r="F112" s="118"/>
      <c r="G112" s="118"/>
      <c r="H112" s="119"/>
      <c r="I112" s="7"/>
      <c r="J112" s="4"/>
      <c r="K112" s="1"/>
      <c r="L112" s="1"/>
      <c r="M112" s="1"/>
      <c r="N112" s="1"/>
      <c r="O112" s="1"/>
      <c r="P112" s="1"/>
      <c r="Q112" s="1"/>
      <c r="R112" s="1"/>
      <c r="S112" s="1"/>
      <c r="T112" s="1"/>
      <c r="U112" s="1"/>
      <c r="V112" s="1"/>
      <c r="W112" s="1"/>
      <c r="X112" s="1"/>
      <c r="Y112" s="1"/>
      <c r="Z112" s="1"/>
    </row>
    <row r="113" spans="1:26" x14ac:dyDescent="0.25">
      <c r="A113" s="3"/>
      <c r="B113" s="5"/>
      <c r="C113" s="117"/>
      <c r="D113" s="118"/>
      <c r="E113" s="118"/>
      <c r="F113" s="118"/>
      <c r="G113" s="118"/>
      <c r="H113" s="119"/>
      <c r="I113" s="7"/>
      <c r="J113" s="4"/>
      <c r="K113" s="1"/>
      <c r="L113" s="1"/>
      <c r="M113" s="1"/>
      <c r="N113" s="1"/>
      <c r="O113" s="1"/>
      <c r="P113" s="1"/>
      <c r="Q113" s="1"/>
      <c r="R113" s="1"/>
      <c r="S113" s="1"/>
      <c r="T113" s="1"/>
      <c r="U113" s="1"/>
      <c r="V113" s="1"/>
      <c r="W113" s="1"/>
      <c r="X113" s="1"/>
      <c r="Y113" s="1"/>
      <c r="Z113" s="1"/>
    </row>
    <row r="114" spans="1:26" x14ac:dyDescent="0.25">
      <c r="A114" s="3"/>
      <c r="B114" s="5"/>
      <c r="C114" s="117"/>
      <c r="D114" s="118"/>
      <c r="E114" s="118"/>
      <c r="F114" s="118"/>
      <c r="G114" s="118"/>
      <c r="H114" s="119"/>
      <c r="I114" s="7"/>
      <c r="J114" s="4"/>
      <c r="K114" s="1"/>
      <c r="L114" s="1"/>
      <c r="M114" s="1"/>
      <c r="N114" s="1"/>
      <c r="O114" s="1"/>
      <c r="P114" s="1"/>
      <c r="Q114" s="1"/>
      <c r="R114" s="1"/>
      <c r="S114" s="1"/>
      <c r="T114" s="1"/>
      <c r="U114" s="1"/>
      <c r="V114" s="1"/>
      <c r="W114" s="1"/>
      <c r="X114" s="1"/>
      <c r="Y114" s="1"/>
      <c r="Z114" s="1"/>
    </row>
    <row r="115" spans="1:26" x14ac:dyDescent="0.25">
      <c r="A115" s="3"/>
      <c r="B115" s="5"/>
      <c r="C115" s="117"/>
      <c r="D115" s="118"/>
      <c r="E115" s="118"/>
      <c r="F115" s="118"/>
      <c r="G115" s="118"/>
      <c r="H115" s="119"/>
      <c r="I115" s="7"/>
      <c r="J115" s="4"/>
      <c r="K115" s="1"/>
      <c r="L115" s="1"/>
      <c r="M115" s="1"/>
      <c r="N115" s="1"/>
      <c r="O115" s="1"/>
      <c r="P115" s="1"/>
      <c r="Q115" s="1"/>
      <c r="R115" s="1"/>
      <c r="S115" s="1"/>
      <c r="T115" s="1"/>
      <c r="U115" s="1"/>
      <c r="V115" s="1"/>
      <c r="W115" s="1"/>
      <c r="X115" s="1"/>
      <c r="Y115" s="1"/>
      <c r="Z115" s="1"/>
    </row>
    <row r="116" spans="1:26" x14ac:dyDescent="0.25">
      <c r="A116" s="3"/>
      <c r="B116" s="5"/>
      <c r="C116" s="117"/>
      <c r="D116" s="118"/>
      <c r="E116" s="118"/>
      <c r="F116" s="118"/>
      <c r="G116" s="118"/>
      <c r="H116" s="119"/>
      <c r="I116" s="7"/>
      <c r="J116" s="4"/>
      <c r="K116" s="1"/>
      <c r="L116" s="1"/>
      <c r="M116" s="1"/>
      <c r="N116" s="1"/>
      <c r="O116" s="1"/>
      <c r="P116" s="1"/>
      <c r="Q116" s="1"/>
      <c r="R116" s="1"/>
      <c r="S116" s="1"/>
      <c r="T116" s="1"/>
      <c r="U116" s="1"/>
      <c r="V116" s="1"/>
      <c r="W116" s="1"/>
      <c r="X116" s="1"/>
      <c r="Y116" s="1"/>
      <c r="Z116" s="1"/>
    </row>
    <row r="117" spans="1:26" x14ac:dyDescent="0.25">
      <c r="A117" s="3"/>
      <c r="B117" s="5"/>
      <c r="C117" s="117"/>
      <c r="D117" s="118"/>
      <c r="E117" s="118"/>
      <c r="F117" s="118"/>
      <c r="G117" s="118"/>
      <c r="H117" s="119"/>
      <c r="I117" s="7"/>
      <c r="J117" s="4"/>
      <c r="K117" s="1"/>
      <c r="L117" s="1"/>
      <c r="M117" s="1"/>
      <c r="N117" s="1"/>
      <c r="O117" s="1"/>
      <c r="P117" s="1"/>
      <c r="Q117" s="1"/>
      <c r="R117" s="1"/>
      <c r="S117" s="1"/>
      <c r="T117" s="1"/>
      <c r="U117" s="1"/>
      <c r="V117" s="1"/>
      <c r="W117" s="1"/>
      <c r="X117" s="1"/>
      <c r="Y117" s="1"/>
      <c r="Z117" s="1"/>
    </row>
    <row r="118" spans="1:26" x14ac:dyDescent="0.25">
      <c r="A118" s="3"/>
      <c r="B118" s="5"/>
      <c r="C118" s="117"/>
      <c r="D118" s="118"/>
      <c r="E118" s="118"/>
      <c r="F118" s="118"/>
      <c r="G118" s="118"/>
      <c r="H118" s="119"/>
      <c r="I118" s="7"/>
      <c r="J118" s="4"/>
      <c r="K118" s="1"/>
      <c r="L118" s="1"/>
      <c r="M118" s="1"/>
      <c r="N118" s="1"/>
      <c r="O118" s="1"/>
      <c r="P118" s="1"/>
      <c r="Q118" s="1"/>
      <c r="R118" s="1"/>
      <c r="S118" s="1"/>
      <c r="T118" s="1"/>
      <c r="U118" s="1"/>
      <c r="V118" s="1"/>
      <c r="W118" s="1"/>
      <c r="X118" s="1"/>
      <c r="Y118" s="1"/>
      <c r="Z118" s="1"/>
    </row>
    <row r="119" spans="1:26" ht="15.75" thickBot="1" x14ac:dyDescent="0.3">
      <c r="A119" s="3"/>
      <c r="B119" s="5"/>
      <c r="C119" s="120"/>
      <c r="D119" s="121"/>
      <c r="E119" s="121"/>
      <c r="F119" s="121"/>
      <c r="G119" s="121"/>
      <c r="H119" s="122"/>
      <c r="I119" s="7"/>
      <c r="J119" s="4"/>
      <c r="K119" s="1"/>
      <c r="L119" s="1"/>
      <c r="M119" s="1"/>
      <c r="N119" s="1"/>
      <c r="O119" s="1"/>
      <c r="P119" s="1"/>
      <c r="Q119" s="1"/>
      <c r="R119" s="1"/>
      <c r="S119" s="1"/>
      <c r="T119" s="1"/>
      <c r="U119" s="1"/>
      <c r="V119" s="1"/>
      <c r="W119" s="1"/>
      <c r="X119" s="1"/>
      <c r="Y119" s="1"/>
      <c r="Z119" s="1"/>
    </row>
    <row r="120" spans="1:26" x14ac:dyDescent="0.25">
      <c r="A120" s="3"/>
      <c r="B120" s="5"/>
      <c r="C120" s="35"/>
      <c r="D120" s="35"/>
      <c r="E120" s="35"/>
      <c r="F120" s="35"/>
      <c r="G120" s="35"/>
      <c r="H120" s="35"/>
      <c r="I120" s="7"/>
      <c r="J120" s="4"/>
      <c r="K120" s="1"/>
      <c r="L120" s="1"/>
      <c r="M120" s="1"/>
      <c r="N120" s="1"/>
      <c r="O120" s="1"/>
      <c r="P120" s="1"/>
      <c r="Q120" s="1"/>
      <c r="R120" s="1"/>
      <c r="S120" s="1"/>
      <c r="T120" s="1"/>
      <c r="U120" s="1"/>
      <c r="V120" s="1"/>
      <c r="W120" s="1"/>
      <c r="X120" s="1"/>
      <c r="Y120" s="1"/>
      <c r="Z120" s="1"/>
    </row>
    <row r="121" spans="1:26" x14ac:dyDescent="0.25">
      <c r="A121" s="3"/>
      <c r="B121" s="5"/>
      <c r="C121" s="126" t="s">
        <v>855</v>
      </c>
      <c r="D121" s="126"/>
      <c r="E121" s="126"/>
      <c r="F121" s="126"/>
      <c r="G121" s="126"/>
      <c r="H121" s="126"/>
      <c r="I121" s="7"/>
      <c r="J121" s="4"/>
      <c r="K121" s="1"/>
      <c r="L121" s="1"/>
      <c r="M121" s="1"/>
      <c r="N121" s="1"/>
      <c r="O121" s="1"/>
      <c r="P121" s="1"/>
      <c r="Q121" s="1"/>
      <c r="R121" s="1"/>
      <c r="S121" s="1"/>
      <c r="T121" s="1"/>
      <c r="U121" s="1"/>
      <c r="V121" s="1"/>
      <c r="W121" s="1"/>
      <c r="X121" s="1"/>
      <c r="Y121" s="1"/>
      <c r="Z121" s="1"/>
    </row>
    <row r="122" spans="1:26" x14ac:dyDescent="0.25">
      <c r="A122" s="3"/>
      <c r="B122" s="5"/>
      <c r="C122" s="35"/>
      <c r="D122" s="35"/>
      <c r="E122" s="35"/>
      <c r="F122" s="35"/>
      <c r="G122" s="35"/>
      <c r="H122" s="35"/>
      <c r="I122" s="7"/>
      <c r="J122" s="4"/>
      <c r="K122" s="1"/>
      <c r="L122" s="1"/>
      <c r="M122" s="1"/>
      <c r="N122" s="1"/>
      <c r="O122" s="1"/>
      <c r="P122" s="1"/>
      <c r="Q122" s="1"/>
      <c r="R122" s="1"/>
      <c r="S122" s="1"/>
      <c r="T122" s="1"/>
      <c r="U122" s="1"/>
      <c r="V122" s="1"/>
      <c r="W122" s="1"/>
      <c r="X122" s="1"/>
      <c r="Y122" s="1"/>
      <c r="Z122" s="1"/>
    </row>
    <row r="123" spans="1:26" x14ac:dyDescent="0.25">
      <c r="A123" s="3"/>
      <c r="B123" s="5"/>
      <c r="C123" s="35"/>
      <c r="D123" s="35"/>
      <c r="E123" s="35"/>
      <c r="F123" s="35"/>
      <c r="G123" s="35"/>
      <c r="H123" s="35"/>
      <c r="I123" s="7"/>
      <c r="J123" s="4"/>
      <c r="K123" s="1"/>
      <c r="L123" s="1"/>
      <c r="M123" s="1"/>
      <c r="N123" s="1"/>
      <c r="O123" s="1"/>
      <c r="P123" s="1"/>
      <c r="Q123" s="1"/>
      <c r="R123" s="1"/>
      <c r="S123" s="1"/>
      <c r="T123" s="1"/>
      <c r="U123" s="1"/>
      <c r="V123" s="1"/>
      <c r="W123" s="1"/>
      <c r="X123" s="1"/>
      <c r="Y123" s="1"/>
      <c r="Z123" s="1"/>
    </row>
    <row r="124" spans="1:26" x14ac:dyDescent="0.25">
      <c r="A124" s="3"/>
      <c r="B124" s="5"/>
      <c r="C124" s="35"/>
      <c r="D124" s="35"/>
      <c r="E124" s="35"/>
      <c r="F124" s="35"/>
      <c r="G124" s="35"/>
      <c r="H124" s="35"/>
      <c r="I124" s="7"/>
      <c r="J124" s="4"/>
      <c r="K124" s="1"/>
      <c r="L124" s="1"/>
      <c r="M124" s="1"/>
      <c r="N124" s="1"/>
      <c r="O124" s="1"/>
      <c r="P124" s="1"/>
      <c r="Q124" s="1"/>
      <c r="R124" s="1"/>
      <c r="S124" s="1"/>
      <c r="T124" s="1"/>
      <c r="U124" s="1"/>
      <c r="V124" s="1"/>
      <c r="W124" s="1"/>
      <c r="X124" s="1"/>
      <c r="Y124" s="1"/>
      <c r="Z124" s="1"/>
    </row>
    <row r="125" spans="1:26" x14ac:dyDescent="0.25">
      <c r="A125" s="3"/>
      <c r="B125" s="5"/>
      <c r="C125" s="35"/>
      <c r="D125" s="35"/>
      <c r="E125" s="35"/>
      <c r="F125" s="35"/>
      <c r="G125" s="35"/>
      <c r="H125" s="35"/>
      <c r="I125" s="7"/>
      <c r="J125" s="4"/>
      <c r="K125" s="1"/>
      <c r="L125" s="1"/>
      <c r="M125" s="1"/>
      <c r="N125" s="1"/>
      <c r="O125" s="1"/>
      <c r="P125" s="1"/>
      <c r="Q125" s="1"/>
      <c r="R125" s="1"/>
      <c r="S125" s="1"/>
      <c r="T125" s="1"/>
      <c r="U125" s="1"/>
      <c r="V125" s="1"/>
      <c r="W125" s="1"/>
      <c r="X125" s="1"/>
      <c r="Y125" s="1"/>
      <c r="Z125" s="1"/>
    </row>
    <row r="126" spans="1:26" x14ac:dyDescent="0.25">
      <c r="A126" s="3"/>
      <c r="B126" s="5"/>
      <c r="C126" s="35"/>
      <c r="D126" s="35"/>
      <c r="E126" s="35"/>
      <c r="F126" s="35"/>
      <c r="G126" s="35"/>
      <c r="H126" s="35"/>
      <c r="I126" s="7"/>
      <c r="J126" s="4"/>
      <c r="K126" s="1"/>
      <c r="L126" s="1"/>
      <c r="M126" s="1"/>
      <c r="N126" s="1"/>
      <c r="O126" s="1"/>
      <c r="P126" s="1"/>
      <c r="Q126" s="1"/>
      <c r="R126" s="1"/>
      <c r="S126" s="1"/>
      <c r="T126" s="1"/>
      <c r="U126" s="1"/>
      <c r="V126" s="1"/>
      <c r="W126" s="1"/>
      <c r="X126" s="1"/>
      <c r="Y126" s="1"/>
      <c r="Z126" s="1"/>
    </row>
    <row r="127" spans="1:26" x14ac:dyDescent="0.25">
      <c r="A127" s="3"/>
      <c r="B127" s="5"/>
      <c r="C127" s="35"/>
      <c r="D127" s="35"/>
      <c r="E127" s="35"/>
      <c r="F127" s="35"/>
      <c r="G127" s="35"/>
      <c r="H127" s="35"/>
      <c r="I127" s="7"/>
      <c r="J127" s="4"/>
      <c r="K127" s="1"/>
      <c r="L127" s="1"/>
      <c r="M127" s="1"/>
      <c r="N127" s="1"/>
      <c r="O127" s="1"/>
      <c r="P127" s="1"/>
      <c r="Q127" s="1"/>
      <c r="R127" s="1"/>
      <c r="S127" s="1"/>
      <c r="T127" s="1"/>
      <c r="U127" s="1"/>
      <c r="V127" s="1"/>
      <c r="W127" s="1"/>
      <c r="X127" s="1"/>
      <c r="Y127" s="1"/>
      <c r="Z127" s="1"/>
    </row>
    <row r="128" spans="1:26" x14ac:dyDescent="0.25">
      <c r="A128" s="3"/>
      <c r="B128" s="5"/>
      <c r="C128" s="35"/>
      <c r="D128" s="35"/>
      <c r="E128" s="35"/>
      <c r="F128" s="35"/>
      <c r="G128" s="35"/>
      <c r="H128" s="35"/>
      <c r="I128" s="7"/>
      <c r="J128" s="4"/>
      <c r="K128" s="1"/>
      <c r="L128" s="1"/>
      <c r="M128" s="1"/>
      <c r="N128" s="1"/>
      <c r="O128" s="1"/>
      <c r="P128" s="1"/>
      <c r="Q128" s="1"/>
      <c r="R128" s="1"/>
      <c r="S128" s="1"/>
      <c r="T128" s="1"/>
      <c r="U128" s="1"/>
      <c r="V128" s="1"/>
      <c r="W128" s="1"/>
      <c r="X128" s="1"/>
      <c r="Y128" s="1"/>
      <c r="Z128" s="1"/>
    </row>
    <row r="129" spans="1:26" x14ac:dyDescent="0.25">
      <c r="A129" s="3"/>
      <c r="B129" s="5"/>
      <c r="C129" s="35"/>
      <c r="D129" s="35"/>
      <c r="E129" s="35"/>
      <c r="F129" s="35"/>
      <c r="G129" s="35"/>
      <c r="H129" s="35"/>
      <c r="I129" s="7"/>
      <c r="J129" s="4"/>
      <c r="K129" s="1"/>
      <c r="L129" s="1"/>
      <c r="M129" s="1"/>
      <c r="N129" s="1"/>
      <c r="O129" s="1"/>
      <c r="P129" s="1"/>
      <c r="Q129" s="1"/>
      <c r="R129" s="1"/>
      <c r="S129" s="1"/>
      <c r="T129" s="1"/>
      <c r="U129" s="1"/>
      <c r="V129" s="1"/>
      <c r="W129" s="1"/>
      <c r="X129" s="1"/>
      <c r="Y129" s="1"/>
      <c r="Z129" s="1"/>
    </row>
    <row r="130" spans="1:26" x14ac:dyDescent="0.25">
      <c r="A130" s="3"/>
      <c r="B130" s="5"/>
      <c r="C130" s="35"/>
      <c r="D130" s="35"/>
      <c r="E130" s="35"/>
      <c r="F130" s="35"/>
      <c r="G130" s="35"/>
      <c r="H130" s="35"/>
      <c r="I130" s="7"/>
      <c r="J130" s="4"/>
      <c r="K130" s="1"/>
      <c r="L130" s="1"/>
      <c r="M130" s="1"/>
      <c r="N130" s="1"/>
      <c r="O130" s="1"/>
      <c r="P130" s="1"/>
      <c r="Q130" s="1"/>
      <c r="R130" s="1"/>
      <c r="S130" s="1"/>
      <c r="T130" s="1"/>
      <c r="U130" s="1"/>
      <c r="V130" s="1"/>
      <c r="W130" s="1"/>
      <c r="X130" s="1"/>
      <c r="Y130" s="1"/>
      <c r="Z130" s="1"/>
    </row>
    <row r="131" spans="1:26" x14ac:dyDescent="0.25">
      <c r="A131" s="3"/>
      <c r="B131" s="5"/>
      <c r="C131" s="35"/>
      <c r="D131" s="35"/>
      <c r="E131" s="35"/>
      <c r="F131" s="35"/>
      <c r="G131" s="35"/>
      <c r="H131" s="35"/>
      <c r="I131" s="7"/>
      <c r="J131" s="4"/>
      <c r="K131" s="1"/>
      <c r="L131" s="1"/>
      <c r="M131" s="1"/>
      <c r="N131" s="1"/>
      <c r="O131" s="1"/>
      <c r="P131" s="1"/>
      <c r="Q131" s="1"/>
      <c r="R131" s="1"/>
      <c r="S131" s="1"/>
      <c r="T131" s="1"/>
      <c r="U131" s="1"/>
      <c r="V131" s="1"/>
      <c r="W131" s="1"/>
      <c r="X131" s="1"/>
      <c r="Y131" s="1"/>
      <c r="Z131" s="1"/>
    </row>
    <row r="132" spans="1:26" x14ac:dyDescent="0.25">
      <c r="A132" s="3"/>
      <c r="B132" s="5"/>
      <c r="C132" s="35"/>
      <c r="D132" s="35"/>
      <c r="E132" s="35"/>
      <c r="F132" s="35"/>
      <c r="G132" s="35"/>
      <c r="H132" s="35"/>
      <c r="I132" s="7"/>
      <c r="J132" s="4"/>
      <c r="K132" s="1"/>
      <c r="L132" s="1"/>
      <c r="M132" s="1"/>
      <c r="N132" s="1"/>
      <c r="O132" s="1"/>
      <c r="P132" s="1"/>
      <c r="Q132" s="1"/>
      <c r="R132" s="1"/>
      <c r="S132" s="1"/>
      <c r="T132" s="1"/>
      <c r="U132" s="1"/>
      <c r="V132" s="1"/>
      <c r="W132" s="1"/>
      <c r="X132" s="1"/>
      <c r="Y132" s="1"/>
      <c r="Z132" s="1"/>
    </row>
    <row r="133" spans="1:26" x14ac:dyDescent="0.25">
      <c r="A133" s="3"/>
      <c r="B133" s="5"/>
      <c r="C133" s="35"/>
      <c r="D133" s="35"/>
      <c r="E133" s="35"/>
      <c r="F133" s="35"/>
      <c r="G133" s="35"/>
      <c r="H133" s="35"/>
      <c r="I133" s="7"/>
      <c r="J133" s="4"/>
      <c r="K133" s="1"/>
      <c r="L133" s="1"/>
      <c r="M133" s="1"/>
      <c r="N133" s="1"/>
      <c r="O133" s="1"/>
      <c r="P133" s="1"/>
      <c r="Q133" s="1"/>
      <c r="R133" s="1"/>
      <c r="S133" s="1"/>
      <c r="T133" s="1"/>
      <c r="U133" s="1"/>
      <c r="V133" s="1"/>
      <c r="W133" s="1"/>
      <c r="X133" s="1"/>
      <c r="Y133" s="1"/>
      <c r="Z133" s="1"/>
    </row>
    <row r="134" spans="1:26" x14ac:dyDescent="0.25">
      <c r="A134" s="3"/>
      <c r="B134" s="5"/>
      <c r="C134" s="35"/>
      <c r="D134" s="35"/>
      <c r="E134" s="35"/>
      <c r="F134" s="35"/>
      <c r="G134" s="35"/>
      <c r="H134" s="35"/>
      <c r="I134" s="7"/>
      <c r="J134" s="4"/>
      <c r="K134" s="1"/>
      <c r="L134" s="1"/>
      <c r="M134" s="1"/>
      <c r="N134" s="1"/>
      <c r="O134" s="1"/>
      <c r="P134" s="1"/>
      <c r="Q134" s="1"/>
      <c r="R134" s="1"/>
      <c r="S134" s="1"/>
      <c r="T134" s="1"/>
      <c r="U134" s="1"/>
      <c r="V134" s="1"/>
      <c r="W134" s="1"/>
      <c r="X134" s="1"/>
      <c r="Y134" s="1"/>
      <c r="Z134" s="1"/>
    </row>
    <row r="135" spans="1:26" x14ac:dyDescent="0.25">
      <c r="A135" s="3"/>
      <c r="B135" s="5"/>
      <c r="C135" s="35"/>
      <c r="D135" s="35"/>
      <c r="E135" s="35"/>
      <c r="F135" s="35"/>
      <c r="G135" s="35"/>
      <c r="H135" s="35"/>
      <c r="I135" s="7"/>
      <c r="J135" s="4"/>
      <c r="K135" s="1"/>
      <c r="L135" s="1"/>
      <c r="M135" s="1"/>
      <c r="N135" s="1"/>
      <c r="O135" s="1"/>
      <c r="P135" s="1"/>
      <c r="Q135" s="1"/>
      <c r="R135" s="1"/>
      <c r="S135" s="1"/>
      <c r="T135" s="1"/>
      <c r="U135" s="1"/>
      <c r="V135" s="1"/>
      <c r="W135" s="1"/>
      <c r="X135" s="1"/>
      <c r="Y135" s="1"/>
      <c r="Z135" s="1"/>
    </row>
    <row r="136" spans="1:26" x14ac:dyDescent="0.25">
      <c r="A136" s="3"/>
      <c r="B136" s="5"/>
      <c r="C136" s="35"/>
      <c r="D136" s="35"/>
      <c r="E136" s="35"/>
      <c r="F136" s="35"/>
      <c r="G136" s="35"/>
      <c r="H136" s="35"/>
      <c r="I136" s="7"/>
      <c r="J136" s="4"/>
      <c r="K136" s="1"/>
      <c r="L136" s="1"/>
      <c r="M136" s="1"/>
      <c r="N136" s="1"/>
      <c r="O136" s="1"/>
      <c r="P136" s="1"/>
      <c r="Q136" s="1"/>
      <c r="R136" s="1"/>
      <c r="S136" s="1"/>
      <c r="T136" s="1"/>
      <c r="U136" s="1"/>
      <c r="V136" s="1"/>
      <c r="W136" s="1"/>
      <c r="X136" s="1"/>
      <c r="Y136" s="1"/>
      <c r="Z136" s="1"/>
    </row>
    <row r="137" spans="1:26" x14ac:dyDescent="0.25">
      <c r="A137" s="3"/>
      <c r="B137" s="5"/>
      <c r="C137" s="35"/>
      <c r="D137" s="35"/>
      <c r="E137" s="35"/>
      <c r="F137" s="35"/>
      <c r="G137" s="35"/>
      <c r="H137" s="35"/>
      <c r="I137" s="7"/>
      <c r="J137" s="4"/>
      <c r="K137" s="1"/>
      <c r="L137" s="1"/>
      <c r="M137" s="1"/>
      <c r="N137" s="1"/>
      <c r="O137" s="1"/>
      <c r="P137" s="1"/>
      <c r="Q137" s="1"/>
      <c r="R137" s="1"/>
      <c r="S137" s="1"/>
      <c r="T137" s="1"/>
      <c r="U137" s="1"/>
      <c r="V137" s="1"/>
      <c r="W137" s="1"/>
      <c r="X137" s="1"/>
      <c r="Y137" s="1"/>
      <c r="Z137" s="1"/>
    </row>
    <row r="138" spans="1:26" x14ac:dyDescent="0.25">
      <c r="A138" s="3"/>
      <c r="B138" s="5"/>
      <c r="C138" s="35"/>
      <c r="D138" s="35"/>
      <c r="E138" s="35"/>
      <c r="F138" s="35"/>
      <c r="G138" s="35"/>
      <c r="H138" s="35"/>
      <c r="I138" s="7"/>
      <c r="J138" s="4"/>
      <c r="K138" s="1"/>
      <c r="L138" s="1"/>
      <c r="M138" s="1"/>
      <c r="N138" s="1"/>
      <c r="O138" s="1"/>
      <c r="P138" s="1"/>
      <c r="Q138" s="1"/>
      <c r="R138" s="1"/>
      <c r="S138" s="1"/>
      <c r="T138" s="1"/>
      <c r="U138" s="1"/>
      <c r="V138" s="1"/>
      <c r="W138" s="1"/>
      <c r="X138" s="1"/>
      <c r="Y138" s="1"/>
      <c r="Z138" s="1"/>
    </row>
    <row r="139" spans="1:26" x14ac:dyDescent="0.25">
      <c r="A139" s="3"/>
      <c r="B139" s="5"/>
      <c r="C139" s="35"/>
      <c r="D139" s="35"/>
      <c r="E139" s="35"/>
      <c r="F139" s="35"/>
      <c r="G139" s="35"/>
      <c r="H139" s="35"/>
      <c r="I139" s="7"/>
      <c r="J139" s="4"/>
      <c r="K139" s="1"/>
      <c r="L139" s="1"/>
      <c r="M139" s="1"/>
      <c r="N139" s="1"/>
      <c r="O139" s="1"/>
      <c r="P139" s="1"/>
      <c r="Q139" s="1"/>
      <c r="R139" s="1"/>
      <c r="S139" s="1"/>
      <c r="T139" s="1"/>
      <c r="U139" s="1"/>
      <c r="V139" s="1"/>
      <c r="W139" s="1"/>
      <c r="X139" s="1"/>
      <c r="Y139" s="1"/>
      <c r="Z139" s="1"/>
    </row>
    <row r="140" spans="1:26" x14ac:dyDescent="0.25">
      <c r="A140" s="3"/>
      <c r="B140" s="5"/>
      <c r="C140" s="35"/>
      <c r="D140" s="35"/>
      <c r="E140" s="35"/>
      <c r="F140" s="35"/>
      <c r="G140" s="35"/>
      <c r="H140" s="35"/>
      <c r="I140" s="7"/>
      <c r="J140" s="4"/>
      <c r="K140" s="1"/>
      <c r="L140" s="1"/>
      <c r="M140" s="1"/>
      <c r="N140" s="1"/>
      <c r="O140" s="1"/>
      <c r="P140" s="1"/>
      <c r="Q140" s="1"/>
      <c r="R140" s="1"/>
      <c r="S140" s="1"/>
      <c r="T140" s="1"/>
      <c r="U140" s="1"/>
      <c r="V140" s="1"/>
      <c r="W140" s="1"/>
      <c r="X140" s="1"/>
      <c r="Y140" s="1"/>
      <c r="Z140" s="1"/>
    </row>
    <row r="141" spans="1:26" x14ac:dyDescent="0.25">
      <c r="A141" s="3"/>
      <c r="B141" s="5"/>
      <c r="C141" s="35"/>
      <c r="D141" s="35"/>
      <c r="E141" s="35"/>
      <c r="F141" s="35"/>
      <c r="G141" s="35"/>
      <c r="H141" s="35"/>
      <c r="I141" s="7"/>
      <c r="J141" s="4"/>
      <c r="K141" s="1"/>
      <c r="L141" s="1"/>
      <c r="M141" s="1"/>
      <c r="N141" s="1"/>
      <c r="O141" s="1"/>
      <c r="P141" s="1"/>
      <c r="Q141" s="1"/>
      <c r="R141" s="1"/>
      <c r="S141" s="1"/>
      <c r="T141" s="1"/>
      <c r="U141" s="1"/>
      <c r="V141" s="1"/>
      <c r="W141" s="1"/>
      <c r="X141" s="1"/>
      <c r="Y141" s="1"/>
      <c r="Z141" s="1"/>
    </row>
    <row r="142" spans="1:26" x14ac:dyDescent="0.25">
      <c r="A142" s="3"/>
      <c r="B142" s="5"/>
      <c r="C142" s="35"/>
      <c r="D142" s="35"/>
      <c r="E142" s="35"/>
      <c r="F142" s="35"/>
      <c r="G142" s="35"/>
      <c r="H142" s="35"/>
      <c r="I142" s="7"/>
      <c r="J142" s="4"/>
      <c r="K142" s="1"/>
      <c r="L142" s="1"/>
      <c r="M142" s="1"/>
      <c r="N142" s="1"/>
      <c r="O142" s="1"/>
      <c r="P142" s="1"/>
      <c r="Q142" s="1"/>
      <c r="R142" s="1"/>
      <c r="S142" s="1"/>
      <c r="T142" s="1"/>
      <c r="U142" s="1"/>
      <c r="V142" s="1"/>
      <c r="W142" s="1"/>
      <c r="X142" s="1"/>
      <c r="Y142" s="1"/>
      <c r="Z142" s="1"/>
    </row>
    <row r="143" spans="1:26" x14ac:dyDescent="0.25">
      <c r="A143" s="3"/>
      <c r="B143" s="5"/>
      <c r="C143" s="35"/>
      <c r="D143" s="35"/>
      <c r="E143" s="35"/>
      <c r="F143" s="35"/>
      <c r="G143" s="35"/>
      <c r="H143" s="35"/>
      <c r="I143" s="7"/>
      <c r="J143" s="4"/>
      <c r="K143" s="1"/>
      <c r="L143" s="1"/>
      <c r="M143" s="1"/>
      <c r="N143" s="1"/>
      <c r="O143" s="1"/>
      <c r="P143" s="1"/>
      <c r="Q143" s="1"/>
      <c r="R143" s="1"/>
      <c r="S143" s="1"/>
      <c r="T143" s="1"/>
      <c r="U143" s="1"/>
      <c r="V143" s="1"/>
      <c r="W143" s="1"/>
      <c r="X143" s="1"/>
      <c r="Y143" s="1"/>
      <c r="Z143" s="1"/>
    </row>
    <row r="144" spans="1:26" x14ac:dyDescent="0.25">
      <c r="A144" s="3"/>
      <c r="B144" s="5"/>
      <c r="C144" s="35"/>
      <c r="D144" s="35"/>
      <c r="E144" s="35"/>
      <c r="F144" s="35"/>
      <c r="G144" s="35"/>
      <c r="H144" s="35"/>
      <c r="I144" s="7"/>
      <c r="J144" s="4"/>
      <c r="K144" s="1"/>
      <c r="L144" s="1"/>
      <c r="M144" s="1"/>
      <c r="N144" s="1"/>
      <c r="O144" s="1"/>
      <c r="P144" s="1"/>
      <c r="Q144" s="1"/>
      <c r="R144" s="1"/>
      <c r="S144" s="1"/>
      <c r="T144" s="1"/>
      <c r="U144" s="1"/>
      <c r="V144" s="1"/>
      <c r="W144" s="1"/>
      <c r="X144" s="1"/>
      <c r="Y144" s="1"/>
      <c r="Z144" s="1"/>
    </row>
    <row r="145" spans="1:26" x14ac:dyDescent="0.25">
      <c r="A145" s="3"/>
      <c r="B145" s="5"/>
      <c r="C145" s="51" t="s">
        <v>856</v>
      </c>
      <c r="D145" s="35"/>
      <c r="E145" s="35"/>
      <c r="F145" s="35"/>
      <c r="G145" s="35"/>
      <c r="H145" s="35"/>
      <c r="I145" s="7"/>
      <c r="J145" s="4"/>
      <c r="K145" s="1"/>
      <c r="L145" s="1"/>
      <c r="M145" s="1"/>
      <c r="N145" s="1"/>
      <c r="O145" s="1"/>
      <c r="P145" s="1"/>
      <c r="Q145" s="1"/>
      <c r="R145" s="1"/>
      <c r="S145" s="1"/>
      <c r="T145" s="1"/>
      <c r="U145" s="1"/>
      <c r="V145" s="1"/>
      <c r="W145" s="1"/>
      <c r="X145" s="1"/>
      <c r="Y145" s="1"/>
      <c r="Z145" s="1"/>
    </row>
    <row r="146" spans="1:26" x14ac:dyDescent="0.25">
      <c r="A146" s="3"/>
      <c r="B146" s="5"/>
      <c r="C146" s="35"/>
      <c r="D146" s="35"/>
      <c r="E146" s="35"/>
      <c r="F146" s="35"/>
      <c r="G146" s="35"/>
      <c r="H146" s="35"/>
      <c r="I146" s="7"/>
      <c r="J146" s="4"/>
      <c r="K146" s="1"/>
      <c r="L146" s="1"/>
      <c r="M146" s="1"/>
      <c r="N146" s="1"/>
      <c r="O146" s="1"/>
      <c r="P146" s="1"/>
      <c r="Q146" s="1"/>
      <c r="R146" s="1"/>
      <c r="S146" s="1"/>
      <c r="T146" s="1"/>
      <c r="U146" s="1"/>
      <c r="V146" s="1"/>
      <c r="W146" s="1"/>
      <c r="X146" s="1"/>
      <c r="Y146" s="1"/>
      <c r="Z146" s="1"/>
    </row>
    <row r="147" spans="1:26" x14ac:dyDescent="0.25">
      <c r="A147" s="3"/>
      <c r="B147" s="5"/>
      <c r="C147" s="35"/>
      <c r="D147" s="35"/>
      <c r="E147" s="35"/>
      <c r="F147" s="35"/>
      <c r="G147" s="35"/>
      <c r="H147" s="35"/>
      <c r="I147" s="7"/>
      <c r="J147" s="4"/>
      <c r="K147" s="1"/>
      <c r="L147" s="1"/>
      <c r="M147" s="1"/>
      <c r="N147" s="1"/>
      <c r="O147" s="1"/>
      <c r="P147" s="1"/>
      <c r="Q147" s="1"/>
      <c r="R147" s="1"/>
      <c r="S147" s="1"/>
      <c r="T147" s="1"/>
      <c r="U147" s="1"/>
      <c r="V147" s="1"/>
      <c r="W147" s="1"/>
      <c r="X147" s="1"/>
      <c r="Y147" s="1"/>
      <c r="Z147" s="1"/>
    </row>
    <row r="148" spans="1:26" x14ac:dyDescent="0.25">
      <c r="A148" s="3"/>
      <c r="B148" s="5"/>
      <c r="C148" s="35"/>
      <c r="D148" s="35"/>
      <c r="E148" s="35"/>
      <c r="F148" s="35"/>
      <c r="G148" s="35"/>
      <c r="H148" s="35"/>
      <c r="I148" s="7"/>
      <c r="J148" s="4"/>
      <c r="K148" s="1"/>
      <c r="L148" s="1"/>
      <c r="M148" s="1"/>
      <c r="N148" s="1"/>
      <c r="O148" s="1"/>
      <c r="P148" s="1"/>
      <c r="Q148" s="1"/>
      <c r="R148" s="1"/>
      <c r="S148" s="1"/>
      <c r="T148" s="1"/>
      <c r="U148" s="1"/>
      <c r="V148" s="1"/>
      <c r="W148" s="1"/>
      <c r="X148" s="1"/>
      <c r="Y148" s="1"/>
      <c r="Z148" s="1"/>
    </row>
    <row r="149" spans="1:26" x14ac:dyDescent="0.25">
      <c r="A149" s="3"/>
      <c r="B149" s="5"/>
      <c r="C149" s="35"/>
      <c r="D149" s="35"/>
      <c r="E149" s="35"/>
      <c r="F149" s="35"/>
      <c r="G149" s="35"/>
      <c r="H149" s="35"/>
      <c r="I149" s="7"/>
      <c r="J149" s="4"/>
      <c r="K149" s="1"/>
      <c r="L149" s="1"/>
      <c r="M149" s="1"/>
      <c r="N149" s="1"/>
      <c r="O149" s="1"/>
      <c r="P149" s="1"/>
      <c r="Q149" s="1"/>
      <c r="R149" s="1"/>
      <c r="S149" s="1"/>
      <c r="T149" s="1"/>
      <c r="U149" s="1"/>
      <c r="V149" s="1"/>
      <c r="W149" s="1"/>
      <c r="X149" s="1"/>
      <c r="Y149" s="1"/>
      <c r="Z149" s="1"/>
    </row>
    <row r="150" spans="1:26" x14ac:dyDescent="0.25">
      <c r="A150" s="3"/>
      <c r="B150" s="5"/>
      <c r="C150" s="35"/>
      <c r="D150" s="35"/>
      <c r="E150" s="35"/>
      <c r="F150" s="35"/>
      <c r="G150" s="35"/>
      <c r="H150" s="35"/>
      <c r="I150" s="7"/>
      <c r="J150" s="4"/>
      <c r="K150" s="1"/>
      <c r="L150" s="1"/>
      <c r="M150" s="1"/>
      <c r="N150" s="1"/>
      <c r="O150" s="1"/>
      <c r="P150" s="1"/>
      <c r="Q150" s="1"/>
      <c r="R150" s="1"/>
      <c r="S150" s="1"/>
      <c r="T150" s="1"/>
      <c r="U150" s="1"/>
      <c r="V150" s="1"/>
      <c r="W150" s="1"/>
      <c r="X150" s="1"/>
      <c r="Y150" s="1"/>
      <c r="Z150" s="1"/>
    </row>
    <row r="151" spans="1:26" x14ac:dyDescent="0.25">
      <c r="A151" s="3"/>
      <c r="B151" s="5"/>
      <c r="C151" s="35"/>
      <c r="D151" s="35"/>
      <c r="E151" s="35"/>
      <c r="F151" s="35"/>
      <c r="G151" s="35"/>
      <c r="H151" s="35"/>
      <c r="I151" s="7"/>
      <c r="J151" s="4"/>
      <c r="K151" s="1"/>
      <c r="L151" s="1"/>
      <c r="M151" s="1"/>
      <c r="N151" s="1"/>
      <c r="O151" s="1"/>
      <c r="P151" s="1"/>
      <c r="Q151" s="1"/>
      <c r="R151" s="1"/>
      <c r="S151" s="1"/>
      <c r="T151" s="1"/>
      <c r="U151" s="1"/>
      <c r="V151" s="1"/>
      <c r="W151" s="1"/>
      <c r="X151" s="1"/>
      <c r="Y151" s="1"/>
      <c r="Z151" s="1"/>
    </row>
    <row r="152" spans="1:26" x14ac:dyDescent="0.25">
      <c r="A152" s="3"/>
      <c r="B152" s="5"/>
      <c r="C152" s="35"/>
      <c r="D152" s="35"/>
      <c r="E152" s="35"/>
      <c r="F152" s="35"/>
      <c r="G152" s="35"/>
      <c r="H152" s="35"/>
      <c r="I152" s="7"/>
      <c r="J152" s="4"/>
      <c r="K152" s="1"/>
      <c r="L152" s="1"/>
      <c r="M152" s="1"/>
      <c r="N152" s="1"/>
      <c r="O152" s="1"/>
      <c r="P152" s="1"/>
      <c r="Q152" s="1"/>
      <c r="R152" s="1"/>
      <c r="S152" s="1"/>
      <c r="T152" s="1"/>
      <c r="U152" s="1"/>
      <c r="V152" s="1"/>
      <c r="W152" s="1"/>
      <c r="X152" s="1"/>
      <c r="Y152" s="1"/>
      <c r="Z152" s="1"/>
    </row>
    <row r="153" spans="1:26" x14ac:dyDescent="0.25">
      <c r="A153" s="3"/>
      <c r="B153" s="5"/>
      <c r="C153" s="35"/>
      <c r="D153" s="35"/>
      <c r="E153" s="35"/>
      <c r="F153" s="35"/>
      <c r="G153" s="35"/>
      <c r="H153" s="35"/>
      <c r="I153" s="7"/>
      <c r="J153" s="4"/>
      <c r="K153" s="1"/>
      <c r="L153" s="1"/>
      <c r="M153" s="1"/>
      <c r="N153" s="1"/>
      <c r="O153" s="1"/>
      <c r="P153" s="1"/>
      <c r="Q153" s="1"/>
      <c r="R153" s="1"/>
      <c r="S153" s="1"/>
      <c r="T153" s="1"/>
      <c r="U153" s="1"/>
      <c r="V153" s="1"/>
      <c r="W153" s="1"/>
      <c r="X153" s="1"/>
      <c r="Y153" s="1"/>
      <c r="Z153" s="1"/>
    </row>
    <row r="154" spans="1:26" x14ac:dyDescent="0.25">
      <c r="A154" s="3"/>
      <c r="B154" s="5"/>
      <c r="C154" s="35"/>
      <c r="D154" s="35"/>
      <c r="E154" s="35"/>
      <c r="F154" s="35"/>
      <c r="G154" s="35"/>
      <c r="H154" s="35"/>
      <c r="I154" s="7"/>
      <c r="J154" s="4"/>
      <c r="K154" s="1"/>
      <c r="L154" s="1"/>
      <c r="M154" s="1"/>
      <c r="N154" s="1"/>
      <c r="O154" s="1"/>
      <c r="P154" s="1"/>
      <c r="Q154" s="1"/>
      <c r="R154" s="1"/>
      <c r="S154" s="1"/>
      <c r="T154" s="1"/>
      <c r="U154" s="1"/>
      <c r="V154" s="1"/>
      <c r="W154" s="1"/>
      <c r="X154" s="1"/>
      <c r="Y154" s="1"/>
      <c r="Z154" s="1"/>
    </row>
    <row r="155" spans="1:26" x14ac:dyDescent="0.25">
      <c r="A155" s="3"/>
      <c r="B155" s="5"/>
      <c r="C155" s="35"/>
      <c r="D155" s="35"/>
      <c r="E155" s="35"/>
      <c r="F155" s="35"/>
      <c r="G155" s="35"/>
      <c r="H155" s="35"/>
      <c r="I155" s="7"/>
      <c r="J155" s="4"/>
      <c r="K155" s="1"/>
      <c r="L155" s="1"/>
      <c r="M155" s="1"/>
      <c r="N155" s="1"/>
      <c r="O155" s="1"/>
      <c r="P155" s="1"/>
      <c r="Q155" s="1"/>
      <c r="R155" s="1"/>
      <c r="S155" s="1"/>
      <c r="T155" s="1"/>
      <c r="U155" s="1"/>
      <c r="V155" s="1"/>
      <c r="W155" s="1"/>
      <c r="X155" s="1"/>
      <c r="Y155" s="1"/>
      <c r="Z155" s="1"/>
    </row>
    <row r="156" spans="1:26" x14ac:dyDescent="0.25">
      <c r="A156" s="3"/>
      <c r="B156" s="5"/>
      <c r="C156" s="35"/>
      <c r="D156" s="35"/>
      <c r="E156" s="35"/>
      <c r="F156" s="35"/>
      <c r="G156" s="35"/>
      <c r="H156" s="35"/>
      <c r="I156" s="7"/>
      <c r="J156" s="4"/>
      <c r="K156" s="1"/>
      <c r="L156" s="1"/>
      <c r="M156" s="1"/>
      <c r="N156" s="1"/>
      <c r="O156" s="1"/>
      <c r="P156" s="1"/>
      <c r="Q156" s="1"/>
      <c r="R156" s="1"/>
      <c r="S156" s="1"/>
      <c r="T156" s="1"/>
      <c r="U156" s="1"/>
      <c r="V156" s="1"/>
      <c r="W156" s="1"/>
      <c r="X156" s="1"/>
      <c r="Y156" s="1"/>
      <c r="Z156" s="1"/>
    </row>
    <row r="157" spans="1:26" x14ac:dyDescent="0.25">
      <c r="A157" s="3"/>
      <c r="B157" s="5"/>
      <c r="C157" s="35"/>
      <c r="D157" s="35"/>
      <c r="E157" s="35"/>
      <c r="F157" s="35"/>
      <c r="G157" s="35"/>
      <c r="H157" s="35"/>
      <c r="I157" s="7"/>
      <c r="J157" s="4"/>
      <c r="K157" s="1"/>
      <c r="L157" s="1"/>
      <c r="M157" s="1"/>
      <c r="N157" s="1"/>
      <c r="O157" s="1"/>
      <c r="P157" s="1"/>
      <c r="Q157" s="1"/>
      <c r="R157" s="1"/>
      <c r="S157" s="1"/>
      <c r="T157" s="1"/>
      <c r="U157" s="1"/>
      <c r="V157" s="1"/>
      <c r="W157" s="1"/>
      <c r="X157" s="1"/>
      <c r="Y157" s="1"/>
      <c r="Z157" s="1"/>
    </row>
    <row r="158" spans="1:26" x14ac:dyDescent="0.25">
      <c r="A158" s="3"/>
      <c r="B158" s="5"/>
      <c r="C158" s="35"/>
      <c r="D158" s="35"/>
      <c r="E158" s="35"/>
      <c r="F158" s="35"/>
      <c r="G158" s="35"/>
      <c r="H158" s="35"/>
      <c r="I158" s="7"/>
      <c r="J158" s="4"/>
      <c r="K158" s="1"/>
      <c r="L158" s="1"/>
      <c r="M158" s="1"/>
      <c r="N158" s="1"/>
      <c r="O158" s="1"/>
      <c r="P158" s="1"/>
      <c r="Q158" s="1"/>
      <c r="R158" s="1"/>
      <c r="S158" s="1"/>
      <c r="T158" s="1"/>
      <c r="U158" s="1"/>
      <c r="V158" s="1"/>
      <c r="W158" s="1"/>
      <c r="X158" s="1"/>
      <c r="Y158" s="1"/>
      <c r="Z158" s="1"/>
    </row>
    <row r="159" spans="1:26" x14ac:dyDescent="0.25">
      <c r="A159" s="3"/>
      <c r="B159" s="5"/>
      <c r="C159" s="35"/>
      <c r="D159" s="35"/>
      <c r="E159" s="35"/>
      <c r="F159" s="35"/>
      <c r="G159" s="35"/>
      <c r="H159" s="35"/>
      <c r="I159" s="7"/>
      <c r="J159" s="4"/>
      <c r="K159" s="1"/>
      <c r="L159" s="1"/>
      <c r="M159" s="1"/>
      <c r="N159" s="1"/>
      <c r="O159" s="1"/>
      <c r="P159" s="1"/>
      <c r="Q159" s="1"/>
      <c r="R159" s="1"/>
      <c r="S159" s="1"/>
      <c r="T159" s="1"/>
      <c r="U159" s="1"/>
      <c r="V159" s="1"/>
      <c r="W159" s="1"/>
      <c r="X159" s="1"/>
      <c r="Y159" s="1"/>
      <c r="Z159" s="1"/>
    </row>
    <row r="160" spans="1:26" x14ac:dyDescent="0.25">
      <c r="A160" s="3"/>
      <c r="B160" s="5"/>
      <c r="C160" s="35"/>
      <c r="D160" s="35"/>
      <c r="E160" s="35"/>
      <c r="F160" s="35"/>
      <c r="G160" s="35"/>
      <c r="H160" s="35"/>
      <c r="I160" s="7"/>
      <c r="J160" s="4"/>
      <c r="K160" s="1"/>
      <c r="L160" s="1"/>
      <c r="M160" s="1"/>
      <c r="N160" s="1"/>
      <c r="O160" s="1"/>
      <c r="P160" s="1"/>
      <c r="Q160" s="1"/>
      <c r="R160" s="1"/>
      <c r="S160" s="1"/>
      <c r="T160" s="1"/>
      <c r="U160" s="1"/>
      <c r="V160" s="1"/>
      <c r="W160" s="1"/>
      <c r="X160" s="1"/>
      <c r="Y160" s="1"/>
      <c r="Z160" s="1"/>
    </row>
    <row r="161" spans="1:26" x14ac:dyDescent="0.25">
      <c r="A161" s="3"/>
      <c r="B161" s="5"/>
      <c r="C161" s="35"/>
      <c r="D161" s="35"/>
      <c r="E161" s="35"/>
      <c r="F161" s="35"/>
      <c r="G161" s="35"/>
      <c r="H161" s="35"/>
      <c r="I161" s="7"/>
      <c r="J161" s="4"/>
      <c r="K161" s="1"/>
      <c r="L161" s="1"/>
      <c r="M161" s="1"/>
      <c r="N161" s="1"/>
      <c r="O161" s="1"/>
      <c r="P161" s="1"/>
      <c r="Q161" s="1"/>
      <c r="R161" s="1"/>
      <c r="S161" s="1"/>
      <c r="T161" s="1"/>
      <c r="U161" s="1"/>
      <c r="V161" s="1"/>
      <c r="W161" s="1"/>
      <c r="X161" s="1"/>
      <c r="Y161" s="1"/>
      <c r="Z161" s="1"/>
    </row>
    <row r="162" spans="1:26" x14ac:dyDescent="0.25">
      <c r="A162" s="3"/>
      <c r="B162" s="5"/>
      <c r="C162" s="35"/>
      <c r="D162" s="35"/>
      <c r="E162" s="35"/>
      <c r="F162" s="35"/>
      <c r="G162" s="35"/>
      <c r="H162" s="35"/>
      <c r="I162" s="7"/>
      <c r="J162" s="4"/>
      <c r="K162" s="1"/>
      <c r="L162" s="1"/>
      <c r="M162" s="1"/>
      <c r="N162" s="1"/>
      <c r="O162" s="1"/>
      <c r="P162" s="1"/>
      <c r="Q162" s="1"/>
      <c r="R162" s="1"/>
      <c r="S162" s="1"/>
      <c r="T162" s="1"/>
      <c r="U162" s="1"/>
      <c r="V162" s="1"/>
      <c r="W162" s="1"/>
      <c r="X162" s="1"/>
      <c r="Y162" s="1"/>
      <c r="Z162" s="1"/>
    </row>
    <row r="163" spans="1:26" x14ac:dyDescent="0.25">
      <c r="A163" s="3"/>
      <c r="B163" s="5"/>
      <c r="C163" s="35"/>
      <c r="D163" s="35"/>
      <c r="E163" s="35"/>
      <c r="F163" s="35"/>
      <c r="G163" s="35"/>
      <c r="H163" s="35"/>
      <c r="I163" s="7"/>
      <c r="J163" s="4"/>
      <c r="K163" s="1"/>
      <c r="L163" s="1"/>
      <c r="M163" s="1"/>
      <c r="N163" s="1"/>
      <c r="O163" s="1"/>
      <c r="P163" s="1"/>
      <c r="Q163" s="1"/>
      <c r="R163" s="1"/>
      <c r="S163" s="1"/>
      <c r="T163" s="1"/>
      <c r="U163" s="1"/>
      <c r="V163" s="1"/>
      <c r="W163" s="1"/>
      <c r="X163" s="1"/>
      <c r="Y163" s="1"/>
      <c r="Z163" s="1"/>
    </row>
    <row r="164" spans="1:26" x14ac:dyDescent="0.25">
      <c r="A164" s="3"/>
      <c r="B164" s="5"/>
      <c r="C164" s="35"/>
      <c r="D164" s="35"/>
      <c r="E164" s="35"/>
      <c r="F164" s="35"/>
      <c r="G164" s="35"/>
      <c r="H164" s="35"/>
      <c r="I164" s="7"/>
      <c r="J164" s="4"/>
      <c r="K164" s="1"/>
      <c r="L164" s="1"/>
      <c r="M164" s="1"/>
      <c r="N164" s="1"/>
      <c r="O164" s="1"/>
      <c r="P164" s="1"/>
      <c r="Q164" s="1"/>
      <c r="R164" s="1"/>
      <c r="S164" s="1"/>
      <c r="T164" s="1"/>
      <c r="U164" s="1"/>
      <c r="V164" s="1"/>
      <c r="W164" s="1"/>
      <c r="X164" s="1"/>
      <c r="Y164" s="1"/>
      <c r="Z164" s="1"/>
    </row>
    <row r="165" spans="1:26" x14ac:dyDescent="0.25">
      <c r="A165" s="3"/>
      <c r="B165" s="5"/>
      <c r="C165" s="35"/>
      <c r="D165" s="35"/>
      <c r="E165" s="35"/>
      <c r="F165" s="35"/>
      <c r="G165" s="35"/>
      <c r="H165" s="35"/>
      <c r="I165" s="7"/>
      <c r="J165" s="4"/>
      <c r="K165" s="1"/>
      <c r="L165" s="1"/>
      <c r="M165" s="1"/>
      <c r="N165" s="1"/>
      <c r="O165" s="1"/>
      <c r="P165" s="1"/>
      <c r="Q165" s="1"/>
      <c r="R165" s="1"/>
      <c r="S165" s="1"/>
      <c r="T165" s="1"/>
      <c r="U165" s="1"/>
      <c r="V165" s="1"/>
      <c r="W165" s="1"/>
      <c r="X165" s="1"/>
      <c r="Y165" s="1"/>
      <c r="Z165" s="1"/>
    </row>
    <row r="166" spans="1:26" x14ac:dyDescent="0.25">
      <c r="A166" s="3"/>
      <c r="B166" s="5"/>
      <c r="C166" s="35"/>
      <c r="D166" s="35"/>
      <c r="E166" s="35"/>
      <c r="F166" s="35"/>
      <c r="G166" s="35"/>
      <c r="H166" s="35"/>
      <c r="I166" s="7"/>
      <c r="J166" s="4"/>
      <c r="K166" s="1"/>
      <c r="L166" s="1"/>
      <c r="M166" s="1"/>
      <c r="N166" s="1"/>
      <c r="O166" s="1"/>
      <c r="P166" s="1"/>
      <c r="Q166" s="1"/>
      <c r="R166" s="1"/>
      <c r="S166" s="1"/>
      <c r="T166" s="1"/>
      <c r="U166" s="1"/>
      <c r="V166" s="1"/>
      <c r="W166" s="1"/>
      <c r="X166" s="1"/>
      <c r="Y166" s="1"/>
      <c r="Z166" s="1"/>
    </row>
    <row r="167" spans="1:26" x14ac:dyDescent="0.25">
      <c r="A167" s="3"/>
      <c r="B167" s="5"/>
      <c r="C167" s="6"/>
      <c r="D167" s="6"/>
      <c r="E167" s="6"/>
      <c r="F167" s="6"/>
      <c r="G167" s="6"/>
      <c r="H167" s="6"/>
      <c r="I167" s="7"/>
      <c r="J167" s="4"/>
      <c r="K167" s="1"/>
      <c r="L167" s="1"/>
      <c r="M167" s="1"/>
      <c r="N167" s="1"/>
      <c r="O167" s="1"/>
      <c r="P167" s="1"/>
      <c r="Q167" s="1"/>
      <c r="R167" s="1"/>
      <c r="S167" s="1"/>
      <c r="T167" s="1"/>
      <c r="U167" s="1"/>
      <c r="V167" s="1"/>
      <c r="W167" s="1"/>
      <c r="X167" s="1"/>
      <c r="Y167" s="1"/>
      <c r="Z167" s="1"/>
    </row>
    <row r="168" spans="1:26" x14ac:dyDescent="0.25">
      <c r="A168" s="3"/>
      <c r="B168" s="5"/>
      <c r="C168" s="82" t="s">
        <v>833</v>
      </c>
      <c r="D168" s="6"/>
      <c r="E168" s="6"/>
      <c r="F168" s="6"/>
      <c r="G168" s="78"/>
      <c r="H168" s="78"/>
      <c r="I168" s="7"/>
      <c r="J168" s="4"/>
      <c r="K168" s="1"/>
      <c r="L168" s="1"/>
      <c r="M168" s="1"/>
      <c r="N168" s="1"/>
      <c r="O168" s="1"/>
      <c r="P168" s="1"/>
      <c r="Q168" s="1"/>
      <c r="R168" s="1"/>
      <c r="S168" s="1"/>
      <c r="T168" s="1"/>
      <c r="U168" s="1"/>
      <c r="V168" s="1"/>
      <c r="W168" s="1"/>
      <c r="X168" s="1"/>
      <c r="Y168" s="1"/>
      <c r="Z168" s="1"/>
    </row>
    <row r="169" spans="1:26" x14ac:dyDescent="0.25">
      <c r="A169" s="3"/>
      <c r="B169" s="5"/>
      <c r="C169" s="82"/>
      <c r="D169" s="6"/>
      <c r="E169" s="6"/>
      <c r="F169" s="6"/>
      <c r="G169" s="78"/>
      <c r="H169" s="78"/>
      <c r="I169" s="7"/>
      <c r="J169" s="4"/>
      <c r="K169" s="1"/>
      <c r="L169" s="1"/>
      <c r="M169" s="1"/>
      <c r="N169" s="1"/>
      <c r="O169" s="1"/>
      <c r="P169" s="1"/>
      <c r="Q169" s="1"/>
      <c r="R169" s="1"/>
      <c r="S169" s="1"/>
      <c r="T169" s="1"/>
      <c r="U169" s="1"/>
      <c r="V169" s="1"/>
      <c r="W169" s="1"/>
      <c r="X169" s="1"/>
      <c r="Y169" s="1"/>
      <c r="Z169" s="1"/>
    </row>
    <row r="170" spans="1:26" x14ac:dyDescent="0.25">
      <c r="A170" s="3"/>
      <c r="B170" s="26"/>
      <c r="C170" s="27"/>
      <c r="D170" s="27"/>
      <c r="E170" s="27"/>
      <c r="F170" s="27"/>
      <c r="G170" s="27"/>
      <c r="H170" s="27"/>
      <c r="I170" s="28"/>
      <c r="J170" s="4"/>
      <c r="K170" s="1"/>
      <c r="L170" s="1"/>
      <c r="M170" s="1"/>
      <c r="N170" s="1"/>
      <c r="O170" s="1"/>
      <c r="P170" s="1"/>
      <c r="Q170" s="1"/>
      <c r="R170" s="1"/>
      <c r="S170" s="1"/>
      <c r="T170" s="1"/>
      <c r="U170" s="1"/>
      <c r="V170" s="1"/>
      <c r="W170" s="1"/>
      <c r="X170" s="1"/>
      <c r="Y170" s="1"/>
      <c r="Z170" s="1"/>
    </row>
    <row r="171" spans="1:26" x14ac:dyDescent="0.25">
      <c r="A171" s="29"/>
      <c r="B171" s="29"/>
      <c r="C171" s="29"/>
      <c r="D171" s="29"/>
      <c r="E171" s="29"/>
      <c r="F171" s="29"/>
      <c r="G171" s="29"/>
      <c r="H171" s="29"/>
      <c r="I171" s="29"/>
      <c r="J171" s="30"/>
      <c r="K171" s="1"/>
      <c r="L171" s="1"/>
      <c r="M171" s="1"/>
      <c r="N171" s="1"/>
      <c r="O171" s="1"/>
      <c r="P171" s="1"/>
      <c r="Q171" s="1"/>
      <c r="R171" s="1"/>
      <c r="S171" s="1"/>
      <c r="T171" s="1"/>
      <c r="U171" s="1"/>
      <c r="V171" s="1"/>
      <c r="W171" s="1"/>
      <c r="X171" s="1"/>
      <c r="Y171" s="1"/>
      <c r="Z171" s="1"/>
    </row>
    <row r="172" spans="1:26" x14ac:dyDescent="0.25">
      <c r="A172" s="31"/>
      <c r="B172" s="31"/>
      <c r="C172" s="31"/>
      <c r="D172" s="31"/>
      <c r="E172" s="31"/>
      <c r="F172" s="31"/>
      <c r="G172" s="31"/>
      <c r="H172" s="31"/>
      <c r="I172" s="31"/>
      <c r="J172" s="31"/>
      <c r="K172" s="1"/>
      <c r="L172" s="1"/>
      <c r="M172" s="1"/>
      <c r="N172" s="1"/>
      <c r="O172" s="1"/>
      <c r="P172" s="1"/>
      <c r="Q172" s="1"/>
      <c r="R172" s="1"/>
      <c r="S172" s="1"/>
      <c r="T172" s="1"/>
      <c r="U172" s="1"/>
      <c r="V172" s="1"/>
      <c r="W172" s="1"/>
      <c r="X172" s="1"/>
      <c r="Y172" s="1"/>
      <c r="Z172" s="1"/>
    </row>
    <row r="173" spans="1:26" x14ac:dyDescent="0.25">
      <c r="A173" s="31"/>
      <c r="B173" s="31"/>
      <c r="C173" s="31"/>
      <c r="D173" s="31"/>
      <c r="E173" s="31"/>
      <c r="F173" s="31"/>
      <c r="G173" s="31"/>
      <c r="H173" s="31"/>
      <c r="I173" s="31"/>
      <c r="J173" s="31"/>
      <c r="K173" s="1"/>
      <c r="L173" s="1"/>
      <c r="M173" s="1"/>
      <c r="N173" s="1"/>
      <c r="O173" s="1"/>
      <c r="P173" s="1"/>
      <c r="Q173" s="1"/>
      <c r="R173" s="1"/>
      <c r="S173" s="1"/>
      <c r="T173" s="1"/>
      <c r="U173" s="1"/>
      <c r="V173" s="1"/>
      <c r="W173" s="1"/>
      <c r="X173" s="1"/>
      <c r="Y173" s="1"/>
      <c r="Z173" s="1"/>
    </row>
    <row r="174" spans="1:26" x14ac:dyDescent="0.25">
      <c r="A174" s="31"/>
      <c r="B174" s="31"/>
      <c r="C174" s="31"/>
      <c r="D174" s="31"/>
      <c r="E174" s="31"/>
      <c r="F174" s="31"/>
      <c r="G174" s="31"/>
      <c r="H174" s="31"/>
      <c r="I174" s="31"/>
      <c r="J174" s="31"/>
      <c r="K174" s="1"/>
      <c r="L174" s="1"/>
      <c r="M174" s="1"/>
      <c r="N174" s="1"/>
      <c r="O174" s="1"/>
      <c r="P174" s="1"/>
      <c r="Q174" s="1"/>
      <c r="R174" s="1"/>
      <c r="S174" s="1"/>
      <c r="T174" s="1"/>
      <c r="U174" s="1"/>
      <c r="V174" s="1"/>
      <c r="W174" s="1"/>
      <c r="X174" s="1"/>
      <c r="Y174" s="1"/>
      <c r="Z174" s="1"/>
    </row>
    <row r="175" spans="1:26" x14ac:dyDescent="0.25">
      <c r="A175" s="31"/>
      <c r="B175" s="31"/>
      <c r="C175" s="31"/>
      <c r="D175" s="31"/>
      <c r="E175" s="31"/>
      <c r="F175" s="31"/>
      <c r="G175" s="31"/>
      <c r="H175" s="31"/>
      <c r="I175" s="31"/>
      <c r="J175" s="31"/>
      <c r="K175" s="1"/>
      <c r="L175" s="1"/>
      <c r="M175" s="1"/>
      <c r="N175" s="1"/>
      <c r="O175" s="1"/>
      <c r="P175" s="1"/>
      <c r="Q175" s="1"/>
      <c r="R175" s="1"/>
      <c r="S175" s="1"/>
      <c r="T175" s="1"/>
      <c r="U175" s="1"/>
      <c r="V175" s="1"/>
      <c r="W175" s="1"/>
      <c r="X175" s="1"/>
      <c r="Y175" s="1"/>
      <c r="Z175" s="1"/>
    </row>
    <row r="176" spans="1:26" x14ac:dyDescent="0.25">
      <c r="A176" s="31"/>
      <c r="B176" s="31"/>
      <c r="C176" s="31"/>
      <c r="D176" s="31"/>
      <c r="E176" s="31"/>
      <c r="F176" s="31"/>
      <c r="G176" s="31"/>
      <c r="H176" s="31"/>
      <c r="I176" s="31"/>
      <c r="J176" s="31"/>
      <c r="K176" s="1"/>
      <c r="L176" s="1"/>
      <c r="M176" s="1"/>
      <c r="N176" s="1"/>
      <c r="O176" s="1"/>
      <c r="P176" s="1"/>
      <c r="Q176" s="1"/>
      <c r="R176" s="1"/>
      <c r="S176" s="1"/>
      <c r="T176" s="1"/>
      <c r="U176" s="1"/>
      <c r="V176" s="1"/>
      <c r="W176" s="1"/>
      <c r="X176" s="1"/>
      <c r="Y176" s="1"/>
      <c r="Z176" s="1"/>
    </row>
    <row r="177" spans="1:26" x14ac:dyDescent="0.25">
      <c r="A177" s="31"/>
      <c r="B177" s="31"/>
      <c r="C177" s="31"/>
      <c r="D177" s="31"/>
      <c r="E177" s="31"/>
      <c r="F177" s="31"/>
      <c r="G177" s="31"/>
      <c r="H177" s="31"/>
      <c r="I177" s="31"/>
      <c r="J177" s="31"/>
      <c r="K177" s="1"/>
      <c r="L177" s="1"/>
      <c r="M177" s="1"/>
      <c r="N177" s="1"/>
      <c r="O177" s="1"/>
      <c r="P177" s="1"/>
      <c r="Q177" s="1"/>
      <c r="R177" s="1"/>
      <c r="S177" s="1"/>
      <c r="T177" s="1"/>
      <c r="U177" s="1"/>
      <c r="V177" s="1"/>
      <c r="W177" s="1"/>
      <c r="X177" s="1"/>
      <c r="Y177" s="1"/>
      <c r="Z177" s="1"/>
    </row>
    <row r="178" spans="1:26" x14ac:dyDescent="0.25">
      <c r="A178" s="31"/>
      <c r="B178" s="31"/>
      <c r="C178" s="31"/>
      <c r="D178" s="31"/>
      <c r="E178" s="31"/>
      <c r="F178" s="31"/>
      <c r="G178" s="31"/>
      <c r="H178" s="31"/>
      <c r="I178" s="31"/>
      <c r="J178" s="31"/>
      <c r="K178" s="1"/>
      <c r="L178" s="1"/>
      <c r="M178" s="1"/>
      <c r="N178" s="1"/>
      <c r="O178" s="1"/>
      <c r="P178" s="1"/>
      <c r="Q178" s="1"/>
      <c r="R178" s="1"/>
      <c r="S178" s="1"/>
      <c r="T178" s="1"/>
      <c r="U178" s="1"/>
      <c r="V178" s="1"/>
      <c r="W178" s="1"/>
      <c r="X178" s="1"/>
      <c r="Y178" s="1"/>
      <c r="Z178" s="1"/>
    </row>
    <row r="179" spans="1:26" x14ac:dyDescent="0.25">
      <c r="A179" s="31"/>
      <c r="B179" s="31"/>
      <c r="C179" s="31"/>
      <c r="D179" s="31"/>
      <c r="E179" s="31"/>
      <c r="F179" s="31"/>
      <c r="G179" s="31"/>
      <c r="H179" s="31"/>
      <c r="I179" s="31"/>
      <c r="J179" s="31"/>
      <c r="K179" s="1"/>
      <c r="L179" s="1"/>
      <c r="M179" s="1"/>
      <c r="N179" s="1"/>
      <c r="O179" s="1"/>
      <c r="P179" s="1"/>
      <c r="Q179" s="1"/>
      <c r="R179" s="1"/>
      <c r="S179" s="1"/>
      <c r="T179" s="1"/>
      <c r="U179" s="1"/>
      <c r="V179" s="1"/>
      <c r="W179" s="1"/>
      <c r="X179" s="1"/>
      <c r="Y179" s="1"/>
      <c r="Z179" s="1"/>
    </row>
    <row r="180" spans="1:26" x14ac:dyDescent="0.25">
      <c r="A180" s="31"/>
      <c r="B180" s="31"/>
      <c r="C180" s="31"/>
      <c r="D180" s="31"/>
      <c r="E180" s="31"/>
      <c r="F180" s="31"/>
      <c r="G180" s="31"/>
      <c r="H180" s="31"/>
      <c r="I180" s="31"/>
      <c r="J180" s="31"/>
      <c r="K180" s="1"/>
      <c r="L180" s="1"/>
      <c r="M180" s="1"/>
      <c r="N180" s="1"/>
      <c r="O180" s="1"/>
      <c r="P180" s="1"/>
      <c r="Q180" s="1"/>
      <c r="R180" s="1"/>
      <c r="S180" s="1"/>
      <c r="T180" s="1"/>
      <c r="U180" s="1"/>
      <c r="V180" s="1"/>
      <c r="W180" s="1"/>
      <c r="X180" s="1"/>
      <c r="Y180" s="1"/>
      <c r="Z180" s="1"/>
    </row>
    <row r="181" spans="1:26" x14ac:dyDescent="0.25">
      <c r="A181" s="31"/>
      <c r="B181" s="31"/>
      <c r="C181" s="31"/>
      <c r="D181" s="31"/>
      <c r="E181" s="31"/>
      <c r="F181" s="31"/>
      <c r="G181" s="31"/>
      <c r="H181" s="31"/>
      <c r="I181" s="31"/>
      <c r="J181" s="31"/>
      <c r="K181" s="1"/>
      <c r="L181" s="1"/>
      <c r="M181" s="1"/>
      <c r="N181" s="1"/>
      <c r="O181" s="1"/>
      <c r="P181" s="1"/>
      <c r="Q181" s="1"/>
      <c r="R181" s="1"/>
      <c r="S181" s="1"/>
      <c r="T181" s="1"/>
      <c r="U181" s="1"/>
      <c r="V181" s="1"/>
      <c r="W181" s="1"/>
      <c r="X181" s="1"/>
      <c r="Y181" s="1"/>
      <c r="Z181" s="1"/>
    </row>
    <row r="182" spans="1:26" x14ac:dyDescent="0.25">
      <c r="A182" s="31"/>
      <c r="B182" s="31"/>
      <c r="C182" s="31"/>
      <c r="D182" s="31"/>
      <c r="E182" s="31"/>
      <c r="F182" s="31"/>
      <c r="G182" s="31"/>
      <c r="H182" s="31"/>
      <c r="I182" s="31"/>
      <c r="J182" s="31"/>
      <c r="K182" s="1"/>
      <c r="L182" s="1"/>
      <c r="M182" s="1"/>
      <c r="N182" s="1"/>
      <c r="O182" s="1"/>
      <c r="P182" s="1"/>
      <c r="Q182" s="1"/>
      <c r="R182" s="1"/>
      <c r="S182" s="1"/>
      <c r="T182" s="1"/>
      <c r="U182" s="1"/>
      <c r="V182" s="1"/>
      <c r="W182" s="1"/>
      <c r="X182" s="1"/>
      <c r="Y182" s="1"/>
      <c r="Z182" s="1"/>
    </row>
    <row r="183" spans="1:26" x14ac:dyDescent="0.25">
      <c r="A183" s="31"/>
      <c r="B183" s="31"/>
      <c r="C183" s="31"/>
      <c r="D183" s="31"/>
      <c r="E183" s="31"/>
      <c r="F183" s="31"/>
      <c r="G183" s="31"/>
      <c r="H183" s="31"/>
      <c r="I183" s="31"/>
      <c r="J183" s="31"/>
      <c r="K183" s="1"/>
      <c r="L183" s="1"/>
      <c r="M183" s="1"/>
      <c r="N183" s="1"/>
      <c r="O183" s="1"/>
      <c r="P183" s="1"/>
      <c r="Q183" s="1"/>
      <c r="R183" s="1"/>
      <c r="S183" s="1"/>
      <c r="T183" s="1"/>
      <c r="U183" s="1"/>
      <c r="V183" s="1"/>
      <c r="W183" s="1"/>
      <c r="X183" s="1"/>
      <c r="Y183" s="1"/>
      <c r="Z183" s="1"/>
    </row>
    <row r="184" spans="1:26" x14ac:dyDescent="0.25">
      <c r="A184" s="31"/>
      <c r="B184" s="31"/>
      <c r="C184" s="31"/>
      <c r="D184" s="31"/>
      <c r="E184" s="31"/>
      <c r="F184" s="31"/>
      <c r="G184" s="31"/>
      <c r="H184" s="31"/>
      <c r="I184" s="31"/>
      <c r="J184" s="31"/>
      <c r="K184" s="1"/>
      <c r="L184" s="1"/>
      <c r="M184" s="1"/>
      <c r="N184" s="1"/>
      <c r="O184" s="1"/>
      <c r="P184" s="1"/>
      <c r="Q184" s="1"/>
      <c r="R184" s="1"/>
      <c r="S184" s="1"/>
      <c r="T184" s="1"/>
      <c r="U184" s="1"/>
      <c r="V184" s="1"/>
      <c r="W184" s="1"/>
      <c r="X184" s="1"/>
      <c r="Y184" s="1"/>
      <c r="Z184" s="1"/>
    </row>
  </sheetData>
  <sheetProtection algorithmName="SHA-512" hashValue="CRYq93kL6XmvwiXOoZQek79NiGmGy6pmOTLzFwy6JM7F+VfGCRlzXC/mV5Is5F4wSt7i4uTXSbw8DLe9FEcVEg==" saltValue="17OpEPpjNIPrVkdUgIwhMg==" spinCount="100000" sheet="1" scenarios="1" formatRows="0" pivotTables="0"/>
  <mergeCells count="22">
    <mergeCell ref="C92:H92"/>
    <mergeCell ref="C93:H119"/>
    <mergeCell ref="C121:H121"/>
    <mergeCell ref="C49:H49"/>
    <mergeCell ref="C50:H63"/>
    <mergeCell ref="C65:H65"/>
    <mergeCell ref="C7:H12"/>
    <mergeCell ref="B1:E1"/>
    <mergeCell ref="C168:C169"/>
    <mergeCell ref="G168:H169"/>
    <mergeCell ref="C6:H6"/>
    <mergeCell ref="C14:H14"/>
    <mergeCell ref="C15:H23"/>
    <mergeCell ref="C25:H25"/>
    <mergeCell ref="C40:H43"/>
    <mergeCell ref="C45:H45"/>
    <mergeCell ref="C46:H47"/>
    <mergeCell ref="C26:H30"/>
    <mergeCell ref="C32:H32"/>
    <mergeCell ref="C33:H37"/>
    <mergeCell ref="C39:H39"/>
    <mergeCell ref="C66:H90"/>
  </mergeCells>
  <hyperlinks>
    <hyperlink ref="C168:C169" location="Packaging!A1" display="Previous" xr:uid="{7F85E974-DFA3-49E4-9742-118096D916D0}"/>
    <hyperlink ref="L5" location="Start!A1" display="Start " xr:uid="{A9E2B418-CC98-4633-BB53-540EF7EC4479}"/>
    <hyperlink ref="L6" location="'Product information'!A1" display="Product information" xr:uid="{6F124EE2-D680-4262-9BF9-4646F19BF666}"/>
    <hyperlink ref="L7" location="'Additional product information'!A1" display="Additional product information" xr:uid="{8266B39D-6CDE-40C8-992C-9DF84A685021}"/>
    <hyperlink ref="L8" location="'Instructions for use'!A1" display="Instructions for use" xr:uid="{DE7D6649-A1A2-49EB-9360-CFAD039333CF}"/>
    <hyperlink ref="L9" location="'Other labelling systems'!A1" display="Other labelling systems" xr:uid="{853C518F-50F9-40EC-9A31-83114C0D24E4}"/>
    <hyperlink ref="L10" location="Packaging!A1" display="Packaging" xr:uid="{8FC6F323-7B3D-49E8-9081-BD427DAC66C3}"/>
    <hyperlink ref="L11" location="'Annex I'!A1" display="Annex I" xr:uid="{07B2B6FE-0341-4E6F-AFE0-22A339698002}"/>
  </hyperlink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election activeCell="B26" sqref="B26"/>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7" t="s">
        <v>0</v>
      </c>
      <c r="B1" s="17" t="s">
        <v>347</v>
      </c>
      <c r="C1" s="17"/>
      <c r="D1" s="17" t="s">
        <v>4</v>
      </c>
      <c r="E1" s="17"/>
      <c r="F1" s="17"/>
    </row>
    <row r="2" spans="1:7" x14ac:dyDescent="0.25">
      <c r="A2" t="s">
        <v>3</v>
      </c>
      <c r="B2" t="s">
        <v>344</v>
      </c>
      <c r="D2" s="16" t="s">
        <v>204</v>
      </c>
      <c r="E2" s="16" t="s">
        <v>199</v>
      </c>
      <c r="F2" s="16" t="s">
        <v>203</v>
      </c>
      <c r="G2" s="16" t="s">
        <v>516</v>
      </c>
    </row>
    <row r="3" spans="1:7" x14ac:dyDescent="0.25">
      <c r="A3" t="s">
        <v>1</v>
      </c>
      <c r="B3" t="s">
        <v>345</v>
      </c>
      <c r="D3" s="18" t="s">
        <v>5</v>
      </c>
      <c r="E3" s="18" t="s">
        <v>5</v>
      </c>
      <c r="F3" s="18" t="s">
        <v>5</v>
      </c>
      <c r="G3" s="18" t="s">
        <v>517</v>
      </c>
    </row>
    <row r="4" spans="1:7" x14ac:dyDescent="0.25">
      <c r="A4" t="s">
        <v>2</v>
      </c>
      <c r="B4" t="s">
        <v>346</v>
      </c>
      <c r="D4" s="18" t="s">
        <v>205</v>
      </c>
      <c r="E4" s="18" t="s">
        <v>6</v>
      </c>
      <c r="F4" s="18" t="s">
        <v>205</v>
      </c>
      <c r="G4" s="18" t="s">
        <v>518</v>
      </c>
    </row>
    <row r="5" spans="1:7" x14ac:dyDescent="0.25">
      <c r="D5" s="18" t="s">
        <v>276</v>
      </c>
      <c r="E5" s="18" t="s">
        <v>7</v>
      </c>
      <c r="F5" s="18" t="s">
        <v>206</v>
      </c>
      <c r="G5" s="18" t="s">
        <v>519</v>
      </c>
    </row>
    <row r="6" spans="1:7" ht="21" x14ac:dyDescent="0.35">
      <c r="A6" s="17" t="s">
        <v>353</v>
      </c>
      <c r="D6" s="18" t="s">
        <v>8</v>
      </c>
      <c r="E6" s="18" t="s">
        <v>8</v>
      </c>
      <c r="F6" s="18" t="s">
        <v>8</v>
      </c>
      <c r="G6" s="18" t="s">
        <v>520</v>
      </c>
    </row>
    <row r="7" spans="1:7" x14ac:dyDescent="0.25">
      <c r="A7" t="s">
        <v>3</v>
      </c>
      <c r="B7" t="s">
        <v>344</v>
      </c>
      <c r="D7" s="18" t="s">
        <v>9</v>
      </c>
      <c r="E7" s="18" t="s">
        <v>9</v>
      </c>
      <c r="F7" s="18" t="s">
        <v>9</v>
      </c>
      <c r="G7" s="18" t="s">
        <v>521</v>
      </c>
    </row>
    <row r="8" spans="1:7" x14ac:dyDescent="0.25">
      <c r="A8" t="s">
        <v>354</v>
      </c>
      <c r="B8" t="s">
        <v>361</v>
      </c>
      <c r="D8" s="18" t="s">
        <v>277</v>
      </c>
      <c r="E8" s="18" t="s">
        <v>10</v>
      </c>
      <c r="F8" s="18" t="s">
        <v>207</v>
      </c>
      <c r="G8" s="18" t="s">
        <v>522</v>
      </c>
    </row>
    <row r="9" spans="1:7" x14ac:dyDescent="0.25">
      <c r="A9" t="s">
        <v>355</v>
      </c>
      <c r="B9" t="s">
        <v>362</v>
      </c>
      <c r="D9" s="18" t="s">
        <v>11</v>
      </c>
      <c r="E9" s="18" t="s">
        <v>11</v>
      </c>
      <c r="F9" s="18" t="s">
        <v>11</v>
      </c>
      <c r="G9" s="18" t="s">
        <v>523</v>
      </c>
    </row>
    <row r="10" spans="1:7" x14ac:dyDescent="0.25">
      <c r="A10" t="s">
        <v>356</v>
      </c>
      <c r="B10" t="s">
        <v>363</v>
      </c>
      <c r="D10" s="18" t="s">
        <v>208</v>
      </c>
      <c r="E10" s="18" t="s">
        <v>12</v>
      </c>
      <c r="F10" s="18" t="s">
        <v>208</v>
      </c>
      <c r="G10" s="18" t="s">
        <v>524</v>
      </c>
    </row>
    <row r="11" spans="1:7" x14ac:dyDescent="0.25">
      <c r="A11" t="s">
        <v>357</v>
      </c>
      <c r="B11" t="s">
        <v>364</v>
      </c>
      <c r="D11" s="18" t="s">
        <v>209</v>
      </c>
      <c r="E11" s="18" t="s">
        <v>14</v>
      </c>
      <c r="F11" s="18" t="s">
        <v>209</v>
      </c>
      <c r="G11" s="18" t="s">
        <v>526</v>
      </c>
    </row>
    <row r="12" spans="1:7" x14ac:dyDescent="0.25">
      <c r="A12" t="s">
        <v>358</v>
      </c>
      <c r="B12" t="s">
        <v>365</v>
      </c>
      <c r="D12" s="18" t="s">
        <v>342</v>
      </c>
      <c r="E12" s="18" t="s">
        <v>197</v>
      </c>
      <c r="F12" s="18" t="s">
        <v>274</v>
      </c>
      <c r="G12" s="18" t="s">
        <v>707</v>
      </c>
    </row>
    <row r="13" spans="1:7" x14ac:dyDescent="0.25">
      <c r="A13" t="s">
        <v>359</v>
      </c>
      <c r="B13" t="s">
        <v>366</v>
      </c>
      <c r="D13" s="18" t="s">
        <v>278</v>
      </c>
      <c r="E13" s="18" t="s">
        <v>13</v>
      </c>
      <c r="F13" s="18" t="s">
        <v>13</v>
      </c>
      <c r="G13" s="18" t="s">
        <v>525</v>
      </c>
    </row>
    <row r="14" spans="1:7" x14ac:dyDescent="0.25">
      <c r="A14" t="s">
        <v>360</v>
      </c>
      <c r="B14" t="s">
        <v>367</v>
      </c>
      <c r="D14" s="18" t="s">
        <v>15</v>
      </c>
      <c r="E14" s="18" t="s">
        <v>15</v>
      </c>
      <c r="F14" s="18" t="s">
        <v>15</v>
      </c>
      <c r="G14" s="18" t="s">
        <v>527</v>
      </c>
    </row>
    <row r="15" spans="1:7" x14ac:dyDescent="0.25">
      <c r="A15" t="s">
        <v>764</v>
      </c>
      <c r="B15" t="s">
        <v>765</v>
      </c>
      <c r="D15" s="18" t="s">
        <v>16</v>
      </c>
      <c r="E15" s="18" t="s">
        <v>16</v>
      </c>
      <c r="F15" s="18" t="s">
        <v>16</v>
      </c>
      <c r="G15" s="18" t="s">
        <v>528</v>
      </c>
    </row>
    <row r="16" spans="1:7" x14ac:dyDescent="0.25">
      <c r="D16" s="18" t="s">
        <v>17</v>
      </c>
      <c r="E16" s="18" t="s">
        <v>17</v>
      </c>
      <c r="F16" s="18" t="s">
        <v>17</v>
      </c>
      <c r="G16" s="18" t="s">
        <v>529</v>
      </c>
    </row>
    <row r="17" spans="1:7" ht="21" x14ac:dyDescent="0.35">
      <c r="A17" s="17" t="s">
        <v>415</v>
      </c>
      <c r="D17" s="18" t="s">
        <v>18</v>
      </c>
      <c r="E17" s="18" t="s">
        <v>18</v>
      </c>
      <c r="F17" s="18" t="s">
        <v>18</v>
      </c>
      <c r="G17" s="18" t="s">
        <v>530</v>
      </c>
    </row>
    <row r="18" spans="1:7" x14ac:dyDescent="0.25">
      <c r="A18" t="s">
        <v>3</v>
      </c>
      <c r="B18" t="s">
        <v>344</v>
      </c>
      <c r="D18" s="18" t="s">
        <v>298</v>
      </c>
      <c r="E18" s="18" t="s">
        <v>74</v>
      </c>
      <c r="F18" s="18" t="s">
        <v>232</v>
      </c>
      <c r="G18" s="18" t="s">
        <v>586</v>
      </c>
    </row>
    <row r="19" spans="1:7" x14ac:dyDescent="0.25">
      <c r="A19" t="s">
        <v>429</v>
      </c>
      <c r="B19" t="s">
        <v>429</v>
      </c>
      <c r="D19" s="18" t="s">
        <v>279</v>
      </c>
      <c r="E19" s="18" t="s">
        <v>19</v>
      </c>
      <c r="F19" s="18" t="s">
        <v>210</v>
      </c>
      <c r="G19" s="18" t="s">
        <v>531</v>
      </c>
    </row>
    <row r="20" spans="1:7" x14ac:dyDescent="0.25">
      <c r="A20" t="s">
        <v>430</v>
      </c>
      <c r="B20" t="s">
        <v>430</v>
      </c>
      <c r="D20" s="18" t="s">
        <v>20</v>
      </c>
      <c r="E20" s="18" t="s">
        <v>20</v>
      </c>
      <c r="F20" s="18" t="s">
        <v>20</v>
      </c>
      <c r="G20" s="18" t="s">
        <v>532</v>
      </c>
    </row>
    <row r="21" spans="1:7" x14ac:dyDescent="0.25">
      <c r="A21" t="s">
        <v>431</v>
      </c>
      <c r="B21" t="s">
        <v>431</v>
      </c>
      <c r="D21" s="18" t="s">
        <v>21</v>
      </c>
      <c r="E21" s="18" t="s">
        <v>21</v>
      </c>
      <c r="F21" s="18" t="s">
        <v>21</v>
      </c>
      <c r="G21" s="18" t="s">
        <v>533</v>
      </c>
    </row>
    <row r="22" spans="1:7" x14ac:dyDescent="0.25">
      <c r="D22" s="18" t="s">
        <v>22</v>
      </c>
      <c r="E22" s="18" t="s">
        <v>22</v>
      </c>
      <c r="F22" s="18" t="s">
        <v>22</v>
      </c>
      <c r="G22" s="18" t="s">
        <v>534</v>
      </c>
    </row>
    <row r="23" spans="1:7" x14ac:dyDescent="0.25">
      <c r="D23" s="18" t="s">
        <v>23</v>
      </c>
      <c r="E23" s="18" t="s">
        <v>23</v>
      </c>
      <c r="F23" s="18" t="s">
        <v>23</v>
      </c>
      <c r="G23" s="18" t="s">
        <v>535</v>
      </c>
    </row>
    <row r="24" spans="1:7" x14ac:dyDescent="0.25">
      <c r="D24" s="18" t="s">
        <v>280</v>
      </c>
      <c r="E24" s="18" t="s">
        <v>24</v>
      </c>
      <c r="F24" s="18" t="s">
        <v>211</v>
      </c>
      <c r="G24" s="18" t="s">
        <v>536</v>
      </c>
    </row>
    <row r="25" spans="1:7" x14ac:dyDescent="0.25">
      <c r="D25" s="18" t="s">
        <v>25</v>
      </c>
      <c r="E25" s="18" t="s">
        <v>25</v>
      </c>
      <c r="F25" s="18" t="s">
        <v>25</v>
      </c>
      <c r="G25" s="18" t="s">
        <v>537</v>
      </c>
    </row>
    <row r="26" spans="1:7" x14ac:dyDescent="0.25">
      <c r="D26" s="18" t="s">
        <v>281</v>
      </c>
      <c r="E26" s="18" t="s">
        <v>26</v>
      </c>
      <c r="F26" s="18" t="s">
        <v>212</v>
      </c>
      <c r="G26" s="18" t="s">
        <v>538</v>
      </c>
    </row>
    <row r="27" spans="1:7" x14ac:dyDescent="0.25">
      <c r="D27" s="18" t="s">
        <v>27</v>
      </c>
      <c r="E27" s="18" t="s">
        <v>27</v>
      </c>
      <c r="F27" s="18" t="s">
        <v>27</v>
      </c>
      <c r="G27" s="18" t="s">
        <v>539</v>
      </c>
    </row>
    <row r="28" spans="1:7" x14ac:dyDescent="0.25">
      <c r="D28" s="18" t="s">
        <v>213</v>
      </c>
      <c r="E28" s="18" t="s">
        <v>28</v>
      </c>
      <c r="F28" s="18" t="s">
        <v>213</v>
      </c>
      <c r="G28" s="18" t="s">
        <v>540</v>
      </c>
    </row>
    <row r="29" spans="1:7" x14ac:dyDescent="0.25">
      <c r="D29" s="18" t="s">
        <v>29</v>
      </c>
      <c r="E29" s="18" t="s">
        <v>29</v>
      </c>
      <c r="F29" s="18" t="s">
        <v>29</v>
      </c>
      <c r="G29" s="18" t="s">
        <v>541</v>
      </c>
    </row>
    <row r="30" spans="1:7" x14ac:dyDescent="0.25">
      <c r="D30" s="18" t="s">
        <v>30</v>
      </c>
      <c r="E30" s="18" t="s">
        <v>30</v>
      </c>
      <c r="F30" s="18" t="s">
        <v>30</v>
      </c>
      <c r="G30" s="18" t="s">
        <v>542</v>
      </c>
    </row>
    <row r="31" spans="1:7" x14ac:dyDescent="0.25">
      <c r="D31" s="18" t="s">
        <v>31</v>
      </c>
      <c r="E31" s="18" t="s">
        <v>31</v>
      </c>
      <c r="F31" s="18" t="s">
        <v>31</v>
      </c>
      <c r="G31" s="18" t="s">
        <v>543</v>
      </c>
    </row>
    <row r="32" spans="1:7" x14ac:dyDescent="0.25">
      <c r="D32" s="18" t="s">
        <v>282</v>
      </c>
      <c r="E32" s="18" t="s">
        <v>32</v>
      </c>
      <c r="F32" s="18" t="s">
        <v>214</v>
      </c>
      <c r="G32" s="18" t="s">
        <v>544</v>
      </c>
    </row>
    <row r="33" spans="4:7" x14ac:dyDescent="0.25">
      <c r="D33" s="18" t="s">
        <v>283</v>
      </c>
      <c r="E33" s="18" t="s">
        <v>33</v>
      </c>
      <c r="F33" s="18" t="s">
        <v>215</v>
      </c>
      <c r="G33" s="18" t="s">
        <v>545</v>
      </c>
    </row>
    <row r="34" spans="4:7" x14ac:dyDescent="0.25">
      <c r="D34" s="18" t="s">
        <v>34</v>
      </c>
      <c r="E34" s="18" t="s">
        <v>34</v>
      </c>
      <c r="F34" s="18" t="s">
        <v>34</v>
      </c>
      <c r="G34" s="18" t="s">
        <v>546</v>
      </c>
    </row>
    <row r="35" spans="4:7" x14ac:dyDescent="0.25">
      <c r="D35" s="18" t="s">
        <v>303</v>
      </c>
      <c r="E35" s="18" t="s">
        <v>86</v>
      </c>
      <c r="F35" s="18" t="s">
        <v>236</v>
      </c>
      <c r="G35" s="18" t="s">
        <v>598</v>
      </c>
    </row>
    <row r="36" spans="4:7" x14ac:dyDescent="0.25">
      <c r="D36" s="18" t="s">
        <v>284</v>
      </c>
      <c r="E36" s="18" t="s">
        <v>35</v>
      </c>
      <c r="F36" s="18" t="s">
        <v>216</v>
      </c>
      <c r="G36" s="18" t="s">
        <v>547</v>
      </c>
    </row>
    <row r="37" spans="4:7" x14ac:dyDescent="0.25">
      <c r="D37" s="18" t="s">
        <v>36</v>
      </c>
      <c r="E37" s="18" t="s">
        <v>36</v>
      </c>
      <c r="F37" s="18" t="s">
        <v>217</v>
      </c>
      <c r="G37" s="18" t="s">
        <v>548</v>
      </c>
    </row>
    <row r="38" spans="4:7" x14ac:dyDescent="0.25">
      <c r="D38" s="18" t="s">
        <v>37</v>
      </c>
      <c r="E38" s="18" t="s">
        <v>37</v>
      </c>
      <c r="F38" s="18" t="s">
        <v>37</v>
      </c>
      <c r="G38" s="18" t="s">
        <v>549</v>
      </c>
    </row>
    <row r="39" spans="4:7" x14ac:dyDescent="0.25">
      <c r="D39" s="18" t="s">
        <v>305</v>
      </c>
      <c r="E39" s="18" t="s">
        <v>89</v>
      </c>
      <c r="F39" s="18" t="s">
        <v>89</v>
      </c>
      <c r="G39" s="18" t="s">
        <v>601</v>
      </c>
    </row>
    <row r="40" spans="4:7" x14ac:dyDescent="0.25">
      <c r="D40" s="18" t="s">
        <v>38</v>
      </c>
      <c r="E40" s="18" t="s">
        <v>38</v>
      </c>
      <c r="F40" s="18" t="s">
        <v>38</v>
      </c>
      <c r="G40" s="18" t="s">
        <v>550</v>
      </c>
    </row>
    <row r="41" spans="4:7" x14ac:dyDescent="0.25">
      <c r="D41" s="18" t="s">
        <v>285</v>
      </c>
      <c r="E41" s="18" t="s">
        <v>39</v>
      </c>
      <c r="F41" s="18" t="s">
        <v>218</v>
      </c>
      <c r="G41" s="18" t="s">
        <v>551</v>
      </c>
    </row>
    <row r="42" spans="4:7" x14ac:dyDescent="0.25">
      <c r="D42" s="18" t="s">
        <v>40</v>
      </c>
      <c r="E42" s="18" t="s">
        <v>40</v>
      </c>
      <c r="F42" s="18" t="s">
        <v>219</v>
      </c>
      <c r="G42" s="18" t="s">
        <v>552</v>
      </c>
    </row>
    <row r="43" spans="4:7" x14ac:dyDescent="0.25">
      <c r="D43" s="18" t="s">
        <v>41</v>
      </c>
      <c r="E43" s="18" t="s">
        <v>41</v>
      </c>
      <c r="F43" s="18" t="s">
        <v>41</v>
      </c>
      <c r="G43" s="18" t="s">
        <v>553</v>
      </c>
    </row>
    <row r="44" spans="4:7" x14ac:dyDescent="0.25">
      <c r="D44" s="18" t="s">
        <v>307</v>
      </c>
      <c r="E44" s="18" t="s">
        <v>92</v>
      </c>
      <c r="F44" s="18" t="s">
        <v>237</v>
      </c>
      <c r="G44" s="18" t="s">
        <v>604</v>
      </c>
    </row>
    <row r="45" spans="4:7" x14ac:dyDescent="0.25">
      <c r="D45" s="18" t="s">
        <v>42</v>
      </c>
      <c r="E45" s="18" t="s">
        <v>42</v>
      </c>
      <c r="F45" s="18" t="s">
        <v>42</v>
      </c>
      <c r="G45" s="18" t="s">
        <v>554</v>
      </c>
    </row>
    <row r="46" spans="4:7" x14ac:dyDescent="0.25">
      <c r="D46" s="18" t="s">
        <v>286</v>
      </c>
      <c r="E46" s="18" t="s">
        <v>43</v>
      </c>
      <c r="F46" s="18" t="s">
        <v>220</v>
      </c>
      <c r="G46" s="18" t="s">
        <v>555</v>
      </c>
    </row>
    <row r="47" spans="4:7" x14ac:dyDescent="0.25">
      <c r="D47" s="18" t="s">
        <v>335</v>
      </c>
      <c r="E47" s="18" t="s">
        <v>174</v>
      </c>
      <c r="F47" s="18" t="s">
        <v>266</v>
      </c>
      <c r="G47" s="18" t="s">
        <v>685</v>
      </c>
    </row>
    <row r="48" spans="4:7" x14ac:dyDescent="0.25">
      <c r="D48" s="18" t="s">
        <v>44</v>
      </c>
      <c r="E48" s="18" t="s">
        <v>44</v>
      </c>
      <c r="F48" s="18" t="s">
        <v>44</v>
      </c>
      <c r="G48" s="18" t="s">
        <v>539</v>
      </c>
    </row>
    <row r="49" spans="4:7" x14ac:dyDescent="0.25">
      <c r="D49" s="18" t="s">
        <v>288</v>
      </c>
      <c r="E49" s="18" t="s">
        <v>45</v>
      </c>
      <c r="F49" s="18" t="s">
        <v>221</v>
      </c>
      <c r="G49" s="18" t="s">
        <v>557</v>
      </c>
    </row>
    <row r="50" spans="4:7" x14ac:dyDescent="0.25">
      <c r="D50" s="18" t="s">
        <v>287</v>
      </c>
      <c r="E50" s="18" t="s">
        <v>201</v>
      </c>
      <c r="F50" s="18" t="s">
        <v>201</v>
      </c>
      <c r="G50" s="18" t="s">
        <v>556</v>
      </c>
    </row>
    <row r="51" spans="4:7" x14ac:dyDescent="0.25">
      <c r="D51" s="18" t="s">
        <v>46</v>
      </c>
      <c r="E51" s="18" t="s">
        <v>46</v>
      </c>
      <c r="F51" s="18" t="s">
        <v>46</v>
      </c>
      <c r="G51" s="18" t="s">
        <v>558</v>
      </c>
    </row>
    <row r="52" spans="4:7" x14ac:dyDescent="0.25">
      <c r="D52" s="18" t="s">
        <v>47</v>
      </c>
      <c r="E52" s="18" t="s">
        <v>47</v>
      </c>
      <c r="F52" s="18" t="s">
        <v>47</v>
      </c>
      <c r="G52" s="18" t="s">
        <v>559</v>
      </c>
    </row>
    <row r="53" spans="4:7" x14ac:dyDescent="0.25">
      <c r="D53" s="18" t="s">
        <v>289</v>
      </c>
      <c r="E53" s="18" t="s">
        <v>48</v>
      </c>
      <c r="F53" s="18" t="s">
        <v>222</v>
      </c>
      <c r="G53" s="18" t="s">
        <v>560</v>
      </c>
    </row>
    <row r="54" spans="4:7" x14ac:dyDescent="0.25">
      <c r="D54" s="18" t="s">
        <v>343</v>
      </c>
      <c r="E54" s="18" t="s">
        <v>198</v>
      </c>
      <c r="F54" s="18" t="s">
        <v>275</v>
      </c>
      <c r="G54" s="18" t="s">
        <v>708</v>
      </c>
    </row>
    <row r="55" spans="4:7" x14ac:dyDescent="0.25">
      <c r="D55" s="18" t="s">
        <v>49</v>
      </c>
      <c r="E55" s="18" t="s">
        <v>49</v>
      </c>
      <c r="F55" s="18" t="s">
        <v>49</v>
      </c>
      <c r="G55" s="18" t="s">
        <v>561</v>
      </c>
    </row>
    <row r="56" spans="4:7" x14ac:dyDescent="0.25">
      <c r="D56" s="18" t="s">
        <v>223</v>
      </c>
      <c r="E56" s="18" t="s">
        <v>50</v>
      </c>
      <c r="F56" s="18" t="s">
        <v>223</v>
      </c>
      <c r="G56" s="18" t="s">
        <v>562</v>
      </c>
    </row>
    <row r="57" spans="4:7" x14ac:dyDescent="0.25">
      <c r="D57" s="18" t="s">
        <v>51</v>
      </c>
      <c r="E57" s="18" t="s">
        <v>51</v>
      </c>
      <c r="F57" s="18" t="s">
        <v>51</v>
      </c>
      <c r="G57" s="18" t="s">
        <v>563</v>
      </c>
    </row>
    <row r="58" spans="4:7" x14ac:dyDescent="0.25">
      <c r="D58" s="18" t="s">
        <v>341</v>
      </c>
      <c r="E58" s="18" t="s">
        <v>196</v>
      </c>
      <c r="F58" s="18" t="s">
        <v>273</v>
      </c>
      <c r="G58" s="18" t="s">
        <v>706</v>
      </c>
    </row>
    <row r="59" spans="4:7" x14ac:dyDescent="0.25">
      <c r="D59" s="18" t="s">
        <v>53</v>
      </c>
      <c r="E59" s="18" t="s">
        <v>53</v>
      </c>
      <c r="F59" s="18" t="s">
        <v>53</v>
      </c>
      <c r="G59" s="18" t="s">
        <v>565</v>
      </c>
    </row>
    <row r="60" spans="4:7" x14ac:dyDescent="0.25">
      <c r="D60" s="18" t="s">
        <v>291</v>
      </c>
      <c r="E60" s="18" t="s">
        <v>54</v>
      </c>
      <c r="F60" s="18" t="s">
        <v>54</v>
      </c>
      <c r="G60" s="18" t="s">
        <v>566</v>
      </c>
    </row>
    <row r="61" spans="4:7" x14ac:dyDescent="0.25">
      <c r="D61" s="18" t="s">
        <v>292</v>
      </c>
      <c r="E61" s="18" t="s">
        <v>55</v>
      </c>
      <c r="F61" s="18" t="s">
        <v>225</v>
      </c>
      <c r="G61" s="18" t="s">
        <v>567</v>
      </c>
    </row>
    <row r="62" spans="4:7" x14ac:dyDescent="0.25">
      <c r="D62" s="18" t="s">
        <v>709</v>
      </c>
      <c r="E62" s="18" t="s">
        <v>709</v>
      </c>
      <c r="F62" s="18" t="s">
        <v>709</v>
      </c>
      <c r="G62" s="18" t="s">
        <v>709</v>
      </c>
    </row>
    <row r="63" spans="4:7" x14ac:dyDescent="0.25">
      <c r="D63" s="18" t="s">
        <v>713</v>
      </c>
      <c r="E63" s="18" t="s">
        <v>712</v>
      </c>
      <c r="F63" s="18" t="s">
        <v>712</v>
      </c>
      <c r="G63" s="18" t="s">
        <v>713</v>
      </c>
    </row>
    <row r="64" spans="4:7" x14ac:dyDescent="0.25">
      <c r="D64" s="18" t="s">
        <v>56</v>
      </c>
      <c r="E64" s="18" t="s">
        <v>56</v>
      </c>
      <c r="F64" s="18" t="s">
        <v>56</v>
      </c>
      <c r="G64" s="18" t="s">
        <v>568</v>
      </c>
    </row>
    <row r="65" spans="4:7" x14ac:dyDescent="0.25">
      <c r="D65" s="18" t="s">
        <v>58</v>
      </c>
      <c r="E65" s="18" t="s">
        <v>58</v>
      </c>
      <c r="F65" s="18" t="s">
        <v>58</v>
      </c>
      <c r="G65" s="18" t="s">
        <v>570</v>
      </c>
    </row>
    <row r="66" spans="4:7" x14ac:dyDescent="0.25">
      <c r="D66" s="18" t="s">
        <v>295</v>
      </c>
      <c r="E66" s="18" t="s">
        <v>60</v>
      </c>
      <c r="F66" s="18" t="s">
        <v>228</v>
      </c>
      <c r="G66" s="18" t="s">
        <v>572</v>
      </c>
    </row>
    <row r="67" spans="4:7" x14ac:dyDescent="0.25">
      <c r="D67" s="18" t="s">
        <v>61</v>
      </c>
      <c r="E67" s="18" t="s">
        <v>61</v>
      </c>
      <c r="F67" s="18" t="s">
        <v>61</v>
      </c>
      <c r="G67" s="18" t="s">
        <v>573</v>
      </c>
    </row>
    <row r="68" spans="4:7" x14ac:dyDescent="0.25">
      <c r="D68" s="18" t="s">
        <v>62</v>
      </c>
      <c r="E68" s="18" t="s">
        <v>62</v>
      </c>
      <c r="F68" s="18" t="s">
        <v>62</v>
      </c>
      <c r="G68" s="18" t="s">
        <v>574</v>
      </c>
    </row>
    <row r="69" spans="4:7" x14ac:dyDescent="0.25">
      <c r="D69" s="18" t="s">
        <v>229</v>
      </c>
      <c r="E69" s="18" t="s">
        <v>63</v>
      </c>
      <c r="F69" s="18" t="s">
        <v>229</v>
      </c>
      <c r="G69" s="18" t="s">
        <v>575</v>
      </c>
    </row>
    <row r="70" spans="4:7" x14ac:dyDescent="0.25">
      <c r="D70" s="18" t="s">
        <v>337</v>
      </c>
      <c r="E70" s="18" t="s">
        <v>182</v>
      </c>
      <c r="F70" s="18" t="s">
        <v>182</v>
      </c>
      <c r="G70" s="18" t="s">
        <v>693</v>
      </c>
    </row>
    <row r="71" spans="4:7" x14ac:dyDescent="0.25">
      <c r="D71" s="18" t="s">
        <v>64</v>
      </c>
      <c r="E71" s="18" t="s">
        <v>64</v>
      </c>
      <c r="F71" s="18" t="s">
        <v>64</v>
      </c>
      <c r="G71" s="18" t="s">
        <v>576</v>
      </c>
    </row>
    <row r="72" spans="4:7" x14ac:dyDescent="0.25">
      <c r="D72" s="18" t="s">
        <v>297</v>
      </c>
      <c r="E72" s="18" t="s">
        <v>67</v>
      </c>
      <c r="F72" s="18" t="s">
        <v>231</v>
      </c>
      <c r="G72" s="18" t="s">
        <v>579</v>
      </c>
    </row>
    <row r="73" spans="4:7" x14ac:dyDescent="0.25">
      <c r="D73" s="18" t="s">
        <v>65</v>
      </c>
      <c r="E73" s="18" t="s">
        <v>65</v>
      </c>
      <c r="F73" s="18" t="s">
        <v>65</v>
      </c>
      <c r="G73" s="18" t="s">
        <v>577</v>
      </c>
    </row>
    <row r="74" spans="4:7" x14ac:dyDescent="0.25">
      <c r="D74" s="18" t="s">
        <v>68</v>
      </c>
      <c r="E74" s="18" t="s">
        <v>68</v>
      </c>
      <c r="F74" s="18" t="s">
        <v>68</v>
      </c>
      <c r="G74" s="18" t="s">
        <v>580</v>
      </c>
    </row>
    <row r="75" spans="4:7" x14ac:dyDescent="0.25">
      <c r="D75" s="18" t="s">
        <v>69</v>
      </c>
      <c r="E75" s="18" t="s">
        <v>69</v>
      </c>
      <c r="F75" s="18" t="s">
        <v>69</v>
      </c>
      <c r="G75" s="18" t="s">
        <v>581</v>
      </c>
    </row>
    <row r="76" spans="4:7" x14ac:dyDescent="0.25">
      <c r="D76" s="18" t="s">
        <v>70</v>
      </c>
      <c r="E76" s="18" t="s">
        <v>70</v>
      </c>
      <c r="F76" s="18" t="s">
        <v>70</v>
      </c>
      <c r="G76" s="18" t="s">
        <v>582</v>
      </c>
    </row>
    <row r="77" spans="4:7" x14ac:dyDescent="0.25">
      <c r="D77" s="18" t="s">
        <v>71</v>
      </c>
      <c r="E77" s="18" t="s">
        <v>71</v>
      </c>
      <c r="F77" s="18" t="s">
        <v>71</v>
      </c>
      <c r="G77" s="18" t="s">
        <v>583</v>
      </c>
    </row>
    <row r="78" spans="4:7" x14ac:dyDescent="0.25">
      <c r="D78" s="18" t="s">
        <v>72</v>
      </c>
      <c r="E78" s="18" t="s">
        <v>72</v>
      </c>
      <c r="F78" s="18" t="s">
        <v>72</v>
      </c>
      <c r="G78" s="18" t="s">
        <v>584</v>
      </c>
    </row>
    <row r="79" spans="4:7" x14ac:dyDescent="0.25">
      <c r="D79" s="18" t="s">
        <v>73</v>
      </c>
      <c r="E79" s="18" t="s">
        <v>73</v>
      </c>
      <c r="F79" s="18" t="s">
        <v>73</v>
      </c>
      <c r="G79" s="18" t="s">
        <v>585</v>
      </c>
    </row>
    <row r="80" spans="4:7" x14ac:dyDescent="0.25">
      <c r="D80" s="18" t="s">
        <v>338</v>
      </c>
      <c r="E80" s="18" t="s">
        <v>185</v>
      </c>
      <c r="F80" s="18" t="s">
        <v>185</v>
      </c>
      <c r="G80" s="18" t="s">
        <v>696</v>
      </c>
    </row>
    <row r="81" spans="4:7" x14ac:dyDescent="0.25">
      <c r="D81" s="18" t="s">
        <v>301</v>
      </c>
      <c r="E81" s="18" t="s">
        <v>80</v>
      </c>
      <c r="F81" s="18" t="s">
        <v>80</v>
      </c>
      <c r="G81" s="18" t="s">
        <v>592</v>
      </c>
    </row>
    <row r="82" spans="4:7" x14ac:dyDescent="0.25">
      <c r="D82" s="18" t="s">
        <v>233</v>
      </c>
      <c r="E82" s="18" t="s">
        <v>75</v>
      </c>
      <c r="F82" s="18" t="s">
        <v>233</v>
      </c>
      <c r="G82" s="18" t="s">
        <v>587</v>
      </c>
    </row>
    <row r="83" spans="4:7" x14ac:dyDescent="0.25">
      <c r="D83" s="18" t="s">
        <v>234</v>
      </c>
      <c r="E83" s="18" t="s">
        <v>76</v>
      </c>
      <c r="F83" s="18" t="s">
        <v>234</v>
      </c>
      <c r="G83" s="18" t="s">
        <v>588</v>
      </c>
    </row>
    <row r="84" spans="4:7" x14ac:dyDescent="0.25">
      <c r="D84" s="18" t="s">
        <v>78</v>
      </c>
      <c r="E84" s="18" t="s">
        <v>78</v>
      </c>
      <c r="F84" s="18" t="s">
        <v>78</v>
      </c>
      <c r="G84" s="18" t="s">
        <v>590</v>
      </c>
    </row>
    <row r="85" spans="4:7" x14ac:dyDescent="0.25">
      <c r="D85" s="18" t="s">
        <v>299</v>
      </c>
      <c r="E85" s="18" t="s">
        <v>77</v>
      </c>
      <c r="F85" s="18" t="s">
        <v>77</v>
      </c>
      <c r="G85" s="18" t="s">
        <v>589</v>
      </c>
    </row>
    <row r="86" spans="4:7" x14ac:dyDescent="0.25">
      <c r="D86" s="18" t="s">
        <v>300</v>
      </c>
      <c r="E86" s="18" t="s">
        <v>79</v>
      </c>
      <c r="F86" s="18" t="s">
        <v>79</v>
      </c>
      <c r="G86" s="18" t="s">
        <v>591</v>
      </c>
    </row>
    <row r="87" spans="4:7" x14ac:dyDescent="0.25">
      <c r="D87" s="18" t="s">
        <v>81</v>
      </c>
      <c r="E87" s="18" t="s">
        <v>81</v>
      </c>
      <c r="F87" s="18" t="s">
        <v>81</v>
      </c>
      <c r="G87" s="18" t="s">
        <v>593</v>
      </c>
    </row>
    <row r="88" spans="4:7" x14ac:dyDescent="0.25">
      <c r="D88" s="18" t="s">
        <v>302</v>
      </c>
      <c r="E88" s="18" t="s">
        <v>82</v>
      </c>
      <c r="F88" s="18" t="s">
        <v>235</v>
      </c>
      <c r="G88" s="18" t="s">
        <v>594</v>
      </c>
    </row>
    <row r="89" spans="4:7" x14ac:dyDescent="0.25">
      <c r="D89" s="18" t="s">
        <v>290</v>
      </c>
      <c r="E89" s="18" t="s">
        <v>52</v>
      </c>
      <c r="F89" s="18" t="s">
        <v>224</v>
      </c>
      <c r="G89" s="18" t="s">
        <v>564</v>
      </c>
    </row>
    <row r="90" spans="4:7" x14ac:dyDescent="0.25">
      <c r="D90" s="18" t="s">
        <v>83</v>
      </c>
      <c r="E90" s="18" t="s">
        <v>83</v>
      </c>
      <c r="F90" s="18" t="s">
        <v>83</v>
      </c>
      <c r="G90" s="18" t="s">
        <v>595</v>
      </c>
    </row>
    <row r="91" spans="4:7" x14ac:dyDescent="0.25">
      <c r="D91" s="18" t="s">
        <v>84</v>
      </c>
      <c r="E91" s="18" t="s">
        <v>84</v>
      </c>
      <c r="F91" s="18" t="s">
        <v>84</v>
      </c>
      <c r="G91" s="18" t="s">
        <v>596</v>
      </c>
    </row>
    <row r="92" spans="4:7" x14ac:dyDescent="0.25">
      <c r="D92" s="18" t="s">
        <v>85</v>
      </c>
      <c r="E92" s="18" t="s">
        <v>85</v>
      </c>
      <c r="F92" s="18" t="s">
        <v>85</v>
      </c>
      <c r="G92" s="18" t="s">
        <v>597</v>
      </c>
    </row>
    <row r="93" spans="4:7" x14ac:dyDescent="0.25">
      <c r="D93" s="18" t="s">
        <v>304</v>
      </c>
      <c r="E93" s="18" t="s">
        <v>87</v>
      </c>
      <c r="F93" s="18" t="s">
        <v>87</v>
      </c>
      <c r="G93" s="18" t="s">
        <v>599</v>
      </c>
    </row>
    <row r="94" spans="4:7" x14ac:dyDescent="0.25">
      <c r="D94" s="18" t="s">
        <v>88</v>
      </c>
      <c r="E94" s="18" t="s">
        <v>88</v>
      </c>
      <c r="F94" s="18" t="s">
        <v>88</v>
      </c>
      <c r="G94" s="18" t="s">
        <v>600</v>
      </c>
    </row>
    <row r="95" spans="4:7" x14ac:dyDescent="0.25">
      <c r="D95" s="18" t="s">
        <v>91</v>
      </c>
      <c r="E95" s="18" t="s">
        <v>91</v>
      </c>
      <c r="F95" s="18" t="s">
        <v>91</v>
      </c>
      <c r="G95" s="18" t="s">
        <v>603</v>
      </c>
    </row>
    <row r="96" spans="4:7" x14ac:dyDescent="0.25">
      <c r="D96" s="18" t="s">
        <v>93</v>
      </c>
      <c r="E96" s="18" t="s">
        <v>93</v>
      </c>
      <c r="F96" s="18" t="s">
        <v>93</v>
      </c>
      <c r="G96" s="18" t="s">
        <v>605</v>
      </c>
    </row>
    <row r="97" spans="4:7" x14ac:dyDescent="0.25">
      <c r="D97" s="18" t="s">
        <v>306</v>
      </c>
      <c r="E97" s="18" t="s">
        <v>90</v>
      </c>
      <c r="F97" s="18" t="s">
        <v>90</v>
      </c>
      <c r="G97" s="18" t="s">
        <v>602</v>
      </c>
    </row>
    <row r="98" spans="4:7" x14ac:dyDescent="0.25">
      <c r="D98" s="18" t="s">
        <v>94</v>
      </c>
      <c r="E98" s="18" t="s">
        <v>94</v>
      </c>
      <c r="F98" s="18" t="s">
        <v>94</v>
      </c>
      <c r="G98" s="18" t="s">
        <v>606</v>
      </c>
    </row>
    <row r="99" spans="4:7" x14ac:dyDescent="0.25">
      <c r="D99" s="18" t="s">
        <v>238</v>
      </c>
      <c r="E99" s="18" t="s">
        <v>96</v>
      </c>
      <c r="F99" s="18" t="s">
        <v>238</v>
      </c>
      <c r="G99" s="18" t="s">
        <v>608</v>
      </c>
    </row>
    <row r="100" spans="4:7" x14ac:dyDescent="0.25">
      <c r="D100" s="18" t="s">
        <v>308</v>
      </c>
      <c r="E100" s="18" t="s">
        <v>97</v>
      </c>
      <c r="F100" s="18" t="s">
        <v>97</v>
      </c>
      <c r="G100" s="18" t="s">
        <v>609</v>
      </c>
    </row>
    <row r="101" spans="4:7" x14ac:dyDescent="0.25">
      <c r="D101" s="18" t="s">
        <v>95</v>
      </c>
      <c r="E101" s="18" t="s">
        <v>95</v>
      </c>
      <c r="F101" s="18" t="s">
        <v>95</v>
      </c>
      <c r="G101" s="18" t="s">
        <v>607</v>
      </c>
    </row>
    <row r="102" spans="4:7" x14ac:dyDescent="0.25">
      <c r="D102" s="18" t="s">
        <v>98</v>
      </c>
      <c r="E102" s="18" t="s">
        <v>98</v>
      </c>
      <c r="F102" s="18" t="s">
        <v>98</v>
      </c>
      <c r="G102" s="18" t="s">
        <v>610</v>
      </c>
    </row>
    <row r="103" spans="4:7" x14ac:dyDescent="0.25">
      <c r="D103" s="18" t="s">
        <v>239</v>
      </c>
      <c r="E103" s="18" t="s">
        <v>99</v>
      </c>
      <c r="F103" s="18" t="s">
        <v>239</v>
      </c>
      <c r="G103" s="18" t="s">
        <v>611</v>
      </c>
    </row>
    <row r="104" spans="4:7" x14ac:dyDescent="0.25">
      <c r="D104" s="18" t="s">
        <v>100</v>
      </c>
      <c r="E104" s="18" t="s">
        <v>100</v>
      </c>
      <c r="F104" s="18" t="s">
        <v>100</v>
      </c>
      <c r="G104" s="18" t="s">
        <v>612</v>
      </c>
    </row>
    <row r="105" spans="4:7" x14ac:dyDescent="0.25">
      <c r="D105" s="18" t="s">
        <v>309</v>
      </c>
      <c r="E105" s="18" t="s">
        <v>101</v>
      </c>
      <c r="F105" s="18" t="s">
        <v>101</v>
      </c>
      <c r="G105" s="18" t="s">
        <v>613</v>
      </c>
    </row>
    <row r="106" spans="4:7" x14ac:dyDescent="0.25">
      <c r="D106" s="18" t="s">
        <v>102</v>
      </c>
      <c r="E106" s="18" t="s">
        <v>102</v>
      </c>
      <c r="F106" s="18" t="s">
        <v>102</v>
      </c>
      <c r="G106" s="18" t="s">
        <v>614</v>
      </c>
    </row>
    <row r="107" spans="4:7" x14ac:dyDescent="0.25">
      <c r="D107" s="18" t="s">
        <v>311</v>
      </c>
      <c r="E107" s="18" t="s">
        <v>104</v>
      </c>
      <c r="F107" s="18" t="s">
        <v>240</v>
      </c>
      <c r="G107" s="18" t="s">
        <v>616</v>
      </c>
    </row>
    <row r="108" spans="4:7" x14ac:dyDescent="0.25">
      <c r="D108" s="18" t="s">
        <v>310</v>
      </c>
      <c r="E108" s="18" t="s">
        <v>103</v>
      </c>
      <c r="F108" s="18" t="s">
        <v>103</v>
      </c>
      <c r="G108" s="18" t="s">
        <v>615</v>
      </c>
    </row>
    <row r="109" spans="4:7" x14ac:dyDescent="0.25">
      <c r="D109" s="18" t="s">
        <v>105</v>
      </c>
      <c r="E109" s="18" t="s">
        <v>105</v>
      </c>
      <c r="F109" s="18" t="s">
        <v>105</v>
      </c>
      <c r="G109" s="18" t="s">
        <v>617</v>
      </c>
    </row>
    <row r="110" spans="4:7" x14ac:dyDescent="0.25">
      <c r="D110" s="18" t="s">
        <v>106</v>
      </c>
      <c r="E110" s="18" t="s">
        <v>106</v>
      </c>
      <c r="F110" s="18" t="s">
        <v>106</v>
      </c>
      <c r="G110" s="18" t="s">
        <v>618</v>
      </c>
    </row>
    <row r="111" spans="4:7" x14ac:dyDescent="0.25">
      <c r="D111" s="18" t="s">
        <v>312</v>
      </c>
      <c r="E111" s="18" t="s">
        <v>107</v>
      </c>
      <c r="F111" s="18" t="s">
        <v>241</v>
      </c>
      <c r="G111" s="18" t="s">
        <v>619</v>
      </c>
    </row>
    <row r="112" spans="4:7" x14ac:dyDescent="0.25">
      <c r="D112" s="18" t="s">
        <v>108</v>
      </c>
      <c r="E112" s="18" t="s">
        <v>108</v>
      </c>
      <c r="F112" s="18" t="s">
        <v>108</v>
      </c>
      <c r="G112" s="18" t="s">
        <v>620</v>
      </c>
    </row>
    <row r="113" spans="4:7" x14ac:dyDescent="0.25">
      <c r="D113" s="18" t="s">
        <v>109</v>
      </c>
      <c r="E113" s="18" t="s">
        <v>109</v>
      </c>
      <c r="F113" s="18" t="s">
        <v>109</v>
      </c>
      <c r="G113" s="18" t="s">
        <v>621</v>
      </c>
    </row>
    <row r="114" spans="4:7" x14ac:dyDescent="0.25">
      <c r="D114" s="18" t="s">
        <v>243</v>
      </c>
      <c r="E114" s="18" t="s">
        <v>112</v>
      </c>
      <c r="F114" s="18" t="s">
        <v>243</v>
      </c>
      <c r="G114" s="18" t="s">
        <v>624</v>
      </c>
    </row>
    <row r="115" spans="4:7" x14ac:dyDescent="0.25">
      <c r="D115" s="18" t="s">
        <v>113</v>
      </c>
      <c r="E115" s="18" t="s">
        <v>113</v>
      </c>
      <c r="F115" s="18" t="s">
        <v>113</v>
      </c>
      <c r="G115" s="18" t="s">
        <v>625</v>
      </c>
    </row>
    <row r="116" spans="4:7" x14ac:dyDescent="0.25">
      <c r="D116" s="18" t="s">
        <v>114</v>
      </c>
      <c r="E116" s="18" t="s">
        <v>114</v>
      </c>
      <c r="F116" s="18" t="s">
        <v>114</v>
      </c>
      <c r="G116" s="18" t="s">
        <v>626</v>
      </c>
    </row>
    <row r="117" spans="4:7" x14ac:dyDescent="0.25">
      <c r="D117" s="18" t="s">
        <v>315</v>
      </c>
      <c r="E117" s="18" t="s">
        <v>115</v>
      </c>
      <c r="F117" s="18" t="s">
        <v>244</v>
      </c>
      <c r="G117" s="18" t="s">
        <v>627</v>
      </c>
    </row>
    <row r="118" spans="4:7" x14ac:dyDescent="0.25">
      <c r="D118" s="18" t="s">
        <v>116</v>
      </c>
      <c r="E118" s="18" t="s">
        <v>116</v>
      </c>
      <c r="F118" s="18" t="s">
        <v>116</v>
      </c>
      <c r="G118" s="18" t="s">
        <v>628</v>
      </c>
    </row>
    <row r="119" spans="4:7" x14ac:dyDescent="0.25">
      <c r="D119" s="18" t="s">
        <v>117</v>
      </c>
      <c r="E119" s="18" t="s">
        <v>117</v>
      </c>
      <c r="F119" s="18" t="s">
        <v>117</v>
      </c>
      <c r="G119" s="18" t="s">
        <v>629</v>
      </c>
    </row>
    <row r="120" spans="4:7" x14ac:dyDescent="0.25">
      <c r="D120" s="18" t="s">
        <v>245</v>
      </c>
      <c r="E120" s="18" t="s">
        <v>118</v>
      </c>
      <c r="F120" s="18" t="s">
        <v>245</v>
      </c>
      <c r="G120" s="18" t="s">
        <v>630</v>
      </c>
    </row>
    <row r="121" spans="4:7" x14ac:dyDescent="0.25">
      <c r="D121" s="18" t="s">
        <v>313</v>
      </c>
      <c r="E121" s="18" t="s">
        <v>110</v>
      </c>
      <c r="F121" s="18" t="s">
        <v>110</v>
      </c>
      <c r="G121" s="18" t="s">
        <v>622</v>
      </c>
    </row>
    <row r="122" spans="4:7" x14ac:dyDescent="0.25">
      <c r="D122" s="18" t="s">
        <v>119</v>
      </c>
      <c r="E122" s="18" t="s">
        <v>119</v>
      </c>
      <c r="F122" s="18" t="s">
        <v>246</v>
      </c>
      <c r="G122" s="18" t="s">
        <v>631</v>
      </c>
    </row>
    <row r="123" spans="4:7" x14ac:dyDescent="0.25">
      <c r="D123" s="18" t="s">
        <v>120</v>
      </c>
      <c r="E123" s="18" t="s">
        <v>120</v>
      </c>
      <c r="F123" s="18" t="s">
        <v>120</v>
      </c>
      <c r="G123" s="18" t="s">
        <v>632</v>
      </c>
    </row>
    <row r="124" spans="4:7" x14ac:dyDescent="0.25">
      <c r="D124" s="18" t="s">
        <v>121</v>
      </c>
      <c r="E124" s="18" t="s">
        <v>121</v>
      </c>
      <c r="F124" s="18" t="s">
        <v>121</v>
      </c>
      <c r="G124" s="18" t="s">
        <v>633</v>
      </c>
    </row>
    <row r="125" spans="4:7" x14ac:dyDescent="0.25">
      <c r="D125" s="18" t="s">
        <v>123</v>
      </c>
      <c r="E125" s="18" t="s">
        <v>123</v>
      </c>
      <c r="F125" s="18" t="s">
        <v>123</v>
      </c>
      <c r="G125" s="18" t="s">
        <v>635</v>
      </c>
    </row>
    <row r="126" spans="4:7" x14ac:dyDescent="0.25">
      <c r="D126" s="18" t="s">
        <v>124</v>
      </c>
      <c r="E126" s="18" t="s">
        <v>124</v>
      </c>
      <c r="F126" s="18" t="s">
        <v>124</v>
      </c>
      <c r="G126" s="18" t="s">
        <v>636</v>
      </c>
    </row>
    <row r="127" spans="4:7" x14ac:dyDescent="0.25">
      <c r="D127" s="18" t="s">
        <v>125</v>
      </c>
      <c r="E127" s="18" t="s">
        <v>125</v>
      </c>
      <c r="F127" s="18" t="s">
        <v>125</v>
      </c>
      <c r="G127" s="18" t="s">
        <v>637</v>
      </c>
    </row>
    <row r="128" spans="4:7" x14ac:dyDescent="0.25">
      <c r="D128" s="18" t="s">
        <v>126</v>
      </c>
      <c r="E128" s="18" t="s">
        <v>126</v>
      </c>
      <c r="F128" s="18" t="s">
        <v>126</v>
      </c>
      <c r="G128" s="18" t="s">
        <v>638</v>
      </c>
    </row>
    <row r="129" spans="4:7" x14ac:dyDescent="0.25">
      <c r="D129" s="18" t="s">
        <v>127</v>
      </c>
      <c r="E129" s="18" t="s">
        <v>127</v>
      </c>
      <c r="F129" s="18" t="s">
        <v>127</v>
      </c>
      <c r="G129" s="18" t="s">
        <v>639</v>
      </c>
    </row>
    <row r="130" spans="4:7" x14ac:dyDescent="0.25">
      <c r="D130" s="18" t="s">
        <v>711</v>
      </c>
      <c r="E130" s="18" t="s">
        <v>710</v>
      </c>
      <c r="F130" s="18" t="s">
        <v>710</v>
      </c>
      <c r="G130" s="18" t="s">
        <v>711</v>
      </c>
    </row>
    <row r="131" spans="4:7" x14ac:dyDescent="0.25">
      <c r="D131" s="18" t="s">
        <v>317</v>
      </c>
      <c r="E131" s="18" t="s">
        <v>128</v>
      </c>
      <c r="F131" s="18" t="s">
        <v>248</v>
      </c>
      <c r="G131" s="18" t="s">
        <v>640</v>
      </c>
    </row>
    <row r="132" spans="4:7" x14ac:dyDescent="0.25">
      <c r="D132" s="18" t="s">
        <v>318</v>
      </c>
      <c r="E132" s="18" t="s">
        <v>129</v>
      </c>
      <c r="F132" s="18" t="s">
        <v>129</v>
      </c>
      <c r="G132" s="18" t="s">
        <v>641</v>
      </c>
    </row>
    <row r="133" spans="4:7" x14ac:dyDescent="0.25">
      <c r="D133" s="18" t="s">
        <v>130</v>
      </c>
      <c r="E133" s="18" t="s">
        <v>130</v>
      </c>
      <c r="F133" s="18" t="s">
        <v>130</v>
      </c>
      <c r="G133" s="18" t="s">
        <v>642</v>
      </c>
    </row>
    <row r="134" spans="4:7" x14ac:dyDescent="0.25">
      <c r="D134" s="18" t="s">
        <v>131</v>
      </c>
      <c r="E134" s="18" t="s">
        <v>131</v>
      </c>
      <c r="F134" s="18" t="s">
        <v>131</v>
      </c>
      <c r="G134" s="18" t="s">
        <v>643</v>
      </c>
    </row>
    <row r="135" spans="4:7" x14ac:dyDescent="0.25">
      <c r="D135" s="18" t="s">
        <v>132</v>
      </c>
      <c r="E135" s="18" t="s">
        <v>132</v>
      </c>
      <c r="F135" s="18" t="s">
        <v>132</v>
      </c>
      <c r="G135" s="18" t="s">
        <v>644</v>
      </c>
    </row>
    <row r="136" spans="4:7" x14ac:dyDescent="0.25">
      <c r="D136" s="18" t="s">
        <v>319</v>
      </c>
      <c r="E136" s="18" t="s">
        <v>133</v>
      </c>
      <c r="F136" s="18" t="s">
        <v>133</v>
      </c>
      <c r="G136" s="18" t="s">
        <v>645</v>
      </c>
    </row>
    <row r="137" spans="4:7" x14ac:dyDescent="0.25">
      <c r="D137" s="18" t="s">
        <v>134</v>
      </c>
      <c r="E137" s="18" t="s">
        <v>134</v>
      </c>
      <c r="F137" s="18" t="s">
        <v>134</v>
      </c>
      <c r="G137" s="18" t="s">
        <v>646</v>
      </c>
    </row>
    <row r="138" spans="4:7" x14ac:dyDescent="0.25">
      <c r="D138" s="18" t="s">
        <v>135</v>
      </c>
      <c r="E138" s="18" t="s">
        <v>135</v>
      </c>
      <c r="F138" s="18" t="s">
        <v>249</v>
      </c>
      <c r="G138" s="18" t="s">
        <v>647</v>
      </c>
    </row>
    <row r="139" spans="4:7" x14ac:dyDescent="0.25">
      <c r="D139" s="18" t="s">
        <v>136</v>
      </c>
      <c r="E139" s="18" t="s">
        <v>136</v>
      </c>
      <c r="F139" s="18" t="s">
        <v>136</v>
      </c>
      <c r="G139" s="18" t="s">
        <v>648</v>
      </c>
    </row>
    <row r="140" spans="4:7" x14ac:dyDescent="0.25">
      <c r="D140" s="18" t="s">
        <v>137</v>
      </c>
      <c r="E140" s="18" t="s">
        <v>137</v>
      </c>
      <c r="F140" s="18" t="s">
        <v>137</v>
      </c>
      <c r="G140" s="18" t="s">
        <v>649</v>
      </c>
    </row>
    <row r="141" spans="4:7" x14ac:dyDescent="0.25">
      <c r="D141" s="18" t="s">
        <v>293</v>
      </c>
      <c r="E141" s="18" t="s">
        <v>57</v>
      </c>
      <c r="F141" s="18" t="s">
        <v>226</v>
      </c>
      <c r="G141" s="18" t="s">
        <v>569</v>
      </c>
    </row>
    <row r="142" spans="4:7" x14ac:dyDescent="0.25">
      <c r="D142" s="18" t="s">
        <v>320</v>
      </c>
      <c r="E142" s="18" t="s">
        <v>138</v>
      </c>
      <c r="F142" s="18" t="s">
        <v>138</v>
      </c>
      <c r="G142" s="18" t="s">
        <v>650</v>
      </c>
    </row>
    <row r="143" spans="4:7" x14ac:dyDescent="0.25">
      <c r="D143" s="18" t="s">
        <v>139</v>
      </c>
      <c r="E143" s="18" t="s">
        <v>139</v>
      </c>
      <c r="F143" s="18" t="s">
        <v>139</v>
      </c>
      <c r="G143" s="18" t="s">
        <v>651</v>
      </c>
    </row>
    <row r="144" spans="4:7" x14ac:dyDescent="0.25">
      <c r="D144" s="18" t="s">
        <v>140</v>
      </c>
      <c r="E144" s="18" t="s">
        <v>140</v>
      </c>
      <c r="F144" s="18" t="s">
        <v>140</v>
      </c>
      <c r="G144" s="18" t="s">
        <v>652</v>
      </c>
    </row>
    <row r="145" spans="4:7" x14ac:dyDescent="0.25">
      <c r="D145" s="18" t="s">
        <v>250</v>
      </c>
      <c r="E145" s="18" t="s">
        <v>141</v>
      </c>
      <c r="F145" s="18" t="s">
        <v>250</v>
      </c>
      <c r="G145" s="18" t="s">
        <v>653</v>
      </c>
    </row>
    <row r="146" spans="4:7" x14ac:dyDescent="0.25">
      <c r="D146" s="18" t="s">
        <v>321</v>
      </c>
      <c r="E146" s="18" t="s">
        <v>142</v>
      </c>
      <c r="F146" s="18" t="s">
        <v>251</v>
      </c>
      <c r="G146" s="18" t="s">
        <v>654</v>
      </c>
    </row>
    <row r="147" spans="4:7" x14ac:dyDescent="0.25">
      <c r="D147" s="18" t="s">
        <v>143</v>
      </c>
      <c r="E147" s="18" t="s">
        <v>143</v>
      </c>
      <c r="F147" s="18" t="s">
        <v>143</v>
      </c>
      <c r="G147" s="18" t="s">
        <v>655</v>
      </c>
    </row>
    <row r="148" spans="4:7" x14ac:dyDescent="0.25">
      <c r="D148" s="18" t="s">
        <v>145</v>
      </c>
      <c r="E148" s="18" t="s">
        <v>145</v>
      </c>
      <c r="F148" s="18" t="s">
        <v>145</v>
      </c>
      <c r="G148" s="18" t="s">
        <v>657</v>
      </c>
    </row>
    <row r="149" spans="4:7" x14ac:dyDescent="0.25">
      <c r="D149" s="18" t="s">
        <v>146</v>
      </c>
      <c r="E149" s="18" t="s">
        <v>146</v>
      </c>
      <c r="F149" s="18" t="s">
        <v>146</v>
      </c>
      <c r="G149" s="18" t="s">
        <v>658</v>
      </c>
    </row>
    <row r="150" spans="4:7" x14ac:dyDescent="0.25">
      <c r="D150" s="18" t="s">
        <v>323</v>
      </c>
      <c r="E150" s="18" t="s">
        <v>147</v>
      </c>
      <c r="F150" s="18" t="s">
        <v>253</v>
      </c>
      <c r="G150" s="18" t="s">
        <v>659</v>
      </c>
    </row>
    <row r="151" spans="4:7" x14ac:dyDescent="0.25">
      <c r="D151" s="18" t="s">
        <v>324</v>
      </c>
      <c r="E151" s="18" t="s">
        <v>148</v>
      </c>
      <c r="F151" s="18" t="s">
        <v>254</v>
      </c>
      <c r="G151" s="18" t="s">
        <v>660</v>
      </c>
    </row>
    <row r="152" spans="4:7" x14ac:dyDescent="0.25">
      <c r="D152" s="18" t="s">
        <v>150</v>
      </c>
      <c r="E152" s="18" t="s">
        <v>150</v>
      </c>
      <c r="F152" s="18" t="s">
        <v>150</v>
      </c>
      <c r="G152" s="18" t="s">
        <v>662</v>
      </c>
    </row>
    <row r="153" spans="4:7" x14ac:dyDescent="0.25">
      <c r="D153" s="18" t="s">
        <v>326</v>
      </c>
      <c r="E153" s="18" t="s">
        <v>151</v>
      </c>
      <c r="F153" s="18" t="s">
        <v>256</v>
      </c>
      <c r="G153" s="18" t="s">
        <v>663</v>
      </c>
    </row>
    <row r="154" spans="4:7" x14ac:dyDescent="0.25">
      <c r="D154" s="18" t="s">
        <v>327</v>
      </c>
      <c r="E154" s="18" t="s">
        <v>152</v>
      </c>
      <c r="F154" s="18" t="s">
        <v>257</v>
      </c>
      <c r="G154" s="18" t="s">
        <v>664</v>
      </c>
    </row>
    <row r="155" spans="4:7" x14ac:dyDescent="0.25">
      <c r="D155" s="18" t="s">
        <v>153</v>
      </c>
      <c r="E155" s="18" t="s">
        <v>153</v>
      </c>
      <c r="F155" s="18" t="s">
        <v>153</v>
      </c>
      <c r="G155" s="18" t="s">
        <v>665</v>
      </c>
    </row>
    <row r="156" spans="4:7" x14ac:dyDescent="0.25">
      <c r="D156" s="18" t="s">
        <v>154</v>
      </c>
      <c r="E156" s="18" t="s">
        <v>154</v>
      </c>
      <c r="F156" s="18" t="s">
        <v>154</v>
      </c>
      <c r="G156" s="18" t="s">
        <v>666</v>
      </c>
    </row>
    <row r="157" spans="4:7" x14ac:dyDescent="0.25">
      <c r="D157" s="18" t="s">
        <v>258</v>
      </c>
      <c r="E157" s="18" t="s">
        <v>155</v>
      </c>
      <c r="F157" s="18" t="s">
        <v>258</v>
      </c>
      <c r="G157" s="18" t="s">
        <v>667</v>
      </c>
    </row>
    <row r="158" spans="4:7" x14ac:dyDescent="0.25">
      <c r="D158" s="18" t="s">
        <v>259</v>
      </c>
      <c r="E158" s="18" t="s">
        <v>156</v>
      </c>
      <c r="F158" s="18" t="s">
        <v>259</v>
      </c>
      <c r="G158" s="18" t="s">
        <v>668</v>
      </c>
    </row>
    <row r="159" spans="4:7" x14ac:dyDescent="0.25">
      <c r="D159" s="18" t="s">
        <v>322</v>
      </c>
      <c r="E159" s="18" t="s">
        <v>144</v>
      </c>
      <c r="F159" s="18" t="s">
        <v>252</v>
      </c>
      <c r="G159" s="18" t="s">
        <v>656</v>
      </c>
    </row>
    <row r="160" spans="4:7" x14ac:dyDescent="0.25">
      <c r="D160" s="18" t="s">
        <v>157</v>
      </c>
      <c r="E160" s="18" t="s">
        <v>157</v>
      </c>
      <c r="F160" s="18" t="s">
        <v>157</v>
      </c>
      <c r="G160" s="18" t="s">
        <v>669</v>
      </c>
    </row>
    <row r="161" spans="4:7" x14ac:dyDescent="0.25">
      <c r="D161" s="18" t="s">
        <v>332</v>
      </c>
      <c r="E161" s="18" t="s">
        <v>167</v>
      </c>
      <c r="F161" s="18" t="s">
        <v>262</v>
      </c>
      <c r="G161" s="18" t="s">
        <v>679</v>
      </c>
    </row>
    <row r="162" spans="4:7" x14ac:dyDescent="0.25">
      <c r="D162" s="18" t="s">
        <v>333</v>
      </c>
      <c r="E162" s="18" t="s">
        <v>168</v>
      </c>
      <c r="F162" s="18" t="s">
        <v>263</v>
      </c>
      <c r="G162" s="18" t="s">
        <v>640</v>
      </c>
    </row>
    <row r="163" spans="4:7" x14ac:dyDescent="0.25">
      <c r="D163" s="18" t="s">
        <v>328</v>
      </c>
      <c r="E163" s="18" t="s">
        <v>158</v>
      </c>
      <c r="F163" s="18" t="s">
        <v>260</v>
      </c>
      <c r="G163" s="18" t="s">
        <v>670</v>
      </c>
    </row>
    <row r="164" spans="4:7" x14ac:dyDescent="0.25">
      <c r="D164" s="18" t="s">
        <v>159</v>
      </c>
      <c r="E164" s="18" t="s">
        <v>159</v>
      </c>
      <c r="F164" s="18" t="s">
        <v>159</v>
      </c>
      <c r="G164" s="18" t="s">
        <v>671</v>
      </c>
    </row>
    <row r="165" spans="4:7" x14ac:dyDescent="0.25">
      <c r="D165" s="18" t="s">
        <v>160</v>
      </c>
      <c r="E165" s="18" t="s">
        <v>160</v>
      </c>
      <c r="F165" s="18" t="s">
        <v>160</v>
      </c>
      <c r="G165" s="18" t="s">
        <v>672</v>
      </c>
    </row>
    <row r="166" spans="4:7" x14ac:dyDescent="0.25">
      <c r="D166" s="18" t="s">
        <v>161</v>
      </c>
      <c r="E166" s="18" t="s">
        <v>161</v>
      </c>
      <c r="F166" s="18" t="s">
        <v>161</v>
      </c>
      <c r="G166" s="18" t="s">
        <v>673</v>
      </c>
    </row>
    <row r="167" spans="4:7" x14ac:dyDescent="0.25">
      <c r="D167" s="18" t="s">
        <v>162</v>
      </c>
      <c r="E167" s="18" t="s">
        <v>162</v>
      </c>
      <c r="F167" s="18" t="s">
        <v>162</v>
      </c>
      <c r="G167" s="18" t="s">
        <v>578</v>
      </c>
    </row>
    <row r="168" spans="4:7" x14ac:dyDescent="0.25">
      <c r="D168" s="18" t="s">
        <v>163</v>
      </c>
      <c r="E168" s="18" t="s">
        <v>163</v>
      </c>
      <c r="F168" s="18" t="s">
        <v>163</v>
      </c>
      <c r="G168" s="18" t="s">
        <v>675</v>
      </c>
    </row>
    <row r="169" spans="4:7" x14ac:dyDescent="0.25">
      <c r="D169" s="18" t="s">
        <v>330</v>
      </c>
      <c r="E169" s="18" t="s">
        <v>164</v>
      </c>
      <c r="F169" s="18" t="s">
        <v>164</v>
      </c>
      <c r="G169" s="18" t="s">
        <v>676</v>
      </c>
    </row>
    <row r="170" spans="4:7" x14ac:dyDescent="0.25">
      <c r="D170" s="18" t="s">
        <v>166</v>
      </c>
      <c r="E170" s="18" t="s">
        <v>166</v>
      </c>
      <c r="F170" s="18" t="s">
        <v>166</v>
      </c>
      <c r="G170" s="18" t="s">
        <v>678</v>
      </c>
    </row>
    <row r="171" spans="4:7" x14ac:dyDescent="0.25">
      <c r="D171" s="18" t="s">
        <v>331</v>
      </c>
      <c r="E171" s="18" t="s">
        <v>165</v>
      </c>
      <c r="F171" s="18" t="s">
        <v>165</v>
      </c>
      <c r="G171" s="18" t="s">
        <v>677</v>
      </c>
    </row>
    <row r="172" spans="4:7" x14ac:dyDescent="0.25">
      <c r="D172" s="18" t="s">
        <v>325</v>
      </c>
      <c r="E172" s="18" t="s">
        <v>149</v>
      </c>
      <c r="F172" s="18" t="s">
        <v>255</v>
      </c>
      <c r="G172" s="18" t="s">
        <v>661</v>
      </c>
    </row>
    <row r="173" spans="4:7" x14ac:dyDescent="0.25">
      <c r="D173" s="18" t="s">
        <v>264</v>
      </c>
      <c r="E173" s="18" t="s">
        <v>169</v>
      </c>
      <c r="F173" s="18" t="s">
        <v>264</v>
      </c>
      <c r="G173" s="18" t="s">
        <v>680</v>
      </c>
    </row>
    <row r="174" spans="4:7" x14ac:dyDescent="0.25">
      <c r="D174" s="18" t="s">
        <v>171</v>
      </c>
      <c r="E174" s="18" t="s">
        <v>171</v>
      </c>
      <c r="F174" s="18" t="s">
        <v>171</v>
      </c>
      <c r="G174" s="18" t="s">
        <v>682</v>
      </c>
    </row>
    <row r="175" spans="4:7" x14ac:dyDescent="0.25">
      <c r="D175" s="18" t="s">
        <v>334</v>
      </c>
      <c r="E175" s="18" t="s">
        <v>170</v>
      </c>
      <c r="F175" s="18" t="s">
        <v>265</v>
      </c>
      <c r="G175" s="18" t="s">
        <v>681</v>
      </c>
    </row>
    <row r="176" spans="4:7" x14ac:dyDescent="0.25">
      <c r="D176" s="18" t="s">
        <v>172</v>
      </c>
      <c r="E176" s="18" t="s">
        <v>172</v>
      </c>
      <c r="F176" s="18" t="s">
        <v>172</v>
      </c>
      <c r="G176" s="18" t="s">
        <v>683</v>
      </c>
    </row>
    <row r="177" spans="4:7" x14ac:dyDescent="0.25">
      <c r="D177" s="18" t="s">
        <v>173</v>
      </c>
      <c r="E177" s="18" t="s">
        <v>173</v>
      </c>
      <c r="F177" s="18" t="s">
        <v>173</v>
      </c>
      <c r="G177" s="18" t="s">
        <v>684</v>
      </c>
    </row>
    <row r="178" spans="4:7" x14ac:dyDescent="0.25">
      <c r="D178" s="18" t="s">
        <v>296</v>
      </c>
      <c r="E178" s="18" t="s">
        <v>66</v>
      </c>
      <c r="F178" s="18" t="s">
        <v>230</v>
      </c>
      <c r="G178" s="18" t="s">
        <v>578</v>
      </c>
    </row>
    <row r="179" spans="4:7" x14ac:dyDescent="0.25">
      <c r="D179" s="18" t="s">
        <v>314</v>
      </c>
      <c r="E179" s="18" t="s">
        <v>111</v>
      </c>
      <c r="F179" s="18" t="s">
        <v>242</v>
      </c>
      <c r="G179" s="18" t="s">
        <v>623</v>
      </c>
    </row>
    <row r="180" spans="4:7" x14ac:dyDescent="0.25">
      <c r="D180" s="18" t="s">
        <v>316</v>
      </c>
      <c r="E180" s="18" t="s">
        <v>122</v>
      </c>
      <c r="F180" s="18" t="s">
        <v>247</v>
      </c>
      <c r="G180" s="18" t="s">
        <v>634</v>
      </c>
    </row>
    <row r="181" spans="4:7" x14ac:dyDescent="0.25">
      <c r="D181" s="18" t="s">
        <v>175</v>
      </c>
      <c r="E181" s="18" t="s">
        <v>175</v>
      </c>
      <c r="F181" s="18" t="s">
        <v>267</v>
      </c>
      <c r="G181" s="18" t="s">
        <v>686</v>
      </c>
    </row>
    <row r="182" spans="4:7" x14ac:dyDescent="0.25">
      <c r="D182" s="18" t="s">
        <v>176</v>
      </c>
      <c r="E182" s="18" t="s">
        <v>176</v>
      </c>
      <c r="F182" s="18" t="s">
        <v>176</v>
      </c>
      <c r="G182" s="18" t="s">
        <v>687</v>
      </c>
    </row>
    <row r="183" spans="4:7" x14ac:dyDescent="0.25">
      <c r="D183" s="18" t="s">
        <v>177</v>
      </c>
      <c r="E183" s="18" t="s">
        <v>177</v>
      </c>
      <c r="F183" s="18" t="s">
        <v>268</v>
      </c>
      <c r="G183" s="18" t="s">
        <v>688</v>
      </c>
    </row>
    <row r="184" spans="4:7" x14ac:dyDescent="0.25">
      <c r="D184" s="18" t="s">
        <v>269</v>
      </c>
      <c r="E184" s="18" t="s">
        <v>178</v>
      </c>
      <c r="F184" s="18" t="s">
        <v>269</v>
      </c>
      <c r="G184" s="18" t="s">
        <v>689</v>
      </c>
    </row>
    <row r="185" spans="4:7" x14ac:dyDescent="0.25">
      <c r="D185" s="18" t="s">
        <v>336</v>
      </c>
      <c r="E185" s="18" t="s">
        <v>181</v>
      </c>
      <c r="F185" s="18" t="s">
        <v>270</v>
      </c>
      <c r="G185" s="18" t="s">
        <v>692</v>
      </c>
    </row>
    <row r="186" spans="4:7" x14ac:dyDescent="0.25">
      <c r="D186" s="18" t="s">
        <v>179</v>
      </c>
      <c r="E186" s="18" t="s">
        <v>179</v>
      </c>
      <c r="F186" s="18" t="s">
        <v>179</v>
      </c>
      <c r="G186" s="18" t="s">
        <v>690</v>
      </c>
    </row>
    <row r="187" spans="4:7" x14ac:dyDescent="0.25">
      <c r="D187" s="18" t="s">
        <v>180</v>
      </c>
      <c r="E187" s="18" t="s">
        <v>180</v>
      </c>
      <c r="F187" s="18" t="s">
        <v>180</v>
      </c>
      <c r="G187" s="18" t="s">
        <v>691</v>
      </c>
    </row>
    <row r="188" spans="4:7" x14ac:dyDescent="0.25">
      <c r="D188" s="18" t="s">
        <v>183</v>
      </c>
      <c r="E188" s="18" t="s">
        <v>183</v>
      </c>
      <c r="F188" s="18" t="s">
        <v>183</v>
      </c>
      <c r="G188" s="18" t="s">
        <v>694</v>
      </c>
    </row>
    <row r="189" spans="4:7" x14ac:dyDescent="0.25">
      <c r="D189" s="18" t="s">
        <v>184</v>
      </c>
      <c r="E189" s="18" t="s">
        <v>184</v>
      </c>
      <c r="F189" s="18" t="s">
        <v>271</v>
      </c>
      <c r="G189" s="18" t="s">
        <v>695</v>
      </c>
    </row>
    <row r="190" spans="4:7" x14ac:dyDescent="0.25">
      <c r="D190" s="18" t="s">
        <v>294</v>
      </c>
      <c r="E190" s="18" t="s">
        <v>59</v>
      </c>
      <c r="F190" s="18" t="s">
        <v>227</v>
      </c>
      <c r="G190" s="18" t="s">
        <v>571</v>
      </c>
    </row>
    <row r="191" spans="4:7" x14ac:dyDescent="0.25">
      <c r="D191" s="18" t="s">
        <v>329</v>
      </c>
      <c r="E191" s="18" t="s">
        <v>202</v>
      </c>
      <c r="F191" s="18" t="s">
        <v>261</v>
      </c>
      <c r="G191" s="18" t="s">
        <v>674</v>
      </c>
    </row>
    <row r="192" spans="4:7" x14ac:dyDescent="0.25">
      <c r="D192" s="18" t="s">
        <v>186</v>
      </c>
      <c r="E192" s="18" t="s">
        <v>186</v>
      </c>
      <c r="F192" s="18" t="s">
        <v>186</v>
      </c>
      <c r="G192" s="18" t="s">
        <v>697</v>
      </c>
    </row>
    <row r="193" spans="4:7" x14ac:dyDescent="0.25">
      <c r="D193" s="18" t="s">
        <v>187</v>
      </c>
      <c r="E193" s="18" t="s">
        <v>187</v>
      </c>
      <c r="F193" s="18" t="s">
        <v>187</v>
      </c>
      <c r="G193" s="18" t="s">
        <v>187</v>
      </c>
    </row>
    <row r="194" spans="4:7" x14ac:dyDescent="0.25">
      <c r="D194" s="18" t="s">
        <v>339</v>
      </c>
      <c r="E194" s="18" t="s">
        <v>188</v>
      </c>
      <c r="F194" s="18" t="s">
        <v>188</v>
      </c>
      <c r="G194" s="18" t="s">
        <v>698</v>
      </c>
    </row>
    <row r="195" spans="4:7" x14ac:dyDescent="0.25">
      <c r="D195" s="18" t="s">
        <v>189</v>
      </c>
      <c r="E195" s="18" t="s">
        <v>189</v>
      </c>
      <c r="F195" s="18" t="s">
        <v>189</v>
      </c>
      <c r="G195" s="18" t="s">
        <v>699</v>
      </c>
    </row>
    <row r="196" spans="4:7" x14ac:dyDescent="0.25">
      <c r="D196" s="18" t="s">
        <v>340</v>
      </c>
      <c r="E196" s="18" t="s">
        <v>190</v>
      </c>
      <c r="F196" s="18" t="s">
        <v>190</v>
      </c>
      <c r="G196" s="18" t="s">
        <v>700</v>
      </c>
    </row>
    <row r="197" spans="4:7" x14ac:dyDescent="0.25">
      <c r="D197" s="18" t="s">
        <v>191</v>
      </c>
      <c r="E197" s="18" t="s">
        <v>191</v>
      </c>
      <c r="F197" s="18" t="s">
        <v>191</v>
      </c>
      <c r="G197" s="18" t="s">
        <v>701</v>
      </c>
    </row>
    <row r="198" spans="4:7" x14ac:dyDescent="0.25">
      <c r="D198" s="18" t="s">
        <v>192</v>
      </c>
      <c r="E198" s="18" t="s">
        <v>192</v>
      </c>
      <c r="F198" s="18" t="s">
        <v>192</v>
      </c>
      <c r="G198" s="18" t="s">
        <v>702</v>
      </c>
    </row>
    <row r="199" spans="4:7" x14ac:dyDescent="0.25">
      <c r="D199" s="18" t="s">
        <v>193</v>
      </c>
      <c r="E199" s="18" t="s">
        <v>193</v>
      </c>
      <c r="F199" s="18" t="s">
        <v>272</v>
      </c>
      <c r="G199" s="18" t="s">
        <v>703</v>
      </c>
    </row>
    <row r="200" spans="4:7" x14ac:dyDescent="0.25">
      <c r="D200" s="18" t="s">
        <v>194</v>
      </c>
      <c r="E200" s="18" t="s">
        <v>194</v>
      </c>
      <c r="F200" s="18" t="s">
        <v>194</v>
      </c>
      <c r="G200" s="18" t="s">
        <v>704</v>
      </c>
    </row>
    <row r="201" spans="4:7" x14ac:dyDescent="0.25">
      <c r="D201" s="18" t="s">
        <v>195</v>
      </c>
      <c r="E201" s="18" t="s">
        <v>195</v>
      </c>
      <c r="F201" s="18" t="s">
        <v>195</v>
      </c>
      <c r="G201" s="18" t="s">
        <v>705</v>
      </c>
    </row>
  </sheetData>
  <sheetProtection algorithmName="SHA-512" hashValue="moTzysm6yKUb1J6azUnLAF2EmLLIrs0HIdktddH2Nb2kfPgzaxUQyw36z8eUkp9MJlFJfeuso4v6NacWOxKT5g==" saltValue="u6x67tNWFFBcEwFmCOW89g=="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AB2" workbookViewId="0">
      <selection activeCell="AG25" sqref="AG25"/>
    </sheetView>
  </sheetViews>
  <sheetFormatPr defaultRowHeight="15" x14ac:dyDescent="0.25"/>
  <cols>
    <col min="19" max="19" width="8.7109375" customWidth="1"/>
    <col min="53" max="187" width="8.7109375" customWidth="1"/>
  </cols>
  <sheetData>
    <row r="1" spans="2:386" ht="26.25" x14ac:dyDescent="0.4">
      <c r="E1" s="45"/>
      <c r="F1" s="45"/>
      <c r="G1" s="45"/>
      <c r="H1" s="45"/>
      <c r="I1" s="45"/>
      <c r="J1" s="45"/>
      <c r="K1" s="45"/>
      <c r="L1" s="45"/>
      <c r="M1" s="45"/>
      <c r="N1" s="45"/>
      <c r="O1" s="45"/>
      <c r="P1" s="45"/>
      <c r="Q1" s="45"/>
      <c r="R1" s="45"/>
      <c r="S1" s="45"/>
      <c r="T1" s="45"/>
      <c r="U1" s="45"/>
      <c r="V1" s="45"/>
      <c r="W1" s="45"/>
      <c r="X1" s="45"/>
      <c r="Y1" s="55"/>
      <c r="Z1" s="55"/>
      <c r="AA1" s="55"/>
      <c r="AB1" s="55"/>
      <c r="AC1" s="55"/>
      <c r="AD1" s="55"/>
      <c r="AE1" s="55"/>
      <c r="AF1" s="55"/>
      <c r="AG1" s="55"/>
      <c r="AH1" s="56"/>
      <c r="AI1" s="57"/>
      <c r="AJ1" s="57"/>
      <c r="AK1" s="57"/>
      <c r="AL1" s="57"/>
      <c r="AM1" s="57"/>
      <c r="AN1" s="57"/>
      <c r="AO1" s="57"/>
      <c r="AP1" s="57"/>
      <c r="AQ1" s="58"/>
      <c r="AR1" s="58"/>
      <c r="AS1" s="58"/>
      <c r="AT1" s="59"/>
      <c r="AU1" s="59"/>
      <c r="AV1" s="59"/>
      <c r="AW1" s="59"/>
      <c r="AX1" s="59"/>
      <c r="AY1" s="59"/>
      <c r="AZ1" s="59"/>
      <c r="BA1" s="59"/>
      <c r="BB1" s="59"/>
      <c r="BC1" s="59"/>
      <c r="BD1" s="59"/>
      <c r="BE1" s="59"/>
      <c r="BF1" s="59"/>
      <c r="BG1" s="59"/>
      <c r="BH1" s="59"/>
      <c r="BI1" s="59"/>
      <c r="BJ1" s="59"/>
      <c r="BK1" s="59"/>
      <c r="BL1" s="59"/>
      <c r="BM1" s="59"/>
      <c r="BN1" s="59"/>
      <c r="BO1" s="59"/>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47" t="s">
        <v>200</v>
      </c>
      <c r="FM1" s="48"/>
      <c r="FN1" s="48"/>
      <c r="FO1" s="48"/>
      <c r="FP1" s="48"/>
      <c r="FQ1" s="48"/>
      <c r="FR1" s="48"/>
      <c r="FS1" s="48"/>
      <c r="FT1" s="48"/>
      <c r="FU1" s="48"/>
      <c r="FV1" s="48"/>
      <c r="FW1" s="48"/>
      <c r="FX1" s="48"/>
      <c r="FY1" s="48"/>
      <c r="FZ1" s="48"/>
      <c r="GA1" s="48"/>
      <c r="GB1" s="48"/>
      <c r="GC1" s="48"/>
      <c r="GD1" s="48"/>
      <c r="GE1" s="48"/>
    </row>
    <row r="2" spans="2:386" s="22" customFormat="1" ht="227.1" customHeight="1" x14ac:dyDescent="0.25">
      <c r="B2" s="22" t="s">
        <v>350</v>
      </c>
      <c r="C2" s="22" t="s">
        <v>349</v>
      </c>
      <c r="D2" s="22" t="s">
        <v>348</v>
      </c>
      <c r="E2" s="22" t="s">
        <v>391</v>
      </c>
      <c r="F2" s="22" t="s">
        <v>392</v>
      </c>
      <c r="G2" s="22" t="s">
        <v>393</v>
      </c>
      <c r="H2" s="22" t="s">
        <v>394</v>
      </c>
      <c r="I2" s="22" t="s">
        <v>395</v>
      </c>
      <c r="J2" s="22" t="s">
        <v>396</v>
      </c>
      <c r="K2" s="22" t="s">
        <v>397</v>
      </c>
      <c r="L2" s="22" t="s">
        <v>398</v>
      </c>
      <c r="M2" s="22" t="s">
        <v>399</v>
      </c>
      <c r="N2" s="22" t="s">
        <v>400</v>
      </c>
      <c r="O2" s="22" t="s">
        <v>401</v>
      </c>
      <c r="P2" s="22" t="s">
        <v>402</v>
      </c>
      <c r="Q2" s="22" t="s">
        <v>403</v>
      </c>
      <c r="R2" s="22" t="s">
        <v>404</v>
      </c>
      <c r="S2" s="22" t="s">
        <v>405</v>
      </c>
      <c r="T2" s="22" t="s">
        <v>406</v>
      </c>
      <c r="U2" s="22" t="s">
        <v>407</v>
      </c>
      <c r="V2" s="22" t="s">
        <v>408</v>
      </c>
      <c r="W2" s="22" t="s">
        <v>409</v>
      </c>
      <c r="X2" s="22" t="s">
        <v>410</v>
      </c>
      <c r="Y2" s="22" t="s">
        <v>382</v>
      </c>
      <c r="Z2" s="22" t="s">
        <v>383</v>
      </c>
      <c r="AA2" s="22" t="s">
        <v>384</v>
      </c>
      <c r="AB2" s="22" t="s">
        <v>385</v>
      </c>
      <c r="AC2" s="22" t="s">
        <v>386</v>
      </c>
      <c r="AD2" s="22" t="s">
        <v>387</v>
      </c>
      <c r="AE2" s="22" t="s">
        <v>388</v>
      </c>
      <c r="AF2" s="22" t="s">
        <v>389</v>
      </c>
      <c r="AG2" s="22" t="s">
        <v>390</v>
      </c>
      <c r="AH2" s="22" t="s">
        <v>368</v>
      </c>
      <c r="AI2" s="22" t="s">
        <v>482</v>
      </c>
      <c r="AJ2" s="22" t="s">
        <v>483</v>
      </c>
      <c r="AK2" s="22" t="s">
        <v>484</v>
      </c>
      <c r="AL2" s="22" t="s">
        <v>485</v>
      </c>
      <c r="AM2" s="22" t="s">
        <v>374</v>
      </c>
      <c r="AN2" s="22" t="s">
        <v>486</v>
      </c>
      <c r="AO2" s="22" t="s">
        <v>487</v>
      </c>
      <c r="AP2" s="22" t="s">
        <v>488</v>
      </c>
      <c r="AQ2" s="22" t="s">
        <v>489</v>
      </c>
      <c r="AR2" s="22" t="s">
        <v>490</v>
      </c>
      <c r="AS2" s="22" t="s">
        <v>491</v>
      </c>
      <c r="AT2" s="22" t="s">
        <v>411</v>
      </c>
      <c r="AU2" s="22" t="s">
        <v>418</v>
      </c>
      <c r="AV2" s="22" t="s">
        <v>412</v>
      </c>
      <c r="AW2" s="22" t="s">
        <v>512</v>
      </c>
      <c r="AX2" s="22" t="s">
        <v>513</v>
      </c>
      <c r="AY2" s="22" t="s">
        <v>413</v>
      </c>
      <c r="AZ2" s="22" t="s">
        <v>419</v>
      </c>
      <c r="BA2" s="22" t="s">
        <v>414</v>
      </c>
      <c r="BB2" s="22" t="s">
        <v>420</v>
      </c>
      <c r="BC2" s="22" t="s">
        <v>421</v>
      </c>
      <c r="BD2" s="22" t="s">
        <v>415</v>
      </c>
      <c r="BE2" s="22" t="s">
        <v>428</v>
      </c>
      <c r="BF2" s="22" t="s">
        <v>422</v>
      </c>
      <c r="BG2" s="22" t="s">
        <v>514</v>
      </c>
      <c r="BH2" s="22" t="s">
        <v>416</v>
      </c>
      <c r="BI2" s="22" t="s">
        <v>423</v>
      </c>
      <c r="BJ2" s="22" t="s">
        <v>417</v>
      </c>
      <c r="BK2" s="22" t="s">
        <v>424</v>
      </c>
      <c r="BL2" s="22" t="s">
        <v>515</v>
      </c>
      <c r="BM2" s="22" t="s">
        <v>425</v>
      </c>
      <c r="BN2" s="22" t="s">
        <v>426</v>
      </c>
      <c r="BO2" s="22" t="s">
        <v>427</v>
      </c>
      <c r="BP2" s="22" t="s">
        <v>432</v>
      </c>
      <c r="BQ2" s="22" t="s">
        <v>433</v>
      </c>
      <c r="BR2" s="22" t="s">
        <v>434</v>
      </c>
      <c r="BS2" s="22" t="s">
        <v>435</v>
      </c>
      <c r="BT2" s="22" t="s">
        <v>436</v>
      </c>
      <c r="BU2" s="22" t="s">
        <v>437</v>
      </c>
      <c r="BV2" s="22" t="s">
        <v>438</v>
      </c>
      <c r="BW2" s="22" t="s">
        <v>439</v>
      </c>
      <c r="BX2" s="22" t="s">
        <v>440</v>
      </c>
      <c r="BY2" s="22" t="s">
        <v>441</v>
      </c>
      <c r="BZ2" s="22" t="s">
        <v>442</v>
      </c>
      <c r="CA2" s="22" t="s">
        <v>443</v>
      </c>
      <c r="CB2" s="22" t="s">
        <v>444</v>
      </c>
      <c r="CC2" s="22" t="s">
        <v>445</v>
      </c>
      <c r="CD2" s="22" t="s">
        <v>446</v>
      </c>
      <c r="CE2" s="22" t="s">
        <v>447</v>
      </c>
      <c r="CF2" s="22" t="s">
        <v>448</v>
      </c>
      <c r="CG2" s="22" t="s">
        <v>449</v>
      </c>
      <c r="CH2" s="22" t="s">
        <v>450</v>
      </c>
      <c r="CI2" s="22" t="s">
        <v>451</v>
      </c>
      <c r="CJ2" s="22" t="s">
        <v>452</v>
      </c>
      <c r="CK2" s="22" t="s">
        <v>453</v>
      </c>
      <c r="CL2" s="22" t="s">
        <v>454</v>
      </c>
      <c r="CM2" s="22" t="s">
        <v>455</v>
      </c>
      <c r="CN2" s="22" t="s">
        <v>456</v>
      </c>
      <c r="CO2" s="22" t="s">
        <v>457</v>
      </c>
      <c r="CP2" s="22" t="s">
        <v>458</v>
      </c>
      <c r="CQ2" s="22" t="s">
        <v>459</v>
      </c>
      <c r="CR2" s="22" t="s">
        <v>460</v>
      </c>
      <c r="CS2" s="22" t="s">
        <v>461</v>
      </c>
      <c r="CT2" s="22" t="s">
        <v>462</v>
      </c>
      <c r="CU2" s="22" t="s">
        <v>463</v>
      </c>
      <c r="CV2" s="22" t="s">
        <v>464</v>
      </c>
      <c r="CW2" s="22" t="s">
        <v>465</v>
      </c>
      <c r="CX2" s="22" t="s">
        <v>466</v>
      </c>
      <c r="CY2" s="22" t="s">
        <v>467</v>
      </c>
      <c r="CZ2" s="22" t="s">
        <v>468</v>
      </c>
      <c r="DA2" s="22" t="s">
        <v>469</v>
      </c>
      <c r="DB2" s="22" t="s">
        <v>470</v>
      </c>
      <c r="DC2" s="22" t="s">
        <v>471</v>
      </c>
      <c r="DD2" s="22" t="s">
        <v>472</v>
      </c>
      <c r="DE2" s="22" t="s">
        <v>473</v>
      </c>
      <c r="DF2" s="22" t="s">
        <v>474</v>
      </c>
      <c r="DG2" s="22" t="s">
        <v>475</v>
      </c>
      <c r="DH2" s="22" t="s">
        <v>476</v>
      </c>
      <c r="DI2" s="22" t="s">
        <v>477</v>
      </c>
      <c r="DJ2" s="22" t="s">
        <v>478</v>
      </c>
      <c r="DK2" s="22" t="s">
        <v>479</v>
      </c>
      <c r="DL2" s="22" t="s">
        <v>480</v>
      </c>
      <c r="DM2" s="22" t="s">
        <v>481</v>
      </c>
      <c r="DN2" s="22" t="s">
        <v>714</v>
      </c>
      <c r="DO2" s="22" t="s">
        <v>715</v>
      </c>
      <c r="DP2" s="22" t="s">
        <v>716</v>
      </c>
      <c r="DQ2" s="22" t="s">
        <v>717</v>
      </c>
      <c r="DR2" s="22" t="s">
        <v>718</v>
      </c>
      <c r="DS2" s="22" t="s">
        <v>719</v>
      </c>
      <c r="DT2" s="22" t="s">
        <v>720</v>
      </c>
      <c r="DU2" s="22" t="s">
        <v>721</v>
      </c>
      <c r="DV2" s="22" t="s">
        <v>722</v>
      </c>
      <c r="DW2" s="22" t="s">
        <v>723</v>
      </c>
      <c r="DX2" s="22" t="s">
        <v>724</v>
      </c>
      <c r="DY2" s="22" t="s">
        <v>725</v>
      </c>
      <c r="DZ2" s="22" t="s">
        <v>726</v>
      </c>
      <c r="EA2" s="22" t="s">
        <v>727</v>
      </c>
      <c r="EB2" s="22" t="s">
        <v>728</v>
      </c>
      <c r="EC2" s="22" t="s">
        <v>729</v>
      </c>
      <c r="ED2" s="22" t="s">
        <v>730</v>
      </c>
      <c r="EE2" s="22" t="s">
        <v>731</v>
      </c>
      <c r="EF2" s="22" t="s">
        <v>732</v>
      </c>
      <c r="EG2" s="22" t="s">
        <v>733</v>
      </c>
      <c r="EH2" s="22" t="s">
        <v>734</v>
      </c>
      <c r="EI2" s="22" t="s">
        <v>735</v>
      </c>
      <c r="EJ2" s="22" t="s">
        <v>736</v>
      </c>
      <c r="EK2" s="22" t="s">
        <v>737</v>
      </c>
      <c r="EL2" s="22" t="s">
        <v>738</v>
      </c>
      <c r="EM2" s="22" t="s">
        <v>739</v>
      </c>
      <c r="EN2" s="22" t="s">
        <v>740</v>
      </c>
      <c r="EO2" s="22" t="s">
        <v>741</v>
      </c>
      <c r="EP2" s="22" t="s">
        <v>742</v>
      </c>
      <c r="EQ2" s="22" t="s">
        <v>743</v>
      </c>
      <c r="ER2" s="22" t="s">
        <v>744</v>
      </c>
      <c r="ES2" s="22" t="s">
        <v>745</v>
      </c>
      <c r="ET2" s="22" t="s">
        <v>746</v>
      </c>
      <c r="EU2" s="22" t="s">
        <v>747</v>
      </c>
      <c r="EV2" s="22" t="s">
        <v>748</v>
      </c>
      <c r="EW2" s="22" t="s">
        <v>749</v>
      </c>
      <c r="EX2" s="22" t="s">
        <v>750</v>
      </c>
      <c r="EY2" s="22" t="s">
        <v>751</v>
      </c>
      <c r="EZ2" s="22" t="s">
        <v>752</v>
      </c>
      <c r="FA2" s="22" t="s">
        <v>753</v>
      </c>
      <c r="FB2" s="22" t="s">
        <v>754</v>
      </c>
      <c r="FC2" s="22" t="s">
        <v>755</v>
      </c>
      <c r="FD2" s="22" t="s">
        <v>756</v>
      </c>
      <c r="FE2" s="22" t="s">
        <v>757</v>
      </c>
      <c r="FF2" s="22" t="s">
        <v>758</v>
      </c>
      <c r="FG2" s="22" t="s">
        <v>759</v>
      </c>
      <c r="FH2" s="22" t="s">
        <v>760</v>
      </c>
      <c r="FI2" s="22" t="s">
        <v>761</v>
      </c>
      <c r="FJ2" s="22" t="s">
        <v>762</v>
      </c>
      <c r="FK2" s="22" t="s">
        <v>763</v>
      </c>
      <c r="FL2" s="22" t="s">
        <v>492</v>
      </c>
      <c r="FM2" s="22" t="s">
        <v>493</v>
      </c>
      <c r="FN2" s="22" t="s">
        <v>494</v>
      </c>
      <c r="FO2" s="22" t="s">
        <v>495</v>
      </c>
      <c r="FP2" s="22" t="s">
        <v>496</v>
      </c>
      <c r="FQ2" s="22" t="s">
        <v>497</v>
      </c>
      <c r="FR2" s="22" t="s">
        <v>498</v>
      </c>
      <c r="FS2" s="22" t="s">
        <v>499</v>
      </c>
      <c r="FT2" s="22" t="s">
        <v>500</v>
      </c>
      <c r="FU2" s="22" t="s">
        <v>501</v>
      </c>
      <c r="FV2" s="22" t="s">
        <v>502</v>
      </c>
      <c r="FW2" s="22" t="s">
        <v>503</v>
      </c>
      <c r="FX2" s="22" t="s">
        <v>504</v>
      </c>
      <c r="FY2" s="22" t="s">
        <v>505</v>
      </c>
      <c r="FZ2" s="22" t="s">
        <v>506</v>
      </c>
      <c r="GA2" s="22" t="s">
        <v>507</v>
      </c>
      <c r="GB2" s="22" t="s">
        <v>508</v>
      </c>
      <c r="GC2" s="22" t="s">
        <v>509</v>
      </c>
      <c r="GD2" s="22" t="s">
        <v>510</v>
      </c>
      <c r="GE2" s="22" t="s">
        <v>511</v>
      </c>
      <c r="GF2" s="22" t="s">
        <v>5</v>
      </c>
      <c r="GG2" s="22" t="s">
        <v>205</v>
      </c>
      <c r="GH2" s="22" t="s">
        <v>276</v>
      </c>
      <c r="GI2" s="22" t="s">
        <v>8</v>
      </c>
      <c r="GJ2" s="22" t="s">
        <v>9</v>
      </c>
      <c r="GK2" s="22" t="s">
        <v>277</v>
      </c>
      <c r="GL2" s="22" t="s">
        <v>11</v>
      </c>
      <c r="GM2" s="22" t="s">
        <v>208</v>
      </c>
      <c r="GN2" s="22" t="s">
        <v>278</v>
      </c>
      <c r="GO2" s="22" t="s">
        <v>209</v>
      </c>
      <c r="GP2" s="22" t="s">
        <v>15</v>
      </c>
      <c r="GQ2" s="22" t="s">
        <v>16</v>
      </c>
      <c r="GR2" s="22" t="s">
        <v>17</v>
      </c>
      <c r="GS2" s="22" t="s">
        <v>18</v>
      </c>
      <c r="GT2" s="22" t="s">
        <v>279</v>
      </c>
      <c r="GU2" s="22" t="s">
        <v>20</v>
      </c>
      <c r="GV2" s="22" t="s">
        <v>21</v>
      </c>
      <c r="GW2" s="22" t="s">
        <v>22</v>
      </c>
      <c r="GX2" s="22" t="s">
        <v>23</v>
      </c>
      <c r="GY2" s="22" t="s">
        <v>280</v>
      </c>
      <c r="GZ2" s="22" t="s">
        <v>25</v>
      </c>
      <c r="HA2" s="22" t="s">
        <v>281</v>
      </c>
      <c r="HB2" s="22" t="s">
        <v>27</v>
      </c>
      <c r="HC2" s="22" t="s">
        <v>213</v>
      </c>
      <c r="HD2" s="22" t="s">
        <v>29</v>
      </c>
      <c r="HE2" s="22" t="s">
        <v>30</v>
      </c>
      <c r="HF2" s="22" t="s">
        <v>31</v>
      </c>
      <c r="HG2" s="22" t="s">
        <v>282</v>
      </c>
      <c r="HH2" s="22" t="s">
        <v>283</v>
      </c>
      <c r="HI2" s="22" t="s">
        <v>34</v>
      </c>
      <c r="HJ2" s="22" t="s">
        <v>284</v>
      </c>
      <c r="HK2" s="22" t="s">
        <v>36</v>
      </c>
      <c r="HL2" s="22" t="s">
        <v>37</v>
      </c>
      <c r="HM2" s="22" t="s">
        <v>38</v>
      </c>
      <c r="HN2" s="22" t="s">
        <v>285</v>
      </c>
      <c r="HO2" s="22" t="s">
        <v>40</v>
      </c>
      <c r="HP2" s="22" t="s">
        <v>41</v>
      </c>
      <c r="HQ2" s="22" t="s">
        <v>42</v>
      </c>
      <c r="HR2" s="22" t="s">
        <v>286</v>
      </c>
      <c r="HS2" s="22" t="s">
        <v>287</v>
      </c>
      <c r="HT2" s="22" t="s">
        <v>44</v>
      </c>
      <c r="HU2" s="22" t="s">
        <v>288</v>
      </c>
      <c r="HV2" s="22" t="s">
        <v>46</v>
      </c>
      <c r="HW2" s="22" t="s">
        <v>47</v>
      </c>
      <c r="HX2" s="22" t="s">
        <v>289</v>
      </c>
      <c r="HY2" s="22" t="s">
        <v>49</v>
      </c>
      <c r="HZ2" s="22" t="s">
        <v>223</v>
      </c>
      <c r="IA2" s="22" t="s">
        <v>51</v>
      </c>
      <c r="IB2" s="22" t="s">
        <v>290</v>
      </c>
      <c r="IC2" s="22" t="s">
        <v>53</v>
      </c>
      <c r="ID2" s="22" t="s">
        <v>291</v>
      </c>
      <c r="IE2" s="22" t="s">
        <v>292</v>
      </c>
      <c r="IF2" s="22" t="s">
        <v>56</v>
      </c>
      <c r="IG2" s="22" t="s">
        <v>293</v>
      </c>
      <c r="IH2" s="22" t="s">
        <v>58</v>
      </c>
      <c r="II2" s="22" t="s">
        <v>294</v>
      </c>
      <c r="IJ2" s="22" t="s">
        <v>295</v>
      </c>
      <c r="IK2" s="22" t="s">
        <v>61</v>
      </c>
      <c r="IL2" s="22" t="s">
        <v>62</v>
      </c>
      <c r="IM2" s="22" t="s">
        <v>229</v>
      </c>
      <c r="IN2" s="22" t="s">
        <v>64</v>
      </c>
      <c r="IO2" s="22" t="s">
        <v>65</v>
      </c>
      <c r="IP2" s="22" t="s">
        <v>296</v>
      </c>
      <c r="IQ2" s="22" t="s">
        <v>297</v>
      </c>
      <c r="IR2" s="22" t="s">
        <v>68</v>
      </c>
      <c r="IS2" s="22" t="s">
        <v>69</v>
      </c>
      <c r="IT2" s="22" t="s">
        <v>70</v>
      </c>
      <c r="IU2" s="22" t="s">
        <v>71</v>
      </c>
      <c r="IV2" s="22" t="s">
        <v>72</v>
      </c>
      <c r="IW2" s="22" t="s">
        <v>73</v>
      </c>
      <c r="IX2" s="22" t="s">
        <v>298</v>
      </c>
      <c r="IY2" s="22" t="s">
        <v>233</v>
      </c>
      <c r="IZ2" s="22" t="s">
        <v>234</v>
      </c>
      <c r="JA2" s="22" t="s">
        <v>299</v>
      </c>
      <c r="JB2" s="22" t="s">
        <v>78</v>
      </c>
      <c r="JC2" s="22" t="s">
        <v>300</v>
      </c>
      <c r="JD2" s="22" t="s">
        <v>301</v>
      </c>
      <c r="JE2" s="22" t="s">
        <v>81</v>
      </c>
      <c r="JF2" s="22" t="s">
        <v>302</v>
      </c>
      <c r="JG2" s="22" t="s">
        <v>83</v>
      </c>
      <c r="JH2" s="22" t="s">
        <v>84</v>
      </c>
      <c r="JI2" s="22" t="s">
        <v>85</v>
      </c>
      <c r="JJ2" s="22" t="s">
        <v>303</v>
      </c>
      <c r="JK2" s="22" t="s">
        <v>304</v>
      </c>
      <c r="JL2" s="22" t="s">
        <v>88</v>
      </c>
      <c r="JM2" s="22" t="s">
        <v>305</v>
      </c>
      <c r="JN2" s="22" t="s">
        <v>306</v>
      </c>
      <c r="JO2" s="22" t="s">
        <v>91</v>
      </c>
      <c r="JP2" s="22" t="s">
        <v>307</v>
      </c>
      <c r="JQ2" s="22" t="s">
        <v>93</v>
      </c>
      <c r="JR2" s="22" t="s">
        <v>94</v>
      </c>
      <c r="JS2" s="22" t="s">
        <v>95</v>
      </c>
      <c r="JT2" s="22" t="s">
        <v>238</v>
      </c>
      <c r="JU2" s="22" t="s">
        <v>308</v>
      </c>
      <c r="JV2" s="22" t="s">
        <v>98</v>
      </c>
      <c r="JW2" s="22" t="s">
        <v>239</v>
      </c>
      <c r="JX2" s="22" t="s">
        <v>100</v>
      </c>
      <c r="JY2" s="22" t="s">
        <v>309</v>
      </c>
      <c r="JZ2" s="22" t="s">
        <v>102</v>
      </c>
      <c r="KA2" s="22" t="s">
        <v>310</v>
      </c>
      <c r="KB2" s="22" t="s">
        <v>311</v>
      </c>
      <c r="KC2" s="22" t="s">
        <v>105</v>
      </c>
      <c r="KD2" s="22" t="s">
        <v>106</v>
      </c>
      <c r="KE2" s="22" t="s">
        <v>312</v>
      </c>
      <c r="KF2" s="22" t="s">
        <v>108</v>
      </c>
      <c r="KG2" s="22" t="s">
        <v>109</v>
      </c>
      <c r="KH2" s="22" t="s">
        <v>313</v>
      </c>
      <c r="KI2" s="22" t="s">
        <v>314</v>
      </c>
      <c r="KJ2" s="22" t="s">
        <v>243</v>
      </c>
      <c r="KK2" s="22" t="s">
        <v>113</v>
      </c>
      <c r="KL2" s="22" t="s">
        <v>114</v>
      </c>
      <c r="KM2" s="22" t="s">
        <v>315</v>
      </c>
      <c r="KN2" s="22" t="s">
        <v>116</v>
      </c>
      <c r="KO2" s="22" t="s">
        <v>117</v>
      </c>
      <c r="KP2" s="22" t="s">
        <v>245</v>
      </c>
      <c r="KQ2" s="22" t="s">
        <v>119</v>
      </c>
      <c r="KR2" s="22" t="s">
        <v>120</v>
      </c>
      <c r="KS2" s="22" t="s">
        <v>121</v>
      </c>
      <c r="KT2" s="22" t="s">
        <v>316</v>
      </c>
      <c r="KU2" s="22" t="s">
        <v>123</v>
      </c>
      <c r="KV2" s="22" t="s">
        <v>124</v>
      </c>
      <c r="KW2" s="22" t="s">
        <v>125</v>
      </c>
      <c r="KX2" s="22" t="s">
        <v>126</v>
      </c>
      <c r="KY2" s="22" t="s">
        <v>127</v>
      </c>
      <c r="KZ2" s="22" t="s">
        <v>317</v>
      </c>
      <c r="LA2" s="22" t="s">
        <v>318</v>
      </c>
      <c r="LB2" s="22" t="s">
        <v>130</v>
      </c>
      <c r="LC2" s="22" t="s">
        <v>131</v>
      </c>
      <c r="LD2" s="22" t="s">
        <v>132</v>
      </c>
      <c r="LE2" s="22" t="s">
        <v>319</v>
      </c>
      <c r="LF2" s="22" t="s">
        <v>134</v>
      </c>
      <c r="LG2" s="22" t="s">
        <v>135</v>
      </c>
      <c r="LH2" s="22" t="s">
        <v>136</v>
      </c>
      <c r="LI2" s="22" t="s">
        <v>137</v>
      </c>
      <c r="LJ2" s="22" t="s">
        <v>320</v>
      </c>
      <c r="LK2" s="22" t="s">
        <v>139</v>
      </c>
      <c r="LL2" s="22" t="s">
        <v>140</v>
      </c>
      <c r="LM2" s="22" t="s">
        <v>250</v>
      </c>
      <c r="LN2" s="22" t="s">
        <v>321</v>
      </c>
      <c r="LO2" s="22" t="s">
        <v>143</v>
      </c>
      <c r="LP2" s="22" t="s">
        <v>322</v>
      </c>
      <c r="LQ2" s="22" t="s">
        <v>145</v>
      </c>
      <c r="LR2" s="22" t="s">
        <v>146</v>
      </c>
      <c r="LS2" s="22" t="s">
        <v>323</v>
      </c>
      <c r="LT2" s="22" t="s">
        <v>324</v>
      </c>
      <c r="LU2" s="22" t="s">
        <v>325</v>
      </c>
      <c r="LV2" s="22" t="s">
        <v>150</v>
      </c>
      <c r="LW2" s="22" t="s">
        <v>326</v>
      </c>
      <c r="LX2" s="22" t="s">
        <v>327</v>
      </c>
      <c r="LY2" s="22" t="s">
        <v>153</v>
      </c>
      <c r="LZ2" s="22" t="s">
        <v>154</v>
      </c>
      <c r="MA2" s="22" t="s">
        <v>258</v>
      </c>
      <c r="MB2" s="22" t="s">
        <v>259</v>
      </c>
      <c r="MC2" s="22" t="s">
        <v>157</v>
      </c>
      <c r="MD2" s="22" t="s">
        <v>328</v>
      </c>
      <c r="ME2" s="22" t="s">
        <v>159</v>
      </c>
      <c r="MF2" s="22" t="s">
        <v>160</v>
      </c>
      <c r="MG2" s="22" t="s">
        <v>161</v>
      </c>
      <c r="MH2" s="22" t="s">
        <v>162</v>
      </c>
      <c r="MI2" s="22" t="s">
        <v>329</v>
      </c>
      <c r="MJ2" s="22" t="s">
        <v>163</v>
      </c>
      <c r="MK2" s="22" t="s">
        <v>330</v>
      </c>
      <c r="ML2" s="22" t="s">
        <v>331</v>
      </c>
      <c r="MM2" s="22" t="s">
        <v>166</v>
      </c>
      <c r="MN2" s="22" t="s">
        <v>332</v>
      </c>
      <c r="MO2" s="22" t="s">
        <v>333</v>
      </c>
      <c r="MP2" s="22" t="s">
        <v>264</v>
      </c>
      <c r="MQ2" s="22" t="s">
        <v>334</v>
      </c>
      <c r="MR2" s="22" t="s">
        <v>171</v>
      </c>
      <c r="MS2" s="22" t="s">
        <v>172</v>
      </c>
      <c r="MT2" s="22" t="s">
        <v>173</v>
      </c>
      <c r="MU2" s="22" t="s">
        <v>335</v>
      </c>
      <c r="MV2" s="22" t="s">
        <v>175</v>
      </c>
      <c r="MW2" s="22" t="s">
        <v>176</v>
      </c>
      <c r="MX2" s="22" t="s">
        <v>177</v>
      </c>
      <c r="MY2" s="22" t="s">
        <v>269</v>
      </c>
      <c r="MZ2" s="22" t="s">
        <v>179</v>
      </c>
      <c r="NA2" s="22" t="s">
        <v>180</v>
      </c>
      <c r="NB2" s="22" t="s">
        <v>336</v>
      </c>
      <c r="NC2" s="22" t="s">
        <v>337</v>
      </c>
      <c r="ND2" s="22" t="s">
        <v>183</v>
      </c>
      <c r="NE2" s="22" t="s">
        <v>184</v>
      </c>
      <c r="NF2" s="22" t="s">
        <v>338</v>
      </c>
      <c r="NG2" s="22" t="s">
        <v>186</v>
      </c>
      <c r="NH2" s="22" t="s">
        <v>187</v>
      </c>
      <c r="NI2" s="22" t="s">
        <v>339</v>
      </c>
      <c r="NJ2" s="22" t="s">
        <v>189</v>
      </c>
      <c r="NK2" s="22" t="s">
        <v>340</v>
      </c>
      <c r="NL2" s="22" t="s">
        <v>191</v>
      </c>
      <c r="NM2" s="22" t="s">
        <v>192</v>
      </c>
      <c r="NN2" s="22" t="s">
        <v>193</v>
      </c>
      <c r="NO2" s="22" t="s">
        <v>194</v>
      </c>
      <c r="NP2" s="22" t="s">
        <v>195</v>
      </c>
      <c r="NQ2" s="22" t="s">
        <v>341</v>
      </c>
      <c r="NR2" s="22" t="s">
        <v>342</v>
      </c>
      <c r="NS2" s="22" t="s">
        <v>343</v>
      </c>
      <c r="NT2" s="22" t="s">
        <v>709</v>
      </c>
      <c r="NU2" s="22" t="s">
        <v>711</v>
      </c>
      <c r="NV2" s="22" t="s">
        <v>713</v>
      </c>
    </row>
    <row r="3" spans="2:386" ht="15.95" customHeight="1" x14ac:dyDescent="0.25">
      <c r="B3" t="str">
        <f>IF(OR(Start!D37="",Start!D37="Insert"),"",Start!D37)</f>
        <v/>
      </c>
      <c r="C3" t="str">
        <f>IF(OR(Start!D36="",Start!D36="Insert"),"",Start!D36)</f>
        <v/>
      </c>
      <c r="D3" t="str">
        <f>IF(OR(Start!D35="",Start!D35="Insert"),"",Start!D35)</f>
        <v/>
      </c>
      <c r="E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BB3" t="str">
        <f>IF('Other labelling systems'!D12="Select","",IF('Other labelling systems'!D12="No",0,1))</f>
        <v/>
      </c>
      <c r="BC3" t="str">
        <f>IF(OR('Other labelling systems'!D14="",'Other labelling systems'!D14="Insert"),"",'Other labelling systems'!D14)</f>
        <v/>
      </c>
      <c r="BD3" t="str">
        <f>IF('Other labelling systems'!D15="Select","",IF('Other labelling systems'!D15="No",0,1))</f>
        <v/>
      </c>
      <c r="BE3" t="str">
        <f>IF('Other labelling systems'!D16="Select","",'Other labelling systems'!D16)</f>
        <v/>
      </c>
      <c r="BF3" t="str">
        <f>IF(OR('Other labelling systems'!D17="",'Other labelling systems'!D17="Insert"),"",'Other labelling systems'!D17)</f>
        <v/>
      </c>
      <c r="BG3" t="str">
        <f>IF('Other labelling systems'!D20="Select","",IF('Other labelling systems'!D20="No",0,1))</f>
        <v/>
      </c>
      <c r="BH3" t="str">
        <f>IF('Other labelling systems'!D22="Select","",IF('Other labelling systems'!D22="No",0,1))</f>
        <v/>
      </c>
      <c r="BI3" t="str">
        <f>IF(OR('Other labelling systems'!D23="",'Other labelling systems'!D23="Insert"),"",'Other labelling systems'!D23)</f>
        <v/>
      </c>
      <c r="BJ3" t="str">
        <f>IF('Other labelling systems'!D25="Select","",IF('Other labelling systems'!D25="No",0,1))</f>
        <v/>
      </c>
      <c r="BK3" t="str">
        <f>IF(OR('Other labelling systems'!D26="",'Other labelling systems'!D26="Insert"),"",'Other labelling systems'!D26)</f>
        <v/>
      </c>
      <c r="BL3" t="str">
        <f>IF('Other labelling systems'!D27="Select","",IF('Other labelling systems'!D27="No",0,1))</f>
        <v/>
      </c>
      <c r="BP3" t="str">
        <f>IF(AND('Product information'!C15&lt;&gt;"",'Product information'!C15&lt;&gt;"Insert"),'Product information'!C15&amp;"| "&amp;IF('Product information'!F15="","",IFERROR(VLOOKUP('Product information'!F15,AlleLande[],4,FALSE),""))&amp;"| "&amp;IF('Product information'!G15="","",IFERROR(VLOOKUP('Product information'!G15,AlleLande[],4,FALSE),""))&amp;"| "&amp;IF('Product information'!H15="","",IFERROR(VLOOKUP('Product information'!H15,AlleLande[],4,FALSE),""))&amp;"| "&amp;IF('Product information'!I15="","",IFERROR(VLOOKUP('Product information'!I15,AlleLande[],4,FALSE),""))&amp;"| "&amp;IF('Product information'!J15="","",IFERROR(VLOOKUP('Product information'!J15,AlleLande[],4,FALSE),"")),"")</f>
        <v/>
      </c>
      <c r="BQ3" t="str">
        <f>IF(AND('Product information'!C16&lt;&gt;"",'Product information'!C16&lt;&gt;"Insert"),'Product information'!C16&amp;"| "&amp;IF('Product information'!F16="","",IFERROR(VLOOKUP('Product information'!F16,AlleLande[],4,FALSE),""))&amp;"| "&amp;IF('Product information'!G16="","",IFERROR(VLOOKUP('Product information'!G16,AlleLande[],4,FALSE),""))&amp;"| "&amp;IF('Product information'!H16="","",IFERROR(VLOOKUP('Product information'!H16,AlleLande[],4,FALSE),""))&amp;"| "&amp;IF('Product information'!I16="","",IFERROR(VLOOKUP('Product information'!I16,AlleLande[],4,FALSE),""))&amp;"| "&amp;IF('Product information'!J16="","",IFERROR(VLOOKUP('Product information'!J16,AlleLande[],4,FALSE),"")),"")</f>
        <v/>
      </c>
      <c r="BR3" t="str">
        <f>IF(AND('Product information'!C17&lt;&gt;"",'Product information'!C17&lt;&gt;"Insert"),'Product information'!C17&amp;"| "&amp;IF('Product information'!F17="","",IFERROR(VLOOKUP('Product information'!F17,AlleLande[],4,FALSE),""))&amp;"| "&amp;IF('Product information'!G17="","",IFERROR(VLOOKUP('Product information'!G17,AlleLande[],4,FALSE),""))&amp;"| "&amp;IF('Product information'!H17="","",IFERROR(VLOOKUP('Product information'!H17,AlleLande[],4,FALSE),""))&amp;"| "&amp;IF('Product information'!I17="","",IFERROR(VLOOKUP('Product information'!I17,AlleLande[],4,FALSE),""))&amp;"| "&amp;IF('Product information'!J17="","",IFERROR(VLOOKUP('Product information'!J17,AlleLande[],4,FALSE),"")),"")</f>
        <v/>
      </c>
      <c r="BS3" t="str">
        <f>IF(AND('Product information'!C18&lt;&gt;"",'Product information'!C18&lt;&gt;"Insert"),'Product information'!C18&amp;"| "&amp;IF('Product information'!F18="","",IFERROR(VLOOKUP('Product information'!F18,AlleLande[],4,FALSE),""))&amp;"| "&amp;IF('Product information'!G18="","",IFERROR(VLOOKUP('Product information'!G18,AlleLande[],4,FALSE),""))&amp;"| "&amp;IF('Product information'!H18="","",IFERROR(VLOOKUP('Product information'!H18,AlleLande[],4,FALSE),""))&amp;"| "&amp;IF('Product information'!I18="","",IFERROR(VLOOKUP('Product information'!I18,AlleLande[],4,FALSE),""))&amp;"| "&amp;IF('Product information'!J18="","",IFERROR(VLOOKUP('Product information'!J18,AlleLande[],4,FALSE),"")),"")</f>
        <v/>
      </c>
      <c r="BT3" t="str">
        <f>IF(AND('Product information'!C19&lt;&gt;"",'Product information'!C19&lt;&gt;"Insert"),'Product information'!C19&amp;"| "&amp;IF('Product information'!F19="","",IFERROR(VLOOKUP('Product information'!F19,AlleLande[],4,FALSE),""))&amp;"| "&amp;IF('Product information'!G19="","",IFERROR(VLOOKUP('Product information'!G19,AlleLande[],4,FALSE),""))&amp;"| "&amp;IF('Product information'!H19="","",IFERROR(VLOOKUP('Product information'!H19,AlleLande[],4,FALSE),""))&amp;"| "&amp;IF('Product information'!I19="","",IFERROR(VLOOKUP('Product information'!I19,AlleLande[],4,FALSE),""))&amp;"| "&amp;IF('Product information'!J19="","",IFERROR(VLOOKUP('Product information'!J19,AlleLande[],4,FALSE),"")),"")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information'!$F$15:$F$19,0),0)+IFERROR(MATCH(GF2,'Product information'!$G$15:$G$19,0),0)+IFERROR(MATCH(GF2,'Product information'!$H$15:$H$19,0),0)+IFERROR(MATCH(GF2,'Product information'!$I$15:$I$19,0),0)+IFERROR(MATCH(GF2,'Product information'!$J$15:$J$19,0),0)+IFERROR(MATCH(GF2,Packaging!$G$11:$G$30,0),0)+IFERROR(MATCH(GF2,Packaging!$H$11:$H$30,0),0)+IFERROR(MATCH(GF2,Packaging!$I$11:$I$30,0),0)+IFERROR(MATCH(GF2,Packaging!$J$11:$J$30,0),0)+IFERROR(MATCH(GF2,Packaging!$K$11:$K$30,0),0)&gt;=1,1,0)</f>
        <v>0</v>
      </c>
      <c r="GG3">
        <f>IF(IFERROR(MATCH(GG2,'Product information'!$F$15:$F$19,0),0)+IFERROR(MATCH(GG2,'Product information'!$G$15:$G$19,0),0)+IFERROR(MATCH(GG2,'Product information'!$H$15:$H$19,0),0)+IFERROR(MATCH(GG2,'Product information'!$I$15:$I$19,0),0)+IFERROR(MATCH(GG2,'Product information'!$J$15:$J$19,0),0)+IFERROR(MATCH(GG2,Packaging!$G$11:$G$30,0),0)+IFERROR(MATCH(GG2,Packaging!$H$11:$H$30,0),0)+IFERROR(MATCH(GG2,Packaging!$I$11:$I$30,0),0)+IFERROR(MATCH(GG2,Packaging!$J$11:$J$30,0),0)+IFERROR(MATCH(GG2,Packaging!$K$11:$K$30,0),0)&gt;=1,1,0)</f>
        <v>0</v>
      </c>
      <c r="GH3">
        <f>IF(IFERROR(MATCH(GH2,'Product information'!$F$15:$F$19,0),0)+IFERROR(MATCH(GH2,'Product information'!$G$15:$G$19,0),0)+IFERROR(MATCH(GH2,'Product information'!$H$15:$H$19,0),0)+IFERROR(MATCH(GH2,'Product information'!$I$15:$I$19,0),0)+IFERROR(MATCH(GH2,'Product information'!$J$15:$J$19,0),0)+IFERROR(MATCH(GH2,Packaging!$G$11:$G$30,0),0)+IFERROR(MATCH(GH2,Packaging!$H$11:$H$30,0),0)+IFERROR(MATCH(GH2,Packaging!$I$11:$I$30,0),0)+IFERROR(MATCH(GH2,Packaging!$J$11:$J$30,0),0)+IFERROR(MATCH(GH2,Packaging!$K$11:$K$30,0),0)&gt;=1,1,0)</f>
        <v>0</v>
      </c>
      <c r="GI3">
        <f>IF(IFERROR(MATCH(GI2,'Product information'!$F$15:$F$19,0),0)+IFERROR(MATCH(GI2,'Product information'!$G$15:$G$19,0),0)+IFERROR(MATCH(GI2,'Product information'!$H$15:$H$19,0),0)+IFERROR(MATCH(GI2,'Product information'!$I$15:$I$19,0),0)+IFERROR(MATCH(GI2,'Product information'!$J$15:$J$19,0),0)+IFERROR(MATCH(GI2,Packaging!$G$11:$G$30,0),0)+IFERROR(MATCH(GI2,Packaging!$H$11:$H$30,0),0)+IFERROR(MATCH(GI2,Packaging!$I$11:$I$30,0),0)+IFERROR(MATCH(GI2,Packaging!$J$11:$J$30,0),0)+IFERROR(MATCH(GI2,Packaging!$K$11:$K$30,0),0)&gt;=1,1,0)</f>
        <v>0</v>
      </c>
      <c r="GJ3">
        <f>IF(IFERROR(MATCH(GJ2,'Product information'!$F$15:$F$19,0),0)+IFERROR(MATCH(GJ2,'Product information'!$G$15:$G$19,0),0)+IFERROR(MATCH(GJ2,'Product information'!$H$15:$H$19,0),0)+IFERROR(MATCH(GJ2,'Product information'!$I$15:$I$19,0),0)+IFERROR(MATCH(GJ2,'Product information'!$J$15:$J$19,0),0)+IFERROR(MATCH(GJ2,Packaging!$G$11:$G$30,0),0)+IFERROR(MATCH(GJ2,Packaging!$H$11:$H$30,0),0)+IFERROR(MATCH(GJ2,Packaging!$I$11:$I$30,0),0)+IFERROR(MATCH(GJ2,Packaging!$J$11:$J$30,0),0)+IFERROR(MATCH(GJ2,Packaging!$K$11:$K$30,0),0)&gt;=1,1,0)</f>
        <v>0</v>
      </c>
      <c r="GK3">
        <f>IF(IFERROR(MATCH(GK2,'Product information'!$F$15:$F$19,0),0)+IFERROR(MATCH(GK2,'Product information'!$G$15:$G$19,0),0)+IFERROR(MATCH(GK2,'Product information'!$H$15:$H$19,0),0)+IFERROR(MATCH(GK2,'Product information'!$I$15:$I$19,0),0)+IFERROR(MATCH(GK2,'Product information'!$J$15:$J$19,0),0)+IFERROR(MATCH(GK2,Packaging!$G$11:$G$30,0),0)+IFERROR(MATCH(GK2,Packaging!$H$11:$H$30,0),0)+IFERROR(MATCH(GK2,Packaging!$I$11:$I$30,0),0)+IFERROR(MATCH(GK2,Packaging!$J$11:$J$30,0),0)+IFERROR(MATCH(GK2,Packaging!$K$11:$K$30,0),0)&gt;=1,1,0)</f>
        <v>0</v>
      </c>
      <c r="GL3">
        <f>IF(IFERROR(MATCH(GL2,'Product information'!$F$15:$F$19,0),0)+IFERROR(MATCH(GL2,'Product information'!$G$15:$G$19,0),0)+IFERROR(MATCH(GL2,'Product information'!$H$15:$H$19,0),0)+IFERROR(MATCH(GL2,'Product information'!$I$15:$I$19,0),0)+IFERROR(MATCH(GL2,'Product information'!$J$15:$J$19,0),0)+IFERROR(MATCH(GL2,Packaging!$G$11:$G$30,0),0)+IFERROR(MATCH(GL2,Packaging!$H$11:$H$30,0),0)+IFERROR(MATCH(GL2,Packaging!$I$11:$I$30,0),0)+IFERROR(MATCH(GL2,Packaging!$J$11:$J$30,0),0)+IFERROR(MATCH(GL2,Packaging!$K$11:$K$30,0),0)&gt;=1,1,0)</f>
        <v>0</v>
      </c>
      <c r="GM3">
        <f>IF(IFERROR(MATCH(GM2,'Product information'!$F$15:$F$19,0),0)+IFERROR(MATCH(GM2,'Product information'!$G$15:$G$19,0),0)+IFERROR(MATCH(GM2,'Product information'!$H$15:$H$19,0),0)+IFERROR(MATCH(GM2,'Product information'!$I$15:$I$19,0),0)+IFERROR(MATCH(GM2,'Product information'!$J$15:$J$19,0),0)+IFERROR(MATCH(GM2,Packaging!$G$11:$G$30,0),0)+IFERROR(MATCH(GM2,Packaging!$H$11:$H$30,0),0)+IFERROR(MATCH(GM2,Packaging!$I$11:$I$30,0),0)+IFERROR(MATCH(GM2,Packaging!$J$11:$J$30,0),0)+IFERROR(MATCH(GM2,Packaging!$K$11:$K$30,0),0)&gt;=1,1,0)</f>
        <v>0</v>
      </c>
      <c r="GN3">
        <f>IF(IFERROR(MATCH(GN2,'Product information'!$F$15:$F$19,0),0)+IFERROR(MATCH(GN2,'Product information'!$G$15:$G$19,0),0)+IFERROR(MATCH(GN2,'Product information'!$H$15:$H$19,0),0)+IFERROR(MATCH(GN2,'Product information'!$I$15:$I$19,0),0)+IFERROR(MATCH(GN2,'Product information'!$J$15:$J$19,0),0)+IFERROR(MATCH(GN2,Packaging!$G$11:$G$30,0),0)+IFERROR(MATCH(GN2,Packaging!$H$11:$H$30,0),0)+IFERROR(MATCH(GN2,Packaging!$I$11:$I$30,0),0)+IFERROR(MATCH(GN2,Packaging!$J$11:$J$30,0),0)+IFERROR(MATCH(GN2,Packaging!$K$11:$K$30,0),0)&gt;=1,1,0)</f>
        <v>0</v>
      </c>
      <c r="GO3">
        <f>IF(IFERROR(MATCH(GO2,'Product information'!$F$15:$F$19,0),0)+IFERROR(MATCH(GO2,'Product information'!$G$15:$G$19,0),0)+IFERROR(MATCH(GO2,'Product information'!$H$15:$H$19,0),0)+IFERROR(MATCH(GO2,'Product information'!$I$15:$I$19,0),0)+IFERROR(MATCH(GO2,'Product information'!$J$15:$J$19,0),0)+IFERROR(MATCH(GO2,Packaging!$G$11:$G$30,0),0)+IFERROR(MATCH(GO2,Packaging!$H$11:$H$30,0),0)+IFERROR(MATCH(GO2,Packaging!$I$11:$I$30,0),0)+IFERROR(MATCH(GO2,Packaging!$J$11:$J$30,0),0)+IFERROR(MATCH(GO2,Packaging!$K$11:$K$30,0),0)&gt;=1,1,0)</f>
        <v>0</v>
      </c>
      <c r="GP3">
        <f>IF(IFERROR(MATCH(GP2,'Product information'!$F$15:$F$19,0),0)+IFERROR(MATCH(GP2,'Product information'!$G$15:$G$19,0),0)+IFERROR(MATCH(GP2,'Product information'!$H$15:$H$19,0),0)+IFERROR(MATCH(GP2,'Product information'!$I$15:$I$19,0),0)+IFERROR(MATCH(GP2,'Product information'!$J$15:$J$19,0),0)+IFERROR(MATCH(GP2,Packaging!$G$11:$G$30,0),0)+IFERROR(MATCH(GP2,Packaging!$H$11:$H$30,0),0)+IFERROR(MATCH(GP2,Packaging!$I$11:$I$30,0),0)+IFERROR(MATCH(GP2,Packaging!$J$11:$J$30,0),0)+IFERROR(MATCH(GP2,Packaging!$K$11:$K$30,0),0)&gt;=1,1,0)</f>
        <v>0</v>
      </c>
      <c r="GQ3">
        <f>IF(IFERROR(MATCH(GQ2,'Product information'!$F$15:$F$19,0),0)+IFERROR(MATCH(GQ2,'Product information'!$G$15:$G$19,0),0)+IFERROR(MATCH(GQ2,'Product information'!$H$15:$H$19,0),0)+IFERROR(MATCH(GQ2,'Product information'!$I$15:$I$19,0),0)+IFERROR(MATCH(GQ2,'Product information'!$J$15:$J$19,0),0)+IFERROR(MATCH(GQ2,Packaging!$G$11:$G$30,0),0)+IFERROR(MATCH(GQ2,Packaging!$H$11:$H$30,0),0)+IFERROR(MATCH(GQ2,Packaging!$I$11:$I$30,0),0)+IFERROR(MATCH(GQ2,Packaging!$J$11:$J$30,0),0)+IFERROR(MATCH(GQ2,Packaging!$K$11:$K$30,0),0)&gt;=1,1,0)</f>
        <v>0</v>
      </c>
      <c r="GR3">
        <f>IF(IFERROR(MATCH(GR2,'Product information'!$F$15:$F$19,0),0)+IFERROR(MATCH(GR2,'Product information'!$G$15:$G$19,0),0)+IFERROR(MATCH(GR2,'Product information'!$H$15:$H$19,0),0)+IFERROR(MATCH(GR2,'Product information'!$I$15:$I$19,0),0)+IFERROR(MATCH(GR2,'Product information'!$J$15:$J$19,0),0)+IFERROR(MATCH(GR2,Packaging!$G$11:$G$30,0),0)+IFERROR(MATCH(GR2,Packaging!$H$11:$H$30,0),0)+IFERROR(MATCH(GR2,Packaging!$I$11:$I$30,0),0)+IFERROR(MATCH(GR2,Packaging!$J$11:$J$30,0),0)+IFERROR(MATCH(GR2,Packaging!$K$11:$K$30,0),0)&gt;=1,1,0)</f>
        <v>0</v>
      </c>
      <c r="GS3">
        <f>IF(IFERROR(MATCH(GS2,'Product information'!$F$15:$F$19,0),0)+IFERROR(MATCH(GS2,'Product information'!$G$15:$G$19,0),0)+IFERROR(MATCH(GS2,'Product information'!$H$15:$H$19,0),0)+IFERROR(MATCH(GS2,'Product information'!$I$15:$I$19,0),0)+IFERROR(MATCH(GS2,'Product information'!$J$15:$J$19,0),0)+IFERROR(MATCH(GS2,Packaging!$G$11:$G$30,0),0)+IFERROR(MATCH(GS2,Packaging!$H$11:$H$30,0),0)+IFERROR(MATCH(GS2,Packaging!$I$11:$I$30,0),0)+IFERROR(MATCH(GS2,Packaging!$J$11:$J$30,0),0)+IFERROR(MATCH(GS2,Packaging!$K$11:$K$30,0),0)&gt;=1,1,0)</f>
        <v>0</v>
      </c>
      <c r="GT3">
        <f>IF(IFERROR(MATCH(GT2,'Product information'!$F$15:$F$19,0),0)+IFERROR(MATCH(GT2,'Product information'!$G$15:$G$19,0),0)+IFERROR(MATCH(GT2,'Product information'!$H$15:$H$19,0),0)+IFERROR(MATCH(GT2,'Product information'!$I$15:$I$19,0),0)+IFERROR(MATCH(GT2,'Product information'!$J$15:$J$19,0),0)+IFERROR(MATCH(GT2,Packaging!$G$11:$G$30,0),0)+IFERROR(MATCH(GT2,Packaging!$H$11:$H$30,0),0)+IFERROR(MATCH(GT2,Packaging!$I$11:$I$30,0),0)+IFERROR(MATCH(GT2,Packaging!$J$11:$J$30,0),0)+IFERROR(MATCH(GT2,Packaging!$K$11:$K$30,0),0)&gt;=1,1,0)</f>
        <v>0</v>
      </c>
      <c r="GU3">
        <f>IF(IFERROR(MATCH(GU2,'Product information'!$F$15:$F$19,0),0)+IFERROR(MATCH(GU2,'Product information'!$G$15:$G$19,0),0)+IFERROR(MATCH(GU2,'Product information'!$H$15:$H$19,0),0)+IFERROR(MATCH(GU2,'Product information'!$I$15:$I$19,0),0)+IFERROR(MATCH(GU2,'Product information'!$J$15:$J$19,0),0)+IFERROR(MATCH(GU2,Packaging!$G$11:$G$30,0),0)+IFERROR(MATCH(GU2,Packaging!$H$11:$H$30,0),0)+IFERROR(MATCH(GU2,Packaging!$I$11:$I$30,0),0)+IFERROR(MATCH(GU2,Packaging!$J$11:$J$30,0),0)+IFERROR(MATCH(GU2,Packaging!$K$11:$K$30,0),0)&gt;=1,1,0)</f>
        <v>0</v>
      </c>
      <c r="GV3">
        <f>IF(IFERROR(MATCH(GV2,'Product information'!$F$15:$F$19,0),0)+IFERROR(MATCH(GV2,'Product information'!$G$15:$G$19,0),0)+IFERROR(MATCH(GV2,'Product information'!$H$15:$H$19,0),0)+IFERROR(MATCH(GV2,'Product information'!$I$15:$I$19,0),0)+IFERROR(MATCH(GV2,'Product information'!$J$15:$J$19,0),0)+IFERROR(MATCH(GV2,Packaging!$G$11:$G$30,0),0)+IFERROR(MATCH(GV2,Packaging!$H$11:$H$30,0),0)+IFERROR(MATCH(GV2,Packaging!$I$11:$I$30,0),0)+IFERROR(MATCH(GV2,Packaging!$J$11:$J$30,0),0)+IFERROR(MATCH(GV2,Packaging!$K$11:$K$30,0),0)&gt;=1,1,0)</f>
        <v>0</v>
      </c>
      <c r="GW3">
        <f>IF(IFERROR(MATCH(GW2,'Product information'!$F$15:$F$19,0),0)+IFERROR(MATCH(GW2,'Product information'!$G$15:$G$19,0),0)+IFERROR(MATCH(GW2,'Product information'!$H$15:$H$19,0),0)+IFERROR(MATCH(GW2,'Product information'!$I$15:$I$19,0),0)+IFERROR(MATCH(GW2,'Product information'!$J$15:$J$19,0),0)+IFERROR(MATCH(GW2,Packaging!$G$11:$G$30,0),0)+IFERROR(MATCH(GW2,Packaging!$H$11:$H$30,0),0)+IFERROR(MATCH(GW2,Packaging!$I$11:$I$30,0),0)+IFERROR(MATCH(GW2,Packaging!$J$11:$J$30,0),0)+IFERROR(MATCH(GW2,Packaging!$K$11:$K$30,0),0)&gt;=1,1,0)</f>
        <v>0</v>
      </c>
      <c r="GX3">
        <f>IF(IFERROR(MATCH(GX2,'Product information'!$F$15:$F$19,0),0)+IFERROR(MATCH(GX2,'Product information'!$G$15:$G$19,0),0)+IFERROR(MATCH(GX2,'Product information'!$H$15:$H$19,0),0)+IFERROR(MATCH(GX2,'Product information'!$I$15:$I$19,0),0)+IFERROR(MATCH(GX2,'Product information'!$J$15:$J$19,0),0)+IFERROR(MATCH(GX2,Packaging!$G$11:$G$30,0),0)+IFERROR(MATCH(GX2,Packaging!$H$11:$H$30,0),0)+IFERROR(MATCH(GX2,Packaging!$I$11:$I$30,0),0)+IFERROR(MATCH(GX2,Packaging!$J$11:$J$30,0),0)+IFERROR(MATCH(GX2,Packaging!$K$11:$K$30,0),0)&gt;=1,1,0)</f>
        <v>0</v>
      </c>
      <c r="GY3">
        <f>IF(IFERROR(MATCH(GY2,'Product information'!$F$15:$F$19,0),0)+IFERROR(MATCH(GY2,'Product information'!$G$15:$G$19,0),0)+IFERROR(MATCH(GY2,'Product information'!$H$15:$H$19,0),0)+IFERROR(MATCH(GY2,'Product information'!$I$15:$I$19,0),0)+IFERROR(MATCH(GY2,'Product information'!$J$15:$J$19,0),0)+IFERROR(MATCH(GY2,Packaging!$G$11:$G$30,0),0)+IFERROR(MATCH(GY2,Packaging!$H$11:$H$30,0),0)+IFERROR(MATCH(GY2,Packaging!$I$11:$I$30,0),0)+IFERROR(MATCH(GY2,Packaging!$J$11:$J$30,0),0)+IFERROR(MATCH(GY2,Packaging!$K$11:$K$30,0),0)&gt;=1,1,0)</f>
        <v>0</v>
      </c>
      <c r="GZ3">
        <f>IF(IFERROR(MATCH(GZ2,'Product information'!$F$15:$F$19,0),0)+IFERROR(MATCH(GZ2,'Product information'!$G$15:$G$19,0),0)+IFERROR(MATCH(GZ2,'Product information'!$H$15:$H$19,0),0)+IFERROR(MATCH(GZ2,'Product information'!$I$15:$I$19,0),0)+IFERROR(MATCH(GZ2,'Product information'!$J$15:$J$19,0),0)+IFERROR(MATCH(GZ2,Packaging!$G$11:$G$30,0),0)+IFERROR(MATCH(GZ2,Packaging!$H$11:$H$30,0),0)+IFERROR(MATCH(GZ2,Packaging!$I$11:$I$30,0),0)+IFERROR(MATCH(GZ2,Packaging!$J$11:$J$30,0),0)+IFERROR(MATCH(GZ2,Packaging!$K$11:$K$30,0),0)&gt;=1,1,0)</f>
        <v>0</v>
      </c>
      <c r="HA3">
        <f>IF(IFERROR(MATCH(HA2,'Product information'!$F$15:$F$19,0),0)+IFERROR(MATCH(HA2,'Product information'!$G$15:$G$19,0),0)+IFERROR(MATCH(HA2,'Product information'!$H$15:$H$19,0),0)+IFERROR(MATCH(HA2,'Product information'!$I$15:$I$19,0),0)+IFERROR(MATCH(HA2,'Product information'!$J$15:$J$19,0),0)+IFERROR(MATCH(HA2,Packaging!$G$11:$G$30,0),0)+IFERROR(MATCH(HA2,Packaging!$H$11:$H$30,0),0)+IFERROR(MATCH(HA2,Packaging!$I$11:$I$30,0),0)+IFERROR(MATCH(HA2,Packaging!$J$11:$J$30,0),0)+IFERROR(MATCH(HA2,Packaging!$K$11:$K$30,0),0)&gt;=1,1,0)</f>
        <v>0</v>
      </c>
      <c r="HB3">
        <f>IF(IFERROR(MATCH(HB2,'Product information'!$F$15:$F$19,0),0)+IFERROR(MATCH(HB2,'Product information'!$G$15:$G$19,0),0)+IFERROR(MATCH(HB2,'Product information'!$H$15:$H$19,0),0)+IFERROR(MATCH(HB2,'Product information'!$I$15:$I$19,0),0)+IFERROR(MATCH(HB2,'Product information'!$J$15:$J$19,0),0)+IFERROR(MATCH(HB2,Packaging!$G$11:$G$30,0),0)+IFERROR(MATCH(HB2,Packaging!$H$11:$H$30,0),0)+IFERROR(MATCH(HB2,Packaging!$I$11:$I$30,0),0)+IFERROR(MATCH(HB2,Packaging!$J$11:$J$30,0),0)+IFERROR(MATCH(HB2,Packaging!$K$11:$K$30,0),0)&gt;=1,1,0)</f>
        <v>0</v>
      </c>
      <c r="HC3">
        <f>IF(IFERROR(MATCH(HC2,'Product information'!$F$15:$F$19,0),0)+IFERROR(MATCH(HC2,'Product information'!$G$15:$G$19,0),0)+IFERROR(MATCH(HC2,'Product information'!$H$15:$H$19,0),0)+IFERROR(MATCH(HC2,'Product information'!$I$15:$I$19,0),0)+IFERROR(MATCH(HC2,'Product information'!$J$15:$J$19,0),0)+IFERROR(MATCH(HC2,Packaging!$G$11:$G$30,0),0)+IFERROR(MATCH(HC2,Packaging!$H$11:$H$30,0),0)+IFERROR(MATCH(HC2,Packaging!$I$11:$I$30,0),0)+IFERROR(MATCH(HC2,Packaging!$J$11:$J$30,0),0)+IFERROR(MATCH(HC2,Packaging!$K$11:$K$30,0),0)&gt;=1,1,0)</f>
        <v>0</v>
      </c>
      <c r="HD3">
        <f>IF(IFERROR(MATCH(HD2,'Product information'!$F$15:$F$19,0),0)+IFERROR(MATCH(HD2,'Product information'!$G$15:$G$19,0),0)+IFERROR(MATCH(HD2,'Product information'!$H$15:$H$19,0),0)+IFERROR(MATCH(HD2,'Product information'!$I$15:$I$19,0),0)+IFERROR(MATCH(HD2,'Product information'!$J$15:$J$19,0),0)+IFERROR(MATCH(HD2,Packaging!$G$11:$G$30,0),0)+IFERROR(MATCH(HD2,Packaging!$H$11:$H$30,0),0)+IFERROR(MATCH(HD2,Packaging!$I$11:$I$30,0),0)+IFERROR(MATCH(HD2,Packaging!$J$11:$J$30,0),0)+IFERROR(MATCH(HD2,Packaging!$K$11:$K$30,0),0)&gt;=1,1,0)</f>
        <v>0</v>
      </c>
      <c r="HE3">
        <f>IF(IFERROR(MATCH(HE2,'Product information'!$F$15:$F$19,0),0)+IFERROR(MATCH(HE2,'Product information'!$G$15:$G$19,0),0)+IFERROR(MATCH(HE2,'Product information'!$H$15:$H$19,0),0)+IFERROR(MATCH(HE2,'Product information'!$I$15:$I$19,0),0)+IFERROR(MATCH(HE2,'Product information'!$J$15:$J$19,0),0)+IFERROR(MATCH(HE2,Packaging!$G$11:$G$30,0),0)+IFERROR(MATCH(HE2,Packaging!$H$11:$H$30,0),0)+IFERROR(MATCH(HE2,Packaging!$I$11:$I$30,0),0)+IFERROR(MATCH(HE2,Packaging!$J$11:$J$30,0),0)+IFERROR(MATCH(HE2,Packaging!$K$11:$K$30,0),0)&gt;=1,1,0)</f>
        <v>0</v>
      </c>
      <c r="HF3">
        <f>IF(IFERROR(MATCH(HF2,'Product information'!$F$15:$F$19,0),0)+IFERROR(MATCH(HF2,'Product information'!$G$15:$G$19,0),0)+IFERROR(MATCH(HF2,'Product information'!$H$15:$H$19,0),0)+IFERROR(MATCH(HF2,'Product information'!$I$15:$I$19,0),0)+IFERROR(MATCH(HF2,'Product information'!$J$15:$J$19,0),0)+IFERROR(MATCH(HF2,Packaging!$G$11:$G$30,0),0)+IFERROR(MATCH(HF2,Packaging!$H$11:$H$30,0),0)+IFERROR(MATCH(HF2,Packaging!$I$11:$I$30,0),0)+IFERROR(MATCH(HF2,Packaging!$J$11:$J$30,0),0)+IFERROR(MATCH(HF2,Packaging!$K$11:$K$30,0),0)&gt;=1,1,0)</f>
        <v>0</v>
      </c>
      <c r="HG3">
        <f>IF(IFERROR(MATCH(HG2,'Product information'!$F$15:$F$19,0),0)+IFERROR(MATCH(HG2,'Product information'!$G$15:$G$19,0),0)+IFERROR(MATCH(HG2,'Product information'!$H$15:$H$19,0),0)+IFERROR(MATCH(HG2,'Product information'!$I$15:$I$19,0),0)+IFERROR(MATCH(HG2,'Product information'!$J$15:$J$19,0),0)+IFERROR(MATCH(HG2,Packaging!$G$11:$G$30,0),0)+IFERROR(MATCH(HG2,Packaging!$H$11:$H$30,0),0)+IFERROR(MATCH(HG2,Packaging!$I$11:$I$30,0),0)+IFERROR(MATCH(HG2,Packaging!$J$11:$J$30,0),0)+IFERROR(MATCH(HG2,Packaging!$K$11:$K$30,0),0)&gt;=1,1,0)</f>
        <v>0</v>
      </c>
      <c r="HH3">
        <f>IF(IFERROR(MATCH(HH2,'Product information'!$F$15:$F$19,0),0)+IFERROR(MATCH(HH2,'Product information'!$G$15:$G$19,0),0)+IFERROR(MATCH(HH2,'Product information'!$H$15:$H$19,0),0)+IFERROR(MATCH(HH2,'Product information'!$I$15:$I$19,0),0)+IFERROR(MATCH(HH2,'Product information'!$J$15:$J$19,0),0)+IFERROR(MATCH(HH2,Packaging!$G$11:$G$30,0),0)+IFERROR(MATCH(HH2,Packaging!$H$11:$H$30,0),0)+IFERROR(MATCH(HH2,Packaging!$I$11:$I$30,0),0)+IFERROR(MATCH(HH2,Packaging!$J$11:$J$30,0),0)+IFERROR(MATCH(HH2,Packaging!$K$11:$K$30,0),0)&gt;=1,1,0)</f>
        <v>0</v>
      </c>
      <c r="HI3">
        <f>IF(IFERROR(MATCH(HI2,'Product information'!$F$15:$F$19,0),0)+IFERROR(MATCH(HI2,'Product information'!$G$15:$G$19,0),0)+IFERROR(MATCH(HI2,'Product information'!$H$15:$H$19,0),0)+IFERROR(MATCH(HI2,'Product information'!$I$15:$I$19,0),0)+IFERROR(MATCH(HI2,'Product information'!$J$15:$J$19,0),0)+IFERROR(MATCH(HI2,Packaging!$G$11:$G$30,0),0)+IFERROR(MATCH(HI2,Packaging!$H$11:$H$30,0),0)+IFERROR(MATCH(HI2,Packaging!$I$11:$I$30,0),0)+IFERROR(MATCH(HI2,Packaging!$J$11:$J$30,0),0)+IFERROR(MATCH(HI2,Packaging!$K$11:$K$30,0),0)&gt;=1,1,0)</f>
        <v>0</v>
      </c>
      <c r="HJ3">
        <f>IF(IFERROR(MATCH(HJ2,'Product information'!$F$15:$F$19,0),0)+IFERROR(MATCH(HJ2,'Product information'!$G$15:$G$19,0),0)+IFERROR(MATCH(HJ2,'Product information'!$H$15:$H$19,0),0)+IFERROR(MATCH(HJ2,'Product information'!$I$15:$I$19,0),0)+IFERROR(MATCH(HJ2,'Product information'!$J$15:$J$19,0),0)+IFERROR(MATCH(HJ2,Packaging!$G$11:$G$30,0),0)+IFERROR(MATCH(HJ2,Packaging!$H$11:$H$30,0),0)+IFERROR(MATCH(HJ2,Packaging!$I$11:$I$30,0),0)+IFERROR(MATCH(HJ2,Packaging!$J$11:$J$30,0),0)+IFERROR(MATCH(HJ2,Packaging!$K$11:$K$30,0),0)&gt;=1,1,0)</f>
        <v>0</v>
      </c>
      <c r="HK3">
        <f>IF(IFERROR(MATCH(HK2,'Product information'!$F$15:$F$19,0),0)+IFERROR(MATCH(HK2,'Product information'!$G$15:$G$19,0),0)+IFERROR(MATCH(HK2,'Product information'!$H$15:$H$19,0),0)+IFERROR(MATCH(HK2,'Product information'!$I$15:$I$19,0),0)+IFERROR(MATCH(HK2,'Product information'!$J$15:$J$19,0),0)+IFERROR(MATCH(HK2,Packaging!$G$11:$G$30,0),0)+IFERROR(MATCH(HK2,Packaging!$H$11:$H$30,0),0)+IFERROR(MATCH(HK2,Packaging!$I$11:$I$30,0),0)+IFERROR(MATCH(HK2,Packaging!$J$11:$J$30,0),0)+IFERROR(MATCH(HK2,Packaging!$K$11:$K$30,0),0)&gt;=1,1,0)</f>
        <v>0</v>
      </c>
      <c r="HL3">
        <f>IF(IFERROR(MATCH(HL2,'Product information'!$F$15:$F$19,0),0)+IFERROR(MATCH(HL2,'Product information'!$G$15:$G$19,0),0)+IFERROR(MATCH(HL2,'Product information'!$H$15:$H$19,0),0)+IFERROR(MATCH(HL2,'Product information'!$I$15:$I$19,0),0)+IFERROR(MATCH(HL2,'Product information'!$J$15:$J$19,0),0)+IFERROR(MATCH(HL2,Packaging!$G$11:$G$30,0),0)+IFERROR(MATCH(HL2,Packaging!$H$11:$H$30,0),0)+IFERROR(MATCH(HL2,Packaging!$I$11:$I$30,0),0)+IFERROR(MATCH(HL2,Packaging!$J$11:$J$30,0),0)+IFERROR(MATCH(HL2,Packaging!$K$11:$K$30,0),0)&gt;=1,1,0)</f>
        <v>0</v>
      </c>
      <c r="HM3">
        <f>IF(IFERROR(MATCH(HM2,'Product information'!$F$15:$F$19,0),0)+IFERROR(MATCH(HM2,'Product information'!$G$15:$G$19,0),0)+IFERROR(MATCH(HM2,'Product information'!$H$15:$H$19,0),0)+IFERROR(MATCH(HM2,'Product information'!$I$15:$I$19,0),0)+IFERROR(MATCH(HM2,'Product information'!$J$15:$J$19,0),0)+IFERROR(MATCH(HM2,Packaging!$G$11:$G$30,0),0)+IFERROR(MATCH(HM2,Packaging!$H$11:$H$30,0),0)+IFERROR(MATCH(HM2,Packaging!$I$11:$I$30,0),0)+IFERROR(MATCH(HM2,Packaging!$J$11:$J$30,0),0)+IFERROR(MATCH(HM2,Packaging!$K$11:$K$30,0),0)&gt;=1,1,0)</f>
        <v>0</v>
      </c>
      <c r="HN3">
        <f>IF(IFERROR(MATCH(HN2,'Product information'!$F$15:$F$19,0),0)+IFERROR(MATCH(HN2,'Product information'!$G$15:$G$19,0),0)+IFERROR(MATCH(HN2,'Product information'!$H$15:$H$19,0),0)+IFERROR(MATCH(HN2,'Product information'!$I$15:$I$19,0),0)+IFERROR(MATCH(HN2,'Product information'!$J$15:$J$19,0),0)+IFERROR(MATCH(HN2,Packaging!$G$11:$G$30,0),0)+IFERROR(MATCH(HN2,Packaging!$H$11:$H$30,0),0)+IFERROR(MATCH(HN2,Packaging!$I$11:$I$30,0),0)+IFERROR(MATCH(HN2,Packaging!$J$11:$J$30,0),0)+IFERROR(MATCH(HN2,Packaging!$K$11:$K$30,0),0)&gt;=1,1,0)</f>
        <v>0</v>
      </c>
      <c r="HO3">
        <f>IF(IFERROR(MATCH(HO2,'Product information'!$F$15:$F$19,0),0)+IFERROR(MATCH(HO2,'Product information'!$G$15:$G$19,0),0)+IFERROR(MATCH(HO2,'Product information'!$H$15:$H$19,0),0)+IFERROR(MATCH(HO2,'Product information'!$I$15:$I$19,0),0)+IFERROR(MATCH(HO2,'Product information'!$J$15:$J$19,0),0)+IFERROR(MATCH(HO2,Packaging!$G$11:$G$30,0),0)+IFERROR(MATCH(HO2,Packaging!$H$11:$H$30,0),0)+IFERROR(MATCH(HO2,Packaging!$I$11:$I$30,0),0)+IFERROR(MATCH(HO2,Packaging!$J$11:$J$30,0),0)+IFERROR(MATCH(HO2,Packaging!$K$11:$K$30,0),0)&gt;=1,1,0)</f>
        <v>0</v>
      </c>
      <c r="HP3">
        <f>IF(IFERROR(MATCH(HP2,'Product information'!$F$15:$F$19,0),0)+IFERROR(MATCH(HP2,'Product information'!$G$15:$G$19,0),0)+IFERROR(MATCH(HP2,'Product information'!$H$15:$H$19,0),0)+IFERROR(MATCH(HP2,'Product information'!$I$15:$I$19,0),0)+IFERROR(MATCH(HP2,'Product information'!$J$15:$J$19,0),0)+IFERROR(MATCH(HP2,Packaging!$G$11:$G$30,0),0)+IFERROR(MATCH(HP2,Packaging!$H$11:$H$30,0),0)+IFERROR(MATCH(HP2,Packaging!$I$11:$I$30,0),0)+IFERROR(MATCH(HP2,Packaging!$J$11:$J$30,0),0)+IFERROR(MATCH(HP2,Packaging!$K$11:$K$30,0),0)&gt;=1,1,0)</f>
        <v>0</v>
      </c>
      <c r="HQ3">
        <f>IF(IFERROR(MATCH(HQ2,'Product information'!$F$15:$F$19,0),0)+IFERROR(MATCH(HQ2,'Product information'!$G$15:$G$19,0),0)+IFERROR(MATCH(HQ2,'Product information'!$H$15:$H$19,0),0)+IFERROR(MATCH(HQ2,'Product information'!$I$15:$I$19,0),0)+IFERROR(MATCH(HQ2,'Product information'!$J$15:$J$19,0),0)+IFERROR(MATCH(HQ2,Packaging!$G$11:$G$30,0),0)+IFERROR(MATCH(HQ2,Packaging!$H$11:$H$30,0),0)+IFERROR(MATCH(HQ2,Packaging!$I$11:$I$30,0),0)+IFERROR(MATCH(HQ2,Packaging!$J$11:$J$30,0),0)+IFERROR(MATCH(HQ2,Packaging!$K$11:$K$30,0),0)&gt;=1,1,0)</f>
        <v>0</v>
      </c>
      <c r="HR3">
        <f>IF(IFERROR(MATCH(HR2,'Product information'!$F$15:$F$19,0),0)+IFERROR(MATCH(HR2,'Product information'!$G$15:$G$19,0),0)+IFERROR(MATCH(HR2,'Product information'!$H$15:$H$19,0),0)+IFERROR(MATCH(HR2,'Product information'!$I$15:$I$19,0),0)+IFERROR(MATCH(HR2,'Product information'!$J$15:$J$19,0),0)+IFERROR(MATCH(HR2,Packaging!$G$11:$G$30,0),0)+IFERROR(MATCH(HR2,Packaging!$H$11:$H$30,0),0)+IFERROR(MATCH(HR2,Packaging!$I$11:$I$30,0),0)+IFERROR(MATCH(HR2,Packaging!$J$11:$J$30,0),0)+IFERROR(MATCH(HR2,Packaging!$K$11:$K$30,0),0)&gt;=1,1,0)</f>
        <v>0</v>
      </c>
      <c r="HS3">
        <f>IF(IFERROR(MATCH(HS2,'Product information'!$F$15:$F$19,0),0)+IFERROR(MATCH(HS2,'Product information'!$G$15:$G$19,0),0)+IFERROR(MATCH(HS2,'Product information'!$H$15:$H$19,0),0)+IFERROR(MATCH(HS2,'Product information'!$I$15:$I$19,0),0)+IFERROR(MATCH(HS2,'Product information'!$J$15:$J$19,0),0)+IFERROR(MATCH(HS2,Packaging!$G$11:$G$30,0),0)+IFERROR(MATCH(HS2,Packaging!$H$11:$H$30,0),0)+IFERROR(MATCH(HS2,Packaging!$I$11:$I$30,0),0)+IFERROR(MATCH(HS2,Packaging!$J$11:$J$30,0),0)+IFERROR(MATCH(HS2,Packaging!$K$11:$K$30,0),0)&gt;=1,1,0)</f>
        <v>0</v>
      </c>
      <c r="HT3">
        <f>IF(IFERROR(MATCH(HT2,'Product information'!$F$15:$F$19,0),0)+IFERROR(MATCH(HT2,'Product information'!$G$15:$G$19,0),0)+IFERROR(MATCH(HT2,'Product information'!$H$15:$H$19,0),0)+IFERROR(MATCH(HT2,'Product information'!$I$15:$I$19,0),0)+IFERROR(MATCH(HT2,'Product information'!$J$15:$J$19,0),0)+IFERROR(MATCH(HT2,Packaging!$G$11:$G$30,0),0)+IFERROR(MATCH(HT2,Packaging!$H$11:$H$30,0),0)+IFERROR(MATCH(HT2,Packaging!$I$11:$I$30,0),0)+IFERROR(MATCH(HT2,Packaging!$J$11:$J$30,0),0)+IFERROR(MATCH(HT2,Packaging!$K$11:$K$30,0),0)&gt;=1,1,0)</f>
        <v>0</v>
      </c>
      <c r="HU3">
        <f>IF(IFERROR(MATCH(HU2,'Product information'!$F$15:$F$19,0),0)+IFERROR(MATCH(HU2,'Product information'!$G$15:$G$19,0),0)+IFERROR(MATCH(HU2,'Product information'!$H$15:$H$19,0),0)+IFERROR(MATCH(HU2,'Product information'!$I$15:$I$19,0),0)+IFERROR(MATCH(HU2,'Product information'!$J$15:$J$19,0),0)+IFERROR(MATCH(HU2,Packaging!$G$11:$G$30,0),0)+IFERROR(MATCH(HU2,Packaging!$H$11:$H$30,0),0)+IFERROR(MATCH(HU2,Packaging!$I$11:$I$30,0),0)+IFERROR(MATCH(HU2,Packaging!$J$11:$J$30,0),0)+IFERROR(MATCH(HU2,Packaging!$K$11:$K$30,0),0)&gt;=1,1,0)</f>
        <v>0</v>
      </c>
      <c r="HV3">
        <f>IF(IFERROR(MATCH(HV2,'Product information'!$F$15:$F$19,0),0)+IFERROR(MATCH(HV2,'Product information'!$G$15:$G$19,0),0)+IFERROR(MATCH(HV2,'Product information'!$H$15:$H$19,0),0)+IFERROR(MATCH(HV2,'Product information'!$I$15:$I$19,0),0)+IFERROR(MATCH(HV2,'Product information'!$J$15:$J$19,0),0)+IFERROR(MATCH(HV2,Packaging!$G$11:$G$30,0),0)+IFERROR(MATCH(HV2,Packaging!$H$11:$H$30,0),0)+IFERROR(MATCH(HV2,Packaging!$I$11:$I$30,0),0)+IFERROR(MATCH(HV2,Packaging!$J$11:$J$30,0),0)+IFERROR(MATCH(HV2,Packaging!$K$11:$K$30,0),0)&gt;=1,1,0)</f>
        <v>0</v>
      </c>
      <c r="HW3">
        <f>IF(IFERROR(MATCH(HW2,'Product information'!$F$15:$F$19,0),0)+IFERROR(MATCH(HW2,'Product information'!$G$15:$G$19,0),0)+IFERROR(MATCH(HW2,'Product information'!$H$15:$H$19,0),0)+IFERROR(MATCH(HW2,'Product information'!$I$15:$I$19,0),0)+IFERROR(MATCH(HW2,'Product information'!$J$15:$J$19,0),0)+IFERROR(MATCH(HW2,Packaging!$G$11:$G$30,0),0)+IFERROR(MATCH(HW2,Packaging!$H$11:$H$30,0),0)+IFERROR(MATCH(HW2,Packaging!$I$11:$I$30,0),0)+IFERROR(MATCH(HW2,Packaging!$J$11:$J$30,0),0)+IFERROR(MATCH(HW2,Packaging!$K$11:$K$30,0),0)&gt;=1,1,0)</f>
        <v>0</v>
      </c>
      <c r="HX3">
        <f>IF(IFERROR(MATCH(HX2,'Product information'!$F$15:$F$19,0),0)+IFERROR(MATCH(HX2,'Product information'!$G$15:$G$19,0),0)+IFERROR(MATCH(HX2,'Product information'!$H$15:$H$19,0),0)+IFERROR(MATCH(HX2,'Product information'!$I$15:$I$19,0),0)+IFERROR(MATCH(HX2,'Product information'!$J$15:$J$19,0),0)+IFERROR(MATCH(HX2,Packaging!$G$11:$G$30,0),0)+IFERROR(MATCH(HX2,Packaging!$H$11:$H$30,0),0)+IFERROR(MATCH(HX2,Packaging!$I$11:$I$30,0),0)+IFERROR(MATCH(HX2,Packaging!$J$11:$J$30,0),0)+IFERROR(MATCH(HX2,Packaging!$K$11:$K$30,0),0)&gt;=1,1,0)</f>
        <v>0</v>
      </c>
      <c r="HY3">
        <f>IF(IFERROR(MATCH(HY2,'Product information'!$F$15:$F$19,0),0)+IFERROR(MATCH(HY2,'Product information'!$G$15:$G$19,0),0)+IFERROR(MATCH(HY2,'Product information'!$H$15:$H$19,0),0)+IFERROR(MATCH(HY2,'Product information'!$I$15:$I$19,0),0)+IFERROR(MATCH(HY2,'Product information'!$J$15:$J$19,0),0)+IFERROR(MATCH(HY2,Packaging!$G$11:$G$30,0),0)+IFERROR(MATCH(HY2,Packaging!$H$11:$H$30,0),0)+IFERROR(MATCH(HY2,Packaging!$I$11:$I$30,0),0)+IFERROR(MATCH(HY2,Packaging!$J$11:$J$30,0),0)+IFERROR(MATCH(HY2,Packaging!$K$11:$K$30,0),0)&gt;=1,1,0)</f>
        <v>0</v>
      </c>
      <c r="HZ3">
        <f>IF(IFERROR(MATCH(HZ2,'Product information'!$F$15:$F$19,0),0)+IFERROR(MATCH(HZ2,'Product information'!$G$15:$G$19,0),0)+IFERROR(MATCH(HZ2,'Product information'!$H$15:$H$19,0),0)+IFERROR(MATCH(HZ2,'Product information'!$I$15:$I$19,0),0)+IFERROR(MATCH(HZ2,'Product information'!$J$15:$J$19,0),0)+IFERROR(MATCH(HZ2,Packaging!$G$11:$G$30,0),0)+IFERROR(MATCH(HZ2,Packaging!$H$11:$H$30,0),0)+IFERROR(MATCH(HZ2,Packaging!$I$11:$I$30,0),0)+IFERROR(MATCH(HZ2,Packaging!$J$11:$J$30,0),0)+IFERROR(MATCH(HZ2,Packaging!$K$11:$K$30,0),0)&gt;=1,1,0)</f>
        <v>0</v>
      </c>
      <c r="IA3">
        <f>IF(IFERROR(MATCH(IA2,'Product information'!$F$15:$F$19,0),0)+IFERROR(MATCH(IA2,'Product information'!$G$15:$G$19,0),0)+IFERROR(MATCH(IA2,'Product information'!$H$15:$H$19,0),0)+IFERROR(MATCH(IA2,'Product information'!$I$15:$I$19,0),0)+IFERROR(MATCH(IA2,'Product information'!$J$15:$J$19,0),0)+IFERROR(MATCH(IA2,Packaging!$G$11:$G$30,0),0)+IFERROR(MATCH(IA2,Packaging!$H$11:$H$30,0),0)+IFERROR(MATCH(IA2,Packaging!$I$11:$I$30,0),0)+IFERROR(MATCH(IA2,Packaging!$J$11:$J$30,0),0)+IFERROR(MATCH(IA2,Packaging!$K$11:$K$30,0),0)&gt;=1,1,0)</f>
        <v>0</v>
      </c>
      <c r="IB3">
        <f>IF(IFERROR(MATCH(IB2,'Product information'!$F$15:$F$19,0),0)+IFERROR(MATCH(IB2,'Product information'!$G$15:$G$19,0),0)+IFERROR(MATCH(IB2,'Product information'!$H$15:$H$19,0),0)+IFERROR(MATCH(IB2,'Product information'!$I$15:$I$19,0),0)+IFERROR(MATCH(IB2,'Product information'!$J$15:$J$19,0),0)+IFERROR(MATCH(IB2,Packaging!$G$11:$G$30,0),0)+IFERROR(MATCH(IB2,Packaging!$H$11:$H$30,0),0)+IFERROR(MATCH(IB2,Packaging!$I$11:$I$30,0),0)+IFERROR(MATCH(IB2,Packaging!$J$11:$J$30,0),0)+IFERROR(MATCH(IB2,Packaging!$K$11:$K$30,0),0)&gt;=1,1,0)</f>
        <v>0</v>
      </c>
      <c r="IC3">
        <f>IF(IFERROR(MATCH(IC2,'Product information'!$F$15:$F$19,0),0)+IFERROR(MATCH(IC2,'Product information'!$G$15:$G$19,0),0)+IFERROR(MATCH(IC2,'Product information'!$H$15:$H$19,0),0)+IFERROR(MATCH(IC2,'Product information'!$I$15:$I$19,0),0)+IFERROR(MATCH(IC2,'Product information'!$J$15:$J$19,0),0)+IFERROR(MATCH(IC2,Packaging!$G$11:$G$30,0),0)+IFERROR(MATCH(IC2,Packaging!$H$11:$H$30,0),0)+IFERROR(MATCH(IC2,Packaging!$I$11:$I$30,0),0)+IFERROR(MATCH(IC2,Packaging!$J$11:$J$30,0),0)+IFERROR(MATCH(IC2,Packaging!$K$11:$K$30,0),0)&gt;=1,1,0)</f>
        <v>0</v>
      </c>
      <c r="ID3">
        <f>IF(IFERROR(MATCH(ID2,'Product information'!$F$15:$F$19,0),0)+IFERROR(MATCH(ID2,'Product information'!$G$15:$G$19,0),0)+IFERROR(MATCH(ID2,'Product information'!$H$15:$H$19,0),0)+IFERROR(MATCH(ID2,'Product information'!$I$15:$I$19,0),0)+IFERROR(MATCH(ID2,'Product information'!$J$15:$J$19,0),0)+IFERROR(MATCH(ID2,Packaging!$G$11:$G$30,0),0)+IFERROR(MATCH(ID2,Packaging!$H$11:$H$30,0),0)+IFERROR(MATCH(ID2,Packaging!$I$11:$I$30,0),0)+IFERROR(MATCH(ID2,Packaging!$J$11:$J$30,0),0)+IFERROR(MATCH(ID2,Packaging!$K$11:$K$30,0),0)&gt;=1,1,0)</f>
        <v>0</v>
      </c>
      <c r="IE3">
        <f>IF(IFERROR(MATCH(IE2,'Product information'!$F$15:$F$19,0),0)+IFERROR(MATCH(IE2,'Product information'!$G$15:$G$19,0),0)+IFERROR(MATCH(IE2,'Product information'!$H$15:$H$19,0),0)+IFERROR(MATCH(IE2,'Product information'!$I$15:$I$19,0),0)+IFERROR(MATCH(IE2,'Product information'!$J$15:$J$19,0),0)+IFERROR(MATCH(IE2,Packaging!$G$11:$G$30,0),0)+IFERROR(MATCH(IE2,Packaging!$H$11:$H$30,0),0)+IFERROR(MATCH(IE2,Packaging!$I$11:$I$30,0),0)+IFERROR(MATCH(IE2,Packaging!$J$11:$J$30,0),0)+IFERROR(MATCH(IE2,Packaging!$K$11:$K$30,0),0)&gt;=1,1,0)</f>
        <v>0</v>
      </c>
      <c r="IF3">
        <f>IF(IFERROR(MATCH(IF2,'Product information'!$F$15:$F$19,0),0)+IFERROR(MATCH(IF2,'Product information'!$G$15:$G$19,0),0)+IFERROR(MATCH(IF2,'Product information'!$H$15:$H$19,0),0)+IFERROR(MATCH(IF2,'Product information'!$I$15:$I$19,0),0)+IFERROR(MATCH(IF2,'Product information'!$J$15:$J$19,0),0)+IFERROR(MATCH(IF2,Packaging!$G$11:$G$30,0),0)+IFERROR(MATCH(IF2,Packaging!$H$11:$H$30,0),0)+IFERROR(MATCH(IF2,Packaging!$I$11:$I$30,0),0)+IFERROR(MATCH(IF2,Packaging!$J$11:$J$30,0),0)+IFERROR(MATCH(IF2,Packaging!$K$11:$K$30,0),0)&gt;=1,1,0)</f>
        <v>0</v>
      </c>
      <c r="IG3">
        <f>IF(IFERROR(MATCH(IG2,'Product information'!$F$15:$F$19,0),0)+IFERROR(MATCH(IG2,'Product information'!$G$15:$G$19,0),0)+IFERROR(MATCH(IG2,'Product information'!$H$15:$H$19,0),0)+IFERROR(MATCH(IG2,'Product information'!$I$15:$I$19,0),0)+IFERROR(MATCH(IG2,'Product information'!$J$15:$J$19,0),0)+IFERROR(MATCH(IG2,Packaging!$G$11:$G$30,0),0)+IFERROR(MATCH(IG2,Packaging!$H$11:$H$30,0),0)+IFERROR(MATCH(IG2,Packaging!$I$11:$I$30,0),0)+IFERROR(MATCH(IG2,Packaging!$J$11:$J$30,0),0)+IFERROR(MATCH(IG2,Packaging!$K$11:$K$30,0),0)&gt;=1,1,0)</f>
        <v>0</v>
      </c>
      <c r="IH3">
        <f>IF(IFERROR(MATCH(IH2,'Product information'!$F$15:$F$19,0),0)+IFERROR(MATCH(IH2,'Product information'!$G$15:$G$19,0),0)+IFERROR(MATCH(IH2,'Product information'!$H$15:$H$19,0),0)+IFERROR(MATCH(IH2,'Product information'!$I$15:$I$19,0),0)+IFERROR(MATCH(IH2,'Product information'!$J$15:$J$19,0),0)+IFERROR(MATCH(IH2,Packaging!$G$11:$G$30,0),0)+IFERROR(MATCH(IH2,Packaging!$H$11:$H$30,0),0)+IFERROR(MATCH(IH2,Packaging!$I$11:$I$30,0),0)+IFERROR(MATCH(IH2,Packaging!$J$11:$J$30,0),0)+IFERROR(MATCH(IH2,Packaging!$K$11:$K$30,0),0)&gt;=1,1,0)</f>
        <v>0</v>
      </c>
      <c r="II3">
        <f>IF(IFERROR(MATCH(II2,'Product information'!$F$15:$F$19,0),0)+IFERROR(MATCH(II2,'Product information'!$G$15:$G$19,0),0)+IFERROR(MATCH(II2,'Product information'!$H$15:$H$19,0),0)+IFERROR(MATCH(II2,'Product information'!$I$15:$I$19,0),0)+IFERROR(MATCH(II2,'Product information'!$J$15:$J$19,0),0)+IFERROR(MATCH(II2,Packaging!$G$11:$G$30,0),0)+IFERROR(MATCH(II2,Packaging!$H$11:$H$30,0),0)+IFERROR(MATCH(II2,Packaging!$I$11:$I$30,0),0)+IFERROR(MATCH(II2,Packaging!$J$11:$J$30,0),0)+IFERROR(MATCH(II2,Packaging!$K$11:$K$30,0),0)&gt;=1,1,0)</f>
        <v>0</v>
      </c>
      <c r="IJ3">
        <f>IF(IFERROR(MATCH(IJ2,'Product information'!$F$15:$F$19,0),0)+IFERROR(MATCH(IJ2,'Product information'!$G$15:$G$19,0),0)+IFERROR(MATCH(IJ2,'Product information'!$H$15:$H$19,0),0)+IFERROR(MATCH(IJ2,'Product information'!$I$15:$I$19,0),0)+IFERROR(MATCH(IJ2,'Product information'!$J$15:$J$19,0),0)+IFERROR(MATCH(IJ2,Packaging!$G$11:$G$30,0),0)+IFERROR(MATCH(IJ2,Packaging!$H$11:$H$30,0),0)+IFERROR(MATCH(IJ2,Packaging!$I$11:$I$30,0),0)+IFERROR(MATCH(IJ2,Packaging!$J$11:$J$30,0),0)+IFERROR(MATCH(IJ2,Packaging!$K$11:$K$30,0),0)&gt;=1,1,0)</f>
        <v>0</v>
      </c>
      <c r="IK3">
        <f>IF(IFERROR(MATCH(IK2,'Product information'!$F$15:$F$19,0),0)+IFERROR(MATCH(IK2,'Product information'!$G$15:$G$19,0),0)+IFERROR(MATCH(IK2,'Product information'!$H$15:$H$19,0),0)+IFERROR(MATCH(IK2,'Product information'!$I$15:$I$19,0),0)+IFERROR(MATCH(IK2,'Product information'!$J$15:$J$19,0),0)+IFERROR(MATCH(IK2,Packaging!$G$11:$G$30,0),0)+IFERROR(MATCH(IK2,Packaging!$H$11:$H$30,0),0)+IFERROR(MATCH(IK2,Packaging!$I$11:$I$30,0),0)+IFERROR(MATCH(IK2,Packaging!$J$11:$J$30,0),0)+IFERROR(MATCH(IK2,Packaging!$K$11:$K$30,0),0)&gt;=1,1,0)</f>
        <v>0</v>
      </c>
      <c r="IL3">
        <f>IF(IFERROR(MATCH(IL2,'Product information'!$F$15:$F$19,0),0)+IFERROR(MATCH(IL2,'Product information'!$G$15:$G$19,0),0)+IFERROR(MATCH(IL2,'Product information'!$H$15:$H$19,0),0)+IFERROR(MATCH(IL2,'Product information'!$I$15:$I$19,0),0)+IFERROR(MATCH(IL2,'Product information'!$J$15:$J$19,0),0)+IFERROR(MATCH(IL2,Packaging!$G$11:$G$30,0),0)+IFERROR(MATCH(IL2,Packaging!$H$11:$H$30,0),0)+IFERROR(MATCH(IL2,Packaging!$I$11:$I$30,0),0)+IFERROR(MATCH(IL2,Packaging!$J$11:$J$30,0),0)+IFERROR(MATCH(IL2,Packaging!$K$11:$K$30,0),0)&gt;=1,1,0)</f>
        <v>0</v>
      </c>
      <c r="IM3">
        <f>IF(IFERROR(MATCH(IM2,'Product information'!$F$15:$F$19,0),0)+IFERROR(MATCH(IM2,'Product information'!$G$15:$G$19,0),0)+IFERROR(MATCH(IM2,'Product information'!$H$15:$H$19,0),0)+IFERROR(MATCH(IM2,'Product information'!$I$15:$I$19,0),0)+IFERROR(MATCH(IM2,'Product information'!$J$15:$J$19,0),0)+IFERROR(MATCH(IM2,Packaging!$G$11:$G$30,0),0)+IFERROR(MATCH(IM2,Packaging!$H$11:$H$30,0),0)+IFERROR(MATCH(IM2,Packaging!$I$11:$I$30,0),0)+IFERROR(MATCH(IM2,Packaging!$J$11:$J$30,0),0)+IFERROR(MATCH(IM2,Packaging!$K$11:$K$30,0),0)&gt;=1,1,0)</f>
        <v>0</v>
      </c>
      <c r="IN3">
        <f>IF(IFERROR(MATCH(IN2,'Product information'!$F$15:$F$19,0),0)+IFERROR(MATCH(IN2,'Product information'!$G$15:$G$19,0),0)+IFERROR(MATCH(IN2,'Product information'!$H$15:$H$19,0),0)+IFERROR(MATCH(IN2,'Product information'!$I$15:$I$19,0),0)+IFERROR(MATCH(IN2,'Product information'!$J$15:$J$19,0),0)+IFERROR(MATCH(IN2,Packaging!$G$11:$G$30,0),0)+IFERROR(MATCH(IN2,Packaging!$H$11:$H$30,0),0)+IFERROR(MATCH(IN2,Packaging!$I$11:$I$30,0),0)+IFERROR(MATCH(IN2,Packaging!$J$11:$J$30,0),0)+IFERROR(MATCH(IN2,Packaging!$K$11:$K$30,0),0)&gt;=1,1,0)</f>
        <v>0</v>
      </c>
      <c r="IO3">
        <f>IF(IFERROR(MATCH(IO2,'Product information'!$F$15:$F$19,0),0)+IFERROR(MATCH(IO2,'Product information'!$G$15:$G$19,0),0)+IFERROR(MATCH(IO2,'Product information'!$H$15:$H$19,0),0)+IFERROR(MATCH(IO2,'Product information'!$I$15:$I$19,0),0)+IFERROR(MATCH(IO2,'Product information'!$J$15:$J$19,0),0)+IFERROR(MATCH(IO2,Packaging!$G$11:$G$30,0),0)+IFERROR(MATCH(IO2,Packaging!$H$11:$H$30,0),0)+IFERROR(MATCH(IO2,Packaging!$I$11:$I$30,0),0)+IFERROR(MATCH(IO2,Packaging!$J$11:$J$30,0),0)+IFERROR(MATCH(IO2,Packaging!$K$11:$K$30,0),0)&gt;=1,1,0)</f>
        <v>0</v>
      </c>
      <c r="IP3">
        <f>IF(IFERROR(MATCH(IP2,'Product information'!$F$15:$F$19,0),0)+IFERROR(MATCH(IP2,'Product information'!$G$15:$G$19,0),0)+IFERROR(MATCH(IP2,'Product information'!$H$15:$H$19,0),0)+IFERROR(MATCH(IP2,'Product information'!$I$15:$I$19,0),0)+IFERROR(MATCH(IP2,'Product information'!$J$15:$J$19,0),0)+IFERROR(MATCH(IP2,Packaging!$G$11:$G$30,0),0)+IFERROR(MATCH(IP2,Packaging!$H$11:$H$30,0),0)+IFERROR(MATCH(IP2,Packaging!$I$11:$I$30,0),0)+IFERROR(MATCH(IP2,Packaging!$J$11:$J$30,0),0)+IFERROR(MATCH(IP2,Packaging!$K$11:$K$30,0),0)&gt;=1,1,0)</f>
        <v>0</v>
      </c>
      <c r="IQ3">
        <f>IF(IFERROR(MATCH(IQ2,'Product information'!$F$15:$F$19,0),0)+IFERROR(MATCH(IQ2,'Product information'!$G$15:$G$19,0),0)+IFERROR(MATCH(IQ2,'Product information'!$H$15:$H$19,0),0)+IFERROR(MATCH(IQ2,'Product information'!$I$15:$I$19,0),0)+IFERROR(MATCH(IQ2,'Product information'!$J$15:$J$19,0),0)+IFERROR(MATCH(IQ2,Packaging!$G$11:$G$30,0),0)+IFERROR(MATCH(IQ2,Packaging!$H$11:$H$30,0),0)+IFERROR(MATCH(IQ2,Packaging!$I$11:$I$30,0),0)+IFERROR(MATCH(IQ2,Packaging!$J$11:$J$30,0),0)+IFERROR(MATCH(IQ2,Packaging!$K$11:$K$30,0),0)&gt;=1,1,0)</f>
        <v>0</v>
      </c>
      <c r="IR3">
        <f>IF(IFERROR(MATCH(IR2,'Product information'!$F$15:$F$19,0),0)+IFERROR(MATCH(IR2,'Product information'!$G$15:$G$19,0),0)+IFERROR(MATCH(IR2,'Product information'!$H$15:$H$19,0),0)+IFERROR(MATCH(IR2,'Product information'!$I$15:$I$19,0),0)+IFERROR(MATCH(IR2,'Product information'!$J$15:$J$19,0),0)+IFERROR(MATCH(IR2,Packaging!$G$11:$G$30,0),0)+IFERROR(MATCH(IR2,Packaging!$H$11:$H$30,0),0)+IFERROR(MATCH(IR2,Packaging!$I$11:$I$30,0),0)+IFERROR(MATCH(IR2,Packaging!$J$11:$J$30,0),0)+IFERROR(MATCH(IR2,Packaging!$K$11:$K$30,0),0)&gt;=1,1,0)</f>
        <v>0</v>
      </c>
      <c r="IS3">
        <f>IF(IFERROR(MATCH(IS2,'Product information'!$F$15:$F$19,0),0)+IFERROR(MATCH(IS2,'Product information'!$G$15:$G$19,0),0)+IFERROR(MATCH(IS2,'Product information'!$H$15:$H$19,0),0)+IFERROR(MATCH(IS2,'Product information'!$I$15:$I$19,0),0)+IFERROR(MATCH(IS2,'Product information'!$J$15:$J$19,0),0)+IFERROR(MATCH(IS2,Packaging!$G$11:$G$30,0),0)+IFERROR(MATCH(IS2,Packaging!$H$11:$H$30,0),0)+IFERROR(MATCH(IS2,Packaging!$I$11:$I$30,0),0)+IFERROR(MATCH(IS2,Packaging!$J$11:$J$30,0),0)+IFERROR(MATCH(IS2,Packaging!$K$11:$K$30,0),0)&gt;=1,1,0)</f>
        <v>0</v>
      </c>
      <c r="IT3">
        <f>IF(IFERROR(MATCH(IT2,'Product information'!$F$15:$F$19,0),0)+IFERROR(MATCH(IT2,'Product information'!$G$15:$G$19,0),0)+IFERROR(MATCH(IT2,'Product information'!$H$15:$H$19,0),0)+IFERROR(MATCH(IT2,'Product information'!$I$15:$I$19,0),0)+IFERROR(MATCH(IT2,'Product information'!$J$15:$J$19,0),0)+IFERROR(MATCH(IT2,Packaging!$G$11:$G$30,0),0)+IFERROR(MATCH(IT2,Packaging!$H$11:$H$30,0),0)+IFERROR(MATCH(IT2,Packaging!$I$11:$I$30,0),0)+IFERROR(MATCH(IT2,Packaging!$J$11:$J$30,0),0)+IFERROR(MATCH(IT2,Packaging!$K$11:$K$30,0),0)&gt;=1,1,0)</f>
        <v>0</v>
      </c>
      <c r="IU3">
        <f>IF(IFERROR(MATCH(IU2,'Product information'!$F$15:$F$19,0),0)+IFERROR(MATCH(IU2,'Product information'!$G$15:$G$19,0),0)+IFERROR(MATCH(IU2,'Product information'!$H$15:$H$19,0),0)+IFERROR(MATCH(IU2,'Product information'!$I$15:$I$19,0),0)+IFERROR(MATCH(IU2,'Product information'!$J$15:$J$19,0),0)+IFERROR(MATCH(IU2,Packaging!$G$11:$G$30,0),0)+IFERROR(MATCH(IU2,Packaging!$H$11:$H$30,0),0)+IFERROR(MATCH(IU2,Packaging!$I$11:$I$30,0),0)+IFERROR(MATCH(IU2,Packaging!$J$11:$J$30,0),0)+IFERROR(MATCH(IU2,Packaging!$K$11:$K$30,0),0)&gt;=1,1,0)</f>
        <v>0</v>
      </c>
      <c r="IV3">
        <f>IF(IFERROR(MATCH(IV2,'Product information'!$F$15:$F$19,0),0)+IFERROR(MATCH(IV2,'Product information'!$G$15:$G$19,0),0)+IFERROR(MATCH(IV2,'Product information'!$H$15:$H$19,0),0)+IFERROR(MATCH(IV2,'Product information'!$I$15:$I$19,0),0)+IFERROR(MATCH(IV2,'Product information'!$J$15:$J$19,0),0)+IFERROR(MATCH(IV2,Packaging!$G$11:$G$30,0),0)+IFERROR(MATCH(IV2,Packaging!$H$11:$H$30,0),0)+IFERROR(MATCH(IV2,Packaging!$I$11:$I$30,0),0)+IFERROR(MATCH(IV2,Packaging!$J$11:$J$30,0),0)+IFERROR(MATCH(IV2,Packaging!$K$11:$K$30,0),0)&gt;=1,1,0)</f>
        <v>0</v>
      </c>
      <c r="IW3">
        <f>IF(IFERROR(MATCH(IW2,'Product information'!$F$15:$F$19,0),0)+IFERROR(MATCH(IW2,'Product information'!$G$15:$G$19,0),0)+IFERROR(MATCH(IW2,'Product information'!$H$15:$H$19,0),0)+IFERROR(MATCH(IW2,'Product information'!$I$15:$I$19,0),0)+IFERROR(MATCH(IW2,'Product information'!$J$15:$J$19,0),0)+IFERROR(MATCH(IW2,Packaging!$G$11:$G$30,0),0)+IFERROR(MATCH(IW2,Packaging!$H$11:$H$30,0),0)+IFERROR(MATCH(IW2,Packaging!$I$11:$I$30,0),0)+IFERROR(MATCH(IW2,Packaging!$J$11:$J$30,0),0)+IFERROR(MATCH(IW2,Packaging!$K$11:$K$30,0),0)&gt;=1,1,0)</f>
        <v>0</v>
      </c>
      <c r="IX3">
        <f>IF(IFERROR(MATCH(IX2,'Product information'!$F$15:$F$19,0),0)+IFERROR(MATCH(IX2,'Product information'!$G$15:$G$19,0),0)+IFERROR(MATCH(IX2,'Product information'!$H$15:$H$19,0),0)+IFERROR(MATCH(IX2,'Product information'!$I$15:$I$19,0),0)+IFERROR(MATCH(IX2,'Product information'!$J$15:$J$19,0),0)+IFERROR(MATCH(IX2,Packaging!$G$11:$G$30,0),0)+IFERROR(MATCH(IX2,Packaging!$H$11:$H$30,0),0)+IFERROR(MATCH(IX2,Packaging!$I$11:$I$30,0),0)+IFERROR(MATCH(IX2,Packaging!$J$11:$J$30,0),0)+IFERROR(MATCH(IX2,Packaging!$K$11:$K$30,0),0)&gt;=1,1,0)</f>
        <v>0</v>
      </c>
      <c r="IY3">
        <f>IF(IFERROR(MATCH(IY2,'Product information'!$F$15:$F$19,0),0)+IFERROR(MATCH(IY2,'Product information'!$G$15:$G$19,0),0)+IFERROR(MATCH(IY2,'Product information'!$H$15:$H$19,0),0)+IFERROR(MATCH(IY2,'Product information'!$I$15:$I$19,0),0)+IFERROR(MATCH(IY2,'Product information'!$J$15:$J$19,0),0)+IFERROR(MATCH(IY2,Packaging!$G$11:$G$30,0),0)+IFERROR(MATCH(IY2,Packaging!$H$11:$H$30,0),0)+IFERROR(MATCH(IY2,Packaging!$I$11:$I$30,0),0)+IFERROR(MATCH(IY2,Packaging!$J$11:$J$30,0),0)+IFERROR(MATCH(IY2,Packaging!$K$11:$K$30,0),0)&gt;=1,1,0)</f>
        <v>0</v>
      </c>
      <c r="IZ3">
        <f>IF(IFERROR(MATCH(IZ2,'Product information'!$F$15:$F$19,0),0)+IFERROR(MATCH(IZ2,'Product information'!$G$15:$G$19,0),0)+IFERROR(MATCH(IZ2,'Product information'!$H$15:$H$19,0),0)+IFERROR(MATCH(IZ2,'Product information'!$I$15:$I$19,0),0)+IFERROR(MATCH(IZ2,'Product information'!$J$15:$J$19,0),0)+IFERROR(MATCH(IZ2,Packaging!$G$11:$G$30,0),0)+IFERROR(MATCH(IZ2,Packaging!$H$11:$H$30,0),0)+IFERROR(MATCH(IZ2,Packaging!$I$11:$I$30,0),0)+IFERROR(MATCH(IZ2,Packaging!$J$11:$J$30,0),0)+IFERROR(MATCH(IZ2,Packaging!$K$11:$K$30,0),0)&gt;=1,1,0)</f>
        <v>0</v>
      </c>
      <c r="JA3">
        <f>IF(IFERROR(MATCH(JA2,'Product information'!$F$15:$F$19,0),0)+IFERROR(MATCH(JA2,'Product information'!$G$15:$G$19,0),0)+IFERROR(MATCH(JA2,'Product information'!$H$15:$H$19,0),0)+IFERROR(MATCH(JA2,'Product information'!$I$15:$I$19,0),0)+IFERROR(MATCH(JA2,'Product information'!$J$15:$J$19,0),0)+IFERROR(MATCH(JA2,Packaging!$G$11:$G$30,0),0)+IFERROR(MATCH(JA2,Packaging!$H$11:$H$30,0),0)+IFERROR(MATCH(JA2,Packaging!$I$11:$I$30,0),0)+IFERROR(MATCH(JA2,Packaging!$J$11:$J$30,0),0)+IFERROR(MATCH(JA2,Packaging!$K$11:$K$30,0),0)&gt;=1,1,0)</f>
        <v>0</v>
      </c>
      <c r="JB3">
        <f>IF(IFERROR(MATCH(JB2,'Product information'!$F$15:$F$19,0),0)+IFERROR(MATCH(JB2,'Product information'!$G$15:$G$19,0),0)+IFERROR(MATCH(JB2,'Product information'!$H$15:$H$19,0),0)+IFERROR(MATCH(JB2,'Product information'!$I$15:$I$19,0),0)+IFERROR(MATCH(JB2,'Product information'!$J$15:$J$19,0),0)+IFERROR(MATCH(JB2,Packaging!$G$11:$G$30,0),0)+IFERROR(MATCH(JB2,Packaging!$H$11:$H$30,0),0)+IFERROR(MATCH(JB2,Packaging!$I$11:$I$30,0),0)+IFERROR(MATCH(JB2,Packaging!$J$11:$J$30,0),0)+IFERROR(MATCH(JB2,Packaging!$K$11:$K$30,0),0)&gt;=1,1,0)</f>
        <v>0</v>
      </c>
      <c r="JC3">
        <f>IF(IFERROR(MATCH(JC2,'Product information'!$F$15:$F$19,0),0)+IFERROR(MATCH(JC2,'Product information'!$G$15:$G$19,0),0)+IFERROR(MATCH(JC2,'Product information'!$H$15:$H$19,0),0)+IFERROR(MATCH(JC2,'Product information'!$I$15:$I$19,0),0)+IFERROR(MATCH(JC2,'Product information'!$J$15:$J$19,0),0)+IFERROR(MATCH(JC2,Packaging!$G$11:$G$30,0),0)+IFERROR(MATCH(JC2,Packaging!$H$11:$H$30,0),0)+IFERROR(MATCH(JC2,Packaging!$I$11:$I$30,0),0)+IFERROR(MATCH(JC2,Packaging!$J$11:$J$30,0),0)+IFERROR(MATCH(JC2,Packaging!$K$11:$K$30,0),0)&gt;=1,1,0)</f>
        <v>0</v>
      </c>
      <c r="JD3">
        <f>IF(IFERROR(MATCH(JD2,'Product information'!$F$15:$F$19,0),0)+IFERROR(MATCH(JD2,'Product information'!$G$15:$G$19,0),0)+IFERROR(MATCH(JD2,'Product information'!$H$15:$H$19,0),0)+IFERROR(MATCH(JD2,'Product information'!$I$15:$I$19,0),0)+IFERROR(MATCH(JD2,'Product information'!$J$15:$J$19,0),0)+IFERROR(MATCH(JD2,Packaging!$G$11:$G$30,0),0)+IFERROR(MATCH(JD2,Packaging!$H$11:$H$30,0),0)+IFERROR(MATCH(JD2,Packaging!$I$11:$I$30,0),0)+IFERROR(MATCH(JD2,Packaging!$J$11:$J$30,0),0)+IFERROR(MATCH(JD2,Packaging!$K$11:$K$30,0),0)&gt;=1,1,0)</f>
        <v>0</v>
      </c>
      <c r="JE3">
        <f>IF(IFERROR(MATCH(JE2,'Product information'!$F$15:$F$19,0),0)+IFERROR(MATCH(JE2,'Product information'!$G$15:$G$19,0),0)+IFERROR(MATCH(JE2,'Product information'!$H$15:$H$19,0),0)+IFERROR(MATCH(JE2,'Product information'!$I$15:$I$19,0),0)+IFERROR(MATCH(JE2,'Product information'!$J$15:$J$19,0),0)+IFERROR(MATCH(JE2,Packaging!$G$11:$G$30,0),0)+IFERROR(MATCH(JE2,Packaging!$H$11:$H$30,0),0)+IFERROR(MATCH(JE2,Packaging!$I$11:$I$30,0),0)+IFERROR(MATCH(JE2,Packaging!$J$11:$J$30,0),0)+IFERROR(MATCH(JE2,Packaging!$K$11:$K$30,0),0)&gt;=1,1,0)</f>
        <v>0</v>
      </c>
      <c r="JF3">
        <f>IF(IFERROR(MATCH(JF2,'Product information'!$F$15:$F$19,0),0)+IFERROR(MATCH(JF2,'Product information'!$G$15:$G$19,0),0)+IFERROR(MATCH(JF2,'Product information'!$H$15:$H$19,0),0)+IFERROR(MATCH(JF2,'Product information'!$I$15:$I$19,0),0)+IFERROR(MATCH(JF2,'Product information'!$J$15:$J$19,0),0)+IFERROR(MATCH(JF2,Packaging!$G$11:$G$30,0),0)+IFERROR(MATCH(JF2,Packaging!$H$11:$H$30,0),0)+IFERROR(MATCH(JF2,Packaging!$I$11:$I$30,0),0)+IFERROR(MATCH(JF2,Packaging!$J$11:$J$30,0),0)+IFERROR(MATCH(JF2,Packaging!$K$11:$K$30,0),0)&gt;=1,1,0)</f>
        <v>0</v>
      </c>
      <c r="JG3">
        <f>IF(IFERROR(MATCH(JG2,'Product information'!$F$15:$F$19,0),0)+IFERROR(MATCH(JG2,'Product information'!$G$15:$G$19,0),0)+IFERROR(MATCH(JG2,'Product information'!$H$15:$H$19,0),0)+IFERROR(MATCH(JG2,'Product information'!$I$15:$I$19,0),0)+IFERROR(MATCH(JG2,'Product information'!$J$15:$J$19,0),0)+IFERROR(MATCH(JG2,Packaging!$G$11:$G$30,0),0)+IFERROR(MATCH(JG2,Packaging!$H$11:$H$30,0),0)+IFERROR(MATCH(JG2,Packaging!$I$11:$I$30,0),0)+IFERROR(MATCH(JG2,Packaging!$J$11:$J$30,0),0)+IFERROR(MATCH(JG2,Packaging!$K$11:$K$30,0),0)&gt;=1,1,0)</f>
        <v>0</v>
      </c>
      <c r="JH3">
        <f>IF(IFERROR(MATCH(JH2,'Product information'!$F$15:$F$19,0),0)+IFERROR(MATCH(JH2,'Product information'!$G$15:$G$19,0),0)+IFERROR(MATCH(JH2,'Product information'!$H$15:$H$19,0),0)+IFERROR(MATCH(JH2,'Product information'!$I$15:$I$19,0),0)+IFERROR(MATCH(JH2,'Product information'!$J$15:$J$19,0),0)+IFERROR(MATCH(JH2,Packaging!$G$11:$G$30,0),0)+IFERROR(MATCH(JH2,Packaging!$H$11:$H$30,0),0)+IFERROR(MATCH(JH2,Packaging!$I$11:$I$30,0),0)+IFERROR(MATCH(JH2,Packaging!$J$11:$J$30,0),0)+IFERROR(MATCH(JH2,Packaging!$K$11:$K$30,0),0)&gt;=1,1,0)</f>
        <v>0</v>
      </c>
      <c r="JI3">
        <f>IF(IFERROR(MATCH(JI2,'Product information'!$F$15:$F$19,0),0)+IFERROR(MATCH(JI2,'Product information'!$G$15:$G$19,0),0)+IFERROR(MATCH(JI2,'Product information'!$H$15:$H$19,0),0)+IFERROR(MATCH(JI2,'Product information'!$I$15:$I$19,0),0)+IFERROR(MATCH(JI2,'Product information'!$J$15:$J$19,0),0)+IFERROR(MATCH(JI2,Packaging!$G$11:$G$30,0),0)+IFERROR(MATCH(JI2,Packaging!$H$11:$H$30,0),0)+IFERROR(MATCH(JI2,Packaging!$I$11:$I$30,0),0)+IFERROR(MATCH(JI2,Packaging!$J$11:$J$30,0),0)+IFERROR(MATCH(JI2,Packaging!$K$11:$K$30,0),0)&gt;=1,1,0)</f>
        <v>0</v>
      </c>
      <c r="JJ3">
        <f>IF(IFERROR(MATCH(JJ2,'Product information'!$F$15:$F$19,0),0)+IFERROR(MATCH(JJ2,'Product information'!$G$15:$G$19,0),0)+IFERROR(MATCH(JJ2,'Product information'!$H$15:$H$19,0),0)+IFERROR(MATCH(JJ2,'Product information'!$I$15:$I$19,0),0)+IFERROR(MATCH(JJ2,'Product information'!$J$15:$J$19,0),0)+IFERROR(MATCH(JJ2,Packaging!$G$11:$G$30,0),0)+IFERROR(MATCH(JJ2,Packaging!$H$11:$H$30,0),0)+IFERROR(MATCH(JJ2,Packaging!$I$11:$I$30,0),0)+IFERROR(MATCH(JJ2,Packaging!$J$11:$J$30,0),0)+IFERROR(MATCH(JJ2,Packaging!$K$11:$K$30,0),0)&gt;=1,1,0)</f>
        <v>0</v>
      </c>
      <c r="JK3">
        <f>IF(IFERROR(MATCH(JK2,'Product information'!$F$15:$F$19,0),0)+IFERROR(MATCH(JK2,'Product information'!$G$15:$G$19,0),0)+IFERROR(MATCH(JK2,'Product information'!$H$15:$H$19,0),0)+IFERROR(MATCH(JK2,'Product information'!$I$15:$I$19,0),0)+IFERROR(MATCH(JK2,'Product information'!$J$15:$J$19,0),0)+IFERROR(MATCH(JK2,Packaging!$G$11:$G$30,0),0)+IFERROR(MATCH(JK2,Packaging!$H$11:$H$30,0),0)+IFERROR(MATCH(JK2,Packaging!$I$11:$I$30,0),0)+IFERROR(MATCH(JK2,Packaging!$J$11:$J$30,0),0)+IFERROR(MATCH(JK2,Packaging!$K$11:$K$30,0),0)&gt;=1,1,0)</f>
        <v>0</v>
      </c>
      <c r="JL3">
        <f>IF(IFERROR(MATCH(JL2,'Product information'!$F$15:$F$19,0),0)+IFERROR(MATCH(JL2,'Product information'!$G$15:$G$19,0),0)+IFERROR(MATCH(JL2,'Product information'!$H$15:$H$19,0),0)+IFERROR(MATCH(JL2,'Product information'!$I$15:$I$19,0),0)+IFERROR(MATCH(JL2,'Product information'!$J$15:$J$19,0),0)+IFERROR(MATCH(JL2,Packaging!$G$11:$G$30,0),0)+IFERROR(MATCH(JL2,Packaging!$H$11:$H$30,0),0)+IFERROR(MATCH(JL2,Packaging!$I$11:$I$30,0),0)+IFERROR(MATCH(JL2,Packaging!$J$11:$J$30,0),0)+IFERROR(MATCH(JL2,Packaging!$K$11:$K$30,0),0)&gt;=1,1,0)</f>
        <v>0</v>
      </c>
      <c r="JM3">
        <f>IF(IFERROR(MATCH(JM2,'Product information'!$F$15:$F$19,0),0)+IFERROR(MATCH(JM2,'Product information'!$G$15:$G$19,0),0)+IFERROR(MATCH(JM2,'Product information'!$H$15:$H$19,0),0)+IFERROR(MATCH(JM2,'Product information'!$I$15:$I$19,0),0)+IFERROR(MATCH(JM2,'Product information'!$J$15:$J$19,0),0)+IFERROR(MATCH(JM2,Packaging!$G$11:$G$30,0),0)+IFERROR(MATCH(JM2,Packaging!$H$11:$H$30,0),0)+IFERROR(MATCH(JM2,Packaging!$I$11:$I$30,0),0)+IFERROR(MATCH(JM2,Packaging!$J$11:$J$30,0),0)+IFERROR(MATCH(JM2,Packaging!$K$11:$K$30,0),0)&gt;=1,1,0)</f>
        <v>0</v>
      </c>
      <c r="JN3">
        <f>IF(IFERROR(MATCH(JN2,'Product information'!$F$15:$F$19,0),0)+IFERROR(MATCH(JN2,'Product information'!$G$15:$G$19,0),0)+IFERROR(MATCH(JN2,'Product information'!$H$15:$H$19,0),0)+IFERROR(MATCH(JN2,'Product information'!$I$15:$I$19,0),0)+IFERROR(MATCH(JN2,'Product information'!$J$15:$J$19,0),0)+IFERROR(MATCH(JN2,Packaging!$G$11:$G$30,0),0)+IFERROR(MATCH(JN2,Packaging!$H$11:$H$30,0),0)+IFERROR(MATCH(JN2,Packaging!$I$11:$I$30,0),0)+IFERROR(MATCH(JN2,Packaging!$J$11:$J$30,0),0)+IFERROR(MATCH(JN2,Packaging!$K$11:$K$30,0),0)&gt;=1,1,0)</f>
        <v>0</v>
      </c>
      <c r="JO3">
        <f>IF(IFERROR(MATCH(JO2,'Product information'!$F$15:$F$19,0),0)+IFERROR(MATCH(JO2,'Product information'!$G$15:$G$19,0),0)+IFERROR(MATCH(JO2,'Product information'!$H$15:$H$19,0),0)+IFERROR(MATCH(JO2,'Product information'!$I$15:$I$19,0),0)+IFERROR(MATCH(JO2,'Product information'!$J$15:$J$19,0),0)+IFERROR(MATCH(JO2,Packaging!$G$11:$G$30,0),0)+IFERROR(MATCH(JO2,Packaging!$H$11:$H$30,0),0)+IFERROR(MATCH(JO2,Packaging!$I$11:$I$30,0),0)+IFERROR(MATCH(JO2,Packaging!$J$11:$J$30,0),0)+IFERROR(MATCH(JO2,Packaging!$K$11:$K$30,0),0)&gt;=1,1,0)</f>
        <v>0</v>
      </c>
      <c r="JP3">
        <f>IF(IFERROR(MATCH(JP2,'Product information'!$F$15:$F$19,0),0)+IFERROR(MATCH(JP2,'Product information'!$G$15:$G$19,0),0)+IFERROR(MATCH(JP2,'Product information'!$H$15:$H$19,0),0)+IFERROR(MATCH(JP2,'Product information'!$I$15:$I$19,0),0)+IFERROR(MATCH(JP2,'Product information'!$J$15:$J$19,0),0)+IFERROR(MATCH(JP2,Packaging!$G$11:$G$30,0),0)+IFERROR(MATCH(JP2,Packaging!$H$11:$H$30,0),0)+IFERROR(MATCH(JP2,Packaging!$I$11:$I$30,0),0)+IFERROR(MATCH(JP2,Packaging!$J$11:$J$30,0),0)+IFERROR(MATCH(JP2,Packaging!$K$11:$K$30,0),0)&gt;=1,1,0)</f>
        <v>0</v>
      </c>
      <c r="JQ3">
        <f>IF(IFERROR(MATCH(JQ2,'Product information'!$F$15:$F$19,0),0)+IFERROR(MATCH(JQ2,'Product information'!$G$15:$G$19,0),0)+IFERROR(MATCH(JQ2,'Product information'!$H$15:$H$19,0),0)+IFERROR(MATCH(JQ2,'Product information'!$I$15:$I$19,0),0)+IFERROR(MATCH(JQ2,'Product information'!$J$15:$J$19,0),0)+IFERROR(MATCH(JQ2,Packaging!$G$11:$G$30,0),0)+IFERROR(MATCH(JQ2,Packaging!$H$11:$H$30,0),0)+IFERROR(MATCH(JQ2,Packaging!$I$11:$I$30,0),0)+IFERROR(MATCH(JQ2,Packaging!$J$11:$J$30,0),0)+IFERROR(MATCH(JQ2,Packaging!$K$11:$K$30,0),0)&gt;=1,1,0)</f>
        <v>0</v>
      </c>
      <c r="JR3">
        <f>IF(IFERROR(MATCH(JR2,'Product information'!$F$15:$F$19,0),0)+IFERROR(MATCH(JR2,'Product information'!$G$15:$G$19,0),0)+IFERROR(MATCH(JR2,'Product information'!$H$15:$H$19,0),0)+IFERROR(MATCH(JR2,'Product information'!$I$15:$I$19,0),0)+IFERROR(MATCH(JR2,'Product information'!$J$15:$J$19,0),0)+IFERROR(MATCH(JR2,Packaging!$G$11:$G$30,0),0)+IFERROR(MATCH(JR2,Packaging!$H$11:$H$30,0),0)+IFERROR(MATCH(JR2,Packaging!$I$11:$I$30,0),0)+IFERROR(MATCH(JR2,Packaging!$J$11:$J$30,0),0)+IFERROR(MATCH(JR2,Packaging!$K$11:$K$30,0),0)&gt;=1,1,0)</f>
        <v>0</v>
      </c>
      <c r="JS3">
        <f>IF(IFERROR(MATCH(JS2,'Product information'!$F$15:$F$19,0),0)+IFERROR(MATCH(JS2,'Product information'!$G$15:$G$19,0),0)+IFERROR(MATCH(JS2,'Product information'!$H$15:$H$19,0),0)+IFERROR(MATCH(JS2,'Product information'!$I$15:$I$19,0),0)+IFERROR(MATCH(JS2,'Product information'!$J$15:$J$19,0),0)+IFERROR(MATCH(JS2,Packaging!$G$11:$G$30,0),0)+IFERROR(MATCH(JS2,Packaging!$H$11:$H$30,0),0)+IFERROR(MATCH(JS2,Packaging!$I$11:$I$30,0),0)+IFERROR(MATCH(JS2,Packaging!$J$11:$J$30,0),0)+IFERROR(MATCH(JS2,Packaging!$K$11:$K$30,0),0)&gt;=1,1,0)</f>
        <v>0</v>
      </c>
      <c r="JT3">
        <f>IF(IFERROR(MATCH(JT2,'Product information'!$F$15:$F$19,0),0)+IFERROR(MATCH(JT2,'Product information'!$G$15:$G$19,0),0)+IFERROR(MATCH(JT2,'Product information'!$H$15:$H$19,0),0)+IFERROR(MATCH(JT2,'Product information'!$I$15:$I$19,0),0)+IFERROR(MATCH(JT2,'Product information'!$J$15:$J$19,0),0)+IFERROR(MATCH(JT2,Packaging!$G$11:$G$30,0),0)+IFERROR(MATCH(JT2,Packaging!$H$11:$H$30,0),0)+IFERROR(MATCH(JT2,Packaging!$I$11:$I$30,0),0)+IFERROR(MATCH(JT2,Packaging!$J$11:$J$30,0),0)+IFERROR(MATCH(JT2,Packaging!$K$11:$K$30,0),0)&gt;=1,1,0)</f>
        <v>0</v>
      </c>
      <c r="JU3">
        <f>IF(IFERROR(MATCH(JU2,'Product information'!$F$15:$F$19,0),0)+IFERROR(MATCH(JU2,'Product information'!$G$15:$G$19,0),0)+IFERROR(MATCH(JU2,'Product information'!$H$15:$H$19,0),0)+IFERROR(MATCH(JU2,'Product information'!$I$15:$I$19,0),0)+IFERROR(MATCH(JU2,'Product information'!$J$15:$J$19,0),0)+IFERROR(MATCH(JU2,Packaging!$G$11:$G$30,0),0)+IFERROR(MATCH(JU2,Packaging!$H$11:$H$30,0),0)+IFERROR(MATCH(JU2,Packaging!$I$11:$I$30,0),0)+IFERROR(MATCH(JU2,Packaging!$J$11:$J$30,0),0)+IFERROR(MATCH(JU2,Packaging!$K$11:$K$30,0),0)&gt;=1,1,0)</f>
        <v>0</v>
      </c>
      <c r="JV3">
        <f>IF(IFERROR(MATCH(JV2,'Product information'!$F$15:$F$19,0),0)+IFERROR(MATCH(JV2,'Product information'!$G$15:$G$19,0),0)+IFERROR(MATCH(JV2,'Product information'!$H$15:$H$19,0),0)+IFERROR(MATCH(JV2,'Product information'!$I$15:$I$19,0),0)+IFERROR(MATCH(JV2,'Product information'!$J$15:$J$19,0),0)+IFERROR(MATCH(JV2,Packaging!$G$11:$G$30,0),0)+IFERROR(MATCH(JV2,Packaging!$H$11:$H$30,0),0)+IFERROR(MATCH(JV2,Packaging!$I$11:$I$30,0),0)+IFERROR(MATCH(JV2,Packaging!$J$11:$J$30,0),0)+IFERROR(MATCH(JV2,Packaging!$K$11:$K$30,0),0)&gt;=1,1,0)</f>
        <v>0</v>
      </c>
      <c r="JW3">
        <f>IF(IFERROR(MATCH(JW2,'Product information'!$F$15:$F$19,0),0)+IFERROR(MATCH(JW2,'Product information'!$G$15:$G$19,0),0)+IFERROR(MATCH(JW2,'Product information'!$H$15:$H$19,0),0)+IFERROR(MATCH(JW2,'Product information'!$I$15:$I$19,0),0)+IFERROR(MATCH(JW2,'Product information'!$J$15:$J$19,0),0)+IFERROR(MATCH(JW2,Packaging!$G$11:$G$30,0),0)+IFERROR(MATCH(JW2,Packaging!$H$11:$H$30,0),0)+IFERROR(MATCH(JW2,Packaging!$I$11:$I$30,0),0)+IFERROR(MATCH(JW2,Packaging!$J$11:$J$30,0),0)+IFERROR(MATCH(JW2,Packaging!$K$11:$K$30,0),0)&gt;=1,1,0)</f>
        <v>0</v>
      </c>
      <c r="JX3">
        <f>IF(IFERROR(MATCH(JX2,'Product information'!$F$15:$F$19,0),0)+IFERROR(MATCH(JX2,'Product information'!$G$15:$G$19,0),0)+IFERROR(MATCH(JX2,'Product information'!$H$15:$H$19,0),0)+IFERROR(MATCH(JX2,'Product information'!$I$15:$I$19,0),0)+IFERROR(MATCH(JX2,'Product information'!$J$15:$J$19,0),0)+IFERROR(MATCH(JX2,Packaging!$G$11:$G$30,0),0)+IFERROR(MATCH(JX2,Packaging!$H$11:$H$30,0),0)+IFERROR(MATCH(JX2,Packaging!$I$11:$I$30,0),0)+IFERROR(MATCH(JX2,Packaging!$J$11:$J$30,0),0)+IFERROR(MATCH(JX2,Packaging!$K$11:$K$30,0),0)&gt;=1,1,0)</f>
        <v>0</v>
      </c>
      <c r="JY3">
        <f>IF(IFERROR(MATCH(JY2,'Product information'!$F$15:$F$19,0),0)+IFERROR(MATCH(JY2,'Product information'!$G$15:$G$19,0),0)+IFERROR(MATCH(JY2,'Product information'!$H$15:$H$19,0),0)+IFERROR(MATCH(JY2,'Product information'!$I$15:$I$19,0),0)+IFERROR(MATCH(JY2,'Product information'!$J$15:$J$19,0),0)+IFERROR(MATCH(JY2,Packaging!$G$11:$G$30,0),0)+IFERROR(MATCH(JY2,Packaging!$H$11:$H$30,0),0)+IFERROR(MATCH(JY2,Packaging!$I$11:$I$30,0),0)+IFERROR(MATCH(JY2,Packaging!$J$11:$J$30,0),0)+IFERROR(MATCH(JY2,Packaging!$K$11:$K$30,0),0)&gt;=1,1,0)</f>
        <v>0</v>
      </c>
      <c r="JZ3">
        <f>IF(IFERROR(MATCH(JZ2,'Product information'!$F$15:$F$19,0),0)+IFERROR(MATCH(JZ2,'Product information'!$G$15:$G$19,0),0)+IFERROR(MATCH(JZ2,'Product information'!$H$15:$H$19,0),0)+IFERROR(MATCH(JZ2,'Product information'!$I$15:$I$19,0),0)+IFERROR(MATCH(JZ2,'Product information'!$J$15:$J$19,0),0)+IFERROR(MATCH(JZ2,Packaging!$G$11:$G$30,0),0)+IFERROR(MATCH(JZ2,Packaging!$H$11:$H$30,0),0)+IFERROR(MATCH(JZ2,Packaging!$I$11:$I$30,0),0)+IFERROR(MATCH(JZ2,Packaging!$J$11:$J$30,0),0)+IFERROR(MATCH(JZ2,Packaging!$K$11:$K$30,0),0)&gt;=1,1,0)</f>
        <v>0</v>
      </c>
      <c r="KA3">
        <f>IF(IFERROR(MATCH(KA2,'Product information'!$F$15:$F$19,0),0)+IFERROR(MATCH(KA2,'Product information'!$G$15:$G$19,0),0)+IFERROR(MATCH(KA2,'Product information'!$H$15:$H$19,0),0)+IFERROR(MATCH(KA2,'Product information'!$I$15:$I$19,0),0)+IFERROR(MATCH(KA2,'Product information'!$J$15:$J$19,0),0)+IFERROR(MATCH(KA2,Packaging!$G$11:$G$30,0),0)+IFERROR(MATCH(KA2,Packaging!$H$11:$H$30,0),0)+IFERROR(MATCH(KA2,Packaging!$I$11:$I$30,0),0)+IFERROR(MATCH(KA2,Packaging!$J$11:$J$30,0),0)+IFERROR(MATCH(KA2,Packaging!$K$11:$K$30,0),0)&gt;=1,1,0)</f>
        <v>0</v>
      </c>
      <c r="KB3">
        <f>IF(IFERROR(MATCH(KB2,'Product information'!$F$15:$F$19,0),0)+IFERROR(MATCH(KB2,'Product information'!$G$15:$G$19,0),0)+IFERROR(MATCH(KB2,'Product information'!$H$15:$H$19,0),0)+IFERROR(MATCH(KB2,'Product information'!$I$15:$I$19,0),0)+IFERROR(MATCH(KB2,'Product information'!$J$15:$J$19,0),0)+IFERROR(MATCH(KB2,Packaging!$G$11:$G$30,0),0)+IFERROR(MATCH(KB2,Packaging!$H$11:$H$30,0),0)+IFERROR(MATCH(KB2,Packaging!$I$11:$I$30,0),0)+IFERROR(MATCH(KB2,Packaging!$J$11:$J$30,0),0)+IFERROR(MATCH(KB2,Packaging!$K$11:$K$30,0),0)&gt;=1,1,0)</f>
        <v>0</v>
      </c>
      <c r="KC3">
        <f>IF(IFERROR(MATCH(KC2,'Product information'!$F$15:$F$19,0),0)+IFERROR(MATCH(KC2,'Product information'!$G$15:$G$19,0),0)+IFERROR(MATCH(KC2,'Product information'!$H$15:$H$19,0),0)+IFERROR(MATCH(KC2,'Product information'!$I$15:$I$19,0),0)+IFERROR(MATCH(KC2,'Product information'!$J$15:$J$19,0),0)+IFERROR(MATCH(KC2,Packaging!$G$11:$G$30,0),0)+IFERROR(MATCH(KC2,Packaging!$H$11:$H$30,0),0)+IFERROR(MATCH(KC2,Packaging!$I$11:$I$30,0),0)+IFERROR(MATCH(KC2,Packaging!$J$11:$J$30,0),0)+IFERROR(MATCH(KC2,Packaging!$K$11:$K$30,0),0)&gt;=1,1,0)</f>
        <v>0</v>
      </c>
      <c r="KD3">
        <f>IF(IFERROR(MATCH(KD2,'Product information'!$F$15:$F$19,0),0)+IFERROR(MATCH(KD2,'Product information'!$G$15:$G$19,0),0)+IFERROR(MATCH(KD2,'Product information'!$H$15:$H$19,0),0)+IFERROR(MATCH(KD2,'Product information'!$I$15:$I$19,0),0)+IFERROR(MATCH(KD2,'Product information'!$J$15:$J$19,0),0)+IFERROR(MATCH(KD2,Packaging!$G$11:$G$30,0),0)+IFERROR(MATCH(KD2,Packaging!$H$11:$H$30,0),0)+IFERROR(MATCH(KD2,Packaging!$I$11:$I$30,0),0)+IFERROR(MATCH(KD2,Packaging!$J$11:$J$30,0),0)+IFERROR(MATCH(KD2,Packaging!$K$11:$K$30,0),0)&gt;=1,1,0)</f>
        <v>0</v>
      </c>
      <c r="KE3">
        <f>IF(IFERROR(MATCH(KE2,'Product information'!$F$15:$F$19,0),0)+IFERROR(MATCH(KE2,'Product information'!$G$15:$G$19,0),0)+IFERROR(MATCH(KE2,'Product information'!$H$15:$H$19,0),0)+IFERROR(MATCH(KE2,'Product information'!$I$15:$I$19,0),0)+IFERROR(MATCH(KE2,'Product information'!$J$15:$J$19,0),0)+IFERROR(MATCH(KE2,Packaging!$G$11:$G$30,0),0)+IFERROR(MATCH(KE2,Packaging!$H$11:$H$30,0),0)+IFERROR(MATCH(KE2,Packaging!$I$11:$I$30,0),0)+IFERROR(MATCH(KE2,Packaging!$J$11:$J$30,0),0)+IFERROR(MATCH(KE2,Packaging!$K$11:$K$30,0),0)&gt;=1,1,0)</f>
        <v>0</v>
      </c>
      <c r="KF3">
        <f>IF(IFERROR(MATCH(KF2,'Product information'!$F$15:$F$19,0),0)+IFERROR(MATCH(KF2,'Product information'!$G$15:$G$19,0),0)+IFERROR(MATCH(KF2,'Product information'!$H$15:$H$19,0),0)+IFERROR(MATCH(KF2,'Product information'!$I$15:$I$19,0),0)+IFERROR(MATCH(KF2,'Product information'!$J$15:$J$19,0),0)+IFERROR(MATCH(KF2,Packaging!$G$11:$G$30,0),0)+IFERROR(MATCH(KF2,Packaging!$H$11:$H$30,0),0)+IFERROR(MATCH(KF2,Packaging!$I$11:$I$30,0),0)+IFERROR(MATCH(KF2,Packaging!$J$11:$J$30,0),0)+IFERROR(MATCH(KF2,Packaging!$K$11:$K$30,0),0)&gt;=1,1,0)</f>
        <v>0</v>
      </c>
      <c r="KG3">
        <f>IF(IFERROR(MATCH(KG2,'Product information'!$F$15:$F$19,0),0)+IFERROR(MATCH(KG2,'Product information'!$G$15:$G$19,0),0)+IFERROR(MATCH(KG2,'Product information'!$H$15:$H$19,0),0)+IFERROR(MATCH(KG2,'Product information'!$I$15:$I$19,0),0)+IFERROR(MATCH(KG2,'Product information'!$J$15:$J$19,0),0)+IFERROR(MATCH(KG2,Packaging!$G$11:$G$30,0),0)+IFERROR(MATCH(KG2,Packaging!$H$11:$H$30,0),0)+IFERROR(MATCH(KG2,Packaging!$I$11:$I$30,0),0)+IFERROR(MATCH(KG2,Packaging!$J$11:$J$30,0),0)+IFERROR(MATCH(KG2,Packaging!$K$11:$K$30,0),0)&gt;=1,1,0)</f>
        <v>0</v>
      </c>
      <c r="KH3">
        <f>IF(IFERROR(MATCH(KH2,'Product information'!$F$15:$F$19,0),0)+IFERROR(MATCH(KH2,'Product information'!$G$15:$G$19,0),0)+IFERROR(MATCH(KH2,'Product information'!$H$15:$H$19,0),0)+IFERROR(MATCH(KH2,'Product information'!$I$15:$I$19,0),0)+IFERROR(MATCH(KH2,'Product information'!$J$15:$J$19,0),0)+IFERROR(MATCH(KH2,Packaging!$G$11:$G$30,0),0)+IFERROR(MATCH(KH2,Packaging!$H$11:$H$30,0),0)+IFERROR(MATCH(KH2,Packaging!$I$11:$I$30,0),0)+IFERROR(MATCH(KH2,Packaging!$J$11:$J$30,0),0)+IFERROR(MATCH(KH2,Packaging!$K$11:$K$30,0),0)&gt;=1,1,0)</f>
        <v>0</v>
      </c>
      <c r="KI3">
        <f>IF(IFERROR(MATCH(KI2,'Product information'!$F$15:$F$19,0),0)+IFERROR(MATCH(KI2,'Product information'!$G$15:$G$19,0),0)+IFERROR(MATCH(KI2,'Product information'!$H$15:$H$19,0),0)+IFERROR(MATCH(KI2,'Product information'!$I$15:$I$19,0),0)+IFERROR(MATCH(KI2,'Product information'!$J$15:$J$19,0),0)+IFERROR(MATCH(KI2,Packaging!$G$11:$G$30,0),0)+IFERROR(MATCH(KI2,Packaging!$H$11:$H$30,0),0)+IFERROR(MATCH(KI2,Packaging!$I$11:$I$30,0),0)+IFERROR(MATCH(KI2,Packaging!$J$11:$J$30,0),0)+IFERROR(MATCH(KI2,Packaging!$K$11:$K$30,0),0)&gt;=1,1,0)</f>
        <v>0</v>
      </c>
      <c r="KJ3">
        <f>IF(IFERROR(MATCH(KJ2,'Product information'!$F$15:$F$19,0),0)+IFERROR(MATCH(KJ2,'Product information'!$G$15:$G$19,0),0)+IFERROR(MATCH(KJ2,'Product information'!$H$15:$H$19,0),0)+IFERROR(MATCH(KJ2,'Product information'!$I$15:$I$19,0),0)+IFERROR(MATCH(KJ2,'Product information'!$J$15:$J$19,0),0)+IFERROR(MATCH(KJ2,Packaging!$G$11:$G$30,0),0)+IFERROR(MATCH(KJ2,Packaging!$H$11:$H$30,0),0)+IFERROR(MATCH(KJ2,Packaging!$I$11:$I$30,0),0)+IFERROR(MATCH(KJ2,Packaging!$J$11:$J$30,0),0)+IFERROR(MATCH(KJ2,Packaging!$K$11:$K$30,0),0)&gt;=1,1,0)</f>
        <v>0</v>
      </c>
      <c r="KK3">
        <f>IF(IFERROR(MATCH(KK2,'Product information'!$F$15:$F$19,0),0)+IFERROR(MATCH(KK2,'Product information'!$G$15:$G$19,0),0)+IFERROR(MATCH(KK2,'Product information'!$H$15:$H$19,0),0)+IFERROR(MATCH(KK2,'Product information'!$I$15:$I$19,0),0)+IFERROR(MATCH(KK2,'Product information'!$J$15:$J$19,0),0)+IFERROR(MATCH(KK2,Packaging!$G$11:$G$30,0),0)+IFERROR(MATCH(KK2,Packaging!$H$11:$H$30,0),0)+IFERROR(MATCH(KK2,Packaging!$I$11:$I$30,0),0)+IFERROR(MATCH(KK2,Packaging!$J$11:$J$30,0),0)+IFERROR(MATCH(KK2,Packaging!$K$11:$K$30,0),0)&gt;=1,1,0)</f>
        <v>0</v>
      </c>
      <c r="KL3">
        <f>IF(IFERROR(MATCH(KL2,'Product information'!$F$15:$F$19,0),0)+IFERROR(MATCH(KL2,'Product information'!$G$15:$G$19,0),0)+IFERROR(MATCH(KL2,'Product information'!$H$15:$H$19,0),0)+IFERROR(MATCH(KL2,'Product information'!$I$15:$I$19,0),0)+IFERROR(MATCH(KL2,'Product information'!$J$15:$J$19,0),0)+IFERROR(MATCH(KL2,Packaging!$G$11:$G$30,0),0)+IFERROR(MATCH(KL2,Packaging!$H$11:$H$30,0),0)+IFERROR(MATCH(KL2,Packaging!$I$11:$I$30,0),0)+IFERROR(MATCH(KL2,Packaging!$J$11:$J$30,0),0)+IFERROR(MATCH(KL2,Packaging!$K$11:$K$30,0),0)&gt;=1,1,0)</f>
        <v>0</v>
      </c>
      <c r="KM3">
        <f>IF(IFERROR(MATCH(KM2,'Product information'!$F$15:$F$19,0),0)+IFERROR(MATCH(KM2,'Product information'!$G$15:$G$19,0),0)+IFERROR(MATCH(KM2,'Product information'!$H$15:$H$19,0),0)+IFERROR(MATCH(KM2,'Product information'!$I$15:$I$19,0),0)+IFERROR(MATCH(KM2,'Product information'!$J$15:$J$19,0),0)+IFERROR(MATCH(KM2,Packaging!$G$11:$G$30,0),0)+IFERROR(MATCH(KM2,Packaging!$H$11:$H$30,0),0)+IFERROR(MATCH(KM2,Packaging!$I$11:$I$30,0),0)+IFERROR(MATCH(KM2,Packaging!$J$11:$J$30,0),0)+IFERROR(MATCH(KM2,Packaging!$K$11:$K$30,0),0)&gt;=1,1,0)</f>
        <v>0</v>
      </c>
      <c r="KN3">
        <f>IF(IFERROR(MATCH(KN2,'Product information'!$F$15:$F$19,0),0)+IFERROR(MATCH(KN2,'Product information'!$G$15:$G$19,0),0)+IFERROR(MATCH(KN2,'Product information'!$H$15:$H$19,0),0)+IFERROR(MATCH(KN2,'Product information'!$I$15:$I$19,0),0)+IFERROR(MATCH(KN2,'Product information'!$J$15:$J$19,0),0)+IFERROR(MATCH(KN2,Packaging!$G$11:$G$30,0),0)+IFERROR(MATCH(KN2,Packaging!$H$11:$H$30,0),0)+IFERROR(MATCH(KN2,Packaging!$I$11:$I$30,0),0)+IFERROR(MATCH(KN2,Packaging!$J$11:$J$30,0),0)+IFERROR(MATCH(KN2,Packaging!$K$11:$K$30,0),0)&gt;=1,1,0)</f>
        <v>0</v>
      </c>
      <c r="KO3">
        <f>IF(IFERROR(MATCH(KO2,'Product information'!$F$15:$F$19,0),0)+IFERROR(MATCH(KO2,'Product information'!$G$15:$G$19,0),0)+IFERROR(MATCH(KO2,'Product information'!$H$15:$H$19,0),0)+IFERROR(MATCH(KO2,'Product information'!$I$15:$I$19,0),0)+IFERROR(MATCH(KO2,'Product information'!$J$15:$J$19,0),0)+IFERROR(MATCH(KO2,Packaging!$G$11:$G$30,0),0)+IFERROR(MATCH(KO2,Packaging!$H$11:$H$30,0),0)+IFERROR(MATCH(KO2,Packaging!$I$11:$I$30,0),0)+IFERROR(MATCH(KO2,Packaging!$J$11:$J$30,0),0)+IFERROR(MATCH(KO2,Packaging!$K$11:$K$30,0),0)&gt;=1,1,0)</f>
        <v>0</v>
      </c>
      <c r="KP3">
        <f>IF(IFERROR(MATCH(KP2,'Product information'!$F$15:$F$19,0),0)+IFERROR(MATCH(KP2,'Product information'!$G$15:$G$19,0),0)+IFERROR(MATCH(KP2,'Product information'!$H$15:$H$19,0),0)+IFERROR(MATCH(KP2,'Product information'!$I$15:$I$19,0),0)+IFERROR(MATCH(KP2,'Product information'!$J$15:$J$19,0),0)+IFERROR(MATCH(KP2,Packaging!$G$11:$G$30,0),0)+IFERROR(MATCH(KP2,Packaging!$H$11:$H$30,0),0)+IFERROR(MATCH(KP2,Packaging!$I$11:$I$30,0),0)+IFERROR(MATCH(KP2,Packaging!$J$11:$J$30,0),0)+IFERROR(MATCH(KP2,Packaging!$K$11:$K$30,0),0)&gt;=1,1,0)</f>
        <v>0</v>
      </c>
      <c r="KQ3">
        <f>IF(IFERROR(MATCH(KQ2,'Product information'!$F$15:$F$19,0),0)+IFERROR(MATCH(KQ2,'Product information'!$G$15:$G$19,0),0)+IFERROR(MATCH(KQ2,'Product information'!$H$15:$H$19,0),0)+IFERROR(MATCH(KQ2,'Product information'!$I$15:$I$19,0),0)+IFERROR(MATCH(KQ2,'Product information'!$J$15:$J$19,0),0)+IFERROR(MATCH(KQ2,Packaging!$G$11:$G$30,0),0)+IFERROR(MATCH(KQ2,Packaging!$H$11:$H$30,0),0)+IFERROR(MATCH(KQ2,Packaging!$I$11:$I$30,0),0)+IFERROR(MATCH(KQ2,Packaging!$J$11:$J$30,0),0)+IFERROR(MATCH(KQ2,Packaging!$K$11:$K$30,0),0)&gt;=1,1,0)</f>
        <v>0</v>
      </c>
      <c r="KR3">
        <f>IF(IFERROR(MATCH(KR2,'Product information'!$F$15:$F$19,0),0)+IFERROR(MATCH(KR2,'Product information'!$G$15:$G$19,0),0)+IFERROR(MATCH(KR2,'Product information'!$H$15:$H$19,0),0)+IFERROR(MATCH(KR2,'Product information'!$I$15:$I$19,0),0)+IFERROR(MATCH(KR2,'Product information'!$J$15:$J$19,0),0)+IFERROR(MATCH(KR2,Packaging!$G$11:$G$30,0),0)+IFERROR(MATCH(KR2,Packaging!$H$11:$H$30,0),0)+IFERROR(MATCH(KR2,Packaging!$I$11:$I$30,0),0)+IFERROR(MATCH(KR2,Packaging!$J$11:$J$30,0),0)+IFERROR(MATCH(KR2,Packaging!$K$11:$K$30,0),0)&gt;=1,1,0)</f>
        <v>0</v>
      </c>
      <c r="KS3">
        <f>IF(IFERROR(MATCH(KS2,'Product information'!$F$15:$F$19,0),0)+IFERROR(MATCH(KS2,'Product information'!$G$15:$G$19,0),0)+IFERROR(MATCH(KS2,'Product information'!$H$15:$H$19,0),0)+IFERROR(MATCH(KS2,'Product information'!$I$15:$I$19,0),0)+IFERROR(MATCH(KS2,'Product information'!$J$15:$J$19,0),0)+IFERROR(MATCH(KS2,Packaging!$G$11:$G$30,0),0)+IFERROR(MATCH(KS2,Packaging!$H$11:$H$30,0),0)+IFERROR(MATCH(KS2,Packaging!$I$11:$I$30,0),0)+IFERROR(MATCH(KS2,Packaging!$J$11:$J$30,0),0)+IFERROR(MATCH(KS2,Packaging!$K$11:$K$30,0),0)&gt;=1,1,0)</f>
        <v>0</v>
      </c>
      <c r="KT3">
        <f>IF(IFERROR(MATCH(KT2,'Product information'!$F$15:$F$19,0),0)+IFERROR(MATCH(KT2,'Product information'!$G$15:$G$19,0),0)+IFERROR(MATCH(KT2,'Product information'!$H$15:$H$19,0),0)+IFERROR(MATCH(KT2,'Product information'!$I$15:$I$19,0),0)+IFERROR(MATCH(KT2,'Product information'!$J$15:$J$19,0),0)+IFERROR(MATCH(KT2,Packaging!$G$11:$G$30,0),0)+IFERROR(MATCH(KT2,Packaging!$H$11:$H$30,0),0)+IFERROR(MATCH(KT2,Packaging!$I$11:$I$30,0),0)+IFERROR(MATCH(KT2,Packaging!$J$11:$J$30,0),0)+IFERROR(MATCH(KT2,Packaging!$K$11:$K$30,0),0)&gt;=1,1,0)</f>
        <v>0</v>
      </c>
      <c r="KU3">
        <f>IF(IFERROR(MATCH(KU2,'Product information'!$F$15:$F$19,0),0)+IFERROR(MATCH(KU2,'Product information'!$G$15:$G$19,0),0)+IFERROR(MATCH(KU2,'Product information'!$H$15:$H$19,0),0)+IFERROR(MATCH(KU2,'Product information'!$I$15:$I$19,0),0)+IFERROR(MATCH(KU2,'Product information'!$J$15:$J$19,0),0)+IFERROR(MATCH(KU2,Packaging!$G$11:$G$30,0),0)+IFERROR(MATCH(KU2,Packaging!$H$11:$H$30,0),0)+IFERROR(MATCH(KU2,Packaging!$I$11:$I$30,0),0)+IFERROR(MATCH(KU2,Packaging!$J$11:$J$30,0),0)+IFERROR(MATCH(KU2,Packaging!$K$11:$K$30,0),0)&gt;=1,1,0)</f>
        <v>0</v>
      </c>
      <c r="KV3">
        <f>IF(IFERROR(MATCH(KV2,'Product information'!$F$15:$F$19,0),0)+IFERROR(MATCH(KV2,'Product information'!$G$15:$G$19,0),0)+IFERROR(MATCH(KV2,'Product information'!$H$15:$H$19,0),0)+IFERROR(MATCH(KV2,'Product information'!$I$15:$I$19,0),0)+IFERROR(MATCH(KV2,'Product information'!$J$15:$J$19,0),0)+IFERROR(MATCH(KV2,Packaging!$G$11:$G$30,0),0)+IFERROR(MATCH(KV2,Packaging!$H$11:$H$30,0),0)+IFERROR(MATCH(KV2,Packaging!$I$11:$I$30,0),0)+IFERROR(MATCH(KV2,Packaging!$J$11:$J$30,0),0)+IFERROR(MATCH(KV2,Packaging!$K$11:$K$30,0),0)&gt;=1,1,0)</f>
        <v>0</v>
      </c>
      <c r="KW3">
        <f>IF(IFERROR(MATCH(KW2,'Product information'!$F$15:$F$19,0),0)+IFERROR(MATCH(KW2,'Product information'!$G$15:$G$19,0),0)+IFERROR(MATCH(KW2,'Product information'!$H$15:$H$19,0),0)+IFERROR(MATCH(KW2,'Product information'!$I$15:$I$19,0),0)+IFERROR(MATCH(KW2,'Product information'!$J$15:$J$19,0),0)+IFERROR(MATCH(KW2,Packaging!$G$11:$G$30,0),0)+IFERROR(MATCH(KW2,Packaging!$H$11:$H$30,0),0)+IFERROR(MATCH(KW2,Packaging!$I$11:$I$30,0),0)+IFERROR(MATCH(KW2,Packaging!$J$11:$J$30,0),0)+IFERROR(MATCH(KW2,Packaging!$K$11:$K$30,0),0)&gt;=1,1,0)</f>
        <v>0</v>
      </c>
      <c r="KX3">
        <f>IF(IFERROR(MATCH(KX2,'Product information'!$F$15:$F$19,0),0)+IFERROR(MATCH(KX2,'Product information'!$G$15:$G$19,0),0)+IFERROR(MATCH(KX2,'Product information'!$H$15:$H$19,0),0)+IFERROR(MATCH(KX2,'Product information'!$I$15:$I$19,0),0)+IFERROR(MATCH(KX2,'Product information'!$J$15:$J$19,0),0)+IFERROR(MATCH(KX2,Packaging!$G$11:$G$30,0),0)+IFERROR(MATCH(KX2,Packaging!$H$11:$H$30,0),0)+IFERROR(MATCH(KX2,Packaging!$I$11:$I$30,0),0)+IFERROR(MATCH(KX2,Packaging!$J$11:$J$30,0),0)+IFERROR(MATCH(KX2,Packaging!$K$11:$K$30,0),0)&gt;=1,1,0)</f>
        <v>0</v>
      </c>
      <c r="KY3">
        <f>IF(IFERROR(MATCH(KY2,'Product information'!$F$15:$F$19,0),0)+IFERROR(MATCH(KY2,'Product information'!$G$15:$G$19,0),0)+IFERROR(MATCH(KY2,'Product information'!$H$15:$H$19,0),0)+IFERROR(MATCH(KY2,'Product information'!$I$15:$I$19,0),0)+IFERROR(MATCH(KY2,'Product information'!$J$15:$J$19,0),0)+IFERROR(MATCH(KY2,Packaging!$G$11:$G$30,0),0)+IFERROR(MATCH(KY2,Packaging!$H$11:$H$30,0),0)+IFERROR(MATCH(KY2,Packaging!$I$11:$I$30,0),0)+IFERROR(MATCH(KY2,Packaging!$J$11:$J$30,0),0)+IFERROR(MATCH(KY2,Packaging!$K$11:$K$30,0),0)&gt;=1,1,0)</f>
        <v>0</v>
      </c>
      <c r="KZ3">
        <f>IF(IFERROR(MATCH(KZ2,'Product information'!$F$15:$F$19,0),0)+IFERROR(MATCH(KZ2,'Product information'!$G$15:$G$19,0),0)+IFERROR(MATCH(KZ2,'Product information'!$H$15:$H$19,0),0)+IFERROR(MATCH(KZ2,'Product information'!$I$15:$I$19,0),0)+IFERROR(MATCH(KZ2,'Product information'!$J$15:$J$19,0),0)+IFERROR(MATCH(KZ2,Packaging!$G$11:$G$30,0),0)+IFERROR(MATCH(KZ2,Packaging!$H$11:$H$30,0),0)+IFERROR(MATCH(KZ2,Packaging!$I$11:$I$30,0),0)+IFERROR(MATCH(KZ2,Packaging!$J$11:$J$30,0),0)+IFERROR(MATCH(KZ2,Packaging!$K$11:$K$30,0),0)&gt;=1,1,0)</f>
        <v>0</v>
      </c>
      <c r="LA3">
        <f>IF(IFERROR(MATCH(LA2,'Product information'!$F$15:$F$19,0),0)+IFERROR(MATCH(LA2,'Product information'!$G$15:$G$19,0),0)+IFERROR(MATCH(LA2,'Product information'!$H$15:$H$19,0),0)+IFERROR(MATCH(LA2,'Product information'!$I$15:$I$19,0),0)+IFERROR(MATCH(LA2,'Product information'!$J$15:$J$19,0),0)+IFERROR(MATCH(LA2,Packaging!$G$11:$G$30,0),0)+IFERROR(MATCH(LA2,Packaging!$H$11:$H$30,0),0)+IFERROR(MATCH(LA2,Packaging!$I$11:$I$30,0),0)+IFERROR(MATCH(LA2,Packaging!$J$11:$J$30,0),0)+IFERROR(MATCH(LA2,Packaging!$K$11:$K$30,0),0)&gt;=1,1,0)</f>
        <v>0</v>
      </c>
      <c r="LB3">
        <f>IF(IFERROR(MATCH(LB2,'Product information'!$F$15:$F$19,0),0)+IFERROR(MATCH(LB2,'Product information'!$G$15:$G$19,0),0)+IFERROR(MATCH(LB2,'Product information'!$H$15:$H$19,0),0)+IFERROR(MATCH(LB2,'Product information'!$I$15:$I$19,0),0)+IFERROR(MATCH(LB2,'Product information'!$J$15:$J$19,0),0)+IFERROR(MATCH(LB2,Packaging!$G$11:$G$30,0),0)+IFERROR(MATCH(LB2,Packaging!$H$11:$H$30,0),0)+IFERROR(MATCH(LB2,Packaging!$I$11:$I$30,0),0)+IFERROR(MATCH(LB2,Packaging!$J$11:$J$30,0),0)+IFERROR(MATCH(LB2,Packaging!$K$11:$K$30,0),0)&gt;=1,1,0)</f>
        <v>0</v>
      </c>
      <c r="LC3">
        <f>IF(IFERROR(MATCH(LC2,'Product information'!$F$15:$F$19,0),0)+IFERROR(MATCH(LC2,'Product information'!$G$15:$G$19,0),0)+IFERROR(MATCH(LC2,'Product information'!$H$15:$H$19,0),0)+IFERROR(MATCH(LC2,'Product information'!$I$15:$I$19,0),0)+IFERROR(MATCH(LC2,'Product information'!$J$15:$J$19,0),0)+IFERROR(MATCH(LC2,Packaging!$G$11:$G$30,0),0)+IFERROR(MATCH(LC2,Packaging!$H$11:$H$30,0),0)+IFERROR(MATCH(LC2,Packaging!$I$11:$I$30,0),0)+IFERROR(MATCH(LC2,Packaging!$J$11:$J$30,0),0)+IFERROR(MATCH(LC2,Packaging!$K$11:$K$30,0),0)&gt;=1,1,0)</f>
        <v>0</v>
      </c>
      <c r="LD3">
        <f>IF(IFERROR(MATCH(LD2,'Product information'!$F$15:$F$19,0),0)+IFERROR(MATCH(LD2,'Product information'!$G$15:$G$19,0),0)+IFERROR(MATCH(LD2,'Product information'!$H$15:$H$19,0),0)+IFERROR(MATCH(LD2,'Product information'!$I$15:$I$19,0),0)+IFERROR(MATCH(LD2,'Product information'!$J$15:$J$19,0),0)+IFERROR(MATCH(LD2,Packaging!$G$11:$G$30,0),0)+IFERROR(MATCH(LD2,Packaging!$H$11:$H$30,0),0)+IFERROR(MATCH(LD2,Packaging!$I$11:$I$30,0),0)+IFERROR(MATCH(LD2,Packaging!$J$11:$J$30,0),0)+IFERROR(MATCH(LD2,Packaging!$K$11:$K$30,0),0)&gt;=1,1,0)</f>
        <v>0</v>
      </c>
      <c r="LE3">
        <f>IF(IFERROR(MATCH(LE2,'Product information'!$F$15:$F$19,0),0)+IFERROR(MATCH(LE2,'Product information'!$G$15:$G$19,0),0)+IFERROR(MATCH(LE2,'Product information'!$H$15:$H$19,0),0)+IFERROR(MATCH(LE2,'Product information'!$I$15:$I$19,0),0)+IFERROR(MATCH(LE2,'Product information'!$J$15:$J$19,0),0)+IFERROR(MATCH(LE2,Packaging!$G$11:$G$30,0),0)+IFERROR(MATCH(LE2,Packaging!$H$11:$H$30,0),0)+IFERROR(MATCH(LE2,Packaging!$I$11:$I$30,0),0)+IFERROR(MATCH(LE2,Packaging!$J$11:$J$30,0),0)+IFERROR(MATCH(LE2,Packaging!$K$11:$K$30,0),0)&gt;=1,1,0)</f>
        <v>0</v>
      </c>
      <c r="LF3">
        <f>IF(IFERROR(MATCH(LF2,'Product information'!$F$15:$F$19,0),0)+IFERROR(MATCH(LF2,'Product information'!$G$15:$G$19,0),0)+IFERROR(MATCH(LF2,'Product information'!$H$15:$H$19,0),0)+IFERROR(MATCH(LF2,'Product information'!$I$15:$I$19,0),0)+IFERROR(MATCH(LF2,'Product information'!$J$15:$J$19,0),0)+IFERROR(MATCH(LF2,Packaging!$G$11:$G$30,0),0)+IFERROR(MATCH(LF2,Packaging!$H$11:$H$30,0),0)+IFERROR(MATCH(LF2,Packaging!$I$11:$I$30,0),0)+IFERROR(MATCH(LF2,Packaging!$J$11:$J$30,0),0)+IFERROR(MATCH(LF2,Packaging!$K$11:$K$30,0),0)&gt;=1,1,0)</f>
        <v>0</v>
      </c>
      <c r="LG3">
        <f>IF(IFERROR(MATCH(LG2,'Product information'!$F$15:$F$19,0),0)+IFERROR(MATCH(LG2,'Product information'!$G$15:$G$19,0),0)+IFERROR(MATCH(LG2,'Product information'!$H$15:$H$19,0),0)+IFERROR(MATCH(LG2,'Product information'!$I$15:$I$19,0),0)+IFERROR(MATCH(LG2,'Product information'!$J$15:$J$19,0),0)+IFERROR(MATCH(LG2,Packaging!$G$11:$G$30,0),0)+IFERROR(MATCH(LG2,Packaging!$H$11:$H$30,0),0)+IFERROR(MATCH(LG2,Packaging!$I$11:$I$30,0),0)+IFERROR(MATCH(LG2,Packaging!$J$11:$J$30,0),0)+IFERROR(MATCH(LG2,Packaging!$K$11:$K$30,0),0)&gt;=1,1,0)</f>
        <v>0</v>
      </c>
      <c r="LH3">
        <f>IF(IFERROR(MATCH(LH2,'Product information'!$F$15:$F$19,0),0)+IFERROR(MATCH(LH2,'Product information'!$G$15:$G$19,0),0)+IFERROR(MATCH(LH2,'Product information'!$H$15:$H$19,0),0)+IFERROR(MATCH(LH2,'Product information'!$I$15:$I$19,0),0)+IFERROR(MATCH(LH2,'Product information'!$J$15:$J$19,0),0)+IFERROR(MATCH(LH2,Packaging!$G$11:$G$30,0),0)+IFERROR(MATCH(LH2,Packaging!$H$11:$H$30,0),0)+IFERROR(MATCH(LH2,Packaging!$I$11:$I$30,0),0)+IFERROR(MATCH(LH2,Packaging!$J$11:$J$30,0),0)+IFERROR(MATCH(LH2,Packaging!$K$11:$K$30,0),0)&gt;=1,1,0)</f>
        <v>0</v>
      </c>
      <c r="LI3">
        <f>IF(IFERROR(MATCH(LI2,'Product information'!$F$15:$F$19,0),0)+IFERROR(MATCH(LI2,'Product information'!$G$15:$G$19,0),0)+IFERROR(MATCH(LI2,'Product information'!$H$15:$H$19,0),0)+IFERROR(MATCH(LI2,'Product information'!$I$15:$I$19,0),0)+IFERROR(MATCH(LI2,'Product information'!$J$15:$J$19,0),0)+IFERROR(MATCH(LI2,Packaging!$G$11:$G$30,0),0)+IFERROR(MATCH(LI2,Packaging!$H$11:$H$30,0),0)+IFERROR(MATCH(LI2,Packaging!$I$11:$I$30,0),0)+IFERROR(MATCH(LI2,Packaging!$J$11:$J$30,0),0)+IFERROR(MATCH(LI2,Packaging!$K$11:$K$30,0),0)&gt;=1,1,0)</f>
        <v>0</v>
      </c>
      <c r="LJ3">
        <f>IF(IFERROR(MATCH(LJ2,'Product information'!$F$15:$F$19,0),0)+IFERROR(MATCH(LJ2,'Product information'!$G$15:$G$19,0),0)+IFERROR(MATCH(LJ2,'Product information'!$H$15:$H$19,0),0)+IFERROR(MATCH(LJ2,'Product information'!$I$15:$I$19,0),0)+IFERROR(MATCH(LJ2,'Product information'!$J$15:$J$19,0),0)+IFERROR(MATCH(LJ2,Packaging!$G$11:$G$30,0),0)+IFERROR(MATCH(LJ2,Packaging!$H$11:$H$30,0),0)+IFERROR(MATCH(LJ2,Packaging!$I$11:$I$30,0),0)+IFERROR(MATCH(LJ2,Packaging!$J$11:$J$30,0),0)+IFERROR(MATCH(LJ2,Packaging!$K$11:$K$30,0),0)&gt;=1,1,0)</f>
        <v>0</v>
      </c>
      <c r="LK3">
        <f>IF(IFERROR(MATCH(LK2,'Product information'!$F$15:$F$19,0),0)+IFERROR(MATCH(LK2,'Product information'!$G$15:$G$19,0),0)+IFERROR(MATCH(LK2,'Product information'!$H$15:$H$19,0),0)+IFERROR(MATCH(LK2,'Product information'!$I$15:$I$19,0),0)+IFERROR(MATCH(LK2,'Product information'!$J$15:$J$19,0),0)+IFERROR(MATCH(LK2,Packaging!$G$11:$G$30,0),0)+IFERROR(MATCH(LK2,Packaging!$H$11:$H$30,0),0)+IFERROR(MATCH(LK2,Packaging!$I$11:$I$30,0),0)+IFERROR(MATCH(LK2,Packaging!$J$11:$J$30,0),0)+IFERROR(MATCH(LK2,Packaging!$K$11:$K$30,0),0)&gt;=1,1,0)</f>
        <v>0</v>
      </c>
      <c r="LL3">
        <f>IF(IFERROR(MATCH(LL2,'Product information'!$F$15:$F$19,0),0)+IFERROR(MATCH(LL2,'Product information'!$G$15:$G$19,0),0)+IFERROR(MATCH(LL2,'Product information'!$H$15:$H$19,0),0)+IFERROR(MATCH(LL2,'Product information'!$I$15:$I$19,0),0)+IFERROR(MATCH(LL2,'Product information'!$J$15:$J$19,0),0)+IFERROR(MATCH(LL2,Packaging!$G$11:$G$30,0),0)+IFERROR(MATCH(LL2,Packaging!$H$11:$H$30,0),0)+IFERROR(MATCH(LL2,Packaging!$I$11:$I$30,0),0)+IFERROR(MATCH(LL2,Packaging!$J$11:$J$30,0),0)+IFERROR(MATCH(LL2,Packaging!$K$11:$K$30,0),0)&gt;=1,1,0)</f>
        <v>0</v>
      </c>
      <c r="LM3">
        <f>IF(IFERROR(MATCH(LM2,'Product information'!$F$15:$F$19,0),0)+IFERROR(MATCH(LM2,'Product information'!$G$15:$G$19,0),0)+IFERROR(MATCH(LM2,'Product information'!$H$15:$H$19,0),0)+IFERROR(MATCH(LM2,'Product information'!$I$15:$I$19,0),0)+IFERROR(MATCH(LM2,'Product information'!$J$15:$J$19,0),0)+IFERROR(MATCH(LM2,Packaging!$G$11:$G$30,0),0)+IFERROR(MATCH(LM2,Packaging!$H$11:$H$30,0),0)+IFERROR(MATCH(LM2,Packaging!$I$11:$I$30,0),0)+IFERROR(MATCH(LM2,Packaging!$J$11:$J$30,0),0)+IFERROR(MATCH(LM2,Packaging!$K$11:$K$30,0),0)&gt;=1,1,0)</f>
        <v>0</v>
      </c>
      <c r="LN3">
        <f>IF(IFERROR(MATCH(LN2,'Product information'!$F$15:$F$19,0),0)+IFERROR(MATCH(LN2,'Product information'!$G$15:$G$19,0),0)+IFERROR(MATCH(LN2,'Product information'!$H$15:$H$19,0),0)+IFERROR(MATCH(LN2,'Product information'!$I$15:$I$19,0),0)+IFERROR(MATCH(LN2,'Product information'!$J$15:$J$19,0),0)+IFERROR(MATCH(LN2,Packaging!$G$11:$G$30,0),0)+IFERROR(MATCH(LN2,Packaging!$H$11:$H$30,0),0)+IFERROR(MATCH(LN2,Packaging!$I$11:$I$30,0),0)+IFERROR(MATCH(LN2,Packaging!$J$11:$J$30,0),0)+IFERROR(MATCH(LN2,Packaging!$K$11:$K$30,0),0)&gt;=1,1,0)</f>
        <v>0</v>
      </c>
      <c r="LO3">
        <f>IF(IFERROR(MATCH(LO2,'Product information'!$F$15:$F$19,0),0)+IFERROR(MATCH(LO2,'Product information'!$G$15:$G$19,0),0)+IFERROR(MATCH(LO2,'Product information'!$H$15:$H$19,0),0)+IFERROR(MATCH(LO2,'Product information'!$I$15:$I$19,0),0)+IFERROR(MATCH(LO2,'Product information'!$J$15:$J$19,0),0)+IFERROR(MATCH(LO2,Packaging!$G$11:$G$30,0),0)+IFERROR(MATCH(LO2,Packaging!$H$11:$H$30,0),0)+IFERROR(MATCH(LO2,Packaging!$I$11:$I$30,0),0)+IFERROR(MATCH(LO2,Packaging!$J$11:$J$30,0),0)+IFERROR(MATCH(LO2,Packaging!$K$11:$K$30,0),0)&gt;=1,1,0)</f>
        <v>0</v>
      </c>
      <c r="LP3">
        <f>IF(IFERROR(MATCH(LP2,'Product information'!$F$15:$F$19,0),0)+IFERROR(MATCH(LP2,'Product information'!$G$15:$G$19,0),0)+IFERROR(MATCH(LP2,'Product information'!$H$15:$H$19,0),0)+IFERROR(MATCH(LP2,'Product information'!$I$15:$I$19,0),0)+IFERROR(MATCH(LP2,'Product information'!$J$15:$J$19,0),0)+IFERROR(MATCH(LP2,Packaging!$G$11:$G$30,0),0)+IFERROR(MATCH(LP2,Packaging!$H$11:$H$30,0),0)+IFERROR(MATCH(LP2,Packaging!$I$11:$I$30,0),0)+IFERROR(MATCH(LP2,Packaging!$J$11:$J$30,0),0)+IFERROR(MATCH(LP2,Packaging!$K$11:$K$30,0),0)&gt;=1,1,0)</f>
        <v>0</v>
      </c>
      <c r="LQ3">
        <f>IF(IFERROR(MATCH(LQ2,'Product information'!$F$15:$F$19,0),0)+IFERROR(MATCH(LQ2,'Product information'!$G$15:$G$19,0),0)+IFERROR(MATCH(LQ2,'Product information'!$H$15:$H$19,0),0)+IFERROR(MATCH(LQ2,'Product information'!$I$15:$I$19,0),0)+IFERROR(MATCH(LQ2,'Product information'!$J$15:$J$19,0),0)+IFERROR(MATCH(LQ2,Packaging!$G$11:$G$30,0),0)+IFERROR(MATCH(LQ2,Packaging!$H$11:$H$30,0),0)+IFERROR(MATCH(LQ2,Packaging!$I$11:$I$30,0),0)+IFERROR(MATCH(LQ2,Packaging!$J$11:$J$30,0),0)+IFERROR(MATCH(LQ2,Packaging!$K$11:$K$30,0),0)&gt;=1,1,0)</f>
        <v>0</v>
      </c>
      <c r="LR3">
        <f>IF(IFERROR(MATCH(LR2,'Product information'!$F$15:$F$19,0),0)+IFERROR(MATCH(LR2,'Product information'!$G$15:$G$19,0),0)+IFERROR(MATCH(LR2,'Product information'!$H$15:$H$19,0),0)+IFERROR(MATCH(LR2,'Product information'!$I$15:$I$19,0),0)+IFERROR(MATCH(LR2,'Product information'!$J$15:$J$19,0),0)+IFERROR(MATCH(LR2,Packaging!$G$11:$G$30,0),0)+IFERROR(MATCH(LR2,Packaging!$H$11:$H$30,0),0)+IFERROR(MATCH(LR2,Packaging!$I$11:$I$30,0),0)+IFERROR(MATCH(LR2,Packaging!$J$11:$J$30,0),0)+IFERROR(MATCH(LR2,Packaging!$K$11:$K$30,0),0)&gt;=1,1,0)</f>
        <v>0</v>
      </c>
      <c r="LS3">
        <f>IF(IFERROR(MATCH(LS2,'Product information'!$F$15:$F$19,0),0)+IFERROR(MATCH(LS2,'Product information'!$G$15:$G$19,0),0)+IFERROR(MATCH(LS2,'Product information'!$H$15:$H$19,0),0)+IFERROR(MATCH(LS2,'Product information'!$I$15:$I$19,0),0)+IFERROR(MATCH(LS2,'Product information'!$J$15:$J$19,0),0)+IFERROR(MATCH(LS2,Packaging!$G$11:$G$30,0),0)+IFERROR(MATCH(LS2,Packaging!$H$11:$H$30,0),0)+IFERROR(MATCH(LS2,Packaging!$I$11:$I$30,0),0)+IFERROR(MATCH(LS2,Packaging!$J$11:$J$30,0),0)+IFERROR(MATCH(LS2,Packaging!$K$11:$K$30,0),0)&gt;=1,1,0)</f>
        <v>0</v>
      </c>
      <c r="LT3">
        <f>IF(IFERROR(MATCH(LT2,'Product information'!$F$15:$F$19,0),0)+IFERROR(MATCH(LT2,'Product information'!$G$15:$G$19,0),0)+IFERROR(MATCH(LT2,'Product information'!$H$15:$H$19,0),0)+IFERROR(MATCH(LT2,'Product information'!$I$15:$I$19,0),0)+IFERROR(MATCH(LT2,'Product information'!$J$15:$J$19,0),0)+IFERROR(MATCH(LT2,Packaging!$G$11:$G$30,0),0)+IFERROR(MATCH(LT2,Packaging!$H$11:$H$30,0),0)+IFERROR(MATCH(LT2,Packaging!$I$11:$I$30,0),0)+IFERROR(MATCH(LT2,Packaging!$J$11:$J$30,0),0)+IFERROR(MATCH(LT2,Packaging!$K$11:$K$30,0),0)&gt;=1,1,0)</f>
        <v>0</v>
      </c>
      <c r="LU3">
        <f>IF(IFERROR(MATCH(LU2,'Product information'!$F$15:$F$19,0),0)+IFERROR(MATCH(LU2,'Product information'!$G$15:$G$19,0),0)+IFERROR(MATCH(LU2,'Product information'!$H$15:$H$19,0),0)+IFERROR(MATCH(LU2,'Product information'!$I$15:$I$19,0),0)+IFERROR(MATCH(LU2,'Product information'!$J$15:$J$19,0),0)+IFERROR(MATCH(LU2,Packaging!$G$11:$G$30,0),0)+IFERROR(MATCH(LU2,Packaging!$H$11:$H$30,0),0)+IFERROR(MATCH(LU2,Packaging!$I$11:$I$30,0),0)+IFERROR(MATCH(LU2,Packaging!$J$11:$J$30,0),0)+IFERROR(MATCH(LU2,Packaging!$K$11:$K$30,0),0)&gt;=1,1,0)</f>
        <v>0</v>
      </c>
      <c r="LV3">
        <f>IF(IFERROR(MATCH(LV2,'Product information'!$F$15:$F$19,0),0)+IFERROR(MATCH(LV2,'Product information'!$G$15:$G$19,0),0)+IFERROR(MATCH(LV2,'Product information'!$H$15:$H$19,0),0)+IFERROR(MATCH(LV2,'Product information'!$I$15:$I$19,0),0)+IFERROR(MATCH(LV2,'Product information'!$J$15:$J$19,0),0)+IFERROR(MATCH(LV2,Packaging!$G$11:$G$30,0),0)+IFERROR(MATCH(LV2,Packaging!$H$11:$H$30,0),0)+IFERROR(MATCH(LV2,Packaging!$I$11:$I$30,0),0)+IFERROR(MATCH(LV2,Packaging!$J$11:$J$30,0),0)+IFERROR(MATCH(LV2,Packaging!$K$11:$K$30,0),0)&gt;=1,1,0)</f>
        <v>0</v>
      </c>
      <c r="LW3">
        <f>IF(IFERROR(MATCH(LW2,'Product information'!$F$15:$F$19,0),0)+IFERROR(MATCH(LW2,'Product information'!$G$15:$G$19,0),0)+IFERROR(MATCH(LW2,'Product information'!$H$15:$H$19,0),0)+IFERROR(MATCH(LW2,'Product information'!$I$15:$I$19,0),0)+IFERROR(MATCH(LW2,'Product information'!$J$15:$J$19,0),0)+IFERROR(MATCH(LW2,Packaging!$G$11:$G$30,0),0)+IFERROR(MATCH(LW2,Packaging!$H$11:$H$30,0),0)+IFERROR(MATCH(LW2,Packaging!$I$11:$I$30,0),0)+IFERROR(MATCH(LW2,Packaging!$J$11:$J$30,0),0)+IFERROR(MATCH(LW2,Packaging!$K$11:$K$30,0),0)&gt;=1,1,0)</f>
        <v>0</v>
      </c>
      <c r="LX3">
        <f>IF(IFERROR(MATCH(LX2,'Product information'!$F$15:$F$19,0),0)+IFERROR(MATCH(LX2,'Product information'!$G$15:$G$19,0),0)+IFERROR(MATCH(LX2,'Product information'!$H$15:$H$19,0),0)+IFERROR(MATCH(LX2,'Product information'!$I$15:$I$19,0),0)+IFERROR(MATCH(LX2,'Product information'!$J$15:$J$19,0),0)+IFERROR(MATCH(LX2,Packaging!$G$11:$G$30,0),0)+IFERROR(MATCH(LX2,Packaging!$H$11:$H$30,0),0)+IFERROR(MATCH(LX2,Packaging!$I$11:$I$30,0),0)+IFERROR(MATCH(LX2,Packaging!$J$11:$J$30,0),0)+IFERROR(MATCH(LX2,Packaging!$K$11:$K$30,0),0)&gt;=1,1,0)</f>
        <v>0</v>
      </c>
      <c r="LY3">
        <f>IF(IFERROR(MATCH(LY2,'Product information'!$F$15:$F$19,0),0)+IFERROR(MATCH(LY2,'Product information'!$G$15:$G$19,0),0)+IFERROR(MATCH(LY2,'Product information'!$H$15:$H$19,0),0)+IFERROR(MATCH(LY2,'Product information'!$I$15:$I$19,0),0)+IFERROR(MATCH(LY2,'Product information'!$J$15:$J$19,0),0)+IFERROR(MATCH(LY2,Packaging!$G$11:$G$30,0),0)+IFERROR(MATCH(LY2,Packaging!$H$11:$H$30,0),0)+IFERROR(MATCH(LY2,Packaging!$I$11:$I$30,0),0)+IFERROR(MATCH(LY2,Packaging!$J$11:$J$30,0),0)+IFERROR(MATCH(LY2,Packaging!$K$11:$K$30,0),0)&gt;=1,1,0)</f>
        <v>0</v>
      </c>
      <c r="LZ3">
        <f>IF(IFERROR(MATCH(LZ2,'Product information'!$F$15:$F$19,0),0)+IFERROR(MATCH(LZ2,'Product information'!$G$15:$G$19,0),0)+IFERROR(MATCH(LZ2,'Product information'!$H$15:$H$19,0),0)+IFERROR(MATCH(LZ2,'Product information'!$I$15:$I$19,0),0)+IFERROR(MATCH(LZ2,'Product information'!$J$15:$J$19,0),0)+IFERROR(MATCH(LZ2,Packaging!$G$11:$G$30,0),0)+IFERROR(MATCH(LZ2,Packaging!$H$11:$H$30,0),0)+IFERROR(MATCH(LZ2,Packaging!$I$11:$I$30,0),0)+IFERROR(MATCH(LZ2,Packaging!$J$11:$J$30,0),0)+IFERROR(MATCH(LZ2,Packaging!$K$11:$K$30,0),0)&gt;=1,1,0)</f>
        <v>0</v>
      </c>
      <c r="MA3">
        <f>IF(IFERROR(MATCH(MA2,'Product information'!$F$15:$F$19,0),0)+IFERROR(MATCH(MA2,'Product information'!$G$15:$G$19,0),0)+IFERROR(MATCH(MA2,'Product information'!$H$15:$H$19,0),0)+IFERROR(MATCH(MA2,'Product information'!$I$15:$I$19,0),0)+IFERROR(MATCH(MA2,'Product information'!$J$15:$J$19,0),0)+IFERROR(MATCH(MA2,Packaging!$G$11:$G$30,0),0)+IFERROR(MATCH(MA2,Packaging!$H$11:$H$30,0),0)+IFERROR(MATCH(MA2,Packaging!$I$11:$I$30,0),0)+IFERROR(MATCH(MA2,Packaging!$J$11:$J$30,0),0)+IFERROR(MATCH(MA2,Packaging!$K$11:$K$30,0),0)&gt;=1,1,0)</f>
        <v>0</v>
      </c>
      <c r="MB3">
        <f>IF(IFERROR(MATCH(MB2,'Product information'!$F$15:$F$19,0),0)+IFERROR(MATCH(MB2,'Product information'!$G$15:$G$19,0),0)+IFERROR(MATCH(MB2,'Product information'!$H$15:$H$19,0),0)+IFERROR(MATCH(MB2,'Product information'!$I$15:$I$19,0),0)+IFERROR(MATCH(MB2,'Product information'!$J$15:$J$19,0),0)+IFERROR(MATCH(MB2,Packaging!$G$11:$G$30,0),0)+IFERROR(MATCH(MB2,Packaging!$H$11:$H$30,0),0)+IFERROR(MATCH(MB2,Packaging!$I$11:$I$30,0),0)+IFERROR(MATCH(MB2,Packaging!$J$11:$J$30,0),0)+IFERROR(MATCH(MB2,Packaging!$K$11:$K$30,0),0)&gt;=1,1,0)</f>
        <v>0</v>
      </c>
      <c r="MC3">
        <f>IF(IFERROR(MATCH(MC2,'Product information'!$F$15:$F$19,0),0)+IFERROR(MATCH(MC2,'Product information'!$G$15:$G$19,0),0)+IFERROR(MATCH(MC2,'Product information'!$H$15:$H$19,0),0)+IFERROR(MATCH(MC2,'Product information'!$I$15:$I$19,0),0)+IFERROR(MATCH(MC2,'Product information'!$J$15:$J$19,0),0)+IFERROR(MATCH(MC2,Packaging!$G$11:$G$30,0),0)+IFERROR(MATCH(MC2,Packaging!$H$11:$H$30,0),0)+IFERROR(MATCH(MC2,Packaging!$I$11:$I$30,0),0)+IFERROR(MATCH(MC2,Packaging!$J$11:$J$30,0),0)+IFERROR(MATCH(MC2,Packaging!$K$11:$K$30,0),0)&gt;=1,1,0)</f>
        <v>0</v>
      </c>
      <c r="MD3">
        <f>IF(IFERROR(MATCH(MD2,'Product information'!$F$15:$F$19,0),0)+IFERROR(MATCH(MD2,'Product information'!$G$15:$G$19,0),0)+IFERROR(MATCH(MD2,'Product information'!$H$15:$H$19,0),0)+IFERROR(MATCH(MD2,'Product information'!$I$15:$I$19,0),0)+IFERROR(MATCH(MD2,'Product information'!$J$15:$J$19,0),0)+IFERROR(MATCH(MD2,Packaging!$G$11:$G$30,0),0)+IFERROR(MATCH(MD2,Packaging!$H$11:$H$30,0),0)+IFERROR(MATCH(MD2,Packaging!$I$11:$I$30,0),0)+IFERROR(MATCH(MD2,Packaging!$J$11:$J$30,0),0)+IFERROR(MATCH(MD2,Packaging!$K$11:$K$30,0),0)&gt;=1,1,0)</f>
        <v>0</v>
      </c>
      <c r="ME3">
        <f>IF(IFERROR(MATCH(ME2,'Product information'!$F$15:$F$19,0),0)+IFERROR(MATCH(ME2,'Product information'!$G$15:$G$19,0),0)+IFERROR(MATCH(ME2,'Product information'!$H$15:$H$19,0),0)+IFERROR(MATCH(ME2,'Product information'!$I$15:$I$19,0),0)+IFERROR(MATCH(ME2,'Product information'!$J$15:$J$19,0),0)+IFERROR(MATCH(ME2,Packaging!$G$11:$G$30,0),0)+IFERROR(MATCH(ME2,Packaging!$H$11:$H$30,0),0)+IFERROR(MATCH(ME2,Packaging!$I$11:$I$30,0),0)+IFERROR(MATCH(ME2,Packaging!$J$11:$J$30,0),0)+IFERROR(MATCH(ME2,Packaging!$K$11:$K$30,0),0)&gt;=1,1,0)</f>
        <v>0</v>
      </c>
      <c r="MF3">
        <f>IF(IFERROR(MATCH(MF2,'Product information'!$F$15:$F$19,0),0)+IFERROR(MATCH(MF2,'Product information'!$G$15:$G$19,0),0)+IFERROR(MATCH(MF2,'Product information'!$H$15:$H$19,0),0)+IFERROR(MATCH(MF2,'Product information'!$I$15:$I$19,0),0)+IFERROR(MATCH(MF2,'Product information'!$J$15:$J$19,0),0)+IFERROR(MATCH(MF2,Packaging!$G$11:$G$30,0),0)+IFERROR(MATCH(MF2,Packaging!$H$11:$H$30,0),0)+IFERROR(MATCH(MF2,Packaging!$I$11:$I$30,0),0)+IFERROR(MATCH(MF2,Packaging!$J$11:$J$30,0),0)+IFERROR(MATCH(MF2,Packaging!$K$11:$K$30,0),0)&gt;=1,1,0)</f>
        <v>0</v>
      </c>
      <c r="MG3">
        <f>IF(IFERROR(MATCH(MG2,'Product information'!$F$15:$F$19,0),0)+IFERROR(MATCH(MG2,'Product information'!$G$15:$G$19,0),0)+IFERROR(MATCH(MG2,'Product information'!$H$15:$H$19,0),0)+IFERROR(MATCH(MG2,'Product information'!$I$15:$I$19,0),0)+IFERROR(MATCH(MG2,'Product information'!$J$15:$J$19,0),0)+IFERROR(MATCH(MG2,Packaging!$G$11:$G$30,0),0)+IFERROR(MATCH(MG2,Packaging!$H$11:$H$30,0),0)+IFERROR(MATCH(MG2,Packaging!$I$11:$I$30,0),0)+IFERROR(MATCH(MG2,Packaging!$J$11:$J$30,0),0)+IFERROR(MATCH(MG2,Packaging!$K$11:$K$30,0),0)&gt;=1,1,0)</f>
        <v>0</v>
      </c>
      <c r="MH3">
        <f>IF(IFERROR(MATCH(MH2,'Product information'!$F$15:$F$19,0),0)+IFERROR(MATCH(MH2,'Product information'!$G$15:$G$19,0),0)+IFERROR(MATCH(MH2,'Product information'!$H$15:$H$19,0),0)+IFERROR(MATCH(MH2,'Product information'!$I$15:$I$19,0),0)+IFERROR(MATCH(MH2,'Product information'!$J$15:$J$19,0),0)+IFERROR(MATCH(MH2,Packaging!$G$11:$G$30,0),0)+IFERROR(MATCH(MH2,Packaging!$H$11:$H$30,0),0)+IFERROR(MATCH(MH2,Packaging!$I$11:$I$30,0),0)+IFERROR(MATCH(MH2,Packaging!$J$11:$J$30,0),0)+IFERROR(MATCH(MH2,Packaging!$K$11:$K$30,0),0)&gt;=1,1,0)</f>
        <v>0</v>
      </c>
      <c r="MI3">
        <f>IF(IFERROR(MATCH(MI2,'Product information'!$F$15:$F$19,0),0)+IFERROR(MATCH(MI2,'Product information'!$G$15:$G$19,0),0)+IFERROR(MATCH(MI2,'Product information'!$H$15:$H$19,0),0)+IFERROR(MATCH(MI2,'Product information'!$I$15:$I$19,0),0)+IFERROR(MATCH(MI2,'Product information'!$J$15:$J$19,0),0)+IFERROR(MATCH(MI2,Packaging!$G$11:$G$30,0),0)+IFERROR(MATCH(MI2,Packaging!$H$11:$H$30,0),0)+IFERROR(MATCH(MI2,Packaging!$I$11:$I$30,0),0)+IFERROR(MATCH(MI2,Packaging!$J$11:$J$30,0),0)+IFERROR(MATCH(MI2,Packaging!$K$11:$K$30,0),0)&gt;=1,1,0)</f>
        <v>0</v>
      </c>
      <c r="MJ3">
        <f>IF(IFERROR(MATCH(MJ2,'Product information'!$F$15:$F$19,0),0)+IFERROR(MATCH(MJ2,'Product information'!$G$15:$G$19,0),0)+IFERROR(MATCH(MJ2,'Product information'!$H$15:$H$19,0),0)+IFERROR(MATCH(MJ2,'Product information'!$I$15:$I$19,0),0)+IFERROR(MATCH(MJ2,'Product information'!$J$15:$J$19,0),0)+IFERROR(MATCH(MJ2,Packaging!$G$11:$G$30,0),0)+IFERROR(MATCH(MJ2,Packaging!$H$11:$H$30,0),0)+IFERROR(MATCH(MJ2,Packaging!$I$11:$I$30,0),0)+IFERROR(MATCH(MJ2,Packaging!$J$11:$J$30,0),0)+IFERROR(MATCH(MJ2,Packaging!$K$11:$K$30,0),0)&gt;=1,1,0)</f>
        <v>0</v>
      </c>
      <c r="MK3">
        <f>IF(IFERROR(MATCH(MK2,'Product information'!$F$15:$F$19,0),0)+IFERROR(MATCH(MK2,'Product information'!$G$15:$G$19,0),0)+IFERROR(MATCH(MK2,'Product information'!$H$15:$H$19,0),0)+IFERROR(MATCH(MK2,'Product information'!$I$15:$I$19,0),0)+IFERROR(MATCH(MK2,'Product information'!$J$15:$J$19,0),0)+IFERROR(MATCH(MK2,Packaging!$G$11:$G$30,0),0)+IFERROR(MATCH(MK2,Packaging!$H$11:$H$30,0),0)+IFERROR(MATCH(MK2,Packaging!$I$11:$I$30,0),0)+IFERROR(MATCH(MK2,Packaging!$J$11:$J$30,0),0)+IFERROR(MATCH(MK2,Packaging!$K$11:$K$30,0),0)&gt;=1,1,0)</f>
        <v>0</v>
      </c>
      <c r="ML3">
        <f>IF(IFERROR(MATCH(ML2,'Product information'!$F$15:$F$19,0),0)+IFERROR(MATCH(ML2,'Product information'!$G$15:$G$19,0),0)+IFERROR(MATCH(ML2,'Product information'!$H$15:$H$19,0),0)+IFERROR(MATCH(ML2,'Product information'!$I$15:$I$19,0),0)+IFERROR(MATCH(ML2,'Product information'!$J$15:$J$19,0),0)+IFERROR(MATCH(ML2,Packaging!$G$11:$G$30,0),0)+IFERROR(MATCH(ML2,Packaging!$H$11:$H$30,0),0)+IFERROR(MATCH(ML2,Packaging!$I$11:$I$30,0),0)+IFERROR(MATCH(ML2,Packaging!$J$11:$J$30,0),0)+IFERROR(MATCH(ML2,Packaging!$K$11:$K$30,0),0)&gt;=1,1,0)</f>
        <v>0</v>
      </c>
      <c r="MM3">
        <f>IF(IFERROR(MATCH(MM2,'Product information'!$F$15:$F$19,0),0)+IFERROR(MATCH(MM2,'Product information'!$G$15:$G$19,0),0)+IFERROR(MATCH(MM2,'Product information'!$H$15:$H$19,0),0)+IFERROR(MATCH(MM2,'Product information'!$I$15:$I$19,0),0)+IFERROR(MATCH(MM2,'Product information'!$J$15:$J$19,0),0)+IFERROR(MATCH(MM2,Packaging!$G$11:$G$30,0),0)+IFERROR(MATCH(MM2,Packaging!$H$11:$H$30,0),0)+IFERROR(MATCH(MM2,Packaging!$I$11:$I$30,0),0)+IFERROR(MATCH(MM2,Packaging!$J$11:$J$30,0),0)+IFERROR(MATCH(MM2,Packaging!$K$11:$K$30,0),0)&gt;=1,1,0)</f>
        <v>0</v>
      </c>
      <c r="MN3">
        <f>IF(IFERROR(MATCH(MN2,'Product information'!$F$15:$F$19,0),0)+IFERROR(MATCH(MN2,'Product information'!$G$15:$G$19,0),0)+IFERROR(MATCH(MN2,'Product information'!$H$15:$H$19,0),0)+IFERROR(MATCH(MN2,'Product information'!$I$15:$I$19,0),0)+IFERROR(MATCH(MN2,'Product information'!$J$15:$J$19,0),0)+IFERROR(MATCH(MN2,Packaging!$G$11:$G$30,0),0)+IFERROR(MATCH(MN2,Packaging!$H$11:$H$30,0),0)+IFERROR(MATCH(MN2,Packaging!$I$11:$I$30,0),0)+IFERROR(MATCH(MN2,Packaging!$J$11:$J$30,0),0)+IFERROR(MATCH(MN2,Packaging!$K$11:$K$30,0),0)&gt;=1,1,0)</f>
        <v>0</v>
      </c>
      <c r="MO3">
        <f>IF(IFERROR(MATCH(MO2,'Product information'!$F$15:$F$19,0),0)+IFERROR(MATCH(MO2,'Product information'!$G$15:$G$19,0),0)+IFERROR(MATCH(MO2,'Product information'!$H$15:$H$19,0),0)+IFERROR(MATCH(MO2,'Product information'!$I$15:$I$19,0),0)+IFERROR(MATCH(MO2,'Product information'!$J$15:$J$19,0),0)+IFERROR(MATCH(MO2,Packaging!$G$11:$G$30,0),0)+IFERROR(MATCH(MO2,Packaging!$H$11:$H$30,0),0)+IFERROR(MATCH(MO2,Packaging!$I$11:$I$30,0),0)+IFERROR(MATCH(MO2,Packaging!$J$11:$J$30,0),0)+IFERROR(MATCH(MO2,Packaging!$K$11:$K$30,0),0)&gt;=1,1,0)</f>
        <v>0</v>
      </c>
      <c r="MP3">
        <f>IF(IFERROR(MATCH(MP2,'Product information'!$F$15:$F$19,0),0)+IFERROR(MATCH(MP2,'Product information'!$G$15:$G$19,0),0)+IFERROR(MATCH(MP2,'Product information'!$H$15:$H$19,0),0)+IFERROR(MATCH(MP2,'Product information'!$I$15:$I$19,0),0)+IFERROR(MATCH(MP2,'Product information'!$J$15:$J$19,0),0)+IFERROR(MATCH(MP2,Packaging!$G$11:$G$30,0),0)+IFERROR(MATCH(MP2,Packaging!$H$11:$H$30,0),0)+IFERROR(MATCH(MP2,Packaging!$I$11:$I$30,0),0)+IFERROR(MATCH(MP2,Packaging!$J$11:$J$30,0),0)+IFERROR(MATCH(MP2,Packaging!$K$11:$K$30,0),0)&gt;=1,1,0)</f>
        <v>0</v>
      </c>
      <c r="MQ3">
        <f>IF(IFERROR(MATCH(MQ2,'Product information'!$F$15:$F$19,0),0)+IFERROR(MATCH(MQ2,'Product information'!$G$15:$G$19,0),0)+IFERROR(MATCH(MQ2,'Product information'!$H$15:$H$19,0),0)+IFERROR(MATCH(MQ2,'Product information'!$I$15:$I$19,0),0)+IFERROR(MATCH(MQ2,'Product information'!$J$15:$J$19,0),0)+IFERROR(MATCH(MQ2,Packaging!$G$11:$G$30,0),0)+IFERROR(MATCH(MQ2,Packaging!$H$11:$H$30,0),0)+IFERROR(MATCH(MQ2,Packaging!$I$11:$I$30,0),0)+IFERROR(MATCH(MQ2,Packaging!$J$11:$J$30,0),0)+IFERROR(MATCH(MQ2,Packaging!$K$11:$K$30,0),0)&gt;=1,1,0)</f>
        <v>0</v>
      </c>
      <c r="MR3">
        <f>IF(IFERROR(MATCH(MR2,'Product information'!$F$15:$F$19,0),0)+IFERROR(MATCH(MR2,'Product information'!$G$15:$G$19,0),0)+IFERROR(MATCH(MR2,'Product information'!$H$15:$H$19,0),0)+IFERROR(MATCH(MR2,'Product information'!$I$15:$I$19,0),0)+IFERROR(MATCH(MR2,'Product information'!$J$15:$J$19,0),0)+IFERROR(MATCH(MR2,Packaging!$G$11:$G$30,0),0)+IFERROR(MATCH(MR2,Packaging!$H$11:$H$30,0),0)+IFERROR(MATCH(MR2,Packaging!$I$11:$I$30,0),0)+IFERROR(MATCH(MR2,Packaging!$J$11:$J$30,0),0)+IFERROR(MATCH(MR2,Packaging!$K$11:$K$30,0),0)&gt;=1,1,0)</f>
        <v>0</v>
      </c>
      <c r="MS3">
        <f>IF(IFERROR(MATCH(MS2,'Product information'!$F$15:$F$19,0),0)+IFERROR(MATCH(MS2,'Product information'!$G$15:$G$19,0),0)+IFERROR(MATCH(MS2,'Product information'!$H$15:$H$19,0),0)+IFERROR(MATCH(MS2,'Product information'!$I$15:$I$19,0),0)+IFERROR(MATCH(MS2,'Product information'!$J$15:$J$19,0),0)+IFERROR(MATCH(MS2,Packaging!$G$11:$G$30,0),0)+IFERROR(MATCH(MS2,Packaging!$H$11:$H$30,0),0)+IFERROR(MATCH(MS2,Packaging!$I$11:$I$30,0),0)+IFERROR(MATCH(MS2,Packaging!$J$11:$J$30,0),0)+IFERROR(MATCH(MS2,Packaging!$K$11:$K$30,0),0)&gt;=1,1,0)</f>
        <v>0</v>
      </c>
      <c r="MT3">
        <f>IF(IFERROR(MATCH(MT2,'Product information'!$F$15:$F$19,0),0)+IFERROR(MATCH(MT2,'Product information'!$G$15:$G$19,0),0)+IFERROR(MATCH(MT2,'Product information'!$H$15:$H$19,0),0)+IFERROR(MATCH(MT2,'Product information'!$I$15:$I$19,0),0)+IFERROR(MATCH(MT2,'Product information'!$J$15:$J$19,0),0)+IFERROR(MATCH(MT2,Packaging!$G$11:$G$30,0),0)+IFERROR(MATCH(MT2,Packaging!$H$11:$H$30,0),0)+IFERROR(MATCH(MT2,Packaging!$I$11:$I$30,0),0)+IFERROR(MATCH(MT2,Packaging!$J$11:$J$30,0),0)+IFERROR(MATCH(MT2,Packaging!$K$11:$K$30,0),0)&gt;=1,1,0)</f>
        <v>0</v>
      </c>
      <c r="MU3">
        <f>IF(IFERROR(MATCH(MU2,'Product information'!$F$15:$F$19,0),0)+IFERROR(MATCH(MU2,'Product information'!$G$15:$G$19,0),0)+IFERROR(MATCH(MU2,'Product information'!$H$15:$H$19,0),0)+IFERROR(MATCH(MU2,'Product information'!$I$15:$I$19,0),0)+IFERROR(MATCH(MU2,'Product information'!$J$15:$J$19,0),0)+IFERROR(MATCH(MU2,Packaging!$G$11:$G$30,0),0)+IFERROR(MATCH(MU2,Packaging!$H$11:$H$30,0),0)+IFERROR(MATCH(MU2,Packaging!$I$11:$I$30,0),0)+IFERROR(MATCH(MU2,Packaging!$J$11:$J$30,0),0)+IFERROR(MATCH(MU2,Packaging!$K$11:$K$30,0),0)&gt;=1,1,0)</f>
        <v>0</v>
      </c>
      <c r="MV3">
        <f>IF(IFERROR(MATCH(MV2,'Product information'!$F$15:$F$19,0),0)+IFERROR(MATCH(MV2,'Product information'!$G$15:$G$19,0),0)+IFERROR(MATCH(MV2,'Product information'!$H$15:$H$19,0),0)+IFERROR(MATCH(MV2,'Product information'!$I$15:$I$19,0),0)+IFERROR(MATCH(MV2,'Product information'!$J$15:$J$19,0),0)+IFERROR(MATCH(MV2,Packaging!$G$11:$G$30,0),0)+IFERROR(MATCH(MV2,Packaging!$H$11:$H$30,0),0)+IFERROR(MATCH(MV2,Packaging!$I$11:$I$30,0),0)+IFERROR(MATCH(MV2,Packaging!$J$11:$J$30,0),0)+IFERROR(MATCH(MV2,Packaging!$K$11:$K$30,0),0)&gt;=1,1,0)</f>
        <v>0</v>
      </c>
      <c r="MW3">
        <f>IF(IFERROR(MATCH(MW2,'Product information'!$F$15:$F$19,0),0)+IFERROR(MATCH(MW2,'Product information'!$G$15:$G$19,0),0)+IFERROR(MATCH(MW2,'Product information'!$H$15:$H$19,0),0)+IFERROR(MATCH(MW2,'Product information'!$I$15:$I$19,0),0)+IFERROR(MATCH(MW2,'Product information'!$J$15:$J$19,0),0)+IFERROR(MATCH(MW2,Packaging!$G$11:$G$30,0),0)+IFERROR(MATCH(MW2,Packaging!$H$11:$H$30,0),0)+IFERROR(MATCH(MW2,Packaging!$I$11:$I$30,0),0)+IFERROR(MATCH(MW2,Packaging!$J$11:$J$30,0),0)+IFERROR(MATCH(MW2,Packaging!$K$11:$K$30,0),0)&gt;=1,1,0)</f>
        <v>0</v>
      </c>
      <c r="MX3">
        <f>IF(IFERROR(MATCH(MX2,'Product information'!$F$15:$F$19,0),0)+IFERROR(MATCH(MX2,'Product information'!$G$15:$G$19,0),0)+IFERROR(MATCH(MX2,'Product information'!$H$15:$H$19,0),0)+IFERROR(MATCH(MX2,'Product information'!$I$15:$I$19,0),0)+IFERROR(MATCH(MX2,'Product information'!$J$15:$J$19,0),0)+IFERROR(MATCH(MX2,Packaging!$G$11:$G$30,0),0)+IFERROR(MATCH(MX2,Packaging!$H$11:$H$30,0),0)+IFERROR(MATCH(MX2,Packaging!$I$11:$I$30,0),0)+IFERROR(MATCH(MX2,Packaging!$J$11:$J$30,0),0)+IFERROR(MATCH(MX2,Packaging!$K$11:$K$30,0),0)&gt;=1,1,0)</f>
        <v>0</v>
      </c>
      <c r="MY3">
        <f>IF(IFERROR(MATCH(MY2,'Product information'!$F$15:$F$19,0),0)+IFERROR(MATCH(MY2,'Product information'!$G$15:$G$19,0),0)+IFERROR(MATCH(MY2,'Product information'!$H$15:$H$19,0),0)+IFERROR(MATCH(MY2,'Product information'!$I$15:$I$19,0),0)+IFERROR(MATCH(MY2,'Product information'!$J$15:$J$19,0),0)+IFERROR(MATCH(MY2,Packaging!$G$11:$G$30,0),0)+IFERROR(MATCH(MY2,Packaging!$H$11:$H$30,0),0)+IFERROR(MATCH(MY2,Packaging!$I$11:$I$30,0),0)+IFERROR(MATCH(MY2,Packaging!$J$11:$J$30,0),0)+IFERROR(MATCH(MY2,Packaging!$K$11:$K$30,0),0)&gt;=1,1,0)</f>
        <v>0</v>
      </c>
      <c r="MZ3">
        <f>IF(IFERROR(MATCH(MZ2,'Product information'!$F$15:$F$19,0),0)+IFERROR(MATCH(MZ2,'Product information'!$G$15:$G$19,0),0)+IFERROR(MATCH(MZ2,'Product information'!$H$15:$H$19,0),0)+IFERROR(MATCH(MZ2,'Product information'!$I$15:$I$19,0),0)+IFERROR(MATCH(MZ2,'Product information'!$J$15:$J$19,0),0)+IFERROR(MATCH(MZ2,Packaging!$G$11:$G$30,0),0)+IFERROR(MATCH(MZ2,Packaging!$H$11:$H$30,0),0)+IFERROR(MATCH(MZ2,Packaging!$I$11:$I$30,0),0)+IFERROR(MATCH(MZ2,Packaging!$J$11:$J$30,0),0)+IFERROR(MATCH(MZ2,Packaging!$K$11:$K$30,0),0)&gt;=1,1,0)</f>
        <v>0</v>
      </c>
      <c r="NA3">
        <f>IF(IFERROR(MATCH(NA2,'Product information'!$F$15:$F$19,0),0)+IFERROR(MATCH(NA2,'Product information'!$G$15:$G$19,0),0)+IFERROR(MATCH(NA2,'Product information'!$H$15:$H$19,0),0)+IFERROR(MATCH(NA2,'Product information'!$I$15:$I$19,0),0)+IFERROR(MATCH(NA2,'Product information'!$J$15:$J$19,0),0)+IFERROR(MATCH(NA2,Packaging!$G$11:$G$30,0),0)+IFERROR(MATCH(NA2,Packaging!$H$11:$H$30,0),0)+IFERROR(MATCH(NA2,Packaging!$I$11:$I$30,0),0)+IFERROR(MATCH(NA2,Packaging!$J$11:$J$30,0),0)+IFERROR(MATCH(NA2,Packaging!$K$11:$K$30,0),0)&gt;=1,1,0)</f>
        <v>0</v>
      </c>
      <c r="NB3">
        <f>IF(IFERROR(MATCH(NB2,'Product information'!$F$15:$F$19,0),0)+IFERROR(MATCH(NB2,'Product information'!$G$15:$G$19,0),0)+IFERROR(MATCH(NB2,'Product information'!$H$15:$H$19,0),0)+IFERROR(MATCH(NB2,'Product information'!$I$15:$I$19,0),0)+IFERROR(MATCH(NB2,'Product information'!$J$15:$J$19,0),0)+IFERROR(MATCH(NB2,Packaging!$G$11:$G$30,0),0)+IFERROR(MATCH(NB2,Packaging!$H$11:$H$30,0),0)+IFERROR(MATCH(NB2,Packaging!$I$11:$I$30,0),0)+IFERROR(MATCH(NB2,Packaging!$J$11:$J$30,0),0)+IFERROR(MATCH(NB2,Packaging!$K$11:$K$30,0),0)&gt;=1,1,0)</f>
        <v>0</v>
      </c>
      <c r="NC3">
        <f>IF(IFERROR(MATCH(NC2,'Product information'!$F$15:$F$19,0),0)+IFERROR(MATCH(NC2,'Product information'!$G$15:$G$19,0),0)+IFERROR(MATCH(NC2,'Product information'!$H$15:$H$19,0),0)+IFERROR(MATCH(NC2,'Product information'!$I$15:$I$19,0),0)+IFERROR(MATCH(NC2,'Product information'!$J$15:$J$19,0),0)+IFERROR(MATCH(NC2,Packaging!$G$11:$G$30,0),0)+IFERROR(MATCH(NC2,Packaging!$H$11:$H$30,0),0)+IFERROR(MATCH(NC2,Packaging!$I$11:$I$30,0),0)+IFERROR(MATCH(NC2,Packaging!$J$11:$J$30,0),0)+IFERROR(MATCH(NC2,Packaging!$K$11:$K$30,0),0)&gt;=1,1,0)</f>
        <v>0</v>
      </c>
      <c r="ND3">
        <f>IF(IFERROR(MATCH(ND2,'Product information'!$F$15:$F$19,0),0)+IFERROR(MATCH(ND2,'Product information'!$G$15:$G$19,0),0)+IFERROR(MATCH(ND2,'Product information'!$H$15:$H$19,0),0)+IFERROR(MATCH(ND2,'Product information'!$I$15:$I$19,0),0)+IFERROR(MATCH(ND2,'Product information'!$J$15:$J$19,0),0)+IFERROR(MATCH(ND2,Packaging!$G$11:$G$30,0),0)+IFERROR(MATCH(ND2,Packaging!$H$11:$H$30,0),0)+IFERROR(MATCH(ND2,Packaging!$I$11:$I$30,0),0)+IFERROR(MATCH(ND2,Packaging!$J$11:$J$30,0),0)+IFERROR(MATCH(ND2,Packaging!$K$11:$K$30,0),0)&gt;=1,1,0)</f>
        <v>0</v>
      </c>
      <c r="NE3">
        <f>IF(IFERROR(MATCH(NE2,'Product information'!$F$15:$F$19,0),0)+IFERROR(MATCH(NE2,'Product information'!$G$15:$G$19,0),0)+IFERROR(MATCH(NE2,'Product information'!$H$15:$H$19,0),0)+IFERROR(MATCH(NE2,'Product information'!$I$15:$I$19,0),0)+IFERROR(MATCH(NE2,'Product information'!$J$15:$J$19,0),0)+IFERROR(MATCH(NE2,Packaging!$G$11:$G$30,0),0)+IFERROR(MATCH(NE2,Packaging!$H$11:$H$30,0),0)+IFERROR(MATCH(NE2,Packaging!$I$11:$I$30,0),0)+IFERROR(MATCH(NE2,Packaging!$J$11:$J$30,0),0)+IFERROR(MATCH(NE2,Packaging!$K$11:$K$30,0),0)&gt;=1,1,0)</f>
        <v>0</v>
      </c>
      <c r="NF3">
        <f>IF(IFERROR(MATCH(NF2,'Product information'!$F$15:$F$19,0),0)+IFERROR(MATCH(NF2,'Product information'!$G$15:$G$19,0),0)+IFERROR(MATCH(NF2,'Product information'!$H$15:$H$19,0),0)+IFERROR(MATCH(NF2,'Product information'!$I$15:$I$19,0),0)+IFERROR(MATCH(NF2,'Product information'!$J$15:$J$19,0),0)+IFERROR(MATCH(NF2,Packaging!$G$11:$G$30,0),0)+IFERROR(MATCH(NF2,Packaging!$H$11:$H$30,0),0)+IFERROR(MATCH(NF2,Packaging!$I$11:$I$30,0),0)+IFERROR(MATCH(NF2,Packaging!$J$11:$J$30,0),0)+IFERROR(MATCH(NF2,Packaging!$K$11:$K$30,0),0)&gt;=1,1,0)</f>
        <v>0</v>
      </c>
      <c r="NG3">
        <f>IF(IFERROR(MATCH(NG2,'Product information'!$F$15:$F$19,0),0)+IFERROR(MATCH(NG2,'Product information'!$G$15:$G$19,0),0)+IFERROR(MATCH(NG2,'Product information'!$H$15:$H$19,0),0)+IFERROR(MATCH(NG2,'Product information'!$I$15:$I$19,0),0)+IFERROR(MATCH(NG2,'Product information'!$J$15:$J$19,0),0)+IFERROR(MATCH(NG2,Packaging!$G$11:$G$30,0),0)+IFERROR(MATCH(NG2,Packaging!$H$11:$H$30,0),0)+IFERROR(MATCH(NG2,Packaging!$I$11:$I$30,0),0)+IFERROR(MATCH(NG2,Packaging!$J$11:$J$30,0),0)+IFERROR(MATCH(NG2,Packaging!$K$11:$K$30,0),0)&gt;=1,1,0)</f>
        <v>0</v>
      </c>
      <c r="NH3">
        <f>IF(IFERROR(MATCH(NH2,'Product information'!$F$15:$F$19,0),0)+IFERROR(MATCH(NH2,'Product information'!$G$15:$G$19,0),0)+IFERROR(MATCH(NH2,'Product information'!$H$15:$H$19,0),0)+IFERROR(MATCH(NH2,'Product information'!$I$15:$I$19,0),0)+IFERROR(MATCH(NH2,'Product information'!$J$15:$J$19,0),0)+IFERROR(MATCH(NH2,Packaging!$G$11:$G$30,0),0)+IFERROR(MATCH(NH2,Packaging!$H$11:$H$30,0),0)+IFERROR(MATCH(NH2,Packaging!$I$11:$I$30,0),0)+IFERROR(MATCH(NH2,Packaging!$J$11:$J$30,0),0)+IFERROR(MATCH(NH2,Packaging!$K$11:$K$30,0),0)&gt;=1,1,0)</f>
        <v>0</v>
      </c>
      <c r="NI3">
        <f>IF(IFERROR(MATCH(NI2,'Product information'!$F$15:$F$19,0),0)+IFERROR(MATCH(NI2,'Product information'!$G$15:$G$19,0),0)+IFERROR(MATCH(NI2,'Product information'!$H$15:$H$19,0),0)+IFERROR(MATCH(NI2,'Product information'!$I$15:$I$19,0),0)+IFERROR(MATCH(NI2,'Product information'!$J$15:$J$19,0),0)+IFERROR(MATCH(NI2,Packaging!$G$11:$G$30,0),0)+IFERROR(MATCH(NI2,Packaging!$H$11:$H$30,0),0)+IFERROR(MATCH(NI2,Packaging!$I$11:$I$30,0),0)+IFERROR(MATCH(NI2,Packaging!$J$11:$J$30,0),0)+IFERROR(MATCH(NI2,Packaging!$K$11:$K$30,0),0)&gt;=1,1,0)</f>
        <v>0</v>
      </c>
      <c r="NJ3">
        <f>IF(IFERROR(MATCH(NJ2,'Product information'!$F$15:$F$19,0),0)+IFERROR(MATCH(NJ2,'Product information'!$G$15:$G$19,0),0)+IFERROR(MATCH(NJ2,'Product information'!$H$15:$H$19,0),0)+IFERROR(MATCH(NJ2,'Product information'!$I$15:$I$19,0),0)+IFERROR(MATCH(NJ2,'Product information'!$J$15:$J$19,0),0)+IFERROR(MATCH(NJ2,Packaging!$G$11:$G$30,0),0)+IFERROR(MATCH(NJ2,Packaging!$H$11:$H$30,0),0)+IFERROR(MATCH(NJ2,Packaging!$I$11:$I$30,0),0)+IFERROR(MATCH(NJ2,Packaging!$J$11:$J$30,0),0)+IFERROR(MATCH(NJ2,Packaging!$K$11:$K$30,0),0)&gt;=1,1,0)</f>
        <v>0</v>
      </c>
      <c r="NK3">
        <f>IF(IFERROR(MATCH(NK2,'Product information'!$F$15:$F$19,0),0)+IFERROR(MATCH(NK2,'Product information'!$G$15:$G$19,0),0)+IFERROR(MATCH(NK2,'Product information'!$H$15:$H$19,0),0)+IFERROR(MATCH(NK2,'Product information'!$I$15:$I$19,0),0)+IFERROR(MATCH(NK2,'Product information'!$J$15:$J$19,0),0)+IFERROR(MATCH(NK2,Packaging!$G$11:$G$30,0),0)+IFERROR(MATCH(NK2,Packaging!$H$11:$H$30,0),0)+IFERROR(MATCH(NK2,Packaging!$I$11:$I$30,0),0)+IFERROR(MATCH(NK2,Packaging!$J$11:$J$30,0),0)+IFERROR(MATCH(NK2,Packaging!$K$11:$K$30,0),0)&gt;=1,1,0)</f>
        <v>0</v>
      </c>
      <c r="NL3">
        <f>IF(IFERROR(MATCH(NL2,'Product information'!$F$15:$F$19,0),0)+IFERROR(MATCH(NL2,'Product information'!$G$15:$G$19,0),0)+IFERROR(MATCH(NL2,'Product information'!$H$15:$H$19,0),0)+IFERROR(MATCH(NL2,'Product information'!$I$15:$I$19,0),0)+IFERROR(MATCH(NL2,'Product information'!$J$15:$J$19,0),0)+IFERROR(MATCH(NL2,Packaging!$G$11:$G$30,0),0)+IFERROR(MATCH(NL2,Packaging!$H$11:$H$30,0),0)+IFERROR(MATCH(NL2,Packaging!$I$11:$I$30,0),0)+IFERROR(MATCH(NL2,Packaging!$J$11:$J$30,0),0)+IFERROR(MATCH(NL2,Packaging!$K$11:$K$30,0),0)&gt;=1,1,0)</f>
        <v>0</v>
      </c>
      <c r="NM3">
        <f>IF(IFERROR(MATCH(NM2,'Product information'!$F$15:$F$19,0),0)+IFERROR(MATCH(NM2,'Product information'!$G$15:$G$19,0),0)+IFERROR(MATCH(NM2,'Product information'!$H$15:$H$19,0),0)+IFERROR(MATCH(NM2,'Product information'!$I$15:$I$19,0),0)+IFERROR(MATCH(NM2,'Product information'!$J$15:$J$19,0),0)+IFERROR(MATCH(NM2,Packaging!$G$11:$G$30,0),0)+IFERROR(MATCH(NM2,Packaging!$H$11:$H$30,0),0)+IFERROR(MATCH(NM2,Packaging!$I$11:$I$30,0),0)+IFERROR(MATCH(NM2,Packaging!$J$11:$J$30,0),0)+IFERROR(MATCH(NM2,Packaging!$K$11:$K$30,0),0)&gt;=1,1,0)</f>
        <v>0</v>
      </c>
      <c r="NN3">
        <f>IF(IFERROR(MATCH(NN2,'Product information'!$F$15:$F$19,0),0)+IFERROR(MATCH(NN2,'Product information'!$G$15:$G$19,0),0)+IFERROR(MATCH(NN2,'Product information'!$H$15:$H$19,0),0)+IFERROR(MATCH(NN2,'Product information'!$I$15:$I$19,0),0)+IFERROR(MATCH(NN2,'Product information'!$J$15:$J$19,0),0)+IFERROR(MATCH(NN2,Packaging!$G$11:$G$30,0),0)+IFERROR(MATCH(NN2,Packaging!$H$11:$H$30,0),0)+IFERROR(MATCH(NN2,Packaging!$I$11:$I$30,0),0)+IFERROR(MATCH(NN2,Packaging!$J$11:$J$30,0),0)+IFERROR(MATCH(NN2,Packaging!$K$11:$K$30,0),0)&gt;=1,1,0)</f>
        <v>0</v>
      </c>
      <c r="NO3">
        <f>IF(IFERROR(MATCH(NO2,'Product information'!$F$15:$F$19,0),0)+IFERROR(MATCH(NO2,'Product information'!$G$15:$G$19,0),0)+IFERROR(MATCH(NO2,'Product information'!$H$15:$H$19,0),0)+IFERROR(MATCH(NO2,'Product information'!$I$15:$I$19,0),0)+IFERROR(MATCH(NO2,'Product information'!$J$15:$J$19,0),0)+IFERROR(MATCH(NO2,Packaging!$G$11:$G$30,0),0)+IFERROR(MATCH(NO2,Packaging!$H$11:$H$30,0),0)+IFERROR(MATCH(NO2,Packaging!$I$11:$I$30,0),0)+IFERROR(MATCH(NO2,Packaging!$J$11:$J$30,0),0)+IFERROR(MATCH(NO2,Packaging!$K$11:$K$30,0),0)&gt;=1,1,0)</f>
        <v>0</v>
      </c>
      <c r="NP3">
        <f>IF(IFERROR(MATCH(NP2,'Product information'!$F$15:$F$19,0),0)+IFERROR(MATCH(NP2,'Product information'!$G$15:$G$19,0),0)+IFERROR(MATCH(NP2,'Product information'!$H$15:$H$19,0),0)+IFERROR(MATCH(NP2,'Product information'!$I$15:$I$19,0),0)+IFERROR(MATCH(NP2,'Product information'!$J$15:$J$19,0),0)+IFERROR(MATCH(NP2,Packaging!$G$11:$G$30,0),0)+IFERROR(MATCH(NP2,Packaging!$H$11:$H$30,0),0)+IFERROR(MATCH(NP2,Packaging!$I$11:$I$30,0),0)+IFERROR(MATCH(NP2,Packaging!$J$11:$J$30,0),0)+IFERROR(MATCH(NP2,Packaging!$K$11:$K$30,0),0)&gt;=1,1,0)</f>
        <v>0</v>
      </c>
      <c r="NQ3">
        <f>IF(IFERROR(MATCH(NQ2,'Product information'!$F$15:$F$19,0),0)+IFERROR(MATCH(NQ2,'Product information'!$G$15:$G$19,0),0)+IFERROR(MATCH(NQ2,'Product information'!$H$15:$H$19,0),0)+IFERROR(MATCH(NQ2,'Product information'!$I$15:$I$19,0),0)+IFERROR(MATCH(NQ2,'Product information'!$J$15:$J$19,0),0)+IFERROR(MATCH(NQ2,Packaging!$G$11:$G$30,0),0)+IFERROR(MATCH(NQ2,Packaging!$H$11:$H$30,0),0)+IFERROR(MATCH(NQ2,Packaging!$I$11:$I$30,0),0)+IFERROR(MATCH(NQ2,Packaging!$J$11:$J$30,0),0)+IFERROR(MATCH(NQ2,Packaging!$K$11:$K$30,0),0)&gt;=1,1,0)</f>
        <v>0</v>
      </c>
      <c r="NR3">
        <f>IF(IFERROR(MATCH(NR2,'Product information'!$F$15:$F$19,0),0)+IFERROR(MATCH(NR2,'Product information'!$G$15:$G$19,0),0)+IFERROR(MATCH(NR2,'Product information'!$H$15:$H$19,0),0)+IFERROR(MATCH(NR2,'Product information'!$I$15:$I$19,0),0)+IFERROR(MATCH(NR2,'Product information'!$J$15:$J$19,0),0)+IFERROR(MATCH(NR2,Packaging!$G$11:$G$30,0),0)+IFERROR(MATCH(NR2,Packaging!$H$11:$H$30,0),0)+IFERROR(MATCH(NR2,Packaging!$I$11:$I$30,0),0)+IFERROR(MATCH(NR2,Packaging!$J$11:$J$30,0),0)+IFERROR(MATCH(NR2,Packaging!$K$11:$K$30,0),0)&gt;=1,1,0)</f>
        <v>0</v>
      </c>
      <c r="NS3">
        <f>IF(IFERROR(MATCH(NS2,'Product information'!$F$15:$F$19,0),0)+IFERROR(MATCH(NS2,'Product information'!$G$15:$G$19,0),0)+IFERROR(MATCH(NS2,'Product information'!$H$15:$H$19,0),0)+IFERROR(MATCH(NS2,'Product information'!$I$15:$I$19,0),0)+IFERROR(MATCH(NS2,'Product information'!$J$15:$J$19,0),0)+IFERROR(MATCH(NS2,Packaging!$G$11:$G$30,0),0)+IFERROR(MATCH(NS2,Packaging!$H$11:$H$30,0),0)+IFERROR(MATCH(NS2,Packaging!$I$11:$I$30,0),0)+IFERROR(MATCH(NS2,Packaging!$J$11:$J$30,0),0)+IFERROR(MATCH(NS2,Packaging!$K$11:$K$30,0),0)&gt;=1,1,0)</f>
        <v>0</v>
      </c>
      <c r="NT3">
        <f>IF(IFERROR(MATCH(NT2,'Product information'!$F$15:$F$19,0),0)+IFERROR(MATCH(NT2,'Product information'!$G$15:$G$19,0),0)+IFERROR(MATCH(NT2,'Product information'!$H$15:$H$19,0),0)+IFERROR(MATCH(NT2,'Product information'!$I$15:$I$19,0),0)+IFERROR(MATCH(NT2,'Product information'!$J$15:$J$19,0),0)+IFERROR(MATCH(NT2,Packaging!$G$11:$G$30,0),0)+IFERROR(MATCH(NT2,Packaging!$H$11:$H$30,0),0)+IFERROR(MATCH(NT2,Packaging!$I$11:$I$30,0),0)+IFERROR(MATCH(NT2,Packaging!$J$11:$J$30,0),0)+IFERROR(MATCH(NT2,Packaging!$K$11:$K$30,0),0)&gt;=1,1,0)</f>
        <v>0</v>
      </c>
      <c r="NU3">
        <f>IF(IFERROR(MATCH(NU2,'Product information'!$F$15:$F$19,0),0)+IFERROR(MATCH(NU2,'Product information'!$G$15:$G$19,0),0)+IFERROR(MATCH(NU2,'Product information'!$H$15:$H$19,0),0)+IFERROR(MATCH(NU2,'Product information'!$I$15:$I$19,0),0)+IFERROR(MATCH(NU2,'Product information'!$J$15:$J$19,0),0)+IFERROR(MATCH(NU2,Packaging!$G$11:$G$30,0),0)+IFERROR(MATCH(NU2,Packaging!$H$11:$H$30,0),0)+IFERROR(MATCH(NU2,Packaging!$I$11:$I$30,0),0)+IFERROR(MATCH(NU2,Packaging!$J$11:$J$30,0),0)+IFERROR(MATCH(NU2,Packaging!$K$11:$K$30,0),0)&gt;=1,1,0)</f>
        <v>0</v>
      </c>
      <c r="NV3">
        <f>IF(IFERROR(MATCH(NV2,'Product information'!$F$15:$F$19,0),0)+IFERROR(MATCH(NV2,'Product information'!$G$15:$G$19,0),0)+IFERROR(MATCH(NV2,'Product information'!$H$15:$H$19,0),0)+IFERROR(MATCH(NV2,'Product information'!$I$15:$I$19,0),0)+IFERROR(MATCH(NV2,'Product information'!$J$15:$J$19,0),0)+IFERROR(MATCH(NV2,Packaging!$G$11:$G$30,0),0)+IFERROR(MATCH(NV2,Packaging!$H$11:$H$30,0),0)+IFERROR(MATCH(NV2,Packaging!$I$11:$I$30,0),0)+IFERROR(MATCH(NV2,Packaging!$J$11:$J$30,0),0)+IFERROR(MATCH(NV2,Packaging!$K$11:$K$30,0),0)&gt;=1,1,0)</f>
        <v>0</v>
      </c>
    </row>
    <row r="13" spans="2:386" x14ac:dyDescent="0.25">
      <c r="N13" s="34"/>
    </row>
    <row r="15" spans="2:386" x14ac:dyDescent="0.25">
      <c r="N15" s="34"/>
    </row>
    <row r="16" spans="2:386" x14ac:dyDescent="0.25">
      <c r="N16" s="34"/>
    </row>
    <row r="18" spans="14:14" x14ac:dyDescent="0.25">
      <c r="N18" s="34"/>
    </row>
    <row r="21" spans="14:14" x14ac:dyDescent="0.25">
      <c r="N21" s="34"/>
    </row>
    <row r="24" spans="14:14" x14ac:dyDescent="0.25">
      <c r="N24" s="34"/>
    </row>
    <row r="26" spans="14:14" x14ac:dyDescent="0.25">
      <c r="N26" s="34"/>
    </row>
    <row r="28" spans="14:14" x14ac:dyDescent="0.25">
      <c r="N28" s="34"/>
    </row>
    <row r="30" spans="14:14" x14ac:dyDescent="0.25">
      <c r="N30" s="34"/>
    </row>
  </sheetData>
  <sheetProtection algorithmName="SHA-512" hashValue="IWheuFcC0o2e4diXoUr/fdEEzDamaA2zOLmkkkESI5hjBRXOnE15zpglX8O9ZyjDPTaXKOnsTAJF/CCYK/4wOQ==" saltValue="wzWhqNKm+6btSVwAsgv8BQ==" spinCount="100000" sheet="1" scenarios="1" formatRows="0" pivotTables="0"/>
  <phoneticPr fontId="18" type="noConversion"/>
  <conditionalFormatting sqref="A3:XFD3">
    <cfRule type="expression" dxfId="140" priority="1">
      <formula>_xlfn.ISFORMULA(A3)</formula>
    </cfRule>
  </conditionalFormatting>
  <conditionalFormatting sqref="K2:P2 R2:W2 BH2:BK2 Y2:AH2 AT2 A2:I2 BM2:FK2">
    <cfRule type="duplicateValues" dxfId="139" priority="260"/>
  </conditionalFormatting>
  <conditionalFormatting sqref="X2 Q2 J2">
    <cfRule type="duplicateValues" dxfId="138" priority="259"/>
  </conditionalFormatting>
  <conditionalFormatting sqref="FL2:GE2">
    <cfRule type="duplicateValues" dxfId="137"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E6" sqref="E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889</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67" t="s">
        <v>851</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770</v>
      </c>
      <c r="D4" s="6"/>
      <c r="E4" s="6"/>
      <c r="F4" s="6"/>
      <c r="G4" s="6"/>
      <c r="H4" s="6"/>
      <c r="I4" s="7"/>
      <c r="J4" s="4"/>
      <c r="K4" s="1"/>
      <c r="L4" s="11" t="s">
        <v>787</v>
      </c>
      <c r="M4" s="1"/>
      <c r="N4" s="1"/>
      <c r="O4" s="1"/>
      <c r="P4" s="1"/>
      <c r="Q4" s="1"/>
      <c r="R4" s="1"/>
      <c r="S4" s="1"/>
      <c r="T4" s="1"/>
      <c r="U4" s="1"/>
      <c r="V4" s="1"/>
      <c r="W4" s="1"/>
      <c r="X4" s="1"/>
      <c r="Y4" s="1"/>
      <c r="Z4" s="1"/>
    </row>
    <row r="5" spans="1:26" x14ac:dyDescent="0.25">
      <c r="A5" s="3"/>
      <c r="B5" s="5"/>
      <c r="C5" s="6"/>
      <c r="D5" s="6"/>
      <c r="E5" s="6"/>
      <c r="F5" s="6"/>
      <c r="G5" s="6"/>
      <c r="H5" s="6"/>
      <c r="I5" s="7"/>
      <c r="J5" s="4"/>
      <c r="K5" s="1"/>
      <c r="L5" s="44" t="s">
        <v>351</v>
      </c>
      <c r="M5" s="1"/>
      <c r="N5" s="1"/>
      <c r="O5" s="1"/>
      <c r="P5" s="15"/>
      <c r="Q5" s="1"/>
      <c r="R5" s="1"/>
      <c r="S5" s="1"/>
      <c r="T5" s="1"/>
      <c r="U5" s="1"/>
      <c r="V5" s="1"/>
      <c r="W5" s="1"/>
      <c r="X5" s="1"/>
      <c r="Y5" s="1"/>
      <c r="Z5" s="1"/>
    </row>
    <row r="6" spans="1:26" x14ac:dyDescent="0.25">
      <c r="A6" s="3"/>
      <c r="B6" s="5"/>
      <c r="C6" s="32" t="s">
        <v>771</v>
      </c>
      <c r="D6" s="6"/>
      <c r="E6" s="6"/>
      <c r="F6" s="6"/>
      <c r="G6" s="6"/>
      <c r="H6" s="6"/>
      <c r="I6" s="7"/>
      <c r="J6" s="4"/>
      <c r="K6" s="1"/>
      <c r="L6" s="13" t="s">
        <v>788</v>
      </c>
      <c r="M6" s="1"/>
      <c r="N6" s="1"/>
      <c r="O6" s="1"/>
      <c r="P6" s="1"/>
      <c r="Q6" s="1"/>
      <c r="R6" s="1"/>
      <c r="S6" s="1"/>
      <c r="T6" s="1"/>
      <c r="U6" s="1"/>
      <c r="V6" s="1"/>
      <c r="W6" s="1"/>
      <c r="X6" s="1"/>
      <c r="Y6" s="1"/>
      <c r="Z6" s="1"/>
    </row>
    <row r="7" spans="1:26" x14ac:dyDescent="0.25">
      <c r="A7" s="3"/>
      <c r="B7" s="5"/>
      <c r="C7" s="12" t="s">
        <v>772</v>
      </c>
      <c r="D7" s="68" t="s">
        <v>768</v>
      </c>
      <c r="E7" s="68"/>
      <c r="F7" s="68"/>
      <c r="G7" s="68"/>
      <c r="H7" s="68"/>
      <c r="I7" s="7"/>
      <c r="J7" s="4"/>
      <c r="K7" s="1"/>
      <c r="L7" s="13" t="s">
        <v>789</v>
      </c>
      <c r="M7" s="1"/>
      <c r="N7" s="1"/>
      <c r="O7" s="1"/>
      <c r="P7" s="1"/>
      <c r="Q7" s="1"/>
      <c r="R7" s="1"/>
      <c r="S7" s="1"/>
      <c r="T7" s="1"/>
      <c r="U7" s="1"/>
      <c r="V7" s="1"/>
      <c r="W7" s="1"/>
      <c r="X7" s="1"/>
      <c r="Y7" s="1"/>
      <c r="Z7" s="1"/>
    </row>
    <row r="8" spans="1:26" x14ac:dyDescent="0.25">
      <c r="A8" s="3"/>
      <c r="B8" s="5"/>
      <c r="C8" s="12" t="s">
        <v>773</v>
      </c>
      <c r="D8" s="68" t="s">
        <v>768</v>
      </c>
      <c r="E8" s="68"/>
      <c r="F8" s="68"/>
      <c r="G8" s="68"/>
      <c r="H8" s="68"/>
      <c r="I8" s="7"/>
      <c r="J8" s="4"/>
      <c r="K8" s="1"/>
      <c r="L8" s="13" t="s">
        <v>790</v>
      </c>
      <c r="M8" s="1"/>
      <c r="N8" s="1"/>
      <c r="O8" s="1"/>
      <c r="P8" s="1"/>
      <c r="Q8" s="1"/>
      <c r="R8" s="1"/>
      <c r="S8" s="1"/>
      <c r="T8" s="1"/>
      <c r="U8" s="1"/>
      <c r="V8" s="1"/>
      <c r="W8" s="1"/>
      <c r="X8" s="1"/>
      <c r="Y8" s="1"/>
      <c r="Z8" s="1"/>
    </row>
    <row r="9" spans="1:26" x14ac:dyDescent="0.25">
      <c r="A9" s="3"/>
      <c r="B9" s="5"/>
      <c r="C9" s="12" t="s">
        <v>774</v>
      </c>
      <c r="D9" s="68" t="s">
        <v>768</v>
      </c>
      <c r="E9" s="68"/>
      <c r="F9" s="68"/>
      <c r="G9" s="68"/>
      <c r="H9" s="68"/>
      <c r="I9" s="7"/>
      <c r="J9" s="4"/>
      <c r="K9" s="1"/>
      <c r="L9" s="13" t="s">
        <v>791</v>
      </c>
      <c r="M9" s="1"/>
      <c r="N9" s="1"/>
      <c r="O9" s="1"/>
      <c r="P9" s="1"/>
      <c r="Q9" s="1"/>
      <c r="R9" s="1"/>
      <c r="S9" s="1"/>
      <c r="T9" s="1"/>
      <c r="U9" s="1"/>
      <c r="V9" s="1"/>
      <c r="W9" s="1"/>
      <c r="X9" s="1"/>
      <c r="Y9" s="1"/>
      <c r="Z9" s="1"/>
    </row>
    <row r="10" spans="1:26" x14ac:dyDescent="0.25">
      <c r="A10" s="3"/>
      <c r="B10" s="5"/>
      <c r="C10" s="12" t="s">
        <v>775</v>
      </c>
      <c r="D10" s="68" t="s">
        <v>768</v>
      </c>
      <c r="E10" s="68"/>
      <c r="F10" s="68"/>
      <c r="G10" s="68"/>
      <c r="H10" s="68"/>
      <c r="I10" s="7"/>
      <c r="J10" s="4"/>
      <c r="K10" s="1"/>
      <c r="L10" s="13" t="s">
        <v>792</v>
      </c>
      <c r="M10" s="1"/>
      <c r="N10" s="1"/>
      <c r="O10" s="1"/>
      <c r="P10" s="1"/>
      <c r="Q10" s="1"/>
      <c r="R10" s="1"/>
      <c r="S10" s="1"/>
      <c r="T10" s="1"/>
      <c r="U10" s="1"/>
      <c r="V10" s="1"/>
      <c r="W10" s="1"/>
      <c r="X10" s="1"/>
      <c r="Y10" s="1"/>
      <c r="Z10" s="1"/>
    </row>
    <row r="11" spans="1:26" ht="15.75" thickBot="1" x14ac:dyDescent="0.3">
      <c r="A11" s="3"/>
      <c r="B11" s="5"/>
      <c r="C11" s="12" t="s">
        <v>767</v>
      </c>
      <c r="D11" s="68" t="s">
        <v>768</v>
      </c>
      <c r="E11" s="68"/>
      <c r="F11" s="68"/>
      <c r="G11" s="68"/>
      <c r="H11" s="68"/>
      <c r="I11" s="7"/>
      <c r="J11" s="4"/>
      <c r="K11" s="1"/>
      <c r="L11" s="14" t="s">
        <v>853</v>
      </c>
      <c r="M11" s="1"/>
      <c r="N11" s="1"/>
      <c r="O11" s="1"/>
      <c r="P11" s="1"/>
      <c r="Q11" s="1"/>
      <c r="R11" s="1"/>
      <c r="S11" s="1"/>
      <c r="T11" s="1"/>
      <c r="U11" s="1"/>
      <c r="V11" s="1"/>
      <c r="W11" s="1"/>
      <c r="X11" s="1"/>
      <c r="Y11" s="1"/>
      <c r="Z11" s="1"/>
    </row>
    <row r="12" spans="1:26" ht="15.75" thickBot="1" x14ac:dyDescent="0.3">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x14ac:dyDescent="0.25">
      <c r="A13" s="3"/>
      <c r="B13" s="5"/>
      <c r="C13" s="12" t="s">
        <v>776</v>
      </c>
      <c r="D13" s="68" t="s">
        <v>768</v>
      </c>
      <c r="E13" s="68"/>
      <c r="F13" s="68"/>
      <c r="G13" s="68"/>
      <c r="H13" s="68"/>
      <c r="I13" s="7"/>
      <c r="J13" s="4"/>
      <c r="K13" s="1"/>
      <c r="L13" s="75" t="s">
        <v>793</v>
      </c>
      <c r="M13" s="1"/>
      <c r="N13" s="1"/>
      <c r="O13" s="1"/>
      <c r="P13" s="1"/>
      <c r="Q13" s="1"/>
      <c r="R13" s="1"/>
      <c r="S13" s="1"/>
      <c r="T13" s="1"/>
      <c r="U13" s="1"/>
      <c r="V13" s="1"/>
      <c r="W13" s="1"/>
      <c r="X13" s="1"/>
      <c r="Y13" s="1"/>
      <c r="Z13" s="1"/>
    </row>
    <row r="14" spans="1:26" x14ac:dyDescent="0.25">
      <c r="A14" s="3"/>
      <c r="B14" s="5"/>
      <c r="C14" s="12" t="s">
        <v>777</v>
      </c>
      <c r="D14" s="68" t="s">
        <v>768</v>
      </c>
      <c r="E14" s="68"/>
      <c r="F14" s="68"/>
      <c r="G14" s="68"/>
      <c r="H14" s="68"/>
      <c r="I14" s="7"/>
      <c r="J14" s="4"/>
      <c r="K14" s="1"/>
      <c r="L14" s="76"/>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76"/>
      <c r="M15" s="1"/>
      <c r="N15" s="1"/>
      <c r="O15" s="1"/>
      <c r="P15" s="1"/>
      <c r="Q15" s="1"/>
      <c r="R15" s="1"/>
      <c r="S15" s="1"/>
      <c r="T15" s="1"/>
      <c r="U15" s="1"/>
      <c r="V15" s="1"/>
      <c r="W15" s="1"/>
      <c r="X15" s="1"/>
      <c r="Y15" s="1"/>
      <c r="Z15" s="1"/>
    </row>
    <row r="16" spans="1:26" x14ac:dyDescent="0.25">
      <c r="A16" s="3"/>
      <c r="B16" s="5"/>
      <c r="C16" s="12" t="s">
        <v>779</v>
      </c>
      <c r="D16" s="69" t="s">
        <v>344</v>
      </c>
      <c r="E16" s="70"/>
      <c r="F16" s="70"/>
      <c r="G16" s="70"/>
      <c r="H16" s="70"/>
      <c r="I16" s="7"/>
      <c r="J16" s="4"/>
      <c r="K16" s="1"/>
      <c r="L16" s="76"/>
      <c r="M16" s="1"/>
      <c r="N16" s="1"/>
      <c r="O16" s="1"/>
      <c r="P16" s="1"/>
      <c r="Q16" s="1"/>
      <c r="R16" s="1"/>
      <c r="S16" s="1"/>
      <c r="T16" s="1"/>
      <c r="U16" s="1"/>
      <c r="V16" s="1"/>
      <c r="W16" s="1"/>
      <c r="X16" s="1"/>
      <c r="Y16" s="1"/>
      <c r="Z16" s="1"/>
    </row>
    <row r="17" spans="1:26" x14ac:dyDescent="0.25">
      <c r="A17" s="3"/>
      <c r="B17" s="5"/>
      <c r="C17" s="12" t="s">
        <v>780</v>
      </c>
      <c r="D17" s="21" t="s">
        <v>344</v>
      </c>
      <c r="E17" s="12" t="s">
        <v>778</v>
      </c>
      <c r="F17" s="71" t="s">
        <v>768</v>
      </c>
      <c r="G17" s="72"/>
      <c r="H17" s="73"/>
      <c r="I17" s="7"/>
      <c r="J17" s="4"/>
      <c r="K17" s="1"/>
      <c r="L17" s="76"/>
      <c r="M17" s="1"/>
      <c r="N17" s="1"/>
      <c r="O17" s="1"/>
      <c r="P17" s="1"/>
      <c r="Q17" s="1"/>
      <c r="R17" s="1"/>
      <c r="S17" s="1"/>
      <c r="T17" s="1"/>
      <c r="U17" s="1"/>
      <c r="V17" s="1"/>
      <c r="W17" s="1"/>
      <c r="X17" s="1"/>
      <c r="Y17" s="1"/>
      <c r="Z17" s="1"/>
    </row>
    <row r="18" spans="1:26" x14ac:dyDescent="0.25">
      <c r="A18" s="3"/>
      <c r="B18" s="5"/>
      <c r="C18" s="12" t="s">
        <v>881</v>
      </c>
      <c r="D18" s="68" t="s">
        <v>768</v>
      </c>
      <c r="E18" s="68"/>
      <c r="F18" s="68"/>
      <c r="G18" s="68"/>
      <c r="H18" s="68"/>
      <c r="I18" s="7"/>
      <c r="J18" s="4"/>
      <c r="K18" s="1"/>
      <c r="L18" s="76"/>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76"/>
      <c r="M19" s="1"/>
      <c r="N19" s="1"/>
      <c r="O19" s="1"/>
      <c r="P19" s="1"/>
      <c r="Q19" s="1"/>
      <c r="R19" s="1"/>
      <c r="S19" s="1"/>
      <c r="T19" s="1"/>
      <c r="U19" s="1"/>
      <c r="V19" s="1"/>
      <c r="W19" s="1"/>
      <c r="X19" s="1"/>
      <c r="Y19" s="1"/>
      <c r="Z19" s="1"/>
    </row>
    <row r="20" spans="1:26" x14ac:dyDescent="0.25">
      <c r="A20" s="3"/>
      <c r="B20" s="5"/>
      <c r="C20" s="32" t="s">
        <v>781</v>
      </c>
      <c r="D20" s="6"/>
      <c r="E20" s="6"/>
      <c r="F20" s="6"/>
      <c r="G20" s="6"/>
      <c r="H20" s="6"/>
      <c r="I20" s="7"/>
      <c r="J20" s="4"/>
      <c r="K20" s="1"/>
      <c r="L20" s="76"/>
      <c r="M20" s="1"/>
      <c r="N20" s="1"/>
      <c r="O20" s="1"/>
      <c r="P20" s="1"/>
      <c r="Q20" s="1"/>
      <c r="R20" s="1"/>
      <c r="S20" s="1"/>
      <c r="T20" s="1"/>
      <c r="U20" s="1"/>
      <c r="V20" s="1"/>
      <c r="W20" s="1"/>
      <c r="X20" s="1"/>
      <c r="Y20" s="1"/>
      <c r="Z20" s="1"/>
    </row>
    <row r="21" spans="1:26" ht="15.75" thickBot="1" x14ac:dyDescent="0.3">
      <c r="A21" s="3"/>
      <c r="B21" s="5"/>
      <c r="C21" s="12" t="s">
        <v>782</v>
      </c>
      <c r="D21" s="68" t="s">
        <v>768</v>
      </c>
      <c r="E21" s="68"/>
      <c r="F21" s="68"/>
      <c r="G21" s="68"/>
      <c r="H21" s="68"/>
      <c r="I21" s="7"/>
      <c r="J21" s="4"/>
      <c r="K21" s="1"/>
      <c r="L21" s="77"/>
      <c r="M21" s="1"/>
      <c r="N21" s="1"/>
      <c r="O21" s="1"/>
      <c r="P21" s="1"/>
      <c r="Q21" s="1"/>
      <c r="R21" s="1"/>
      <c r="S21" s="1"/>
      <c r="T21" s="1"/>
      <c r="U21" s="1"/>
      <c r="V21" s="1"/>
      <c r="W21" s="1"/>
      <c r="X21" s="1"/>
      <c r="Y21" s="1"/>
      <c r="Z21" s="1"/>
    </row>
    <row r="22" spans="1:26" x14ac:dyDescent="0.25">
      <c r="A22" s="3"/>
      <c r="B22" s="5"/>
      <c r="C22" s="12" t="s">
        <v>882</v>
      </c>
      <c r="D22" s="68" t="s">
        <v>768</v>
      </c>
      <c r="E22" s="68"/>
      <c r="F22" s="68"/>
      <c r="G22" s="68"/>
      <c r="H22" s="68"/>
      <c r="I22" s="7"/>
      <c r="J22" s="4"/>
      <c r="K22" s="1"/>
      <c r="L22" s="1"/>
      <c r="M22" s="1"/>
      <c r="N22" s="1"/>
      <c r="O22" s="1"/>
      <c r="P22" s="1"/>
      <c r="Q22" s="1"/>
      <c r="R22" s="1"/>
      <c r="S22" s="1"/>
      <c r="T22" s="1"/>
      <c r="U22" s="1"/>
      <c r="V22" s="1"/>
      <c r="W22" s="1"/>
      <c r="X22" s="1"/>
      <c r="Y22" s="1"/>
      <c r="Z22" s="1"/>
    </row>
    <row r="23" spans="1:26" x14ac:dyDescent="0.25">
      <c r="A23" s="3"/>
      <c r="B23" s="5"/>
      <c r="C23" s="12" t="s">
        <v>774</v>
      </c>
      <c r="D23" s="68" t="s">
        <v>768</v>
      </c>
      <c r="E23" s="68"/>
      <c r="F23" s="68"/>
      <c r="G23" s="68"/>
      <c r="H23" s="68"/>
      <c r="I23" s="7"/>
      <c r="J23" s="4"/>
      <c r="K23" s="1"/>
      <c r="L23" s="1"/>
      <c r="M23" s="1"/>
      <c r="N23" s="1"/>
      <c r="O23" s="1"/>
      <c r="P23" s="1"/>
      <c r="Q23" s="1"/>
      <c r="R23" s="1"/>
      <c r="S23" s="1"/>
      <c r="T23" s="1"/>
      <c r="U23" s="1"/>
      <c r="V23" s="1"/>
      <c r="W23" s="1"/>
      <c r="X23" s="1"/>
      <c r="Y23" s="1"/>
      <c r="Z23" s="1"/>
    </row>
    <row r="24" spans="1:26" x14ac:dyDescent="0.25">
      <c r="A24" s="3"/>
      <c r="B24" s="5"/>
      <c r="C24" s="12" t="s">
        <v>775</v>
      </c>
      <c r="D24" s="68" t="s">
        <v>768</v>
      </c>
      <c r="E24" s="68"/>
      <c r="F24" s="68"/>
      <c r="G24" s="68"/>
      <c r="H24" s="68"/>
      <c r="I24" s="7"/>
      <c r="J24" s="4"/>
      <c r="K24" s="1"/>
      <c r="L24" s="1"/>
      <c r="M24" s="1"/>
      <c r="N24" s="1"/>
      <c r="O24" s="1"/>
      <c r="P24" s="1"/>
      <c r="Q24" s="1"/>
      <c r="R24" s="1"/>
      <c r="S24" s="1"/>
      <c r="T24" s="1"/>
      <c r="U24" s="1"/>
      <c r="V24" s="1"/>
      <c r="W24" s="1"/>
      <c r="X24" s="1"/>
      <c r="Y24" s="1"/>
      <c r="Z24" s="1"/>
    </row>
    <row r="25" spans="1:26" x14ac:dyDescent="0.25">
      <c r="A25" s="3"/>
      <c r="B25" s="5"/>
      <c r="C25" s="12" t="s">
        <v>767</v>
      </c>
      <c r="D25" s="68" t="s">
        <v>768</v>
      </c>
      <c r="E25" s="68"/>
      <c r="F25" s="68"/>
      <c r="G25" s="68"/>
      <c r="H25" s="68"/>
      <c r="I25" s="7"/>
      <c r="J25" s="4"/>
      <c r="K25" s="1"/>
      <c r="L25" s="1"/>
      <c r="M25" s="1"/>
      <c r="N25" s="1"/>
      <c r="O25" s="1"/>
      <c r="P25" s="1"/>
      <c r="Q25" s="1"/>
      <c r="R25" s="1"/>
      <c r="S25" s="1"/>
      <c r="T25" s="1"/>
      <c r="U25" s="1"/>
      <c r="V25" s="1"/>
      <c r="W25" s="1"/>
      <c r="X25" s="1"/>
      <c r="Y25" s="1"/>
      <c r="Z25" s="1"/>
    </row>
    <row r="26" spans="1:26" hidden="1" x14ac:dyDescent="0.25">
      <c r="A26" s="3"/>
      <c r="B26" s="5"/>
      <c r="C26" s="23"/>
      <c r="D26" s="24"/>
      <c r="E26" s="24"/>
      <c r="F26" s="24"/>
      <c r="G26" s="24"/>
      <c r="H26" s="24"/>
      <c r="I26" s="7"/>
      <c r="J26" s="4"/>
      <c r="K26" s="1"/>
      <c r="L26" s="1"/>
      <c r="M26" s="1"/>
      <c r="N26" s="1"/>
      <c r="O26" s="1"/>
      <c r="P26" s="1"/>
      <c r="Q26" s="1"/>
      <c r="R26" s="1"/>
      <c r="S26" s="1"/>
      <c r="T26" s="1"/>
      <c r="U26" s="1"/>
      <c r="V26" s="1"/>
      <c r="W26" s="1"/>
      <c r="X26" s="1"/>
      <c r="Y26" s="1"/>
      <c r="Z26" s="1"/>
    </row>
    <row r="27" spans="1:26" hidden="1" x14ac:dyDescent="0.25">
      <c r="A27" s="3"/>
      <c r="B27" s="5"/>
      <c r="C27" s="32" t="s">
        <v>771</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2" t="s">
        <v>772</v>
      </c>
      <c r="D28" s="68" t="s">
        <v>768</v>
      </c>
      <c r="E28" s="68"/>
      <c r="F28" s="68"/>
      <c r="G28" s="68"/>
      <c r="H28" s="68"/>
      <c r="I28" s="7"/>
      <c r="J28" s="4"/>
      <c r="K28" s="1"/>
      <c r="L28" s="1"/>
      <c r="M28" s="1"/>
      <c r="N28" s="1"/>
      <c r="O28" s="1"/>
      <c r="P28" s="1"/>
      <c r="Q28" s="1"/>
      <c r="R28" s="1"/>
      <c r="S28" s="1"/>
      <c r="T28" s="1"/>
      <c r="U28" s="1"/>
      <c r="V28" s="1"/>
      <c r="W28" s="1"/>
      <c r="X28" s="1"/>
      <c r="Y28" s="1"/>
      <c r="Z28" s="1"/>
    </row>
    <row r="29" spans="1:26" hidden="1" x14ac:dyDescent="0.25">
      <c r="A29" s="3"/>
      <c r="B29" s="5"/>
      <c r="C29" s="12" t="s">
        <v>882</v>
      </c>
      <c r="D29" s="68" t="s">
        <v>768</v>
      </c>
      <c r="E29" s="68"/>
      <c r="F29" s="68"/>
      <c r="G29" s="68"/>
      <c r="H29" s="68"/>
      <c r="I29" s="7"/>
      <c r="J29" s="4"/>
      <c r="K29" s="1"/>
      <c r="L29" s="1"/>
      <c r="M29" s="1"/>
      <c r="N29" s="1"/>
      <c r="O29" s="1"/>
      <c r="P29" s="1"/>
      <c r="Q29" s="1"/>
      <c r="R29" s="1"/>
      <c r="S29" s="1"/>
      <c r="T29" s="1"/>
      <c r="U29" s="1"/>
      <c r="V29" s="1"/>
      <c r="W29" s="1"/>
      <c r="X29" s="1"/>
      <c r="Y29" s="1"/>
      <c r="Z29" s="1"/>
    </row>
    <row r="30" spans="1:26" hidden="1" x14ac:dyDescent="0.25">
      <c r="A30" s="3"/>
      <c r="B30" s="5"/>
      <c r="C30" s="12" t="s">
        <v>774</v>
      </c>
      <c r="D30" s="68" t="s">
        <v>768</v>
      </c>
      <c r="E30" s="68"/>
      <c r="F30" s="68"/>
      <c r="G30" s="68"/>
      <c r="H30" s="68"/>
      <c r="I30" s="7"/>
      <c r="J30" s="4"/>
      <c r="K30" s="1"/>
      <c r="L30" s="1"/>
      <c r="M30" s="1"/>
      <c r="N30" s="1"/>
      <c r="O30" s="1"/>
      <c r="P30" s="1"/>
      <c r="Q30" s="1"/>
      <c r="R30" s="1"/>
      <c r="S30" s="1"/>
      <c r="T30" s="1"/>
      <c r="U30" s="1"/>
      <c r="V30" s="1"/>
      <c r="W30" s="1"/>
      <c r="X30" s="1"/>
      <c r="Y30" s="1"/>
      <c r="Z30" s="1"/>
    </row>
    <row r="31" spans="1:26" hidden="1" x14ac:dyDescent="0.25">
      <c r="A31" s="3"/>
      <c r="B31" s="5"/>
      <c r="C31" s="12" t="s">
        <v>775</v>
      </c>
      <c r="D31" s="68" t="s">
        <v>768</v>
      </c>
      <c r="E31" s="68"/>
      <c r="F31" s="68"/>
      <c r="G31" s="68"/>
      <c r="H31" s="68"/>
      <c r="I31" s="7"/>
      <c r="J31" s="4"/>
      <c r="K31" s="1"/>
      <c r="L31" s="1"/>
      <c r="M31" s="1"/>
      <c r="N31" s="1"/>
      <c r="O31" s="1"/>
      <c r="P31" s="1"/>
      <c r="Q31" s="1"/>
      <c r="R31" s="1"/>
      <c r="S31" s="1"/>
      <c r="T31" s="1"/>
      <c r="U31" s="1"/>
      <c r="V31" s="1"/>
      <c r="W31" s="1"/>
      <c r="X31" s="1"/>
      <c r="Y31" s="1"/>
      <c r="Z31" s="1"/>
    </row>
    <row r="32" spans="1:26" hidden="1" x14ac:dyDescent="0.25">
      <c r="A32" s="3"/>
      <c r="B32" s="5"/>
      <c r="C32" s="12" t="s">
        <v>767</v>
      </c>
      <c r="D32" s="68" t="s">
        <v>768</v>
      </c>
      <c r="E32" s="68"/>
      <c r="F32" s="68"/>
      <c r="G32" s="68"/>
      <c r="H32" s="68"/>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3" t="s">
        <v>783</v>
      </c>
      <c r="D34" s="38"/>
      <c r="E34" s="38"/>
      <c r="F34" s="38"/>
      <c r="G34" s="38"/>
      <c r="H34" s="39"/>
      <c r="I34" s="7"/>
      <c r="J34" s="4"/>
      <c r="K34" s="1"/>
      <c r="L34" s="1"/>
      <c r="M34" s="1"/>
      <c r="N34" s="1"/>
      <c r="O34" s="1"/>
      <c r="P34" s="1"/>
      <c r="Q34" s="1"/>
      <c r="R34" s="1"/>
      <c r="S34" s="1"/>
      <c r="T34" s="1"/>
      <c r="U34" s="1"/>
      <c r="V34" s="1"/>
      <c r="W34" s="1"/>
      <c r="X34" s="1"/>
      <c r="Y34" s="1"/>
      <c r="Z34" s="1"/>
    </row>
    <row r="35" spans="1:26" x14ac:dyDescent="0.25">
      <c r="A35" s="3"/>
      <c r="B35" s="5"/>
      <c r="C35" s="64" t="s">
        <v>784</v>
      </c>
      <c r="D35" s="68" t="s">
        <v>768</v>
      </c>
      <c r="E35" s="68"/>
      <c r="F35" s="68"/>
      <c r="G35" s="68"/>
      <c r="H35" s="79"/>
      <c r="I35" s="7"/>
      <c r="J35" s="4"/>
      <c r="K35" s="1"/>
      <c r="L35" s="1"/>
      <c r="M35" s="1"/>
      <c r="N35" s="1"/>
      <c r="O35" s="1"/>
      <c r="P35" s="1"/>
      <c r="Q35" s="1"/>
      <c r="R35" s="1"/>
      <c r="S35" s="1"/>
      <c r="T35" s="1"/>
      <c r="U35" s="1"/>
      <c r="V35" s="1"/>
      <c r="W35" s="1"/>
      <c r="X35" s="1"/>
      <c r="Y35" s="1"/>
      <c r="Z35" s="1"/>
    </row>
    <row r="36" spans="1:26" x14ac:dyDescent="0.25">
      <c r="A36" s="3"/>
      <c r="B36" s="5"/>
      <c r="C36" s="64" t="s">
        <v>785</v>
      </c>
      <c r="D36" s="68" t="s">
        <v>768</v>
      </c>
      <c r="E36" s="68"/>
      <c r="F36" s="68"/>
      <c r="G36" s="68"/>
      <c r="H36" s="79"/>
      <c r="I36" s="7"/>
      <c r="J36" s="4"/>
      <c r="K36" s="1"/>
      <c r="L36" s="1"/>
      <c r="M36" s="1"/>
      <c r="N36" s="1"/>
      <c r="O36" s="1"/>
      <c r="P36" s="1"/>
      <c r="Q36" s="1"/>
      <c r="R36" s="1"/>
      <c r="S36" s="1"/>
      <c r="T36" s="1"/>
      <c r="U36" s="1"/>
      <c r="V36" s="1"/>
      <c r="W36" s="1"/>
      <c r="X36" s="1"/>
      <c r="Y36" s="1"/>
      <c r="Z36" s="1"/>
    </row>
    <row r="37" spans="1:26" ht="15.75" thickBot="1" x14ac:dyDescent="0.3">
      <c r="A37" s="3"/>
      <c r="B37" s="5"/>
      <c r="C37" s="65" t="s">
        <v>786</v>
      </c>
      <c r="D37" s="80" t="s">
        <v>768</v>
      </c>
      <c r="E37" s="80"/>
      <c r="F37" s="80"/>
      <c r="G37" s="80"/>
      <c r="H37" s="81"/>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78" t="s">
        <v>832</v>
      </c>
      <c r="H39" s="78"/>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78"/>
      <c r="H40" s="78"/>
      <c r="I40" s="7"/>
      <c r="J40" s="4"/>
      <c r="K40" s="1"/>
      <c r="L40" s="1"/>
      <c r="M40" s="1"/>
      <c r="N40" s="1"/>
      <c r="O40" s="1"/>
      <c r="P40" s="1"/>
      <c r="Q40" s="1"/>
      <c r="R40" s="1"/>
      <c r="S40" s="1"/>
      <c r="T40" s="1"/>
      <c r="U40" s="1"/>
      <c r="V40" s="1"/>
      <c r="W40" s="1"/>
      <c r="X40" s="1"/>
      <c r="Y40" s="1"/>
      <c r="Z40" s="1"/>
    </row>
    <row r="41" spans="1:26" x14ac:dyDescent="0.25">
      <c r="A41" s="3"/>
      <c r="B41" s="26"/>
      <c r="C41" s="27"/>
      <c r="D41" s="27"/>
      <c r="E41" s="27"/>
      <c r="F41" s="27"/>
      <c r="G41" s="27"/>
      <c r="H41" s="27"/>
      <c r="I41" s="28"/>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row>
    <row r="44" spans="1:26" x14ac:dyDescent="0.2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row>
    <row r="45" spans="1:26" x14ac:dyDescent="0.25">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row>
    <row r="46" spans="1:26" x14ac:dyDescent="0.25">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row>
    <row r="47" spans="1:26" x14ac:dyDescent="0.2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row>
    <row r="48" spans="1:26" x14ac:dyDescent="0.2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row>
    <row r="49" spans="1:26" x14ac:dyDescent="0.2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row>
    <row r="50" spans="1:26" x14ac:dyDescent="0.25">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row>
    <row r="51" spans="1:26" x14ac:dyDescent="0.2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row>
    <row r="52" spans="1:26" x14ac:dyDescent="0.2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row>
    <row r="53" spans="1:26" x14ac:dyDescent="0.25">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row>
    <row r="54" spans="1:26" x14ac:dyDescent="0.25">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row>
    <row r="55" spans="1:26" x14ac:dyDescent="0.25">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row>
    <row r="56" spans="1:26" x14ac:dyDescent="0.25">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row>
    <row r="57" spans="1:26" x14ac:dyDescent="0.25">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row>
    <row r="58" spans="1:26" x14ac:dyDescent="0.25">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row>
    <row r="59" spans="1:26" x14ac:dyDescent="0.25">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row>
    <row r="60" spans="1:26" x14ac:dyDescent="0.25">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row>
    <row r="61" spans="1:26" x14ac:dyDescent="0.25">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row>
    <row r="62" spans="1:26" x14ac:dyDescent="0.25">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row>
    <row r="63" spans="1:26" x14ac:dyDescent="0.25">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row>
    <row r="64" spans="1:26" x14ac:dyDescent="0.25">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row>
    <row r="65" spans="1:26" x14ac:dyDescent="0.25">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row>
    <row r="66" spans="1:26" x14ac:dyDescent="0.25">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row>
    <row r="67" spans="1:26" x14ac:dyDescent="0.25">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row>
    <row r="68" spans="1:26" x14ac:dyDescent="0.25">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row>
  </sheetData>
  <sheetProtection algorithmName="SHA-512" hashValue="7l3KRdgdCJEdhiw62M5hGgvemJVcnK7r8YHo3r8gInV8YOmC0jAEYrgKgbbRJ1polOnRJKIHtnDV7ujerz22TA==" saltValue="XL3QzlUf7Sxx8NmnFwZWZA==" spinCount="100000" sheet="1" scenarios="1" formatRows="0" pivotTables="0"/>
  <mergeCells count="26">
    <mergeCell ref="L13:L21"/>
    <mergeCell ref="D30:H30"/>
    <mergeCell ref="D31:H31"/>
    <mergeCell ref="D32:H32"/>
    <mergeCell ref="G39:H40"/>
    <mergeCell ref="D21:H21"/>
    <mergeCell ref="D22:H22"/>
    <mergeCell ref="D23:H23"/>
    <mergeCell ref="D35:H35"/>
    <mergeCell ref="D36:H36"/>
    <mergeCell ref="D37:H37"/>
    <mergeCell ref="D28:H28"/>
    <mergeCell ref="D29:H29"/>
    <mergeCell ref="D18:H18"/>
    <mergeCell ref="D24:H24"/>
    <mergeCell ref="D25:H25"/>
    <mergeCell ref="D11:H11"/>
    <mergeCell ref="D16:H16"/>
    <mergeCell ref="F17:H17"/>
    <mergeCell ref="B1:E1"/>
    <mergeCell ref="D7:H7"/>
    <mergeCell ref="D8:H8"/>
    <mergeCell ref="D9:H9"/>
    <mergeCell ref="D10:H10"/>
    <mergeCell ref="D13:H13"/>
    <mergeCell ref="D14:H14"/>
  </mergeCells>
  <conditionalFormatting sqref="D17">
    <cfRule type="expression" dxfId="136" priority="74">
      <formula>D17="Select"</formula>
    </cfRule>
    <cfRule type="expression" dxfId="135" priority="75">
      <formula>D17&lt;&gt;"Select"</formula>
    </cfRule>
  </conditionalFormatting>
  <conditionalFormatting sqref="D7:H11">
    <cfRule type="expression" dxfId="134" priority="72">
      <formula>OR(D7="",D7="Insert")</formula>
    </cfRule>
    <cfRule type="expression" dxfId="133" priority="78">
      <formula>D7&lt;&gt;"Insert"</formula>
    </cfRule>
  </conditionalFormatting>
  <conditionalFormatting sqref="D13:H14">
    <cfRule type="expression" dxfId="132" priority="29">
      <formula>OR(D13="",D13="Insert")</formula>
    </cfRule>
    <cfRule type="expression" dxfId="131" priority="30">
      <formula>D13&lt;&gt;"Insert"</formula>
    </cfRule>
  </conditionalFormatting>
  <conditionalFormatting sqref="D16:H16">
    <cfRule type="expression" dxfId="130" priority="49">
      <formula>$D$16="Select"</formula>
    </cfRule>
    <cfRule type="expression" dxfId="129" priority="50">
      <formula>$D$16&lt;&gt;"Select"</formula>
    </cfRule>
  </conditionalFormatting>
  <conditionalFormatting sqref="D18:H18">
    <cfRule type="expression" dxfId="128" priority="27">
      <formula>OR(D18="",D18="Insert")</formula>
    </cfRule>
    <cfRule type="expression" dxfId="127" priority="28">
      <formula>D18&lt;&gt;"Insert"</formula>
    </cfRule>
  </conditionalFormatting>
  <conditionalFormatting sqref="D21:H25">
    <cfRule type="expression" dxfId="126" priority="17">
      <formula>OR(D21="",D21="Insert")</formula>
    </cfRule>
    <cfRule type="expression" dxfId="125" priority="18">
      <formula>D21&lt;&gt;"Insert"</formula>
    </cfRule>
  </conditionalFormatting>
  <conditionalFormatting sqref="D28:H32">
    <cfRule type="expression" dxfId="124" priority="7">
      <formula>OR(D28="",D28="Insert")</formula>
    </cfRule>
    <cfRule type="expression" dxfId="123" priority="8">
      <formula>D28&lt;&gt;"Insert"</formula>
    </cfRule>
  </conditionalFormatting>
  <conditionalFormatting sqref="D35:H37">
    <cfRule type="expression" dxfId="122" priority="1">
      <formula>OR(D35="",D35="Insert")</formula>
    </cfRule>
    <cfRule type="expression" dxfId="121" priority="2">
      <formula>D35&lt;&gt;"Insert"</formula>
    </cfRule>
  </conditionalFormatting>
  <conditionalFormatting sqref="F17:H17">
    <cfRule type="expression" dxfId="120" priority="69">
      <formula>OR(F17="",F17="Insert")</formula>
    </cfRule>
    <cfRule type="expression" dxfId="119" priority="70">
      <formula>F17&lt;&gt;"Insert"</formula>
    </cfRule>
  </conditionalFormatting>
  <hyperlinks>
    <hyperlink ref="G39:H40" location="'Product information'!A1" display="Next" xr:uid="{4ECA2EA9-3A91-436E-8EF5-3EA2645852EF}"/>
    <hyperlink ref="L5" location="Start!A1" display="Start " xr:uid="{34C1F76F-9557-45B6-9FD7-6E7B8680A083}"/>
    <hyperlink ref="L6" location="'Product information'!A1" display="Product information" xr:uid="{2B7F0490-92B4-45DF-9888-EFD50530F2CE}"/>
    <hyperlink ref="L7" location="'Additional product information'!A1" display="Additional product information" xr:uid="{E351D530-0F88-4626-AA64-5816C7163E02}"/>
    <hyperlink ref="L8" location="'Instructions for use'!A1" display="Instructions for use" xr:uid="{02EAA829-2B12-43C6-9D29-EE989F9E7456}"/>
    <hyperlink ref="L9" location="'Other labelling systems'!A1" display="Other labelling systems" xr:uid="{882973C7-8EAC-4D5A-A4B4-1588DC7E5C6E}"/>
    <hyperlink ref="L10" location="Packaging!A1" display="Packaging" xr:uid="{B3C4ACB8-9B53-4B25-B42D-0CA5D3CF56B5}"/>
    <hyperlink ref="L11" location="'Annex I'!A1" display="Annex I" xr:uid="{474FC0E0-B599-4E5B-90D7-859C99F31A62}"/>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106"/>
  <sheetViews>
    <sheetView workbookViewId="0">
      <selection activeCell="N7" sqref="N7"/>
    </sheetView>
  </sheetViews>
  <sheetFormatPr defaultRowHeight="15" x14ac:dyDescent="0.25"/>
  <cols>
    <col min="1" max="1" width="2.85546875" customWidth="1"/>
    <col min="2" max="2" width="3.42578125" customWidth="1"/>
    <col min="3" max="3" width="36.5703125" customWidth="1"/>
    <col min="4" max="4" width="12.42578125" customWidth="1"/>
    <col min="5" max="5" width="11.140625" customWidth="1"/>
    <col min="6"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74" t="s">
        <v>889</v>
      </c>
      <c r="C1" s="74"/>
      <c r="D1" s="74"/>
      <c r="E1" s="74"/>
      <c r="F1" s="10"/>
      <c r="G1" s="2"/>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788</v>
      </c>
      <c r="D3" s="6"/>
      <c r="E3" s="6"/>
      <c r="F3" s="6"/>
      <c r="G3" s="6"/>
      <c r="H3" s="6"/>
      <c r="I3" s="6"/>
      <c r="J3" s="6"/>
      <c r="K3" s="7"/>
      <c r="L3" s="4"/>
      <c r="M3" s="1"/>
      <c r="N3" s="1"/>
      <c r="O3" s="1"/>
      <c r="P3" s="1"/>
      <c r="Q3" s="1"/>
      <c r="R3" s="1"/>
      <c r="S3" s="1"/>
      <c r="T3" s="1"/>
      <c r="U3" s="1"/>
      <c r="V3" s="1"/>
      <c r="W3" s="1"/>
      <c r="X3" s="1"/>
      <c r="Y3" s="1"/>
      <c r="Z3" s="1"/>
      <c r="AA3" s="1"/>
      <c r="AB3" s="1"/>
    </row>
    <row r="4" spans="1:28" x14ac:dyDescent="0.25">
      <c r="A4" s="3"/>
      <c r="B4" s="5"/>
      <c r="C4" s="6"/>
      <c r="D4" s="6"/>
      <c r="E4" s="6"/>
      <c r="F4" s="6"/>
      <c r="G4" s="6"/>
      <c r="H4" s="6"/>
      <c r="I4" s="6"/>
      <c r="J4" s="6"/>
      <c r="K4" s="7"/>
      <c r="L4" s="4"/>
      <c r="M4" s="1"/>
      <c r="N4" s="11" t="s">
        <v>787</v>
      </c>
      <c r="O4" s="1"/>
      <c r="P4" s="1"/>
      <c r="Q4" s="1"/>
      <c r="R4" s="1"/>
      <c r="S4" s="1"/>
      <c r="T4" s="1"/>
      <c r="U4" s="1"/>
      <c r="V4" s="1"/>
      <c r="W4" s="1"/>
      <c r="X4" s="1"/>
      <c r="Y4" s="1"/>
      <c r="Z4" s="1"/>
      <c r="AA4" s="1"/>
      <c r="AB4" s="1"/>
    </row>
    <row r="5" spans="1:28" x14ac:dyDescent="0.25">
      <c r="A5" s="3"/>
      <c r="B5" s="5"/>
      <c r="C5" s="12" t="s">
        <v>883</v>
      </c>
      <c r="D5" s="83"/>
      <c r="E5" s="83"/>
      <c r="F5" s="83"/>
      <c r="G5" s="83"/>
      <c r="H5" s="83"/>
      <c r="I5" s="83"/>
      <c r="J5" s="83"/>
      <c r="K5" s="7"/>
      <c r="L5" s="4"/>
      <c r="M5" s="1"/>
      <c r="N5" s="13" t="s">
        <v>351</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44" t="s">
        <v>788</v>
      </c>
      <c r="O6" s="1"/>
      <c r="P6" s="1"/>
      <c r="Q6" s="1"/>
      <c r="R6" s="1"/>
      <c r="S6" s="1"/>
      <c r="T6" s="1"/>
      <c r="U6" s="1"/>
      <c r="V6" s="1"/>
      <c r="W6" s="1"/>
      <c r="X6" s="1"/>
      <c r="Y6" s="1"/>
      <c r="Z6" s="1"/>
      <c r="AA6" s="1"/>
      <c r="AB6" s="1"/>
    </row>
    <row r="7" spans="1:28" x14ac:dyDescent="0.25">
      <c r="A7" s="3"/>
      <c r="B7" s="5"/>
      <c r="C7" s="25" t="s">
        <v>352</v>
      </c>
      <c r="D7" s="69" t="s">
        <v>344</v>
      </c>
      <c r="E7" s="70"/>
      <c r="F7" s="70"/>
      <c r="G7" s="70"/>
      <c r="H7" s="70"/>
      <c r="I7" s="70"/>
      <c r="J7" s="70"/>
      <c r="K7" s="7"/>
      <c r="L7" s="4"/>
      <c r="M7" s="1"/>
      <c r="N7" s="13" t="s">
        <v>789</v>
      </c>
      <c r="O7" s="1"/>
      <c r="P7" s="1"/>
      <c r="Q7" s="1"/>
      <c r="R7" s="1"/>
      <c r="S7" s="1"/>
      <c r="T7" s="1"/>
      <c r="U7" s="1"/>
      <c r="V7" s="1"/>
      <c r="W7" s="1"/>
      <c r="X7" s="1"/>
      <c r="Y7" s="1"/>
      <c r="Z7" s="1"/>
      <c r="AA7" s="1"/>
      <c r="AB7" s="1"/>
    </row>
    <row r="8" spans="1:28" x14ac:dyDescent="0.25">
      <c r="A8" s="3"/>
      <c r="B8" s="5"/>
      <c r="C8" s="12" t="s">
        <v>794</v>
      </c>
      <c r="D8" s="69" t="s">
        <v>344</v>
      </c>
      <c r="E8" s="70"/>
      <c r="F8" s="70"/>
      <c r="G8" s="70"/>
      <c r="H8" s="70"/>
      <c r="I8" s="70"/>
      <c r="J8" s="70"/>
      <c r="K8" s="7"/>
      <c r="L8" s="4"/>
      <c r="M8" s="1"/>
      <c r="N8" s="13" t="s">
        <v>790</v>
      </c>
      <c r="O8" s="1"/>
      <c r="P8" s="1"/>
      <c r="Q8" s="1"/>
      <c r="R8" s="1"/>
      <c r="S8" s="1"/>
      <c r="T8" s="1"/>
      <c r="U8" s="1"/>
      <c r="V8" s="1"/>
      <c r="W8" s="1"/>
      <c r="X8" s="1"/>
      <c r="Y8" s="1"/>
      <c r="Z8" s="1"/>
      <c r="AA8" s="1"/>
      <c r="AB8" s="1"/>
    </row>
    <row r="9" spans="1:28" x14ac:dyDescent="0.25">
      <c r="A9" s="3"/>
      <c r="B9" s="5"/>
      <c r="C9" s="12" t="s">
        <v>795</v>
      </c>
      <c r="D9" s="69" t="s">
        <v>344</v>
      </c>
      <c r="E9" s="70"/>
      <c r="F9" s="70"/>
      <c r="G9" s="70"/>
      <c r="H9" s="70"/>
      <c r="I9" s="70"/>
      <c r="J9" s="70"/>
      <c r="K9" s="7"/>
      <c r="L9" s="4"/>
      <c r="M9" s="1"/>
      <c r="N9" s="13" t="s">
        <v>791</v>
      </c>
      <c r="O9" s="1"/>
      <c r="P9" s="1"/>
      <c r="Q9" s="1"/>
      <c r="R9" s="1"/>
      <c r="S9" s="1"/>
      <c r="T9" s="1"/>
      <c r="U9" s="1"/>
      <c r="V9" s="1"/>
      <c r="W9" s="1"/>
      <c r="X9" s="1"/>
      <c r="Y9" s="1"/>
      <c r="Z9" s="1"/>
      <c r="AA9" s="1"/>
      <c r="AB9" s="1"/>
    </row>
    <row r="10" spans="1:28" x14ac:dyDescent="0.25">
      <c r="A10" s="3"/>
      <c r="B10" s="5"/>
      <c r="C10" s="12" t="s">
        <v>796</v>
      </c>
      <c r="D10" s="69" t="s">
        <v>344</v>
      </c>
      <c r="E10" s="70"/>
      <c r="F10" s="70"/>
      <c r="G10" s="70"/>
      <c r="H10" s="70"/>
      <c r="I10" s="70"/>
      <c r="J10" s="70"/>
      <c r="K10" s="7"/>
      <c r="L10" s="4"/>
      <c r="M10" s="1"/>
      <c r="N10" s="13" t="s">
        <v>792</v>
      </c>
      <c r="O10" s="1"/>
      <c r="P10" s="1"/>
      <c r="Q10" s="1"/>
      <c r="R10" s="1"/>
      <c r="S10" s="1"/>
      <c r="T10" s="1"/>
      <c r="U10" s="1"/>
      <c r="V10" s="1"/>
      <c r="W10" s="1"/>
      <c r="X10" s="1"/>
      <c r="Y10" s="1"/>
      <c r="Z10" s="1"/>
      <c r="AA10" s="1"/>
      <c r="AB10" s="1"/>
    </row>
    <row r="11" spans="1:28" ht="15.75" thickBot="1" x14ac:dyDescent="0.3">
      <c r="A11" s="3"/>
      <c r="B11" s="5"/>
      <c r="C11" s="12" t="s">
        <v>797</v>
      </c>
      <c r="D11" s="68" t="s">
        <v>768</v>
      </c>
      <c r="E11" s="68"/>
      <c r="F11" s="68"/>
      <c r="G11" s="68"/>
      <c r="H11" s="68"/>
      <c r="I11" s="68"/>
      <c r="J11" s="68"/>
      <c r="K11" s="7"/>
      <c r="L11" s="4"/>
      <c r="M11" s="1"/>
      <c r="N11" s="14" t="s">
        <v>853</v>
      </c>
      <c r="O11" s="1"/>
      <c r="P11" s="1"/>
      <c r="Q11" s="1"/>
      <c r="R11" s="1"/>
      <c r="S11" s="1"/>
      <c r="T11" s="1"/>
      <c r="U11" s="1"/>
      <c r="V11" s="1"/>
      <c r="W11" s="1"/>
      <c r="X11" s="1"/>
      <c r="Y11" s="1"/>
      <c r="Z11" s="1"/>
      <c r="AA11" s="1"/>
      <c r="AB11" s="1"/>
    </row>
    <row r="12" spans="1:28" x14ac:dyDescent="0.25">
      <c r="A12" s="3"/>
      <c r="B12" s="5"/>
      <c r="C12" s="6"/>
      <c r="D12" s="6"/>
      <c r="E12" s="6"/>
      <c r="F12" s="6"/>
      <c r="G12" s="6"/>
      <c r="H12" s="6"/>
      <c r="I12" s="6"/>
      <c r="J12" s="6"/>
      <c r="K12" s="7"/>
      <c r="L12" s="4"/>
      <c r="M12" s="1"/>
      <c r="N12" s="1"/>
      <c r="O12" s="1"/>
      <c r="P12" s="1"/>
      <c r="Q12" s="1"/>
      <c r="R12" s="1"/>
      <c r="S12" s="1"/>
      <c r="T12" s="1"/>
      <c r="U12" s="1"/>
      <c r="V12" s="1"/>
      <c r="W12" s="1"/>
      <c r="X12" s="1"/>
      <c r="Y12" s="1"/>
      <c r="Z12" s="1"/>
      <c r="AA12" s="1"/>
      <c r="AB12" s="1"/>
    </row>
    <row r="13" spans="1:28" x14ac:dyDescent="0.25">
      <c r="A13" s="3"/>
      <c r="B13" s="5"/>
      <c r="C13" s="32" t="s">
        <v>798</v>
      </c>
      <c r="D13" s="6"/>
      <c r="E13" s="6"/>
      <c r="F13" s="37" t="s">
        <v>799</v>
      </c>
      <c r="G13" s="6"/>
      <c r="H13" s="6"/>
      <c r="I13" s="6"/>
      <c r="J13" s="6"/>
      <c r="K13" s="7"/>
      <c r="L13" s="4"/>
      <c r="M13" s="1"/>
      <c r="N13" s="1"/>
      <c r="O13" s="1"/>
      <c r="P13" s="1"/>
      <c r="Q13" s="1"/>
      <c r="R13" s="1"/>
      <c r="S13" s="1"/>
      <c r="T13" s="1"/>
      <c r="U13" s="1"/>
      <c r="V13" s="1"/>
      <c r="W13" s="1"/>
      <c r="X13" s="1"/>
      <c r="Y13" s="1"/>
      <c r="Z13" s="1"/>
      <c r="AA13" s="1"/>
      <c r="AB13" s="1"/>
    </row>
    <row r="14" spans="1:28" x14ac:dyDescent="0.25">
      <c r="A14" s="3"/>
      <c r="B14" s="5"/>
      <c r="C14" s="12" t="s">
        <v>805</v>
      </c>
      <c r="D14" s="12" t="s">
        <v>806</v>
      </c>
      <c r="E14" s="12" t="s">
        <v>807</v>
      </c>
      <c r="F14" s="25" t="s">
        <v>800</v>
      </c>
      <c r="G14" s="25" t="s">
        <v>801</v>
      </c>
      <c r="H14" s="25" t="s">
        <v>802</v>
      </c>
      <c r="I14" s="25" t="s">
        <v>803</v>
      </c>
      <c r="J14" s="25" t="s">
        <v>804</v>
      </c>
      <c r="K14" s="7"/>
      <c r="L14" s="4"/>
      <c r="M14" s="1"/>
      <c r="N14" s="1"/>
      <c r="O14" s="1"/>
      <c r="P14" s="1"/>
      <c r="Q14" s="1"/>
      <c r="R14" s="1"/>
      <c r="S14" s="1"/>
      <c r="T14" s="1"/>
      <c r="U14" s="1"/>
      <c r="V14" s="1"/>
      <c r="W14" s="1"/>
      <c r="X14" s="1"/>
      <c r="Y14" s="1"/>
      <c r="Z14" s="1"/>
      <c r="AA14" s="1"/>
      <c r="AB14" s="1"/>
    </row>
    <row r="15" spans="1:28" x14ac:dyDescent="0.25">
      <c r="A15" s="3"/>
      <c r="B15" s="5"/>
      <c r="C15" s="52" t="s">
        <v>768</v>
      </c>
      <c r="D15" s="21" t="s">
        <v>344</v>
      </c>
      <c r="E15" s="52" t="s">
        <v>768</v>
      </c>
      <c r="F15" s="54"/>
      <c r="G15" s="54"/>
      <c r="H15" s="54"/>
      <c r="I15" s="54"/>
      <c r="J15" s="54"/>
      <c r="K15" s="7"/>
      <c r="L15" s="4"/>
      <c r="M15" s="1"/>
      <c r="N15" s="1"/>
      <c r="O15" s="1"/>
      <c r="P15" s="1"/>
      <c r="Q15" s="1"/>
      <c r="R15" s="1"/>
      <c r="S15" s="1"/>
      <c r="T15" s="1"/>
      <c r="U15" s="1"/>
      <c r="V15" s="1"/>
      <c r="W15" s="1"/>
      <c r="X15" s="1"/>
      <c r="Y15" s="1"/>
      <c r="Z15" s="1"/>
      <c r="AA15" s="1"/>
      <c r="AB15" s="1"/>
    </row>
    <row r="16" spans="1:28" x14ac:dyDescent="0.25">
      <c r="A16" s="3"/>
      <c r="B16" s="5"/>
      <c r="C16" s="52" t="s">
        <v>768</v>
      </c>
      <c r="D16" s="21" t="s">
        <v>344</v>
      </c>
      <c r="E16" s="52" t="s">
        <v>768</v>
      </c>
      <c r="F16" s="54"/>
      <c r="G16" s="54"/>
      <c r="H16" s="54"/>
      <c r="I16" s="54"/>
      <c r="J16" s="54"/>
      <c r="K16" s="7"/>
      <c r="L16" s="4"/>
      <c r="M16" s="1"/>
      <c r="N16" s="1"/>
      <c r="O16" s="1"/>
      <c r="P16" s="1"/>
      <c r="Q16" s="1"/>
      <c r="R16" s="1"/>
      <c r="S16" s="1"/>
      <c r="T16" s="1"/>
      <c r="U16" s="1"/>
      <c r="V16" s="1"/>
      <c r="W16" s="1"/>
      <c r="X16" s="1"/>
      <c r="Y16" s="1"/>
      <c r="Z16" s="1"/>
      <c r="AA16" s="1"/>
      <c r="AB16" s="1"/>
    </row>
    <row r="17" spans="1:28" x14ac:dyDescent="0.25">
      <c r="A17" s="3"/>
      <c r="B17" s="5"/>
      <c r="C17" s="52" t="s">
        <v>768</v>
      </c>
      <c r="D17" s="21" t="s">
        <v>344</v>
      </c>
      <c r="E17" s="52" t="s">
        <v>768</v>
      </c>
      <c r="F17" s="54"/>
      <c r="G17" s="54"/>
      <c r="H17" s="54"/>
      <c r="I17" s="54"/>
      <c r="J17" s="54"/>
      <c r="K17" s="7"/>
      <c r="L17" s="4"/>
      <c r="M17" s="1"/>
      <c r="N17" s="1"/>
      <c r="O17" s="1"/>
      <c r="P17" s="1"/>
      <c r="Q17" s="1"/>
      <c r="R17" s="1"/>
      <c r="S17" s="1"/>
      <c r="T17" s="1"/>
      <c r="U17" s="1"/>
      <c r="V17" s="1"/>
      <c r="W17" s="1"/>
      <c r="X17" s="1"/>
      <c r="Y17" s="1"/>
      <c r="Z17" s="1"/>
      <c r="AA17" s="1"/>
      <c r="AB17" s="1"/>
    </row>
    <row r="18" spans="1:28" x14ac:dyDescent="0.25">
      <c r="A18" s="3"/>
      <c r="B18" s="5"/>
      <c r="C18" s="52" t="s">
        <v>768</v>
      </c>
      <c r="D18" s="21" t="s">
        <v>344</v>
      </c>
      <c r="E18" s="52" t="s">
        <v>768</v>
      </c>
      <c r="F18" s="54"/>
      <c r="G18" s="54"/>
      <c r="H18" s="54"/>
      <c r="I18" s="54"/>
      <c r="J18" s="54"/>
      <c r="K18" s="7"/>
      <c r="L18" s="4"/>
      <c r="M18" s="1"/>
      <c r="N18" s="1"/>
      <c r="O18" s="1"/>
      <c r="P18" s="1"/>
      <c r="Q18" s="1"/>
      <c r="R18" s="1"/>
      <c r="S18" s="1"/>
      <c r="T18" s="1"/>
      <c r="U18" s="1"/>
      <c r="V18" s="1"/>
      <c r="W18" s="1"/>
      <c r="X18" s="1"/>
      <c r="Y18" s="1"/>
      <c r="Z18" s="1"/>
      <c r="AA18" s="1"/>
      <c r="AB18" s="1"/>
    </row>
    <row r="19" spans="1:28" x14ac:dyDescent="0.25">
      <c r="A19" s="3"/>
      <c r="B19" s="5"/>
      <c r="C19" s="52" t="s">
        <v>768</v>
      </c>
      <c r="D19" s="21" t="s">
        <v>344</v>
      </c>
      <c r="E19" s="52" t="s">
        <v>768</v>
      </c>
      <c r="F19" s="54"/>
      <c r="G19" s="54"/>
      <c r="H19" s="54"/>
      <c r="I19" s="54"/>
      <c r="J19" s="54"/>
      <c r="K19" s="7"/>
      <c r="L19" s="4"/>
      <c r="M19" s="1"/>
      <c r="N19" s="1"/>
      <c r="O19" s="1"/>
      <c r="P19" s="1"/>
      <c r="Q19" s="1"/>
      <c r="R19" s="1"/>
      <c r="S19" s="1"/>
      <c r="T19" s="1"/>
      <c r="U19" s="1"/>
      <c r="V19" s="1"/>
      <c r="W19" s="1"/>
      <c r="X19" s="1"/>
      <c r="Y19" s="1"/>
      <c r="Z19" s="1"/>
      <c r="AA19" s="1"/>
      <c r="AB19" s="1"/>
    </row>
    <row r="20" spans="1:28" x14ac:dyDescent="0.25">
      <c r="A20" s="3"/>
      <c r="B20" s="5"/>
      <c r="C20" s="6"/>
      <c r="D20" s="6"/>
      <c r="E20" s="6"/>
      <c r="F20" s="6"/>
      <c r="G20" s="6"/>
      <c r="H20" s="6"/>
      <c r="I20" s="6"/>
      <c r="J20" s="6"/>
      <c r="K20" s="7"/>
      <c r="L20" s="4"/>
      <c r="M20" s="1"/>
      <c r="N20" s="1"/>
      <c r="O20" s="1"/>
      <c r="P20" s="1"/>
      <c r="Q20" s="1"/>
      <c r="R20" s="1"/>
      <c r="S20" s="1"/>
      <c r="T20" s="1"/>
      <c r="U20" s="1"/>
      <c r="V20" s="1"/>
      <c r="W20" s="1"/>
      <c r="X20" s="1"/>
      <c r="Y20" s="1"/>
      <c r="Z20" s="1"/>
      <c r="AA20" s="1"/>
      <c r="AB20" s="1"/>
    </row>
    <row r="21" spans="1:28" x14ac:dyDescent="0.25">
      <c r="A21" s="3"/>
      <c r="B21" s="5"/>
      <c r="C21" s="12" t="s">
        <v>808</v>
      </c>
      <c r="D21" s="69" t="s">
        <v>344</v>
      </c>
      <c r="E21" s="70"/>
      <c r="F21" s="70"/>
      <c r="G21" s="70"/>
      <c r="H21" s="70"/>
      <c r="I21" s="70"/>
      <c r="J21" s="70"/>
      <c r="K21" s="7"/>
      <c r="L21" s="4"/>
      <c r="M21" s="1"/>
      <c r="N21" s="1"/>
      <c r="O21" s="1"/>
      <c r="P21" s="1"/>
      <c r="Q21" s="1"/>
      <c r="R21" s="1"/>
      <c r="S21" s="1"/>
      <c r="T21" s="1"/>
      <c r="U21" s="1"/>
      <c r="V21" s="1"/>
      <c r="W21" s="1"/>
      <c r="X21" s="1"/>
      <c r="Y21" s="1"/>
      <c r="Z21" s="1"/>
      <c r="AA21" s="1"/>
      <c r="AB21" s="1"/>
    </row>
    <row r="22" spans="1:28" ht="14.45" customHeight="1" x14ac:dyDescent="0.25">
      <c r="A22" s="3"/>
      <c r="B22" s="5"/>
      <c r="C22" s="84" t="s">
        <v>884</v>
      </c>
      <c r="D22" s="83" t="s">
        <v>344</v>
      </c>
      <c r="E22" s="83"/>
      <c r="F22" s="83"/>
      <c r="G22" s="83"/>
      <c r="H22" s="83"/>
      <c r="I22" s="83"/>
      <c r="J22" s="83"/>
      <c r="K22" s="7"/>
      <c r="L22" s="4"/>
      <c r="M22" s="1"/>
      <c r="N22" s="1"/>
      <c r="O22" s="1"/>
      <c r="P22" s="1"/>
      <c r="Q22" s="1"/>
      <c r="R22" s="1"/>
      <c r="S22" s="1"/>
      <c r="T22" s="1"/>
      <c r="U22" s="1"/>
      <c r="V22" s="1"/>
      <c r="W22" s="1"/>
      <c r="X22" s="1"/>
      <c r="Y22" s="1"/>
      <c r="Z22" s="1"/>
      <c r="AA22" s="1"/>
      <c r="AB22" s="1"/>
    </row>
    <row r="23" spans="1:28" x14ac:dyDescent="0.25">
      <c r="A23" s="3"/>
      <c r="B23" s="5"/>
      <c r="C23" s="84"/>
      <c r="D23" s="83"/>
      <c r="E23" s="83"/>
      <c r="F23" s="83"/>
      <c r="G23" s="83"/>
      <c r="H23" s="83"/>
      <c r="I23" s="83"/>
      <c r="J23" s="83"/>
      <c r="K23" s="7"/>
      <c r="L23" s="4"/>
      <c r="M23" s="1"/>
      <c r="N23" s="1"/>
      <c r="O23" s="1"/>
      <c r="P23" s="1"/>
      <c r="Q23" s="1"/>
      <c r="R23" s="1"/>
      <c r="S23" s="1"/>
      <c r="T23" s="1"/>
      <c r="U23" s="1"/>
      <c r="V23" s="1"/>
      <c r="W23" s="1"/>
      <c r="X23" s="1"/>
      <c r="Y23" s="1"/>
      <c r="Z23" s="1"/>
      <c r="AA23" s="1"/>
      <c r="AB23" s="1"/>
    </row>
    <row r="24" spans="1:28" x14ac:dyDescent="0.25">
      <c r="A24" s="3"/>
      <c r="B24" s="5"/>
      <c r="C24" s="84"/>
      <c r="D24" s="83"/>
      <c r="E24" s="83"/>
      <c r="F24" s="83"/>
      <c r="G24" s="83"/>
      <c r="H24" s="83"/>
      <c r="I24" s="83"/>
      <c r="J24" s="83"/>
      <c r="K24" s="7"/>
      <c r="L24" s="4"/>
      <c r="M24" s="1"/>
      <c r="N24" s="1"/>
      <c r="O24" s="1"/>
      <c r="P24" s="1"/>
      <c r="Q24" s="1"/>
      <c r="R24" s="1"/>
      <c r="S24" s="1"/>
      <c r="T24" s="1"/>
      <c r="U24" s="1"/>
      <c r="V24" s="1"/>
      <c r="W24" s="1"/>
      <c r="X24" s="1"/>
      <c r="Y24" s="1"/>
      <c r="Z24" s="1"/>
      <c r="AA24" s="1"/>
      <c r="AB24" s="1"/>
    </row>
    <row r="25" spans="1:28" x14ac:dyDescent="0.25">
      <c r="A25" s="3"/>
      <c r="B25" s="5"/>
      <c r="C25" s="84"/>
      <c r="D25" s="83"/>
      <c r="E25" s="83"/>
      <c r="F25" s="83"/>
      <c r="G25" s="83"/>
      <c r="H25" s="83"/>
      <c r="I25" s="83"/>
      <c r="J25" s="83"/>
      <c r="K25" s="7"/>
      <c r="L25" s="4"/>
      <c r="M25" s="1" t="s">
        <v>766</v>
      </c>
      <c r="N25" s="1"/>
      <c r="O25" s="1"/>
      <c r="P25" s="1"/>
      <c r="Q25" s="1"/>
      <c r="R25" s="1"/>
      <c r="S25" s="1"/>
      <c r="T25" s="1"/>
      <c r="U25" s="1"/>
      <c r="V25" s="1"/>
      <c r="W25" s="1"/>
      <c r="X25" s="1"/>
      <c r="Y25" s="1"/>
      <c r="Z25" s="1"/>
      <c r="AA25" s="1"/>
      <c r="AB25" s="1"/>
    </row>
    <row r="26" spans="1:28" x14ac:dyDescent="0.25">
      <c r="A26" s="3"/>
      <c r="B26" s="5"/>
      <c r="C26" s="84"/>
      <c r="D26" s="83"/>
      <c r="E26" s="83"/>
      <c r="F26" s="83"/>
      <c r="G26" s="83"/>
      <c r="H26" s="83"/>
      <c r="I26" s="83"/>
      <c r="J26" s="83"/>
      <c r="K26" s="7"/>
      <c r="L26" s="4"/>
      <c r="M26" s="1"/>
      <c r="N26" s="1"/>
      <c r="O26" s="1"/>
      <c r="P26" s="1"/>
      <c r="Q26" s="1"/>
      <c r="R26" s="1"/>
      <c r="S26" s="1"/>
      <c r="T26" s="1"/>
      <c r="U26" s="1"/>
      <c r="V26" s="1"/>
      <c r="W26" s="1"/>
      <c r="X26" s="1"/>
      <c r="Y26" s="1"/>
      <c r="Z26" s="1"/>
      <c r="AA26" s="1"/>
      <c r="AB26" s="1"/>
    </row>
    <row r="27" spans="1:28" x14ac:dyDescent="0.25">
      <c r="A27" s="3"/>
      <c r="B27" s="5"/>
      <c r="C27" s="84"/>
      <c r="D27" s="83"/>
      <c r="E27" s="83"/>
      <c r="F27" s="83"/>
      <c r="G27" s="83"/>
      <c r="H27" s="83"/>
      <c r="I27" s="83"/>
      <c r="J27" s="83"/>
      <c r="K27" s="7"/>
      <c r="L27" s="4"/>
      <c r="M27" s="1"/>
      <c r="N27" s="1"/>
      <c r="O27" s="1"/>
      <c r="P27" s="1"/>
      <c r="Q27" s="1"/>
      <c r="R27" s="1"/>
      <c r="S27" s="1"/>
      <c r="T27" s="1"/>
      <c r="U27" s="1"/>
      <c r="V27" s="1"/>
      <c r="W27" s="1"/>
      <c r="X27" s="1"/>
      <c r="Y27" s="1"/>
      <c r="Z27" s="1"/>
      <c r="AA27" s="1"/>
      <c r="AB27" s="1"/>
    </row>
    <row r="28" spans="1:28" x14ac:dyDescent="0.25">
      <c r="A28" s="3"/>
      <c r="B28" s="5"/>
      <c r="C28" s="6"/>
      <c r="D28" s="6"/>
      <c r="E28" s="6"/>
      <c r="F28" s="6"/>
      <c r="G28" s="6"/>
      <c r="H28" s="6"/>
      <c r="I28" s="6"/>
      <c r="J28" s="6"/>
      <c r="K28" s="7"/>
      <c r="L28" s="4"/>
      <c r="M28" s="1"/>
      <c r="N28" s="1"/>
      <c r="O28" s="1"/>
      <c r="P28" s="1"/>
      <c r="Q28" s="1"/>
      <c r="R28" s="1"/>
      <c r="S28" s="1"/>
      <c r="T28" s="1"/>
      <c r="U28" s="1"/>
      <c r="V28" s="1"/>
      <c r="W28" s="1"/>
      <c r="X28" s="1"/>
      <c r="Y28" s="1"/>
      <c r="Z28" s="1"/>
      <c r="AA28" s="1"/>
      <c r="AB28" s="1"/>
    </row>
    <row r="29" spans="1:28" x14ac:dyDescent="0.25">
      <c r="A29" s="3"/>
      <c r="B29" s="5"/>
      <c r="C29" s="12" t="s">
        <v>809</v>
      </c>
      <c r="D29" s="68" t="s">
        <v>768</v>
      </c>
      <c r="E29" s="68"/>
      <c r="F29" s="68"/>
      <c r="G29" s="68"/>
      <c r="H29" s="68"/>
      <c r="I29" s="68"/>
      <c r="J29" s="68"/>
      <c r="K29" s="7"/>
      <c r="L29" s="4"/>
      <c r="M29" s="1"/>
      <c r="N29" s="1"/>
      <c r="O29" s="1"/>
      <c r="P29" s="1"/>
      <c r="Q29" s="1"/>
      <c r="R29" s="1"/>
      <c r="S29" s="1"/>
      <c r="T29" s="1"/>
      <c r="U29" s="1"/>
      <c r="V29" s="1"/>
      <c r="W29" s="1"/>
      <c r="X29" s="1"/>
      <c r="Y29" s="1"/>
      <c r="Z29" s="1"/>
      <c r="AA29" s="1"/>
      <c r="AB29" s="1"/>
    </row>
    <row r="30" spans="1:28" x14ac:dyDescent="0.25">
      <c r="A30" s="3"/>
      <c r="B30" s="5"/>
      <c r="C30" s="12" t="s">
        <v>810</v>
      </c>
      <c r="D30" s="68" t="s">
        <v>768</v>
      </c>
      <c r="E30" s="68"/>
      <c r="F30" s="68"/>
      <c r="G30" s="68"/>
      <c r="H30" s="68"/>
      <c r="I30" s="68"/>
      <c r="J30" s="68"/>
      <c r="K30" s="7"/>
      <c r="L30" s="4"/>
      <c r="M30" s="1"/>
      <c r="N30" s="1"/>
      <c r="O30" s="1"/>
      <c r="P30" s="1"/>
      <c r="Q30" s="1"/>
      <c r="R30" s="1"/>
      <c r="S30" s="1"/>
      <c r="T30" s="1"/>
      <c r="U30" s="1"/>
      <c r="V30" s="1"/>
      <c r="W30" s="1"/>
      <c r="X30" s="1"/>
      <c r="Y30" s="1"/>
      <c r="Z30" s="1"/>
      <c r="AA30" s="1"/>
      <c r="AB30" s="1"/>
    </row>
    <row r="31" spans="1:28" x14ac:dyDescent="0.25">
      <c r="A31" s="3"/>
      <c r="B31" s="5"/>
      <c r="C31" s="6"/>
      <c r="D31" s="6"/>
      <c r="E31" s="6"/>
      <c r="F31" s="6"/>
      <c r="G31" s="6"/>
      <c r="H31" s="6"/>
      <c r="I31" s="6"/>
      <c r="J31" s="6"/>
      <c r="K31" s="7"/>
      <c r="L31" s="4"/>
      <c r="M31" s="1"/>
      <c r="N31" s="1"/>
      <c r="O31" s="1"/>
      <c r="P31" s="1"/>
      <c r="Q31" s="1"/>
      <c r="R31" s="1"/>
      <c r="S31" s="1"/>
      <c r="T31" s="1"/>
      <c r="U31" s="1"/>
      <c r="V31" s="1"/>
      <c r="W31" s="1"/>
      <c r="X31" s="1"/>
      <c r="Y31" s="1"/>
      <c r="Z31" s="1"/>
      <c r="AA31" s="1"/>
      <c r="AB31" s="1"/>
    </row>
    <row r="32" spans="1:28" x14ac:dyDescent="0.25">
      <c r="A32" s="3"/>
      <c r="B32" s="5"/>
      <c r="C32" s="36" t="s">
        <v>811</v>
      </c>
      <c r="D32" s="68" t="s">
        <v>768</v>
      </c>
      <c r="E32" s="68"/>
      <c r="F32" s="68"/>
      <c r="G32" s="68"/>
      <c r="H32" s="68"/>
      <c r="I32" s="68"/>
      <c r="J32" s="68"/>
      <c r="K32" s="7"/>
      <c r="L32" s="4"/>
      <c r="M32" s="1"/>
      <c r="N32" s="1"/>
      <c r="O32" s="1"/>
      <c r="P32" s="1"/>
      <c r="Q32" s="1"/>
      <c r="R32" s="1"/>
      <c r="S32" s="1"/>
      <c r="T32" s="1"/>
      <c r="U32" s="1"/>
      <c r="V32" s="1"/>
      <c r="W32" s="1"/>
      <c r="X32" s="1"/>
      <c r="Y32" s="1"/>
      <c r="Z32" s="1"/>
      <c r="AA32" s="1"/>
      <c r="AB32" s="1"/>
    </row>
    <row r="33" spans="1:28" x14ac:dyDescent="0.25">
      <c r="A33" s="3"/>
      <c r="B33" s="5"/>
      <c r="C33" s="6"/>
      <c r="D33" s="6"/>
      <c r="E33" s="6"/>
      <c r="F33" s="6"/>
      <c r="G33" s="6"/>
      <c r="H33" s="6"/>
      <c r="I33" s="6"/>
      <c r="J33" s="6"/>
      <c r="K33" s="7"/>
      <c r="L33" s="4"/>
      <c r="M33" s="1"/>
      <c r="N33" s="1"/>
      <c r="O33" s="1"/>
      <c r="P33" s="1"/>
      <c r="Q33" s="1"/>
      <c r="R33" s="1"/>
      <c r="S33" s="1"/>
      <c r="T33" s="1"/>
      <c r="U33" s="1"/>
      <c r="V33" s="1"/>
      <c r="W33" s="1"/>
      <c r="X33" s="1"/>
      <c r="Y33" s="1"/>
      <c r="Z33" s="1"/>
      <c r="AA33" s="1"/>
      <c r="AB33" s="1"/>
    </row>
    <row r="34" spans="1:28" x14ac:dyDescent="0.25">
      <c r="A34" s="3"/>
      <c r="B34" s="5"/>
      <c r="C34" s="36" t="s">
        <v>885</v>
      </c>
      <c r="D34" s="68" t="s">
        <v>768</v>
      </c>
      <c r="E34" s="68"/>
      <c r="F34" s="68"/>
      <c r="G34" s="68"/>
      <c r="H34" s="68"/>
      <c r="I34" s="68"/>
      <c r="J34" s="68"/>
      <c r="K34" s="7"/>
      <c r="L34" s="4"/>
      <c r="M34" s="1"/>
      <c r="N34" s="1"/>
      <c r="O34" s="1"/>
      <c r="P34" s="1"/>
      <c r="Q34" s="1"/>
      <c r="R34" s="1"/>
      <c r="S34" s="1"/>
      <c r="T34" s="1"/>
      <c r="U34" s="1"/>
      <c r="V34" s="1"/>
      <c r="W34" s="1"/>
      <c r="X34" s="1"/>
      <c r="Y34" s="1"/>
      <c r="Z34" s="1"/>
      <c r="AA34" s="1"/>
      <c r="AB34" s="1"/>
    </row>
    <row r="35" spans="1:28" x14ac:dyDescent="0.25">
      <c r="A35" s="3"/>
      <c r="B35" s="5"/>
      <c r="C35" s="6"/>
      <c r="D35" s="6"/>
      <c r="E35" s="6"/>
      <c r="F35" s="6"/>
      <c r="G35" s="6"/>
      <c r="H35" s="6"/>
      <c r="I35" s="6"/>
      <c r="J35" s="6"/>
      <c r="K35" s="7"/>
      <c r="L35" s="4"/>
      <c r="M35" s="1"/>
      <c r="N35" s="1"/>
      <c r="O35" s="1"/>
      <c r="P35" s="1"/>
      <c r="Q35" s="1"/>
      <c r="R35" s="1"/>
      <c r="S35" s="1"/>
      <c r="T35" s="1"/>
      <c r="U35" s="1"/>
      <c r="V35" s="1"/>
      <c r="W35" s="1"/>
      <c r="X35" s="1"/>
      <c r="Y35" s="1"/>
      <c r="Z35" s="1"/>
      <c r="AA35" s="1"/>
      <c r="AB35" s="1"/>
    </row>
    <row r="36" spans="1:28" x14ac:dyDescent="0.25">
      <c r="A36" s="3"/>
      <c r="B36" s="5"/>
      <c r="C36" s="36" t="s">
        <v>812</v>
      </c>
      <c r="D36" s="68" t="s">
        <v>768</v>
      </c>
      <c r="E36" s="68"/>
      <c r="F36" s="68"/>
      <c r="G36" s="68"/>
      <c r="H36" s="68"/>
      <c r="I36" s="68"/>
      <c r="J36" s="68"/>
      <c r="K36" s="7"/>
      <c r="L36" s="4"/>
      <c r="M36" s="1"/>
      <c r="N36" s="1"/>
      <c r="O36" s="1"/>
      <c r="P36" s="1"/>
      <c r="Q36" s="1"/>
      <c r="R36" s="1"/>
      <c r="S36" s="1"/>
      <c r="T36" s="1"/>
      <c r="U36" s="1"/>
      <c r="V36" s="1"/>
      <c r="W36" s="1"/>
      <c r="X36" s="1"/>
      <c r="Y36" s="1"/>
      <c r="Z36" s="1"/>
      <c r="AA36" s="1"/>
      <c r="AB36" s="1"/>
    </row>
    <row r="37" spans="1:28" x14ac:dyDescent="0.25">
      <c r="A37" s="3"/>
      <c r="B37" s="5"/>
      <c r="C37" s="36" t="s">
        <v>813</v>
      </c>
      <c r="D37" s="68" t="s">
        <v>768</v>
      </c>
      <c r="E37" s="68"/>
      <c r="F37" s="68"/>
      <c r="G37" s="68"/>
      <c r="H37" s="68"/>
      <c r="I37" s="68"/>
      <c r="J37" s="68"/>
      <c r="K37" s="7"/>
      <c r="L37" s="4"/>
      <c r="M37" s="1"/>
      <c r="N37" s="1"/>
      <c r="O37" s="1"/>
      <c r="P37" s="1"/>
      <c r="Q37" s="1"/>
      <c r="R37" s="1"/>
      <c r="S37" s="1"/>
      <c r="T37" s="1"/>
      <c r="U37" s="1"/>
      <c r="V37" s="1"/>
      <c r="W37" s="1"/>
      <c r="X37" s="1"/>
      <c r="Y37" s="1"/>
      <c r="Z37" s="1"/>
      <c r="AA37" s="1"/>
      <c r="AB37" s="1"/>
    </row>
    <row r="38" spans="1:28" x14ac:dyDescent="0.25">
      <c r="A38" s="3"/>
      <c r="B38" s="5"/>
      <c r="C38" s="6"/>
      <c r="D38" s="6"/>
      <c r="E38" s="6"/>
      <c r="F38" s="6"/>
      <c r="G38" s="6"/>
      <c r="H38" s="6"/>
      <c r="I38" s="6"/>
      <c r="J38" s="6"/>
      <c r="K38" s="7"/>
      <c r="L38" s="4"/>
      <c r="M38" s="1"/>
      <c r="N38" s="1"/>
      <c r="O38" s="1"/>
      <c r="P38" s="1"/>
      <c r="Q38" s="1"/>
      <c r="R38" s="1"/>
      <c r="S38" s="1"/>
      <c r="T38" s="1"/>
      <c r="U38" s="1"/>
      <c r="V38" s="1"/>
      <c r="W38" s="1"/>
      <c r="X38" s="1"/>
      <c r="Y38" s="1"/>
      <c r="Z38" s="1"/>
      <c r="AA38" s="1"/>
      <c r="AB38" s="1"/>
    </row>
    <row r="39" spans="1:28" x14ac:dyDescent="0.25">
      <c r="A39" s="3"/>
      <c r="B39" s="5"/>
      <c r="C39" s="84" t="s">
        <v>814</v>
      </c>
      <c r="D39" s="94" t="s">
        <v>768</v>
      </c>
      <c r="E39" s="94"/>
      <c r="F39" s="94"/>
      <c r="G39" s="94"/>
      <c r="H39" s="94"/>
      <c r="I39" s="94"/>
      <c r="J39" s="94"/>
      <c r="K39" s="7"/>
      <c r="L39" s="4"/>
      <c r="M39" s="1"/>
      <c r="N39" s="1"/>
      <c r="O39" s="1"/>
      <c r="P39" s="1"/>
      <c r="Q39" s="1"/>
      <c r="R39" s="1"/>
      <c r="S39" s="1"/>
      <c r="T39" s="1"/>
      <c r="U39" s="1"/>
      <c r="V39" s="1"/>
      <c r="W39" s="1"/>
      <c r="X39" s="1"/>
      <c r="Y39" s="1"/>
      <c r="Z39" s="1"/>
      <c r="AA39" s="1"/>
      <c r="AB39" s="1"/>
    </row>
    <row r="40" spans="1:28" x14ac:dyDescent="0.25">
      <c r="A40" s="3"/>
      <c r="B40" s="5"/>
      <c r="C40" s="84"/>
      <c r="D40" s="94"/>
      <c r="E40" s="94"/>
      <c r="F40" s="94"/>
      <c r="G40" s="94"/>
      <c r="H40" s="94"/>
      <c r="I40" s="94"/>
      <c r="J40" s="94"/>
      <c r="K40" s="7"/>
      <c r="L40" s="4"/>
      <c r="M40" s="1"/>
      <c r="N40" s="1"/>
      <c r="O40" s="1"/>
      <c r="P40" s="1"/>
      <c r="Q40" s="1"/>
      <c r="R40" s="1"/>
      <c r="S40" s="1"/>
      <c r="T40" s="1"/>
      <c r="U40" s="1"/>
      <c r="V40" s="1"/>
      <c r="W40" s="1"/>
      <c r="X40" s="1"/>
      <c r="Y40" s="1"/>
      <c r="Z40" s="1"/>
      <c r="AA40" s="1"/>
      <c r="AB40" s="1"/>
    </row>
    <row r="41" spans="1:28" x14ac:dyDescent="0.25">
      <c r="A41" s="3"/>
      <c r="B41" s="5"/>
      <c r="C41" s="6"/>
      <c r="D41" s="40"/>
      <c r="E41" s="41"/>
      <c r="F41" s="41"/>
      <c r="G41" s="41"/>
      <c r="H41" s="41"/>
      <c r="I41" s="41"/>
      <c r="J41" s="41"/>
      <c r="K41" s="7"/>
      <c r="L41" s="4"/>
      <c r="M41" s="1"/>
      <c r="N41" s="1"/>
      <c r="O41" s="1"/>
      <c r="P41" s="1"/>
      <c r="Q41" s="1"/>
      <c r="R41" s="1"/>
      <c r="S41" s="1"/>
      <c r="T41" s="1"/>
      <c r="U41" s="1"/>
      <c r="V41" s="1"/>
      <c r="W41" s="1"/>
      <c r="X41" s="1"/>
      <c r="Y41" s="1"/>
      <c r="Z41" s="1"/>
      <c r="AA41" s="1"/>
      <c r="AB41" s="1"/>
    </row>
    <row r="42" spans="1:28" x14ac:dyDescent="0.25">
      <c r="A42" s="3"/>
      <c r="B42" s="5"/>
      <c r="C42" s="84" t="s">
        <v>815</v>
      </c>
      <c r="D42" s="94" t="s">
        <v>768</v>
      </c>
      <c r="E42" s="94"/>
      <c r="F42" s="94"/>
      <c r="G42" s="94"/>
      <c r="H42" s="94"/>
      <c r="I42" s="94"/>
      <c r="J42" s="94"/>
      <c r="K42" s="7"/>
      <c r="L42" s="4"/>
      <c r="M42" s="1"/>
      <c r="N42" s="1"/>
      <c r="O42" s="1"/>
      <c r="P42" s="1"/>
      <c r="Q42" s="1"/>
      <c r="R42" s="1"/>
      <c r="S42" s="1"/>
      <c r="T42" s="1"/>
      <c r="U42" s="1"/>
      <c r="V42" s="1"/>
      <c r="W42" s="1"/>
      <c r="X42" s="1"/>
      <c r="Y42" s="1"/>
      <c r="Z42" s="1"/>
      <c r="AA42" s="1"/>
      <c r="AB42" s="1"/>
    </row>
    <row r="43" spans="1:28" x14ac:dyDescent="0.25">
      <c r="A43" s="3"/>
      <c r="B43" s="5"/>
      <c r="C43" s="84"/>
      <c r="D43" s="94"/>
      <c r="E43" s="94"/>
      <c r="F43" s="94"/>
      <c r="G43" s="94"/>
      <c r="H43" s="94"/>
      <c r="I43" s="94"/>
      <c r="J43" s="94"/>
      <c r="K43" s="7"/>
      <c r="L43" s="4"/>
      <c r="M43" s="1"/>
      <c r="N43" s="1"/>
      <c r="O43" s="1"/>
      <c r="P43" s="1"/>
      <c r="Q43" s="1"/>
      <c r="R43" s="1"/>
      <c r="S43" s="1"/>
      <c r="T43" s="1"/>
      <c r="U43" s="1"/>
      <c r="V43" s="1"/>
      <c r="W43" s="1"/>
      <c r="X43" s="1"/>
      <c r="Y43" s="1"/>
      <c r="Z43" s="1"/>
      <c r="AA43" s="1"/>
      <c r="AB43" s="1"/>
    </row>
    <row r="44" spans="1:28" x14ac:dyDescent="0.25">
      <c r="A44" s="3"/>
      <c r="B44" s="5"/>
      <c r="C44" s="6"/>
      <c r="D44" s="40"/>
      <c r="E44" s="41"/>
      <c r="F44" s="41"/>
      <c r="G44" s="41"/>
      <c r="H44" s="41"/>
      <c r="I44" s="41"/>
      <c r="J44" s="41"/>
      <c r="K44" s="7"/>
      <c r="L44" s="4"/>
      <c r="M44" s="1"/>
      <c r="N44" s="1"/>
      <c r="O44" s="1"/>
      <c r="P44" s="1"/>
      <c r="Q44" s="1"/>
      <c r="R44" s="1"/>
      <c r="S44" s="1"/>
      <c r="T44" s="1"/>
      <c r="U44" s="1"/>
      <c r="V44" s="1"/>
      <c r="W44" s="1"/>
      <c r="X44" s="1"/>
      <c r="Y44" s="1"/>
      <c r="Z44" s="1"/>
      <c r="AA44" s="1"/>
      <c r="AB44" s="1"/>
    </row>
    <row r="45" spans="1:28" x14ac:dyDescent="0.25">
      <c r="A45" s="3"/>
      <c r="B45" s="5"/>
      <c r="C45" s="36" t="s">
        <v>816</v>
      </c>
      <c r="D45" s="68" t="s">
        <v>768</v>
      </c>
      <c r="E45" s="68"/>
      <c r="F45" s="68"/>
      <c r="G45" s="68"/>
      <c r="H45" s="68"/>
      <c r="I45" s="68"/>
      <c r="J45" s="68"/>
      <c r="K45" s="7"/>
      <c r="L45" s="4"/>
      <c r="M45" s="1"/>
      <c r="N45" s="1"/>
      <c r="O45" s="1"/>
      <c r="P45" s="1"/>
      <c r="Q45" s="1"/>
      <c r="R45" s="1"/>
      <c r="S45" s="1"/>
      <c r="T45" s="1"/>
      <c r="U45" s="1"/>
      <c r="V45" s="1"/>
      <c r="W45" s="1"/>
      <c r="X45" s="1"/>
      <c r="Y45" s="1"/>
      <c r="Z45" s="1"/>
      <c r="AA45" s="1"/>
      <c r="AB45" s="1"/>
    </row>
    <row r="46" spans="1:28" x14ac:dyDescent="0.25">
      <c r="A46" s="3"/>
      <c r="B46" s="5"/>
      <c r="C46" s="6"/>
      <c r="D46" s="40"/>
      <c r="E46" s="41"/>
      <c r="F46" s="41"/>
      <c r="G46" s="41"/>
      <c r="H46" s="41"/>
      <c r="I46" s="41"/>
      <c r="J46" s="41"/>
      <c r="K46" s="7"/>
      <c r="L46" s="4"/>
      <c r="M46" s="1"/>
      <c r="N46" s="1"/>
      <c r="O46" s="1"/>
      <c r="P46" s="1"/>
      <c r="Q46" s="1"/>
      <c r="R46" s="1"/>
      <c r="S46" s="1"/>
      <c r="T46" s="1"/>
      <c r="U46" s="1"/>
      <c r="V46" s="1"/>
      <c r="W46" s="1"/>
      <c r="X46" s="1"/>
      <c r="Y46" s="1"/>
      <c r="Z46" s="1"/>
      <c r="AA46" s="1"/>
      <c r="AB46" s="1"/>
    </row>
    <row r="47" spans="1:28" x14ac:dyDescent="0.25">
      <c r="A47" s="3"/>
      <c r="B47" s="5"/>
      <c r="C47" s="84" t="s">
        <v>817</v>
      </c>
      <c r="D47" s="85" t="s">
        <v>344</v>
      </c>
      <c r="E47" s="86"/>
      <c r="F47" s="86"/>
      <c r="G47" s="86"/>
      <c r="H47" s="86"/>
      <c r="I47" s="86"/>
      <c r="J47" s="87"/>
      <c r="K47" s="7"/>
      <c r="L47" s="4"/>
      <c r="M47" s="1"/>
      <c r="N47" s="1"/>
      <c r="O47" s="1"/>
      <c r="P47" s="1"/>
      <c r="Q47" s="1"/>
      <c r="R47" s="1"/>
      <c r="S47" s="1"/>
      <c r="T47" s="1"/>
      <c r="U47" s="1"/>
      <c r="V47" s="1"/>
      <c r="W47" s="1"/>
      <c r="X47" s="1"/>
      <c r="Y47" s="1"/>
      <c r="Z47" s="1"/>
      <c r="AA47" s="1"/>
      <c r="AB47" s="1"/>
    </row>
    <row r="48" spans="1:28" x14ac:dyDescent="0.25">
      <c r="A48" s="3"/>
      <c r="B48" s="5"/>
      <c r="C48" s="84"/>
      <c r="D48" s="88"/>
      <c r="E48" s="89"/>
      <c r="F48" s="89"/>
      <c r="G48" s="89"/>
      <c r="H48" s="89"/>
      <c r="I48" s="89"/>
      <c r="J48" s="90"/>
      <c r="K48" s="7"/>
      <c r="L48" s="4"/>
      <c r="M48" s="1"/>
      <c r="N48" s="1"/>
      <c r="O48" s="1"/>
      <c r="P48" s="1"/>
      <c r="Q48" s="1"/>
      <c r="R48" s="1"/>
      <c r="S48" s="1"/>
      <c r="T48" s="1"/>
      <c r="U48" s="1"/>
      <c r="V48" s="1"/>
      <c r="W48" s="1"/>
      <c r="X48" s="1"/>
      <c r="Y48" s="1"/>
      <c r="Z48" s="1"/>
      <c r="AA48" s="1"/>
      <c r="AB48" s="1"/>
    </row>
    <row r="49" spans="1:28" x14ac:dyDescent="0.25">
      <c r="A49" s="3"/>
      <c r="B49" s="5"/>
      <c r="C49" s="84"/>
      <c r="D49" s="91"/>
      <c r="E49" s="92"/>
      <c r="F49" s="92"/>
      <c r="G49" s="92"/>
      <c r="H49" s="92"/>
      <c r="I49" s="92"/>
      <c r="J49" s="93"/>
      <c r="K49" s="7"/>
      <c r="L49" s="4"/>
      <c r="M49" s="1"/>
      <c r="N49" s="1"/>
      <c r="O49" s="1"/>
      <c r="P49" s="1"/>
      <c r="Q49" s="1"/>
      <c r="R49" s="1"/>
      <c r="S49" s="1"/>
      <c r="T49" s="1"/>
      <c r="U49" s="1"/>
      <c r="V49" s="1"/>
      <c r="W49" s="1"/>
      <c r="X49" s="1"/>
      <c r="Y49" s="1"/>
      <c r="Z49" s="1"/>
      <c r="AA49" s="1"/>
      <c r="AB49" s="1"/>
    </row>
    <row r="50" spans="1:28" x14ac:dyDescent="0.25">
      <c r="A50" s="3"/>
      <c r="B50" s="5"/>
      <c r="C50" s="12" t="s">
        <v>818</v>
      </c>
      <c r="D50" s="69" t="s">
        <v>344</v>
      </c>
      <c r="E50" s="70"/>
      <c r="F50" s="70"/>
      <c r="G50" s="70"/>
      <c r="H50" s="70"/>
      <c r="I50" s="70"/>
      <c r="J50" s="70"/>
      <c r="K50" s="7"/>
      <c r="L50" s="4"/>
      <c r="M50" s="1"/>
      <c r="N50" s="1"/>
      <c r="O50" s="1"/>
      <c r="P50" s="1"/>
      <c r="Q50" s="1"/>
      <c r="R50" s="1"/>
      <c r="S50" s="1"/>
      <c r="T50" s="1"/>
      <c r="U50" s="1"/>
      <c r="V50" s="1"/>
      <c r="W50" s="1"/>
      <c r="X50" s="1"/>
      <c r="Y50" s="1"/>
      <c r="Z50" s="1"/>
      <c r="AA50" s="1"/>
      <c r="AB50" s="1"/>
    </row>
    <row r="51" spans="1:28" x14ac:dyDescent="0.25">
      <c r="A51" s="3"/>
      <c r="B51" s="5"/>
      <c r="C51" s="6"/>
      <c r="D51" s="40"/>
      <c r="E51" s="41"/>
      <c r="F51" s="41"/>
      <c r="G51" s="41"/>
      <c r="H51" s="41"/>
      <c r="I51" s="41"/>
      <c r="J51" s="41"/>
      <c r="K51" s="7"/>
      <c r="L51" s="4"/>
      <c r="M51" s="1"/>
      <c r="N51" s="1"/>
      <c r="O51" s="1"/>
      <c r="P51" s="1"/>
      <c r="Q51" s="1"/>
      <c r="R51" s="1"/>
      <c r="S51" s="1"/>
      <c r="T51" s="1"/>
      <c r="U51" s="1"/>
      <c r="V51" s="1"/>
      <c r="W51" s="1"/>
      <c r="X51" s="1"/>
      <c r="Y51" s="1"/>
      <c r="Z51" s="1"/>
      <c r="AA51" s="1"/>
      <c r="AB51" s="1"/>
    </row>
    <row r="52" spans="1:28" x14ac:dyDescent="0.25">
      <c r="A52" s="3"/>
      <c r="B52" s="5"/>
      <c r="C52" s="32" t="s">
        <v>875</v>
      </c>
      <c r="D52" s="40"/>
      <c r="E52" s="41"/>
      <c r="F52" s="41"/>
      <c r="G52" s="41"/>
      <c r="H52" s="41"/>
      <c r="I52" s="41"/>
      <c r="J52" s="41"/>
      <c r="K52" s="7"/>
      <c r="L52" s="4"/>
      <c r="M52" s="1"/>
      <c r="N52" s="1"/>
      <c r="O52" s="1"/>
      <c r="P52" s="1"/>
      <c r="Q52" s="1"/>
      <c r="R52" s="1"/>
      <c r="S52" s="1"/>
      <c r="T52" s="1"/>
      <c r="U52" s="1"/>
      <c r="V52" s="1"/>
      <c r="W52" s="1"/>
      <c r="X52" s="1"/>
      <c r="Y52" s="1"/>
      <c r="Z52" s="1"/>
      <c r="AA52" s="1"/>
      <c r="AB52" s="1"/>
    </row>
    <row r="53" spans="1:28" x14ac:dyDescent="0.25">
      <c r="A53" s="3"/>
      <c r="B53" s="5"/>
      <c r="C53" s="12" t="s">
        <v>819</v>
      </c>
      <c r="D53" s="68" t="s">
        <v>768</v>
      </c>
      <c r="E53" s="68"/>
      <c r="F53" s="68"/>
      <c r="G53" s="68"/>
      <c r="H53" s="68"/>
      <c r="I53" s="68"/>
      <c r="J53" s="68"/>
      <c r="K53" s="7"/>
      <c r="L53" s="4"/>
      <c r="M53" s="1"/>
      <c r="N53" s="1"/>
      <c r="O53" s="1"/>
      <c r="P53" s="1"/>
      <c r="Q53" s="1"/>
      <c r="R53" s="1"/>
      <c r="S53" s="1"/>
      <c r="T53" s="1"/>
      <c r="U53" s="1"/>
      <c r="V53" s="1"/>
      <c r="W53" s="1"/>
      <c r="X53" s="1"/>
      <c r="Y53" s="1"/>
      <c r="Z53" s="1"/>
      <c r="AA53" s="1"/>
      <c r="AB53" s="1"/>
    </row>
    <row r="54" spans="1:28" x14ac:dyDescent="0.25">
      <c r="A54" s="3"/>
      <c r="B54" s="5"/>
      <c r="C54" s="12" t="s">
        <v>820</v>
      </c>
      <c r="D54" s="68" t="s">
        <v>768</v>
      </c>
      <c r="E54" s="68"/>
      <c r="F54" s="68"/>
      <c r="G54" s="68"/>
      <c r="H54" s="68"/>
      <c r="I54" s="68"/>
      <c r="J54" s="68"/>
      <c r="K54" s="7"/>
      <c r="L54" s="4"/>
      <c r="M54" s="1"/>
      <c r="N54" s="1"/>
      <c r="O54" s="1"/>
      <c r="P54" s="1"/>
      <c r="Q54" s="1"/>
      <c r="R54" s="1"/>
      <c r="S54" s="1"/>
      <c r="T54" s="1"/>
      <c r="U54" s="1"/>
      <c r="V54" s="1"/>
      <c r="W54" s="1"/>
      <c r="X54" s="1"/>
      <c r="Y54" s="1"/>
      <c r="Z54" s="1"/>
      <c r="AA54" s="1"/>
      <c r="AB54" s="1"/>
    </row>
    <row r="55" spans="1:28" x14ac:dyDescent="0.25">
      <c r="A55" s="3"/>
      <c r="B55" s="5"/>
      <c r="C55" s="6"/>
      <c r="D55" s="40"/>
      <c r="E55" s="41"/>
      <c r="F55" s="41"/>
      <c r="G55" s="41"/>
      <c r="H55" s="41"/>
      <c r="I55" s="41"/>
      <c r="J55" s="41"/>
      <c r="K55" s="7"/>
      <c r="L55" s="4"/>
      <c r="M55" s="1"/>
      <c r="N55" s="1"/>
      <c r="O55" s="1"/>
      <c r="P55" s="1"/>
      <c r="Q55" s="1"/>
      <c r="R55" s="1"/>
      <c r="S55" s="1"/>
      <c r="T55" s="1"/>
      <c r="U55" s="1"/>
      <c r="V55" s="1"/>
      <c r="W55" s="1"/>
      <c r="X55" s="1"/>
      <c r="Y55" s="1"/>
      <c r="Z55" s="1"/>
      <c r="AA55" s="1"/>
      <c r="AB55" s="1"/>
    </row>
    <row r="56" spans="1:28" x14ac:dyDescent="0.25">
      <c r="A56" s="3"/>
      <c r="B56" s="5"/>
      <c r="C56" s="32" t="s">
        <v>876</v>
      </c>
      <c r="D56" s="35"/>
      <c r="E56" s="35"/>
      <c r="F56" s="35"/>
      <c r="G56" s="35"/>
      <c r="H56" s="35"/>
      <c r="I56" s="35"/>
      <c r="J56" s="35"/>
      <c r="K56" s="7"/>
      <c r="L56" s="4"/>
      <c r="M56" s="1"/>
      <c r="N56" s="1"/>
      <c r="O56" s="1"/>
      <c r="P56" s="1"/>
      <c r="Q56" s="1"/>
      <c r="R56" s="1"/>
      <c r="S56" s="1"/>
      <c r="T56" s="1"/>
      <c r="U56" s="1"/>
      <c r="V56" s="1"/>
      <c r="W56" s="1"/>
      <c r="X56" s="1"/>
      <c r="Y56" s="1"/>
      <c r="Z56" s="1"/>
      <c r="AA56" s="1"/>
      <c r="AB56" s="1"/>
    </row>
    <row r="57" spans="1:28" x14ac:dyDescent="0.25">
      <c r="A57" s="3"/>
      <c r="B57" s="5"/>
      <c r="C57" s="97" t="s">
        <v>821</v>
      </c>
      <c r="D57" s="85" t="s">
        <v>344</v>
      </c>
      <c r="E57" s="86"/>
      <c r="F57" s="86"/>
      <c r="G57" s="86"/>
      <c r="H57" s="86"/>
      <c r="I57" s="86"/>
      <c r="J57" s="87"/>
      <c r="K57" s="7"/>
      <c r="L57" s="4"/>
      <c r="M57" s="1"/>
      <c r="N57" s="1"/>
      <c r="O57" s="1"/>
      <c r="P57" s="1"/>
      <c r="Q57" s="1"/>
      <c r="R57" s="1"/>
      <c r="S57" s="1"/>
      <c r="T57" s="1"/>
      <c r="U57" s="1"/>
      <c r="V57" s="1"/>
      <c r="W57" s="1"/>
      <c r="X57" s="1"/>
      <c r="Y57" s="1"/>
      <c r="Z57" s="1"/>
      <c r="AA57" s="1"/>
      <c r="AB57" s="1"/>
    </row>
    <row r="58" spans="1:28" x14ac:dyDescent="0.25">
      <c r="A58" s="3"/>
      <c r="B58" s="5"/>
      <c r="C58" s="98"/>
      <c r="D58" s="91"/>
      <c r="E58" s="92"/>
      <c r="F58" s="92"/>
      <c r="G58" s="92"/>
      <c r="H58" s="92"/>
      <c r="I58" s="92"/>
      <c r="J58" s="93"/>
      <c r="K58" s="7"/>
      <c r="L58" s="4"/>
      <c r="M58" s="1"/>
      <c r="N58" s="1"/>
      <c r="O58" s="1"/>
      <c r="P58" s="1"/>
      <c r="Q58" s="1"/>
      <c r="R58" s="1"/>
      <c r="S58" s="1"/>
      <c r="T58" s="1"/>
      <c r="U58" s="1"/>
      <c r="V58" s="1"/>
      <c r="W58" s="1"/>
      <c r="X58" s="1"/>
      <c r="Y58" s="1"/>
      <c r="Z58" s="1"/>
      <c r="AA58" s="1"/>
      <c r="AB58" s="1"/>
    </row>
    <row r="59" spans="1:28" x14ac:dyDescent="0.25">
      <c r="A59" s="3"/>
      <c r="B59" s="5"/>
      <c r="C59" s="12" t="s">
        <v>818</v>
      </c>
      <c r="D59" s="69" t="s">
        <v>344</v>
      </c>
      <c r="E59" s="70"/>
      <c r="F59" s="70"/>
      <c r="G59" s="70"/>
      <c r="H59" s="70"/>
      <c r="I59" s="70"/>
      <c r="J59" s="70"/>
      <c r="K59" s="7"/>
      <c r="L59" s="4"/>
      <c r="M59" s="1"/>
      <c r="N59" s="1"/>
      <c r="O59" s="1"/>
      <c r="P59" s="1"/>
      <c r="Q59" s="1"/>
      <c r="R59" s="1"/>
      <c r="S59" s="1"/>
      <c r="T59" s="1"/>
      <c r="U59" s="1"/>
      <c r="V59" s="1"/>
      <c r="W59" s="1"/>
      <c r="X59" s="1"/>
      <c r="Y59" s="1"/>
      <c r="Z59" s="1"/>
      <c r="AA59" s="1"/>
      <c r="AB59" s="1"/>
    </row>
    <row r="60" spans="1:28" x14ac:dyDescent="0.25">
      <c r="A60" s="3"/>
      <c r="B60" s="5"/>
      <c r="C60" s="6"/>
      <c r="D60" s="35"/>
      <c r="E60" s="35"/>
      <c r="F60" s="35"/>
      <c r="G60" s="35"/>
      <c r="H60" s="35"/>
      <c r="I60" s="35"/>
      <c r="J60" s="35"/>
      <c r="K60" s="7"/>
      <c r="L60" s="4"/>
      <c r="M60" s="1"/>
      <c r="N60" s="1"/>
      <c r="O60" s="1"/>
      <c r="P60" s="1"/>
      <c r="Q60" s="1"/>
      <c r="R60" s="1"/>
      <c r="S60" s="1"/>
      <c r="T60" s="1"/>
      <c r="U60" s="1"/>
      <c r="V60" s="1"/>
      <c r="W60" s="1"/>
      <c r="X60" s="1"/>
      <c r="Y60" s="1"/>
      <c r="Z60" s="1"/>
      <c r="AA60" s="1"/>
      <c r="AB60" s="1"/>
    </row>
    <row r="61" spans="1:28" x14ac:dyDescent="0.25">
      <c r="A61" s="3"/>
      <c r="B61" s="5"/>
      <c r="C61" s="66" t="s">
        <v>877</v>
      </c>
      <c r="D61" s="35"/>
      <c r="E61" s="35"/>
      <c r="F61" s="35"/>
      <c r="G61" s="35"/>
      <c r="H61" s="35"/>
      <c r="I61" s="35"/>
      <c r="J61" s="35"/>
      <c r="K61" s="7"/>
      <c r="L61" s="4"/>
      <c r="M61" s="1"/>
      <c r="N61" s="1"/>
      <c r="O61" s="1"/>
      <c r="P61" s="1"/>
      <c r="Q61" s="1"/>
      <c r="R61" s="1"/>
      <c r="S61" s="1"/>
      <c r="T61" s="1"/>
      <c r="U61" s="1"/>
      <c r="V61" s="1"/>
      <c r="W61" s="1"/>
      <c r="X61" s="1"/>
      <c r="Y61" s="1"/>
      <c r="Z61" s="1"/>
      <c r="AA61" s="1"/>
      <c r="AB61" s="1"/>
    </row>
    <row r="62" spans="1:28" x14ac:dyDescent="0.25">
      <c r="A62" s="3"/>
      <c r="B62" s="5"/>
      <c r="C62" s="111" t="s">
        <v>822</v>
      </c>
      <c r="D62" s="85" t="s">
        <v>344</v>
      </c>
      <c r="E62" s="86"/>
      <c r="F62" s="86"/>
      <c r="G62" s="86"/>
      <c r="H62" s="86"/>
      <c r="I62" s="86"/>
      <c r="J62" s="87"/>
      <c r="K62" s="7"/>
      <c r="L62" s="4"/>
      <c r="M62" s="1"/>
      <c r="N62" s="1"/>
      <c r="O62" s="1"/>
      <c r="P62" s="1"/>
      <c r="Q62" s="1"/>
      <c r="R62" s="1"/>
      <c r="S62" s="1"/>
      <c r="T62" s="1"/>
      <c r="U62" s="1"/>
      <c r="V62" s="1"/>
      <c r="W62" s="1"/>
      <c r="X62" s="1"/>
      <c r="Y62" s="1"/>
      <c r="Z62" s="1"/>
      <c r="AA62" s="1"/>
      <c r="AB62" s="1"/>
    </row>
    <row r="63" spans="1:28" x14ac:dyDescent="0.25">
      <c r="A63" s="3"/>
      <c r="B63" s="5"/>
      <c r="C63" s="112"/>
      <c r="D63" s="91"/>
      <c r="E63" s="92"/>
      <c r="F63" s="92"/>
      <c r="G63" s="92"/>
      <c r="H63" s="92"/>
      <c r="I63" s="92"/>
      <c r="J63" s="93"/>
      <c r="K63" s="7"/>
      <c r="L63" s="4"/>
      <c r="M63" s="1"/>
      <c r="N63" s="1"/>
      <c r="O63" s="1"/>
      <c r="P63" s="1"/>
      <c r="Q63" s="1"/>
      <c r="R63" s="1"/>
      <c r="S63" s="1"/>
      <c r="T63" s="1"/>
      <c r="U63" s="1"/>
      <c r="V63" s="1"/>
      <c r="W63" s="1"/>
      <c r="X63" s="1"/>
      <c r="Y63" s="1"/>
      <c r="Z63" s="1"/>
      <c r="AA63" s="1"/>
      <c r="AB63" s="1"/>
    </row>
    <row r="64" spans="1:28" x14ac:dyDescent="0.25">
      <c r="A64" s="3"/>
      <c r="B64" s="5"/>
      <c r="C64" s="12" t="s">
        <v>818</v>
      </c>
      <c r="D64" s="69" t="s">
        <v>344</v>
      </c>
      <c r="E64" s="70"/>
      <c r="F64" s="70"/>
      <c r="G64" s="70"/>
      <c r="H64" s="70"/>
      <c r="I64" s="70"/>
      <c r="J64" s="70"/>
      <c r="K64" s="7"/>
      <c r="L64" s="4"/>
      <c r="M64" s="1"/>
      <c r="N64" s="1"/>
      <c r="O64" s="1"/>
      <c r="P64" s="1"/>
      <c r="Q64" s="1"/>
      <c r="R64" s="1"/>
      <c r="S64" s="1"/>
      <c r="T64" s="1"/>
      <c r="U64" s="1"/>
      <c r="V64" s="1"/>
      <c r="W64" s="1"/>
      <c r="X64" s="1"/>
      <c r="Y64" s="1"/>
      <c r="Z64" s="1"/>
      <c r="AA64" s="1"/>
      <c r="AB64" s="1"/>
    </row>
    <row r="65" spans="1:28" x14ac:dyDescent="0.25">
      <c r="A65" s="3"/>
      <c r="B65" s="5"/>
      <c r="C65" s="6"/>
      <c r="D65" s="35"/>
      <c r="E65" s="35"/>
      <c r="F65" s="35"/>
      <c r="G65" s="35"/>
      <c r="H65" s="35"/>
      <c r="I65" s="35"/>
      <c r="J65" s="35"/>
      <c r="K65" s="7"/>
      <c r="L65" s="4"/>
      <c r="M65" s="1"/>
      <c r="N65" s="1"/>
      <c r="O65" s="1"/>
      <c r="P65" s="1"/>
      <c r="Q65" s="1"/>
      <c r="R65" s="1"/>
      <c r="S65" s="1"/>
      <c r="T65" s="1"/>
      <c r="U65" s="1"/>
      <c r="V65" s="1"/>
      <c r="W65" s="1"/>
      <c r="X65" s="1"/>
      <c r="Y65" s="1"/>
      <c r="Z65" s="1"/>
      <c r="AA65" s="1"/>
      <c r="AB65" s="1"/>
    </row>
    <row r="66" spans="1:28" ht="14.45" customHeight="1" x14ac:dyDescent="0.25">
      <c r="A66" s="3"/>
      <c r="B66" s="5"/>
      <c r="C66" s="99" t="s">
        <v>852</v>
      </c>
      <c r="D66" s="102" t="s">
        <v>768</v>
      </c>
      <c r="E66" s="103"/>
      <c r="F66" s="103"/>
      <c r="G66" s="103"/>
      <c r="H66" s="103"/>
      <c r="I66" s="103"/>
      <c r="J66" s="104"/>
      <c r="K66" s="7"/>
      <c r="L66" s="4"/>
      <c r="M66" s="1"/>
      <c r="N66" s="1"/>
      <c r="O66" s="1"/>
      <c r="P66" s="1"/>
      <c r="Q66" s="1"/>
      <c r="R66" s="1"/>
      <c r="S66" s="1"/>
      <c r="T66" s="1"/>
      <c r="U66" s="1"/>
      <c r="V66" s="1"/>
      <c r="W66" s="1"/>
      <c r="X66" s="1"/>
      <c r="Y66" s="1"/>
      <c r="Z66" s="1"/>
      <c r="AA66" s="1"/>
      <c r="AB66" s="1"/>
    </row>
    <row r="67" spans="1:28" x14ac:dyDescent="0.25">
      <c r="A67" s="3"/>
      <c r="B67" s="5"/>
      <c r="C67" s="100"/>
      <c r="D67" s="105"/>
      <c r="E67" s="106"/>
      <c r="F67" s="106"/>
      <c r="G67" s="106"/>
      <c r="H67" s="106"/>
      <c r="I67" s="106"/>
      <c r="J67" s="107"/>
      <c r="K67" s="7"/>
      <c r="L67" s="4"/>
      <c r="M67" s="1"/>
      <c r="N67" s="1"/>
      <c r="O67" s="1"/>
      <c r="P67" s="1"/>
      <c r="Q67" s="1"/>
      <c r="R67" s="1"/>
      <c r="S67" s="1"/>
      <c r="T67" s="1"/>
      <c r="U67" s="1"/>
      <c r="V67" s="1"/>
      <c r="W67" s="1"/>
      <c r="X67" s="1"/>
      <c r="Y67" s="1"/>
      <c r="Z67" s="1"/>
      <c r="AA67" s="1"/>
      <c r="AB67" s="1"/>
    </row>
    <row r="68" spans="1:28" x14ac:dyDescent="0.25">
      <c r="A68" s="3"/>
      <c r="B68" s="5"/>
      <c r="C68" s="101"/>
      <c r="D68" s="108"/>
      <c r="E68" s="109"/>
      <c r="F68" s="109"/>
      <c r="G68" s="109"/>
      <c r="H68" s="109"/>
      <c r="I68" s="109"/>
      <c r="J68" s="110"/>
      <c r="K68" s="7"/>
      <c r="L68" s="4"/>
      <c r="M68" s="1"/>
      <c r="N68" s="1"/>
      <c r="O68" s="1"/>
      <c r="P68" s="1"/>
      <c r="Q68" s="1"/>
      <c r="R68" s="1"/>
      <c r="S68" s="1"/>
      <c r="T68" s="1"/>
      <c r="U68" s="1"/>
      <c r="V68" s="1"/>
      <c r="W68" s="1"/>
      <c r="X68" s="1"/>
      <c r="Y68" s="1"/>
      <c r="Z68" s="1"/>
      <c r="AA68" s="1"/>
      <c r="AB68" s="1"/>
    </row>
    <row r="69" spans="1:28" x14ac:dyDescent="0.25">
      <c r="A69" s="3"/>
      <c r="B69" s="5"/>
      <c r="C69" s="12" t="s">
        <v>818</v>
      </c>
      <c r="D69" s="69" t="s">
        <v>344</v>
      </c>
      <c r="E69" s="70"/>
      <c r="F69" s="70"/>
      <c r="G69" s="70"/>
      <c r="H69" s="70"/>
      <c r="I69" s="70"/>
      <c r="J69" s="70"/>
      <c r="K69" s="7"/>
      <c r="L69" s="4"/>
      <c r="M69" s="1"/>
      <c r="N69" s="1"/>
      <c r="O69" s="1"/>
      <c r="P69" s="1"/>
      <c r="Q69" s="1"/>
      <c r="R69" s="1"/>
      <c r="S69" s="1"/>
      <c r="T69" s="1"/>
      <c r="U69" s="1"/>
      <c r="V69" s="1"/>
      <c r="W69" s="1"/>
      <c r="X69" s="1"/>
      <c r="Y69" s="1"/>
      <c r="Z69" s="1"/>
      <c r="AA69" s="1"/>
      <c r="AB69" s="1"/>
    </row>
    <row r="70" spans="1:28" x14ac:dyDescent="0.25">
      <c r="A70" s="3"/>
      <c r="B70" s="5"/>
      <c r="C70" s="6"/>
      <c r="D70" s="35"/>
      <c r="E70" s="35"/>
      <c r="F70" s="35"/>
      <c r="G70" s="35"/>
      <c r="H70" s="35"/>
      <c r="I70" s="35"/>
      <c r="J70" s="35"/>
      <c r="K70" s="7"/>
      <c r="L70" s="4"/>
      <c r="M70" s="1"/>
      <c r="N70" s="1"/>
      <c r="O70" s="1"/>
      <c r="P70" s="1"/>
      <c r="Q70" s="1"/>
      <c r="R70" s="1"/>
      <c r="S70" s="1"/>
      <c r="T70" s="1"/>
      <c r="U70" s="1"/>
      <c r="V70" s="1"/>
      <c r="W70" s="1"/>
      <c r="X70" s="1"/>
      <c r="Y70" s="1"/>
      <c r="Z70" s="1"/>
      <c r="AA70" s="1"/>
      <c r="AB70" s="1"/>
    </row>
    <row r="71" spans="1:28" x14ac:dyDescent="0.25">
      <c r="A71" s="3"/>
      <c r="B71" s="5"/>
      <c r="C71" s="6" t="s">
        <v>880</v>
      </c>
      <c r="D71" s="35"/>
      <c r="E71" s="35"/>
      <c r="F71" s="35"/>
      <c r="G71" s="35"/>
      <c r="H71" s="35"/>
      <c r="I71" s="35"/>
      <c r="J71" s="35"/>
      <c r="K71" s="7"/>
      <c r="L71" s="4"/>
      <c r="M71" s="1"/>
      <c r="N71" s="1"/>
      <c r="O71" s="1"/>
      <c r="P71" s="1"/>
      <c r="Q71" s="1"/>
      <c r="R71" s="1"/>
      <c r="S71" s="1"/>
      <c r="T71" s="1"/>
      <c r="U71" s="1"/>
      <c r="V71" s="1"/>
      <c r="W71" s="1"/>
      <c r="X71" s="1"/>
      <c r="Y71" s="1"/>
      <c r="Z71" s="1"/>
      <c r="AA71" s="1"/>
      <c r="AB71" s="1"/>
    </row>
    <row r="72" spans="1:28" x14ac:dyDescent="0.25">
      <c r="A72" s="3"/>
      <c r="B72" s="5"/>
      <c r="C72" s="12" t="s">
        <v>823</v>
      </c>
      <c r="D72" s="69" t="s">
        <v>344</v>
      </c>
      <c r="E72" s="70"/>
      <c r="F72" s="70"/>
      <c r="G72" s="70"/>
      <c r="H72" s="70"/>
      <c r="I72" s="70"/>
      <c r="J72" s="70"/>
      <c r="K72" s="7"/>
      <c r="L72" s="4"/>
      <c r="M72" s="1"/>
      <c r="N72" s="1"/>
      <c r="O72" s="1"/>
      <c r="P72" s="1"/>
      <c r="Q72" s="1"/>
      <c r="R72" s="1"/>
      <c r="S72" s="1"/>
      <c r="T72" s="1"/>
      <c r="U72" s="1"/>
      <c r="V72" s="1"/>
      <c r="W72" s="1"/>
      <c r="X72" s="1"/>
      <c r="Y72" s="1"/>
      <c r="Z72" s="1"/>
      <c r="AA72" s="1"/>
      <c r="AB72" s="1"/>
    </row>
    <row r="73" spans="1:28" x14ac:dyDescent="0.25">
      <c r="A73" s="3"/>
      <c r="B73" s="5"/>
      <c r="C73" s="12" t="s">
        <v>824</v>
      </c>
      <c r="D73" s="69" t="s">
        <v>344</v>
      </c>
      <c r="E73" s="70"/>
      <c r="F73" s="70"/>
      <c r="G73" s="70"/>
      <c r="H73" s="70"/>
      <c r="I73" s="70"/>
      <c r="J73" s="70"/>
      <c r="K73" s="7"/>
      <c r="L73" s="4"/>
      <c r="M73" s="1"/>
      <c r="N73" s="1"/>
      <c r="O73" s="1"/>
      <c r="P73" s="1"/>
      <c r="Q73" s="1"/>
      <c r="R73" s="1"/>
      <c r="S73" s="1"/>
      <c r="T73" s="1"/>
      <c r="U73" s="1"/>
      <c r="V73" s="1"/>
      <c r="W73" s="1"/>
      <c r="X73" s="1"/>
      <c r="Y73" s="1"/>
      <c r="Z73" s="1"/>
      <c r="AA73" s="1"/>
      <c r="AB73" s="1"/>
    </row>
    <row r="74" spans="1:28" x14ac:dyDescent="0.25">
      <c r="A74" s="3"/>
      <c r="B74" s="5"/>
      <c r="C74" s="12" t="s">
        <v>825</v>
      </c>
      <c r="D74" s="69" t="s">
        <v>344</v>
      </c>
      <c r="E74" s="70"/>
      <c r="F74" s="70"/>
      <c r="G74" s="70"/>
      <c r="H74" s="70"/>
      <c r="I74" s="70"/>
      <c r="J74" s="70"/>
      <c r="K74" s="7"/>
      <c r="L74" s="4"/>
      <c r="M74" s="1"/>
      <c r="N74" s="1"/>
      <c r="O74" s="1"/>
      <c r="P74" s="1"/>
      <c r="Q74" s="1"/>
      <c r="R74" s="1"/>
      <c r="S74" s="1"/>
      <c r="T74" s="1"/>
      <c r="U74" s="1"/>
      <c r="V74" s="1"/>
      <c r="W74" s="1"/>
      <c r="X74" s="1"/>
      <c r="Y74" s="1"/>
      <c r="Z74" s="1"/>
      <c r="AA74" s="1"/>
      <c r="AB74" s="1"/>
    </row>
    <row r="75" spans="1:28" x14ac:dyDescent="0.25">
      <c r="A75" s="3"/>
      <c r="B75" s="5"/>
      <c r="C75" s="12" t="s">
        <v>826</v>
      </c>
      <c r="D75" s="69" t="s">
        <v>344</v>
      </c>
      <c r="E75" s="70"/>
      <c r="F75" s="70"/>
      <c r="G75" s="70"/>
      <c r="H75" s="70"/>
      <c r="I75" s="70"/>
      <c r="J75" s="70"/>
      <c r="K75" s="7"/>
      <c r="L75" s="4"/>
      <c r="M75" s="1"/>
      <c r="N75" s="1"/>
      <c r="O75" s="1"/>
      <c r="P75" s="1"/>
      <c r="Q75" s="1"/>
      <c r="R75" s="1"/>
      <c r="S75" s="1"/>
      <c r="T75" s="1"/>
      <c r="U75" s="1"/>
      <c r="V75" s="1"/>
      <c r="W75" s="1"/>
      <c r="X75" s="1"/>
      <c r="Y75" s="1"/>
      <c r="Z75" s="1"/>
      <c r="AA75" s="1"/>
      <c r="AB75" s="1"/>
    </row>
    <row r="76" spans="1:28" x14ac:dyDescent="0.25">
      <c r="A76" s="3"/>
      <c r="B76" s="5"/>
      <c r="C76" s="12" t="s">
        <v>827</v>
      </c>
      <c r="D76" s="69" t="s">
        <v>344</v>
      </c>
      <c r="E76" s="70"/>
      <c r="F76" s="70"/>
      <c r="G76" s="70"/>
      <c r="H76" s="70"/>
      <c r="I76" s="70"/>
      <c r="J76" s="70"/>
      <c r="K76" s="7"/>
      <c r="L76" s="4"/>
      <c r="M76" s="1"/>
      <c r="N76" s="1"/>
      <c r="O76" s="1"/>
      <c r="P76" s="1"/>
      <c r="Q76" s="1"/>
      <c r="R76" s="1"/>
      <c r="S76" s="1"/>
      <c r="T76" s="1"/>
      <c r="U76" s="1"/>
      <c r="V76" s="1"/>
      <c r="W76" s="1"/>
      <c r="X76" s="1"/>
      <c r="Y76" s="1"/>
      <c r="Z76" s="1"/>
      <c r="AA76" s="1"/>
      <c r="AB76" s="1"/>
    </row>
    <row r="77" spans="1:28" x14ac:dyDescent="0.25">
      <c r="A77" s="3"/>
      <c r="B77" s="5"/>
      <c r="C77" s="6"/>
      <c r="D77" s="35"/>
      <c r="E77" s="35"/>
      <c r="F77" s="35"/>
      <c r="G77" s="35"/>
      <c r="H77" s="35"/>
      <c r="I77" s="35"/>
      <c r="J77" s="35"/>
      <c r="K77" s="7"/>
      <c r="L77" s="4"/>
      <c r="M77" s="1"/>
      <c r="N77" s="1"/>
      <c r="O77" s="1"/>
      <c r="P77" s="1"/>
      <c r="Q77" s="1"/>
      <c r="R77" s="1"/>
      <c r="S77" s="1"/>
      <c r="T77" s="1"/>
      <c r="U77" s="1"/>
      <c r="V77" s="1"/>
      <c r="W77" s="1"/>
      <c r="X77" s="1"/>
      <c r="Y77" s="1"/>
      <c r="Z77" s="1"/>
      <c r="AA77" s="1"/>
      <c r="AB77" s="1"/>
    </row>
    <row r="78" spans="1:28" x14ac:dyDescent="0.25">
      <c r="A78" s="3"/>
      <c r="B78" s="5"/>
      <c r="C78" s="6" t="s">
        <v>879</v>
      </c>
      <c r="D78" s="35"/>
      <c r="E78" s="35"/>
      <c r="F78" s="35"/>
      <c r="G78" s="35"/>
      <c r="H78" s="35"/>
      <c r="I78" s="35"/>
      <c r="J78" s="35"/>
      <c r="K78" s="7"/>
      <c r="L78" s="4"/>
      <c r="M78" s="1"/>
      <c r="N78" s="1"/>
      <c r="O78" s="1"/>
      <c r="P78" s="1"/>
      <c r="Q78" s="1"/>
      <c r="R78" s="1"/>
      <c r="S78" s="1"/>
      <c r="T78" s="1"/>
      <c r="U78" s="1"/>
      <c r="V78" s="1"/>
      <c r="W78" s="1"/>
      <c r="X78" s="1"/>
      <c r="Y78" s="1"/>
      <c r="Z78" s="1"/>
      <c r="AA78" s="1"/>
      <c r="AB78" s="1"/>
    </row>
    <row r="79" spans="1:28" x14ac:dyDescent="0.25">
      <c r="A79" s="3"/>
      <c r="B79" s="5"/>
      <c r="C79" s="95" t="s">
        <v>828</v>
      </c>
      <c r="D79" s="85" t="s">
        <v>344</v>
      </c>
      <c r="E79" s="86"/>
      <c r="F79" s="86"/>
      <c r="G79" s="86"/>
      <c r="H79" s="86"/>
      <c r="I79" s="86"/>
      <c r="J79" s="87"/>
      <c r="K79" s="7"/>
      <c r="L79" s="4"/>
      <c r="M79" s="1"/>
      <c r="N79" s="1"/>
      <c r="O79" s="1"/>
      <c r="P79" s="1"/>
      <c r="Q79" s="1"/>
      <c r="R79" s="1"/>
      <c r="S79" s="1"/>
      <c r="T79" s="1"/>
      <c r="U79" s="1"/>
      <c r="V79" s="1"/>
      <c r="W79" s="1"/>
      <c r="X79" s="1"/>
      <c r="Y79" s="1"/>
      <c r="Z79" s="1"/>
      <c r="AA79" s="1"/>
      <c r="AB79" s="1"/>
    </row>
    <row r="80" spans="1:28" x14ac:dyDescent="0.25">
      <c r="A80" s="3"/>
      <c r="B80" s="5"/>
      <c r="C80" s="96"/>
      <c r="D80" s="91"/>
      <c r="E80" s="92"/>
      <c r="F80" s="92"/>
      <c r="G80" s="92"/>
      <c r="H80" s="92"/>
      <c r="I80" s="92"/>
      <c r="J80" s="93"/>
      <c r="K80" s="7"/>
      <c r="L80" s="4"/>
      <c r="M80" s="1"/>
      <c r="N80" s="1"/>
      <c r="O80" s="1"/>
      <c r="P80" s="1"/>
      <c r="Q80" s="1"/>
      <c r="R80" s="1"/>
      <c r="S80" s="1"/>
      <c r="T80" s="1"/>
      <c r="U80" s="1"/>
      <c r="V80" s="1"/>
      <c r="W80" s="1"/>
      <c r="X80" s="1"/>
      <c r="Y80" s="1"/>
      <c r="Z80" s="1"/>
      <c r="AA80" s="1"/>
      <c r="AB80" s="1"/>
    </row>
    <row r="81" spans="1:28" x14ac:dyDescent="0.25">
      <c r="A81" s="3"/>
      <c r="B81" s="5"/>
      <c r="C81" s="95" t="s">
        <v>829</v>
      </c>
      <c r="D81" s="85" t="s">
        <v>344</v>
      </c>
      <c r="E81" s="86"/>
      <c r="F81" s="86"/>
      <c r="G81" s="86"/>
      <c r="H81" s="86"/>
      <c r="I81" s="86"/>
      <c r="J81" s="87"/>
      <c r="K81" s="7"/>
      <c r="L81" s="4"/>
      <c r="M81" s="1"/>
      <c r="N81" s="1"/>
      <c r="O81" s="1"/>
      <c r="P81" s="1"/>
      <c r="Q81" s="1"/>
      <c r="R81" s="1"/>
      <c r="S81" s="1"/>
      <c r="T81" s="1"/>
      <c r="U81" s="1"/>
      <c r="V81" s="1"/>
      <c r="W81" s="1"/>
      <c r="X81" s="1"/>
      <c r="Y81" s="1"/>
      <c r="Z81" s="1"/>
      <c r="AA81" s="1"/>
      <c r="AB81" s="1"/>
    </row>
    <row r="82" spans="1:28" x14ac:dyDescent="0.25">
      <c r="A82" s="3"/>
      <c r="B82" s="5"/>
      <c r="C82" s="96"/>
      <c r="D82" s="91"/>
      <c r="E82" s="92"/>
      <c r="F82" s="92"/>
      <c r="G82" s="92"/>
      <c r="H82" s="92"/>
      <c r="I82" s="92"/>
      <c r="J82" s="93"/>
      <c r="K82" s="7"/>
      <c r="L82" s="4"/>
      <c r="M82" s="1"/>
      <c r="N82" s="1"/>
      <c r="O82" s="1"/>
      <c r="P82" s="1"/>
      <c r="Q82" s="1"/>
      <c r="R82" s="1"/>
      <c r="S82" s="1"/>
      <c r="T82" s="1"/>
      <c r="U82" s="1"/>
      <c r="V82" s="1"/>
      <c r="W82" s="1"/>
      <c r="X82" s="1"/>
      <c r="Y82" s="1"/>
      <c r="Z82" s="1"/>
      <c r="AA82" s="1"/>
      <c r="AB82" s="1"/>
    </row>
    <row r="83" spans="1:28" x14ac:dyDescent="0.25">
      <c r="A83" s="3"/>
      <c r="B83" s="5"/>
      <c r="C83" s="25" t="s">
        <v>830</v>
      </c>
      <c r="D83" s="68" t="s">
        <v>768</v>
      </c>
      <c r="E83" s="68"/>
      <c r="F83" s="68"/>
      <c r="G83" s="68"/>
      <c r="H83" s="68"/>
      <c r="I83" s="68"/>
      <c r="J83" s="68"/>
      <c r="K83" s="7"/>
      <c r="L83" s="4"/>
      <c r="M83" s="1"/>
      <c r="N83" s="1"/>
      <c r="O83" s="1"/>
      <c r="P83" s="1"/>
      <c r="Q83" s="1"/>
      <c r="R83" s="1"/>
      <c r="S83" s="1"/>
      <c r="T83" s="1"/>
      <c r="U83" s="1"/>
      <c r="V83" s="1"/>
      <c r="W83" s="1"/>
      <c r="X83" s="1"/>
      <c r="Y83" s="1"/>
      <c r="Z83" s="1"/>
      <c r="AA83" s="1"/>
      <c r="AB83" s="1"/>
    </row>
    <row r="84" spans="1:28" x14ac:dyDescent="0.25">
      <c r="A84" s="3"/>
      <c r="B84" s="5"/>
      <c r="C84" s="12" t="s">
        <v>818</v>
      </c>
      <c r="D84" s="69" t="s">
        <v>344</v>
      </c>
      <c r="E84" s="70"/>
      <c r="F84" s="70"/>
      <c r="G84" s="70"/>
      <c r="H84" s="70"/>
      <c r="I84" s="70"/>
      <c r="J84" s="70"/>
      <c r="K84" s="7"/>
      <c r="L84" s="4"/>
      <c r="M84" s="1"/>
      <c r="N84" s="1"/>
      <c r="O84" s="1"/>
      <c r="P84" s="1"/>
      <c r="Q84" s="1"/>
      <c r="R84" s="1"/>
      <c r="S84" s="1"/>
      <c r="T84" s="1"/>
      <c r="U84" s="1"/>
      <c r="V84" s="1"/>
      <c r="W84" s="1"/>
      <c r="X84" s="1"/>
      <c r="Y84" s="1"/>
      <c r="Z84" s="1"/>
      <c r="AA84" s="1"/>
      <c r="AB84" s="1"/>
    </row>
    <row r="85" spans="1:28" x14ac:dyDescent="0.25">
      <c r="A85" s="3"/>
      <c r="B85" s="5"/>
      <c r="C85" s="6"/>
      <c r="D85" s="35"/>
      <c r="E85" s="35"/>
      <c r="F85" s="35"/>
      <c r="G85" s="35"/>
      <c r="H85" s="35"/>
      <c r="I85" s="35"/>
      <c r="J85" s="35"/>
      <c r="K85" s="7"/>
      <c r="L85" s="4"/>
      <c r="M85" s="1"/>
      <c r="N85" s="1"/>
      <c r="O85" s="1"/>
      <c r="P85" s="1"/>
      <c r="Q85" s="1"/>
      <c r="R85" s="1"/>
      <c r="S85" s="1"/>
      <c r="T85" s="1"/>
      <c r="U85" s="1"/>
      <c r="V85" s="1"/>
      <c r="W85" s="1"/>
      <c r="X85" s="1"/>
      <c r="Y85" s="1"/>
      <c r="Z85" s="1"/>
      <c r="AA85" s="1"/>
      <c r="AB85" s="1"/>
    </row>
    <row r="86" spans="1:28" x14ac:dyDescent="0.25">
      <c r="A86" s="3"/>
      <c r="B86" s="5"/>
      <c r="C86" s="6" t="s">
        <v>878</v>
      </c>
      <c r="D86" s="35"/>
      <c r="E86" s="35"/>
      <c r="F86" s="35"/>
      <c r="G86" s="35"/>
      <c r="H86" s="35"/>
      <c r="I86" s="35"/>
      <c r="J86" s="35"/>
      <c r="K86" s="7"/>
      <c r="L86" s="4"/>
      <c r="M86" s="1"/>
      <c r="N86" s="1"/>
      <c r="O86" s="1"/>
      <c r="P86" s="1"/>
      <c r="Q86" s="1"/>
      <c r="R86" s="1"/>
      <c r="S86" s="1"/>
      <c r="T86" s="1"/>
      <c r="U86" s="1"/>
      <c r="V86" s="1"/>
      <c r="W86" s="1"/>
      <c r="X86" s="1"/>
      <c r="Y86" s="1"/>
      <c r="Z86" s="1"/>
      <c r="AA86" s="1"/>
      <c r="AB86" s="1"/>
    </row>
    <row r="87" spans="1:28" x14ac:dyDescent="0.25">
      <c r="A87" s="3"/>
      <c r="B87" s="5"/>
      <c r="C87" s="12" t="s">
        <v>831</v>
      </c>
      <c r="D87" s="69" t="s">
        <v>344</v>
      </c>
      <c r="E87" s="70"/>
      <c r="F87" s="70"/>
      <c r="G87" s="70"/>
      <c r="H87" s="70"/>
      <c r="I87" s="70"/>
      <c r="J87" s="70"/>
      <c r="K87" s="7"/>
      <c r="L87" s="4"/>
      <c r="M87" s="1"/>
      <c r="N87" s="1"/>
      <c r="O87" s="1"/>
      <c r="P87" s="1"/>
      <c r="Q87" s="1"/>
      <c r="R87" s="1"/>
      <c r="S87" s="1"/>
      <c r="T87" s="1"/>
      <c r="U87" s="1"/>
      <c r="V87" s="1"/>
      <c r="W87" s="1"/>
      <c r="X87" s="1"/>
      <c r="Y87" s="1"/>
      <c r="Z87" s="1"/>
      <c r="AA87" s="1"/>
      <c r="AB87" s="1"/>
    </row>
    <row r="88" spans="1:28" x14ac:dyDescent="0.25">
      <c r="A88" s="3"/>
      <c r="B88" s="5"/>
      <c r="C88" s="12" t="s">
        <v>818</v>
      </c>
      <c r="D88" s="69" t="s">
        <v>344</v>
      </c>
      <c r="E88" s="70"/>
      <c r="F88" s="70"/>
      <c r="G88" s="70"/>
      <c r="H88" s="70"/>
      <c r="I88" s="70"/>
      <c r="J88" s="70"/>
      <c r="K88" s="7"/>
      <c r="L88" s="4"/>
      <c r="M88" s="1"/>
      <c r="N88" s="1"/>
      <c r="O88" s="1"/>
      <c r="P88" s="1"/>
      <c r="Q88" s="1"/>
      <c r="R88" s="1"/>
      <c r="S88" s="1"/>
      <c r="T88" s="1"/>
      <c r="U88" s="1"/>
      <c r="V88" s="1"/>
      <c r="W88" s="1"/>
      <c r="X88" s="1"/>
      <c r="Y88" s="1"/>
      <c r="Z88" s="1"/>
      <c r="AA88" s="1"/>
      <c r="AB88" s="1"/>
    </row>
    <row r="89" spans="1:28" x14ac:dyDescent="0.25">
      <c r="A89" s="3"/>
      <c r="B89" s="5"/>
      <c r="C89" s="6"/>
      <c r="D89" s="35"/>
      <c r="E89" s="35"/>
      <c r="F89" s="35"/>
      <c r="G89" s="35"/>
      <c r="H89" s="35"/>
      <c r="I89" s="35"/>
      <c r="J89" s="35"/>
      <c r="K89" s="7"/>
      <c r="L89" s="4"/>
      <c r="M89" s="1"/>
      <c r="N89" s="1"/>
      <c r="O89" s="1"/>
      <c r="P89" s="1"/>
      <c r="Q89" s="1"/>
      <c r="R89" s="1"/>
      <c r="S89" s="1"/>
      <c r="T89" s="1"/>
      <c r="U89" s="1"/>
      <c r="V89" s="1"/>
      <c r="W89" s="1"/>
      <c r="X89" s="1"/>
      <c r="Y89" s="1"/>
      <c r="Z89" s="1"/>
      <c r="AA89" s="1"/>
      <c r="AB89" s="1"/>
    </row>
    <row r="90" spans="1:28" x14ac:dyDescent="0.25">
      <c r="A90" s="3"/>
      <c r="B90" s="5"/>
      <c r="C90" s="82" t="s">
        <v>833</v>
      </c>
      <c r="D90" s="6"/>
      <c r="E90" s="6"/>
      <c r="F90" s="6"/>
      <c r="G90" s="78" t="s">
        <v>832</v>
      </c>
      <c r="H90" s="78"/>
      <c r="I90" s="78"/>
      <c r="J90" s="78"/>
      <c r="K90" s="7"/>
      <c r="L90" s="4"/>
      <c r="M90" s="1"/>
      <c r="N90" s="1"/>
      <c r="O90" s="1"/>
      <c r="P90" s="1"/>
      <c r="Q90" s="1"/>
      <c r="R90" s="1"/>
      <c r="S90" s="1"/>
      <c r="T90" s="1"/>
      <c r="U90" s="1"/>
      <c r="V90" s="1"/>
      <c r="W90" s="1"/>
      <c r="X90" s="1"/>
      <c r="Y90" s="1"/>
      <c r="Z90" s="1"/>
      <c r="AA90" s="1"/>
      <c r="AB90" s="1"/>
    </row>
    <row r="91" spans="1:28" x14ac:dyDescent="0.25">
      <c r="A91" s="3"/>
      <c r="B91" s="5"/>
      <c r="C91" s="82"/>
      <c r="D91" s="6"/>
      <c r="E91" s="6"/>
      <c r="F91" s="6"/>
      <c r="G91" s="78"/>
      <c r="H91" s="78"/>
      <c r="I91" s="78"/>
      <c r="J91" s="78"/>
      <c r="K91" s="7"/>
      <c r="L91" s="4"/>
      <c r="M91" s="1"/>
      <c r="N91" s="1"/>
      <c r="O91" s="1"/>
      <c r="P91" s="1"/>
      <c r="Q91" s="1"/>
      <c r="R91" s="1"/>
      <c r="S91" s="1"/>
      <c r="T91" s="1"/>
      <c r="U91" s="1"/>
      <c r="V91" s="1"/>
      <c r="W91" s="1"/>
      <c r="X91" s="1"/>
      <c r="Y91" s="1"/>
      <c r="Z91" s="1"/>
      <c r="AA91" s="1"/>
      <c r="AB91" s="1"/>
    </row>
    <row r="92" spans="1:28" x14ac:dyDescent="0.25">
      <c r="A92" s="3"/>
      <c r="B92" s="26"/>
      <c r="C92" s="27"/>
      <c r="D92" s="27"/>
      <c r="E92" s="27"/>
      <c r="F92" s="27"/>
      <c r="G92" s="27"/>
      <c r="H92" s="27"/>
      <c r="I92" s="27"/>
      <c r="J92" s="27"/>
      <c r="K92" s="28"/>
      <c r="L92" s="4"/>
      <c r="M92" s="1"/>
      <c r="N92" s="1"/>
      <c r="O92" s="1"/>
      <c r="P92" s="1"/>
      <c r="Q92" s="1"/>
      <c r="R92" s="1"/>
      <c r="S92" s="1"/>
      <c r="T92" s="1"/>
      <c r="U92" s="1"/>
      <c r="V92" s="1"/>
      <c r="W92" s="1"/>
      <c r="X92" s="1"/>
      <c r="Y92" s="1"/>
      <c r="Z92" s="1"/>
      <c r="AA92" s="1"/>
      <c r="AB92" s="1"/>
    </row>
    <row r="93" spans="1:28" x14ac:dyDescent="0.25">
      <c r="A93" s="29"/>
      <c r="B93" s="29"/>
      <c r="C93" s="29"/>
      <c r="D93" s="29"/>
      <c r="E93" s="29"/>
      <c r="F93" s="29"/>
      <c r="G93" s="29"/>
      <c r="H93" s="29"/>
      <c r="I93" s="29"/>
      <c r="J93" s="29"/>
      <c r="K93" s="29"/>
      <c r="L93" s="30"/>
      <c r="M93" s="1"/>
      <c r="N93" s="1"/>
      <c r="O93" s="1"/>
      <c r="P93" s="1"/>
      <c r="Q93" s="1"/>
      <c r="R93" s="1"/>
      <c r="S93" s="1"/>
      <c r="T93" s="1"/>
      <c r="U93" s="1"/>
      <c r="V93" s="1"/>
      <c r="W93" s="1"/>
      <c r="X93" s="1"/>
      <c r="Y93" s="1"/>
      <c r="Z93" s="1"/>
      <c r="AA93" s="1"/>
      <c r="AB93" s="1"/>
    </row>
    <row r="94" spans="1:28" x14ac:dyDescent="0.25">
      <c r="A94" s="31"/>
      <c r="B94" s="31"/>
      <c r="C94" s="31"/>
      <c r="D94" s="31"/>
      <c r="E94" s="31"/>
      <c r="F94" s="31"/>
      <c r="G94" s="31"/>
      <c r="H94" s="31"/>
      <c r="I94" s="31"/>
      <c r="J94" s="31"/>
      <c r="K94" s="31"/>
      <c r="L94" s="31"/>
      <c r="M94" s="1"/>
      <c r="N94" s="1"/>
      <c r="O94" s="1"/>
      <c r="P94" s="1"/>
      <c r="Q94" s="1"/>
      <c r="R94" s="1"/>
      <c r="S94" s="1"/>
      <c r="T94" s="1"/>
      <c r="U94" s="1"/>
      <c r="V94" s="1"/>
      <c r="W94" s="1"/>
      <c r="X94" s="1"/>
      <c r="Y94" s="1"/>
      <c r="Z94" s="1"/>
      <c r="AA94" s="1"/>
      <c r="AB94" s="1"/>
    </row>
    <row r="95" spans="1:28" x14ac:dyDescent="0.25">
      <c r="A95" s="31"/>
      <c r="B95" s="31"/>
      <c r="C95" s="31"/>
      <c r="D95" s="31"/>
      <c r="E95" s="31"/>
      <c r="F95" s="31"/>
      <c r="G95" s="31"/>
      <c r="H95" s="31"/>
      <c r="I95" s="31"/>
      <c r="J95" s="31"/>
      <c r="K95" s="31"/>
      <c r="L95" s="31"/>
      <c r="M95" s="1"/>
      <c r="N95" s="1"/>
      <c r="O95" s="1"/>
      <c r="P95" s="1"/>
      <c r="Q95" s="1"/>
      <c r="R95" s="1"/>
      <c r="S95" s="1"/>
      <c r="T95" s="1"/>
      <c r="U95" s="1"/>
      <c r="V95" s="1"/>
      <c r="W95" s="1"/>
      <c r="X95" s="1"/>
      <c r="Y95" s="1"/>
      <c r="Z95" s="1"/>
      <c r="AA95" s="1"/>
      <c r="AB95" s="1"/>
    </row>
    <row r="96" spans="1:28" x14ac:dyDescent="0.25">
      <c r="A96" s="31"/>
      <c r="B96" s="31"/>
      <c r="C96" s="31"/>
      <c r="D96" s="31"/>
      <c r="E96" s="31"/>
      <c r="F96" s="31"/>
      <c r="G96" s="31"/>
      <c r="H96" s="31"/>
      <c r="I96" s="31"/>
      <c r="J96" s="31"/>
      <c r="K96" s="31"/>
      <c r="L96" s="31"/>
      <c r="M96" s="1"/>
      <c r="N96" s="1"/>
      <c r="O96" s="1"/>
      <c r="P96" s="1"/>
      <c r="Q96" s="1"/>
      <c r="R96" s="1"/>
      <c r="S96" s="1"/>
      <c r="T96" s="1"/>
      <c r="U96" s="1"/>
      <c r="V96" s="1"/>
      <c r="W96" s="1"/>
      <c r="X96" s="1"/>
      <c r="Y96" s="1"/>
      <c r="Z96" s="1"/>
      <c r="AA96" s="1"/>
      <c r="AB96" s="1"/>
    </row>
    <row r="97" spans="1:28" x14ac:dyDescent="0.25">
      <c r="A97" s="31"/>
      <c r="B97" s="31"/>
      <c r="C97" s="31"/>
      <c r="D97" s="31"/>
      <c r="E97" s="31"/>
      <c r="F97" s="31"/>
      <c r="G97" s="31"/>
      <c r="H97" s="31"/>
      <c r="I97" s="31"/>
      <c r="J97" s="31"/>
      <c r="K97" s="31"/>
      <c r="L97" s="31"/>
      <c r="M97" s="1"/>
      <c r="N97" s="1"/>
      <c r="O97" s="1"/>
      <c r="P97" s="1"/>
      <c r="Q97" s="1"/>
      <c r="R97" s="1"/>
      <c r="S97" s="1"/>
      <c r="T97" s="1"/>
      <c r="U97" s="1"/>
      <c r="V97" s="1"/>
      <c r="W97" s="1"/>
      <c r="X97" s="1"/>
      <c r="Y97" s="1"/>
      <c r="Z97" s="1"/>
      <c r="AA97" s="1"/>
      <c r="AB97" s="1"/>
    </row>
    <row r="98" spans="1:28" x14ac:dyDescent="0.25">
      <c r="A98" s="31"/>
      <c r="B98" s="31"/>
      <c r="C98" s="31"/>
      <c r="D98" s="31"/>
      <c r="E98" s="31"/>
      <c r="F98" s="31"/>
      <c r="G98" s="31"/>
      <c r="H98" s="31"/>
      <c r="I98" s="31"/>
      <c r="J98" s="31"/>
      <c r="K98" s="31"/>
      <c r="L98" s="31"/>
      <c r="M98" s="1"/>
      <c r="N98" s="1"/>
      <c r="O98" s="1"/>
      <c r="P98" s="1"/>
      <c r="Q98" s="1"/>
      <c r="R98" s="1"/>
      <c r="S98" s="1"/>
      <c r="T98" s="1"/>
      <c r="U98" s="1"/>
      <c r="V98" s="1"/>
      <c r="W98" s="1"/>
      <c r="X98" s="1"/>
      <c r="Y98" s="1"/>
      <c r="Z98" s="1"/>
      <c r="AA98" s="1"/>
      <c r="AB98" s="1"/>
    </row>
    <row r="99" spans="1:28" x14ac:dyDescent="0.25">
      <c r="A99" s="31"/>
      <c r="B99" s="31"/>
      <c r="C99" s="31"/>
      <c r="D99" s="31"/>
      <c r="E99" s="31"/>
      <c r="F99" s="31"/>
      <c r="G99" s="31"/>
      <c r="H99" s="31"/>
      <c r="I99" s="31"/>
      <c r="J99" s="31"/>
      <c r="K99" s="31"/>
      <c r="L99" s="31"/>
      <c r="M99" s="1"/>
      <c r="N99" s="1"/>
      <c r="O99" s="1"/>
      <c r="P99" s="1"/>
      <c r="Q99" s="1"/>
      <c r="R99" s="1"/>
      <c r="S99" s="1"/>
      <c r="T99" s="1"/>
      <c r="U99" s="1"/>
      <c r="V99" s="1"/>
      <c r="W99" s="1"/>
      <c r="X99" s="1"/>
      <c r="Y99" s="1"/>
      <c r="Z99" s="1"/>
      <c r="AA99" s="1"/>
      <c r="AB99" s="1"/>
    </row>
    <row r="100" spans="1:28" x14ac:dyDescent="0.25">
      <c r="A100" s="31"/>
      <c r="B100" s="31"/>
      <c r="C100" s="31"/>
      <c r="D100" s="31"/>
      <c r="E100" s="31"/>
      <c r="F100" s="31"/>
      <c r="G100" s="31"/>
      <c r="H100" s="31"/>
      <c r="I100" s="31"/>
      <c r="J100" s="31"/>
      <c r="K100" s="31"/>
      <c r="L100" s="31"/>
      <c r="M100" s="1"/>
      <c r="N100" s="1"/>
      <c r="O100" s="1"/>
      <c r="P100" s="1"/>
      <c r="Q100" s="1"/>
      <c r="R100" s="1"/>
      <c r="S100" s="1"/>
      <c r="T100" s="1"/>
      <c r="U100" s="1"/>
      <c r="V100" s="1"/>
      <c r="W100" s="1"/>
      <c r="X100" s="1"/>
      <c r="Y100" s="1"/>
      <c r="Z100" s="1"/>
      <c r="AA100" s="1"/>
      <c r="AB100" s="1"/>
    </row>
    <row r="101" spans="1:28" x14ac:dyDescent="0.25">
      <c r="A101" s="31"/>
      <c r="B101" s="31"/>
      <c r="C101" s="31"/>
      <c r="D101" s="31"/>
      <c r="E101" s="31"/>
      <c r="F101" s="31"/>
      <c r="G101" s="31"/>
      <c r="H101" s="31"/>
      <c r="I101" s="31"/>
      <c r="J101" s="31"/>
      <c r="K101" s="31"/>
      <c r="L101" s="31"/>
      <c r="M101" s="1"/>
      <c r="N101" s="1"/>
      <c r="O101" s="1"/>
      <c r="P101" s="1"/>
      <c r="Q101" s="1"/>
      <c r="R101" s="1"/>
      <c r="S101" s="1"/>
      <c r="T101" s="1"/>
      <c r="U101" s="1"/>
      <c r="V101" s="1"/>
      <c r="W101" s="1"/>
      <c r="X101" s="1"/>
      <c r="Y101" s="1"/>
      <c r="Z101" s="1"/>
      <c r="AA101" s="1"/>
      <c r="AB101" s="1"/>
    </row>
    <row r="102" spans="1:28" x14ac:dyDescent="0.25">
      <c r="A102" s="31"/>
      <c r="B102" s="31"/>
      <c r="C102" s="31"/>
      <c r="D102" s="31"/>
      <c r="E102" s="31"/>
      <c r="F102" s="31"/>
      <c r="G102" s="31"/>
      <c r="H102" s="31"/>
      <c r="I102" s="31"/>
      <c r="J102" s="31"/>
      <c r="K102" s="31"/>
      <c r="L102" s="31"/>
      <c r="M102" s="1"/>
      <c r="N102" s="1"/>
      <c r="O102" s="1"/>
      <c r="P102" s="1"/>
      <c r="Q102" s="1"/>
      <c r="R102" s="1"/>
      <c r="S102" s="1"/>
      <c r="T102" s="1"/>
      <c r="U102" s="1"/>
      <c r="V102" s="1"/>
      <c r="W102" s="1"/>
      <c r="X102" s="1"/>
      <c r="Y102" s="1"/>
      <c r="Z102" s="1"/>
      <c r="AA102" s="1"/>
      <c r="AB102" s="1"/>
    </row>
    <row r="103" spans="1:28" x14ac:dyDescent="0.25">
      <c r="A103" s="31"/>
      <c r="B103" s="31"/>
      <c r="C103" s="31"/>
      <c r="D103" s="31"/>
      <c r="E103" s="31"/>
      <c r="F103" s="31"/>
      <c r="G103" s="31"/>
      <c r="H103" s="31"/>
      <c r="I103" s="31"/>
      <c r="J103" s="31"/>
      <c r="K103" s="31"/>
      <c r="L103" s="31"/>
      <c r="M103" s="1"/>
      <c r="N103" s="1"/>
      <c r="O103" s="1"/>
      <c r="P103" s="1"/>
      <c r="Q103" s="1"/>
      <c r="R103" s="1"/>
      <c r="S103" s="1"/>
      <c r="T103" s="1"/>
      <c r="U103" s="1"/>
      <c r="V103" s="1"/>
      <c r="W103" s="1"/>
      <c r="X103" s="1"/>
      <c r="Y103" s="1"/>
      <c r="Z103" s="1"/>
      <c r="AA103" s="1"/>
      <c r="AB103" s="1"/>
    </row>
    <row r="104" spans="1:28" x14ac:dyDescent="0.25">
      <c r="A104" s="31"/>
      <c r="B104" s="31"/>
      <c r="C104" s="31"/>
      <c r="D104" s="31"/>
      <c r="E104" s="31"/>
      <c r="F104" s="31"/>
      <c r="G104" s="31"/>
      <c r="H104" s="31"/>
      <c r="I104" s="31"/>
      <c r="J104" s="31"/>
      <c r="K104" s="31"/>
      <c r="L104" s="31"/>
      <c r="M104" s="1"/>
      <c r="N104" s="1"/>
      <c r="O104" s="1"/>
      <c r="P104" s="1"/>
      <c r="Q104" s="1"/>
      <c r="R104" s="1"/>
      <c r="S104" s="1"/>
      <c r="T104" s="1"/>
      <c r="U104" s="1"/>
      <c r="V104" s="1"/>
      <c r="W104" s="1"/>
      <c r="X104" s="1"/>
      <c r="Y104" s="1"/>
      <c r="Z104" s="1"/>
      <c r="AA104" s="1"/>
      <c r="AB104" s="1"/>
    </row>
    <row r="105" spans="1:28" x14ac:dyDescent="0.25">
      <c r="A105" s="31"/>
      <c r="B105" s="31"/>
      <c r="C105" s="31"/>
      <c r="D105" s="31"/>
      <c r="E105" s="31"/>
      <c r="F105" s="31"/>
      <c r="G105" s="31"/>
      <c r="H105" s="31"/>
      <c r="I105" s="31"/>
      <c r="J105" s="31"/>
      <c r="K105" s="31"/>
      <c r="L105" s="31"/>
      <c r="M105" s="1"/>
      <c r="N105" s="1"/>
      <c r="O105" s="1"/>
      <c r="P105" s="1"/>
      <c r="Q105" s="1"/>
      <c r="R105" s="1"/>
      <c r="S105" s="1"/>
      <c r="T105" s="1"/>
      <c r="U105" s="1"/>
      <c r="V105" s="1"/>
      <c r="W105" s="1"/>
      <c r="X105" s="1"/>
      <c r="Y105" s="1"/>
      <c r="Z105" s="1"/>
      <c r="AA105" s="1"/>
      <c r="AB105" s="1"/>
    </row>
    <row r="106" spans="1:28" x14ac:dyDescent="0.25">
      <c r="A106" s="31"/>
      <c r="B106" s="31"/>
      <c r="C106" s="31"/>
      <c r="D106" s="31"/>
      <c r="E106" s="31"/>
      <c r="F106" s="31"/>
      <c r="G106" s="31"/>
      <c r="H106" s="31"/>
      <c r="I106" s="31"/>
      <c r="J106" s="31"/>
      <c r="K106" s="31"/>
      <c r="L106" s="31"/>
      <c r="M106" s="1"/>
      <c r="N106" s="1"/>
      <c r="O106" s="1"/>
      <c r="P106" s="1"/>
      <c r="Q106" s="1"/>
      <c r="R106" s="1"/>
      <c r="S106" s="1"/>
      <c r="T106" s="1"/>
      <c r="U106" s="1"/>
      <c r="V106" s="1"/>
      <c r="W106" s="1"/>
      <c r="X106" s="1"/>
      <c r="Y106" s="1"/>
      <c r="Z106" s="1"/>
      <c r="AA106" s="1"/>
      <c r="AB106" s="1"/>
    </row>
  </sheetData>
  <sheetProtection algorithmName="SHA-512" hashValue="cjhBStXxbS5mhM9Ojl9stYweRiVAtk02l69+4Sr56vPSmvjGIHyrOsnPejUIk9uR8ua02ncQhMUVduIoZEfqSQ==" saltValue="z6VCyw7n2Ore5gTKSJKohA==" spinCount="100000" sheet="1" scenarios="1" formatRows="0" pivotTables="0"/>
  <mergeCells count="50">
    <mergeCell ref="D59:J59"/>
    <mergeCell ref="C66:C68"/>
    <mergeCell ref="D66:J68"/>
    <mergeCell ref="C62:C63"/>
    <mergeCell ref="D62:J63"/>
    <mergeCell ref="C79:C80"/>
    <mergeCell ref="D79:J80"/>
    <mergeCell ref="D64:J64"/>
    <mergeCell ref="D69:J69"/>
    <mergeCell ref="D88:J88"/>
    <mergeCell ref="D83:J83"/>
    <mergeCell ref="D84:J84"/>
    <mergeCell ref="D72:J72"/>
    <mergeCell ref="D73:J73"/>
    <mergeCell ref="D74:J74"/>
    <mergeCell ref="D75:J75"/>
    <mergeCell ref="D76:J76"/>
    <mergeCell ref="D81:J82"/>
    <mergeCell ref="D50:J50"/>
    <mergeCell ref="D42:J43"/>
    <mergeCell ref="D45:J45"/>
    <mergeCell ref="D87:J87"/>
    <mergeCell ref="B1:E1"/>
    <mergeCell ref="D37:J37"/>
    <mergeCell ref="C39:C40"/>
    <mergeCell ref="D39:J40"/>
    <mergeCell ref="D32:J32"/>
    <mergeCell ref="D34:J34"/>
    <mergeCell ref="D36:J36"/>
    <mergeCell ref="C22:C27"/>
    <mergeCell ref="D22:J27"/>
    <mergeCell ref="C81:C82"/>
    <mergeCell ref="C57:C58"/>
    <mergeCell ref="D57:J58"/>
    <mergeCell ref="C90:C91"/>
    <mergeCell ref="G90:J91"/>
    <mergeCell ref="D9:J9"/>
    <mergeCell ref="D10:J10"/>
    <mergeCell ref="D5:J5"/>
    <mergeCell ref="D7:J7"/>
    <mergeCell ref="D11:J11"/>
    <mergeCell ref="D8:J8"/>
    <mergeCell ref="D21:J21"/>
    <mergeCell ref="D29:J29"/>
    <mergeCell ref="D30:J30"/>
    <mergeCell ref="C47:C49"/>
    <mergeCell ref="D47:J49"/>
    <mergeCell ref="C42:C43"/>
    <mergeCell ref="D53:J53"/>
    <mergeCell ref="D54:J54"/>
  </mergeCells>
  <conditionalFormatting sqref="C15:C19">
    <cfRule type="expression" dxfId="118" priority="161">
      <formula>OR(C15="",C15="Insert")</formula>
    </cfRule>
    <cfRule type="expression" dxfId="117" priority="160">
      <formula>C15&lt;&gt;"Insert"</formula>
    </cfRule>
  </conditionalFormatting>
  <conditionalFormatting sqref="D8:D10">
    <cfRule type="expression" dxfId="116" priority="168">
      <formula>$D8="Select"</formula>
    </cfRule>
    <cfRule type="expression" dxfId="115" priority="169">
      <formula>$D8&lt;&gt;"Select"</formula>
    </cfRule>
  </conditionalFormatting>
  <conditionalFormatting sqref="D15:D19">
    <cfRule type="expression" dxfId="114" priority="159">
      <formula>D15&lt;&gt;"Select"</formula>
    </cfRule>
    <cfRule type="expression" dxfId="113" priority="158">
      <formula>D15="Select"</formula>
    </cfRule>
  </conditionalFormatting>
  <conditionalFormatting sqref="D21:D22">
    <cfRule type="expression" dxfId="112" priority="34">
      <formula>$D21&lt;&gt;"Select"</formula>
    </cfRule>
    <cfRule type="expression" dxfId="111" priority="33">
      <formula>$D21="Select"</formula>
    </cfRule>
  </conditionalFormatting>
  <conditionalFormatting sqref="D39">
    <cfRule type="expression" dxfId="110" priority="129">
      <formula>OR(D39="",D39="Insert")</formula>
    </cfRule>
    <cfRule type="expression" dxfId="109" priority="130">
      <formula>D39&lt;&gt;"Insert"</formula>
    </cfRule>
  </conditionalFormatting>
  <conditionalFormatting sqref="D42">
    <cfRule type="expression" dxfId="108" priority="38">
      <formula>D42&lt;&gt;"Insert"</formula>
    </cfRule>
    <cfRule type="expression" dxfId="107" priority="37">
      <formula>OR(D42="",D42="Insert")</formula>
    </cfRule>
  </conditionalFormatting>
  <conditionalFormatting sqref="D47:D48">
    <cfRule type="expression" dxfId="106" priority="113">
      <formula>$D47="Select"</formula>
    </cfRule>
    <cfRule type="expression" dxfId="105" priority="114">
      <formula>$D47&lt;&gt;"Select"</formula>
    </cfRule>
  </conditionalFormatting>
  <conditionalFormatting sqref="D50">
    <cfRule type="expression" dxfId="104" priority="31">
      <formula>$D50="Select"</formula>
    </cfRule>
    <cfRule type="expression" dxfId="103" priority="32">
      <formula>$D50&lt;&gt;"Select"</formula>
    </cfRule>
  </conditionalFormatting>
  <conditionalFormatting sqref="D57">
    <cfRule type="expression" dxfId="102" priority="29">
      <formula>$D57="Select"</formula>
    </cfRule>
    <cfRule type="expression" dxfId="101" priority="30">
      <formula>$D57&lt;&gt;"Select"</formula>
    </cfRule>
  </conditionalFormatting>
  <conditionalFormatting sqref="D59">
    <cfRule type="expression" dxfId="100" priority="28">
      <formula>$D59&lt;&gt;"Select"</formula>
    </cfRule>
    <cfRule type="expression" dxfId="99" priority="27">
      <formula>$D59="Select"</formula>
    </cfRule>
  </conditionalFormatting>
  <conditionalFormatting sqref="D62">
    <cfRule type="expression" dxfId="98" priority="25">
      <formula>$D62="Select"</formula>
    </cfRule>
    <cfRule type="expression" dxfId="97" priority="26">
      <formula>$D62&lt;&gt;"Select"</formula>
    </cfRule>
  </conditionalFormatting>
  <conditionalFormatting sqref="D64">
    <cfRule type="expression" dxfId="96" priority="23">
      <formula>$D64="Select"</formula>
    </cfRule>
    <cfRule type="expression" dxfId="95" priority="24">
      <formula>$D64&lt;&gt;"Select"</formula>
    </cfRule>
  </conditionalFormatting>
  <conditionalFormatting sqref="D66">
    <cfRule type="expression" dxfId="94" priority="36">
      <formula>D66&lt;&gt;"Insert"</formula>
    </cfRule>
    <cfRule type="expression" dxfId="93" priority="35">
      <formula>OR(D66="",D66="Insert")</formula>
    </cfRule>
  </conditionalFormatting>
  <conditionalFormatting sqref="D69">
    <cfRule type="expression" dxfId="92" priority="2">
      <formula>$D69&lt;&gt;"Select"</formula>
    </cfRule>
    <cfRule type="expression" dxfId="91" priority="1">
      <formula>$D69="Select"</formula>
    </cfRule>
  </conditionalFormatting>
  <conditionalFormatting sqref="D72:D76">
    <cfRule type="expression" dxfId="90" priority="14">
      <formula>$D72&lt;&gt;"Select"</formula>
    </cfRule>
    <cfRule type="expression" dxfId="89" priority="13">
      <formula>$D72="Select"</formula>
    </cfRule>
  </conditionalFormatting>
  <conditionalFormatting sqref="D79">
    <cfRule type="expression" dxfId="88" priority="11">
      <formula>$D79="Select"</formula>
    </cfRule>
    <cfRule type="expression" dxfId="87" priority="12">
      <formula>$D79&lt;&gt;"Select"</formula>
    </cfRule>
  </conditionalFormatting>
  <conditionalFormatting sqref="D81">
    <cfRule type="expression" dxfId="86" priority="9">
      <formula>$D81="Select"</formula>
    </cfRule>
    <cfRule type="expression" dxfId="85" priority="10">
      <formula>$D81&lt;&gt;"Select"</formula>
    </cfRule>
  </conditionalFormatting>
  <conditionalFormatting sqref="D84">
    <cfRule type="expression" dxfId="84" priority="7">
      <formula>$D84="Select"</formula>
    </cfRule>
    <cfRule type="expression" dxfId="83" priority="8">
      <formula>$D84&lt;&gt;"Select"</formula>
    </cfRule>
  </conditionalFormatting>
  <conditionalFormatting sqref="D87:D88">
    <cfRule type="expression" dxfId="82" priority="3">
      <formula>$D87="Select"</formula>
    </cfRule>
    <cfRule type="expression" dxfId="81" priority="4">
      <formula>$D87&lt;&gt;"Select"</formula>
    </cfRule>
  </conditionalFormatting>
  <conditionalFormatting sqref="D7:J7 D41:J41">
    <cfRule type="expression" dxfId="79" priority="172">
      <formula>$D7="Select"</formula>
    </cfRule>
    <cfRule type="expression" dxfId="78" priority="173">
      <formula>$D7&lt;&gt;"Select"</formula>
    </cfRule>
  </conditionalFormatting>
  <conditionalFormatting sqref="D11:J11">
    <cfRule type="expression" dxfId="77" priority="170">
      <formula>OR(D11="",D11="Insert")</formula>
    </cfRule>
    <cfRule type="expression" dxfId="76" priority="171">
      <formula>D11&lt;&gt;"Insert"</formula>
    </cfRule>
  </conditionalFormatting>
  <conditionalFormatting sqref="D29:J30">
    <cfRule type="expression" dxfId="75" priority="55">
      <formula>OR(D29="",D29="Insert")</formula>
    </cfRule>
    <cfRule type="expression" dxfId="74" priority="56">
      <formula>D29&lt;&gt;"Insert"</formula>
    </cfRule>
  </conditionalFormatting>
  <conditionalFormatting sqref="D32:J32">
    <cfRule type="expression" dxfId="73" priority="53">
      <formula>OR(D32="",D32="Insert")</formula>
    </cfRule>
    <cfRule type="expression" dxfId="72" priority="54">
      <formula>D32&lt;&gt;"Insert"</formula>
    </cfRule>
  </conditionalFormatting>
  <conditionalFormatting sqref="D34:J34">
    <cfRule type="expression" dxfId="71" priority="51">
      <formula>OR(D34="",D34="Insert")</formula>
    </cfRule>
    <cfRule type="expression" dxfId="70" priority="52">
      <formula>D34&lt;&gt;"Insert"</formula>
    </cfRule>
  </conditionalFormatting>
  <conditionalFormatting sqref="D36:J37">
    <cfRule type="expression" dxfId="69" priority="47">
      <formula>OR(D36="",D36="Insert")</formula>
    </cfRule>
    <cfRule type="expression" dxfId="68" priority="48">
      <formula>D36&lt;&gt;"Insert"</formula>
    </cfRule>
  </conditionalFormatting>
  <conditionalFormatting sqref="D44:J44 D46:J46 D51:J52 D55:J55">
    <cfRule type="expression" dxfId="67" priority="128">
      <formula>$D44&lt;&gt;"Vælg"</formula>
    </cfRule>
    <cfRule type="expression" dxfId="66" priority="127">
      <formula>$D44="Vælg"</formula>
    </cfRule>
  </conditionalFormatting>
  <conditionalFormatting sqref="D45:J45">
    <cfRule type="expression" dxfId="65" priority="45">
      <formula>OR(D45="",D45="Insert")</formula>
    </cfRule>
    <cfRule type="expression" dxfId="64" priority="46">
      <formula>D45&lt;&gt;"Insert"</formula>
    </cfRule>
  </conditionalFormatting>
  <conditionalFormatting sqref="D53:J54">
    <cfRule type="expression" dxfId="63" priority="42">
      <formula>D53&lt;&gt;"Insert"</formula>
    </cfRule>
    <cfRule type="expression" dxfId="62" priority="41">
      <formula>OR(D53="",D53="Insert")</formula>
    </cfRule>
  </conditionalFormatting>
  <conditionalFormatting sqref="D83:J83">
    <cfRule type="expression" dxfId="61" priority="40">
      <formula>D83&lt;&gt;"Insert"</formula>
    </cfRule>
    <cfRule type="expression" dxfId="60" priority="39">
      <formula>OR(D83="",D83="Insert")</formula>
    </cfRule>
  </conditionalFormatting>
  <conditionalFormatting sqref="E15:E19">
    <cfRule type="expression" dxfId="59" priority="67">
      <formula>E15&lt;&gt;"Insert"</formula>
    </cfRule>
    <cfRule type="expression" dxfId="58" priority="68">
      <formula>OR(E15="",E15="Insert")</formula>
    </cfRule>
  </conditionalFormatting>
  <hyperlinks>
    <hyperlink ref="G90:J91" location="'Additional product information'!A1" display="Next" xr:uid="{03DC30FA-A776-4FCF-88FE-BFB4AD704C67}"/>
    <hyperlink ref="C90:C91" location="Start!A1" display="Previous" xr:uid="{F50B6E22-94D9-48A8-894B-5FB92A11B36D}"/>
    <hyperlink ref="N5" location="Start!A1" display="Start " xr:uid="{D79E1CFB-A685-419E-B34A-200215F74FDA}"/>
    <hyperlink ref="N6" location="'Product information'!A1" display="Product information" xr:uid="{38DFEA34-833D-44D5-9C7C-E76B781A796F}"/>
    <hyperlink ref="N7" location="'Additional product information'!A1" display="Additional product information" xr:uid="{2BA7D074-C93F-4FE2-BE10-59ED485E4095}"/>
    <hyperlink ref="N8" location="'Instructions for use'!A1" display="Instructions for use" xr:uid="{2D93FC2B-1600-451E-BE2C-325C3D8B8031}"/>
    <hyperlink ref="N9" location="'Other labelling systems'!A1" display="Other labelling systems" xr:uid="{C3FC6D88-C0DC-435F-8A1B-4690CC01B8AB}"/>
    <hyperlink ref="N10" location="Packaging!A1" display="Packaging" xr:uid="{1326F11E-218F-4A80-829C-59D3D8D80F99}"/>
    <hyperlink ref="N11" location="'Annex I'!A1" display="Annex I" xr:uid="{7E008584-C096-430F-ADC3-352F65B7E821}"/>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61" id="{1600B081-D7D1-4DE9-879B-61A568AB5292}">
            <xm:f>NOT(ISNA(VLOOKUP(D5,'Drop down'!$D$3:$D$201,1,FALSE)))</xm:f>
            <x14:dxf>
              <font>
                <b val="0"/>
                <i val="0"/>
                <color rgb="FFFF0000"/>
              </font>
              <fill>
                <patternFill patternType="solid">
                  <bgColor theme="0"/>
                </patternFill>
              </fill>
            </x14:dxf>
          </x14:cfRule>
          <xm:sqref>D5:J5</xm:sqref>
        </x14:conditionalFormatting>
        <x14:conditionalFormatting xmlns:xm="http://schemas.microsoft.com/office/excel/2006/main">
          <x14:cfRule type="expression" priority="262" id="{06B80808-AF95-490F-9E01-1B0F08CDDCF3}">
            <xm:f>NOT(ISNA(VLOOKUP(F15,'Drop down'!$D$3:$D$201,1,FALSE)))</xm:f>
            <x14:dxf>
              <font>
                <b val="0"/>
                <i val="0"/>
                <color rgb="FFFF0000"/>
              </font>
              <fill>
                <patternFill>
                  <bgColor theme="0"/>
                </patternFill>
              </fill>
            </x14:dxf>
          </x14:cfRule>
          <xm:sqref>F15:J19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xr:uid="{034420D2-32F2-48B7-87EF-AA913FB2B4E5}">
          <x14:formula1>
            <xm:f>_xlfn.ANCHORARRAY('Drop down Lande'!$B$2)</xm:f>
          </x14:formula1>
          <xm:sqref>D5:J5</xm:sqref>
        </x14:dataValidation>
        <x14:dataValidation type="list" allowBlank="1" showInputMessage="1" showErrorMessage="1" xr:uid="{7964A64F-06CA-4C9E-B725-982425F5AD34}">
          <x14:formula1>
            <xm:f>'Drop down'!$B$7:$B$15</xm:f>
          </x14:formula1>
          <xm:sqref>D7:J7</xm:sqref>
        </x14:dataValidation>
        <x14:dataValidation type="list" allowBlank="1" showInputMessage="1" showErrorMessage="1" xr:uid="{106C4363-E80C-49FF-80E0-E0AF8563D520}">
          <x14:formula1>
            <xm:f>'Drop down'!$A$2:$A$4</xm:f>
          </x14:formula1>
          <xm:sqref>D44:J44 D55:J55 D41:J41 D51:J52 D46:J46</xm:sqref>
        </x14:dataValidation>
        <x14:dataValidation type="list" allowBlank="1" showInputMessage="1" showErrorMessage="1" xr:uid="{7FA4C2E2-E991-4C29-8C64-A0662DAC4BF8}">
          <x14:formula1>
            <xm:f>'Drop down'!$B$2:$B$4</xm:f>
          </x14:formula1>
          <xm:sqref>D8:J10 D15:D19 D47:J50 D21:D22 D59:J59 D72:J76 D64:J64 D84:J84 D87:J88 D69:J69 E21:J21 D57 D62 D79 D81</xm:sqref>
        </x14:dataValidation>
        <x14:dataValidation type="list" allowBlank="1" showInputMessage="1" xr:uid="{AC49F214-69F0-4F08-83E7-5446C5D53B02}">
          <x14:formula1>
            <xm:f>_xlfn.ANCHORARRAY('Drop down Lande'!$B5)</xm:f>
          </x14:formula1>
          <xm:sqref>F15:F19</xm:sqref>
        </x14:dataValidation>
        <x14:dataValidation type="list" allowBlank="1" showInputMessage="1" xr:uid="{374FF447-19E0-425C-847E-DCC968DAB5FD}">
          <x14:formula1>
            <xm:f>_xlfn.ANCHORARRAY('Drop down Lande'!$B12)</xm:f>
          </x14:formula1>
          <xm:sqref>G15:G19</xm:sqref>
        </x14:dataValidation>
        <x14:dataValidation type="list" allowBlank="1" showInputMessage="1" xr:uid="{2B375779-629B-475F-B255-47E82CA7D851}">
          <x14:formula1>
            <xm:f>_xlfn.ANCHORARRAY('Drop down Lande'!$B19)</xm:f>
          </x14:formula1>
          <xm:sqref>H15:H19</xm:sqref>
        </x14:dataValidation>
        <x14:dataValidation type="list" allowBlank="1" showInputMessage="1" xr:uid="{2F780480-05B2-4922-BDE8-4E08B1E6A21E}">
          <x14:formula1>
            <xm:f>_xlfn.ANCHORARRAY('Drop down Lande'!$B26)</xm:f>
          </x14:formula1>
          <xm:sqref>I15:I19</xm:sqref>
        </x14:dataValidation>
        <x14:dataValidation type="list" allowBlank="1" showInputMessage="1" xr:uid="{D25B8121-5B9B-46D9-BF33-6D3CFB338A5F}">
          <x14:formula1>
            <xm:f>_xlfn.ANCHORARRAY('Drop down Lande'!$B33)</xm:f>
          </x14:formula1>
          <xm:sqref>J15:J19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1"/>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889</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787</v>
      </c>
      <c r="M4" s="1"/>
      <c r="N4" s="1"/>
      <c r="O4" s="1"/>
      <c r="P4" s="1"/>
      <c r="Q4" s="1"/>
      <c r="R4" s="1"/>
      <c r="S4" s="1"/>
      <c r="T4" s="1"/>
      <c r="U4" s="1"/>
      <c r="V4" s="1"/>
      <c r="W4" s="1"/>
      <c r="X4" s="1"/>
      <c r="Y4" s="1"/>
      <c r="Z4" s="1"/>
    </row>
    <row r="5" spans="1:26" x14ac:dyDescent="0.25">
      <c r="A5" s="3"/>
      <c r="B5" s="5"/>
      <c r="C5" s="6"/>
      <c r="D5" s="6"/>
      <c r="E5" s="6"/>
      <c r="F5" s="6"/>
      <c r="G5" s="6"/>
      <c r="H5" s="6"/>
      <c r="I5" s="7"/>
      <c r="J5" s="4"/>
      <c r="K5" s="1"/>
      <c r="L5" s="13" t="s">
        <v>351</v>
      </c>
      <c r="M5" s="1"/>
      <c r="N5" s="1"/>
      <c r="O5" s="1"/>
      <c r="P5" s="1"/>
      <c r="Q5" s="1"/>
      <c r="R5" s="1"/>
      <c r="S5" s="1"/>
      <c r="T5" s="1"/>
      <c r="U5" s="1"/>
      <c r="V5" s="1"/>
      <c r="W5" s="1"/>
      <c r="X5" s="1"/>
      <c r="Y5" s="1"/>
      <c r="Z5" s="1"/>
    </row>
    <row r="6" spans="1:26" x14ac:dyDescent="0.25">
      <c r="A6" s="3"/>
      <c r="B6" s="5"/>
      <c r="C6" s="113" t="s">
        <v>834</v>
      </c>
      <c r="D6" s="83" t="s">
        <v>344</v>
      </c>
      <c r="E6" s="83"/>
      <c r="F6" s="83"/>
      <c r="G6" s="83"/>
      <c r="H6" s="83"/>
      <c r="I6" s="7"/>
      <c r="J6" s="4"/>
      <c r="K6" s="1"/>
      <c r="L6" s="13" t="s">
        <v>788</v>
      </c>
      <c r="M6" s="1"/>
      <c r="N6" s="1"/>
      <c r="O6" s="1"/>
      <c r="P6" s="1"/>
      <c r="Q6" s="1"/>
      <c r="R6" s="1"/>
      <c r="S6" s="1"/>
      <c r="T6" s="1"/>
      <c r="U6" s="1"/>
      <c r="V6" s="1"/>
      <c r="W6" s="1"/>
      <c r="X6" s="1"/>
      <c r="Y6" s="1"/>
      <c r="Z6" s="1"/>
    </row>
    <row r="7" spans="1:26" x14ac:dyDescent="0.25">
      <c r="A7" s="3"/>
      <c r="B7" s="5"/>
      <c r="C7" s="113"/>
      <c r="D7" s="83"/>
      <c r="E7" s="83"/>
      <c r="F7" s="83"/>
      <c r="G7" s="83"/>
      <c r="H7" s="83"/>
      <c r="I7" s="7"/>
      <c r="J7" s="4"/>
      <c r="K7" s="1"/>
      <c r="L7" s="44" t="s">
        <v>789</v>
      </c>
      <c r="M7" s="1"/>
      <c r="N7" s="1"/>
      <c r="O7" s="1"/>
      <c r="P7" s="1"/>
      <c r="Q7" s="1"/>
      <c r="R7" s="1"/>
      <c r="S7" s="1"/>
      <c r="T7" s="1"/>
      <c r="U7" s="1"/>
      <c r="V7" s="1"/>
      <c r="W7" s="1"/>
      <c r="X7" s="1"/>
      <c r="Y7" s="1"/>
      <c r="Z7" s="1"/>
    </row>
    <row r="8" spans="1:26" x14ac:dyDescent="0.25">
      <c r="A8" s="3"/>
      <c r="B8" s="5"/>
      <c r="C8" s="12" t="s">
        <v>835</v>
      </c>
      <c r="D8" s="68" t="s">
        <v>768</v>
      </c>
      <c r="E8" s="68"/>
      <c r="F8" s="68"/>
      <c r="G8" s="68"/>
      <c r="H8" s="68"/>
      <c r="I8" s="7"/>
      <c r="J8" s="4"/>
      <c r="K8" s="1"/>
      <c r="L8" s="13" t="s">
        <v>790</v>
      </c>
      <c r="M8" s="1"/>
      <c r="N8" s="1"/>
      <c r="O8" s="1"/>
      <c r="P8" s="1"/>
      <c r="Q8" s="1"/>
      <c r="R8" s="1"/>
      <c r="S8" s="1"/>
      <c r="T8" s="1"/>
      <c r="U8" s="1"/>
      <c r="V8" s="1"/>
      <c r="W8" s="1"/>
      <c r="X8" s="1"/>
      <c r="Y8" s="1"/>
      <c r="Z8" s="1"/>
    </row>
    <row r="9" spans="1:26" x14ac:dyDescent="0.25">
      <c r="A9" s="3"/>
      <c r="B9" s="5"/>
      <c r="C9" s="6"/>
      <c r="D9" s="6"/>
      <c r="E9" s="6"/>
      <c r="F9" s="6"/>
      <c r="G9" s="6"/>
      <c r="H9" s="6"/>
      <c r="I9" s="7"/>
      <c r="J9" s="4"/>
      <c r="K9" s="1"/>
      <c r="L9" s="13" t="s">
        <v>791</v>
      </c>
      <c r="M9" s="1"/>
      <c r="N9" s="1"/>
      <c r="O9" s="1"/>
      <c r="P9" s="1"/>
      <c r="Q9" s="1"/>
      <c r="R9" s="1"/>
      <c r="S9" s="1"/>
      <c r="T9" s="1"/>
      <c r="U9" s="1"/>
      <c r="V9" s="1"/>
      <c r="W9" s="1"/>
      <c r="X9" s="1"/>
      <c r="Y9" s="1"/>
      <c r="Z9" s="1"/>
    </row>
    <row r="10" spans="1:26" ht="15" customHeight="1" x14ac:dyDescent="0.25">
      <c r="A10" s="3"/>
      <c r="B10" s="5"/>
      <c r="C10" s="95" t="s">
        <v>887</v>
      </c>
      <c r="D10" s="85" t="s">
        <v>344</v>
      </c>
      <c r="E10" s="86"/>
      <c r="F10" s="86"/>
      <c r="G10" s="86"/>
      <c r="H10" s="87"/>
      <c r="I10" s="7"/>
      <c r="J10" s="4"/>
      <c r="K10" s="1"/>
      <c r="L10" s="13" t="s">
        <v>792</v>
      </c>
      <c r="M10" s="1"/>
      <c r="N10" s="1"/>
      <c r="O10" s="1"/>
      <c r="P10" s="1"/>
      <c r="Q10" s="1"/>
      <c r="R10" s="1"/>
      <c r="S10" s="1"/>
      <c r="T10" s="1"/>
      <c r="U10" s="1"/>
      <c r="V10" s="1"/>
      <c r="W10" s="1"/>
      <c r="X10" s="1"/>
      <c r="Y10" s="1"/>
      <c r="Z10" s="1"/>
    </row>
    <row r="11" spans="1:26" ht="15.75" thickBot="1" x14ac:dyDescent="0.3">
      <c r="A11" s="3"/>
      <c r="B11" s="5"/>
      <c r="C11" s="114"/>
      <c r="D11" s="88"/>
      <c r="E11" s="89"/>
      <c r="F11" s="89"/>
      <c r="G11" s="89"/>
      <c r="H11" s="90"/>
      <c r="I11" s="7"/>
      <c r="J11" s="4"/>
      <c r="K11" s="1"/>
      <c r="L11" s="14" t="s">
        <v>853</v>
      </c>
      <c r="M11" s="1"/>
      <c r="N11" s="1"/>
      <c r="O11" s="1"/>
      <c r="P11" s="1"/>
      <c r="Q11" s="1"/>
      <c r="R11" s="1"/>
      <c r="S11" s="1"/>
      <c r="T11" s="1"/>
      <c r="U11" s="1"/>
      <c r="V11" s="1"/>
      <c r="W11" s="1"/>
      <c r="X11" s="1"/>
      <c r="Y11" s="1"/>
      <c r="Z11" s="1"/>
    </row>
    <row r="12" spans="1:26" x14ac:dyDescent="0.25">
      <c r="A12" s="3"/>
      <c r="B12" s="5"/>
      <c r="C12" s="96"/>
      <c r="D12" s="91"/>
      <c r="E12" s="92"/>
      <c r="F12" s="92"/>
      <c r="G12" s="92"/>
      <c r="H12" s="93"/>
      <c r="I12" s="7"/>
      <c r="J12" s="4"/>
      <c r="K12" s="1"/>
      <c r="L12" s="1"/>
      <c r="M12" s="1"/>
      <c r="N12" s="1"/>
      <c r="O12" s="1"/>
      <c r="P12" s="1"/>
      <c r="Q12" s="1"/>
      <c r="R12" s="1"/>
      <c r="S12" s="1"/>
      <c r="T12" s="1"/>
      <c r="U12" s="1"/>
      <c r="V12" s="1"/>
      <c r="W12" s="1"/>
      <c r="X12" s="1"/>
      <c r="Y12" s="1"/>
      <c r="Z12" s="1"/>
    </row>
    <row r="13" spans="1:26" x14ac:dyDescent="0.25">
      <c r="A13" s="3"/>
      <c r="B13" s="5"/>
      <c r="C13" s="12" t="s">
        <v>835</v>
      </c>
      <c r="D13" s="68" t="s">
        <v>768</v>
      </c>
      <c r="E13" s="68"/>
      <c r="F13" s="68"/>
      <c r="G13" s="68"/>
      <c r="H13" s="68"/>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82" t="s">
        <v>833</v>
      </c>
      <c r="D15" s="6"/>
      <c r="E15" s="6"/>
      <c r="F15" s="6"/>
      <c r="G15" s="78" t="s">
        <v>832</v>
      </c>
      <c r="H15" s="78"/>
      <c r="I15" s="7"/>
      <c r="J15" s="4"/>
      <c r="K15" s="1"/>
      <c r="L15" s="1"/>
      <c r="M15" s="1"/>
      <c r="N15" s="1"/>
      <c r="O15" s="1"/>
      <c r="P15" s="1"/>
      <c r="Q15" s="1"/>
      <c r="R15" s="1"/>
      <c r="S15" s="1"/>
      <c r="T15" s="1"/>
      <c r="U15" s="1"/>
      <c r="V15" s="1"/>
      <c r="W15" s="1"/>
      <c r="X15" s="1"/>
      <c r="Y15" s="1"/>
      <c r="Z15" s="1"/>
    </row>
    <row r="16" spans="1:26" x14ac:dyDescent="0.25">
      <c r="A16" s="3"/>
      <c r="B16" s="5"/>
      <c r="C16" s="82"/>
      <c r="D16" s="6"/>
      <c r="E16" s="6"/>
      <c r="F16" s="6"/>
      <c r="G16" s="78"/>
      <c r="H16" s="78"/>
      <c r="I16" s="7"/>
      <c r="J16" s="4"/>
      <c r="K16" s="1"/>
      <c r="L16" s="1"/>
      <c r="M16" s="1"/>
      <c r="N16" s="1"/>
      <c r="O16" s="1"/>
      <c r="P16" s="1"/>
      <c r="Q16" s="1"/>
      <c r="R16" s="1"/>
      <c r="S16" s="1"/>
      <c r="T16" s="1"/>
      <c r="U16" s="1"/>
      <c r="V16" s="1"/>
      <c r="W16" s="1"/>
      <c r="X16" s="1"/>
      <c r="Y16" s="1"/>
      <c r="Z16" s="1"/>
    </row>
    <row r="17" spans="1:26" x14ac:dyDescent="0.25">
      <c r="A17" s="3"/>
      <c r="B17" s="26"/>
      <c r="C17" s="27"/>
      <c r="D17" s="27"/>
      <c r="E17" s="27"/>
      <c r="F17" s="27"/>
      <c r="G17" s="27"/>
      <c r="H17" s="27"/>
      <c r="I17" s="28"/>
      <c r="J17" s="4"/>
      <c r="K17" s="1"/>
      <c r="L17" s="1"/>
      <c r="M17" s="1"/>
      <c r="N17" s="1"/>
      <c r="O17" s="1"/>
      <c r="P17" s="1"/>
      <c r="Q17" s="1"/>
      <c r="R17" s="1"/>
      <c r="S17" s="1"/>
      <c r="T17" s="1"/>
      <c r="U17" s="1"/>
      <c r="V17" s="1"/>
      <c r="W17" s="1"/>
      <c r="X17" s="1"/>
      <c r="Y17" s="1"/>
      <c r="Z17" s="1"/>
    </row>
    <row r="18" spans="1:26" x14ac:dyDescent="0.25">
      <c r="A18" s="29"/>
      <c r="B18" s="29"/>
      <c r="C18" s="29"/>
      <c r="D18" s="29"/>
      <c r="E18" s="29"/>
      <c r="F18" s="29"/>
      <c r="G18" s="29"/>
      <c r="H18" s="29"/>
      <c r="I18" s="29"/>
      <c r="J18" s="30"/>
      <c r="K18" s="1"/>
      <c r="L18" s="1"/>
      <c r="M18" s="1"/>
      <c r="N18" s="1"/>
      <c r="O18" s="1"/>
      <c r="P18" s="1"/>
      <c r="Q18" s="1"/>
      <c r="R18" s="1"/>
      <c r="S18" s="1"/>
      <c r="T18" s="1"/>
      <c r="U18" s="1"/>
      <c r="V18" s="1"/>
      <c r="W18" s="1"/>
      <c r="X18" s="1"/>
      <c r="Y18" s="1"/>
      <c r="Z18" s="1"/>
    </row>
    <row r="19" spans="1:26" x14ac:dyDescent="0.25">
      <c r="A19" s="31"/>
      <c r="B19" s="31"/>
      <c r="C19" s="31"/>
      <c r="D19" s="31"/>
      <c r="E19" s="31"/>
      <c r="F19" s="31"/>
      <c r="G19" s="31"/>
      <c r="H19" s="31"/>
      <c r="I19" s="31"/>
      <c r="J19" s="31"/>
      <c r="K19" s="1"/>
      <c r="L19" s="1"/>
      <c r="M19" s="1"/>
      <c r="N19" s="1"/>
      <c r="O19" s="1"/>
      <c r="P19" s="1"/>
      <c r="Q19" s="1"/>
      <c r="R19" s="1"/>
      <c r="S19" s="1"/>
      <c r="T19" s="1"/>
      <c r="U19" s="1"/>
      <c r="V19" s="1"/>
      <c r="W19" s="1"/>
      <c r="X19" s="1"/>
      <c r="Y19" s="1"/>
      <c r="Z19" s="1"/>
    </row>
    <row r="20" spans="1:26" x14ac:dyDescent="0.25">
      <c r="A20" s="31"/>
      <c r="B20" s="31"/>
      <c r="C20" s="31"/>
      <c r="D20" s="31"/>
      <c r="E20" s="31"/>
      <c r="F20" s="31"/>
      <c r="G20" s="31"/>
      <c r="H20" s="31"/>
      <c r="I20" s="31"/>
      <c r="J20" s="31"/>
      <c r="K20" s="1"/>
      <c r="L20" s="1"/>
      <c r="M20" s="1"/>
      <c r="N20" s="1"/>
      <c r="O20" s="1"/>
      <c r="P20" s="1"/>
      <c r="Q20" s="1"/>
      <c r="R20" s="1"/>
      <c r="S20" s="1"/>
      <c r="T20" s="1"/>
      <c r="U20" s="1"/>
      <c r="V20" s="1"/>
      <c r="W20" s="1"/>
      <c r="X20" s="1"/>
      <c r="Y20" s="1"/>
      <c r="Z20" s="1"/>
    </row>
    <row r="21" spans="1:26" x14ac:dyDescent="0.25">
      <c r="A21" s="31"/>
      <c r="B21" s="31"/>
      <c r="C21" s="31"/>
      <c r="D21" s="31"/>
      <c r="E21" s="31"/>
      <c r="F21" s="31"/>
      <c r="G21" s="31"/>
      <c r="H21" s="31"/>
      <c r="I21" s="31"/>
      <c r="J21" s="31"/>
      <c r="K21" s="1"/>
      <c r="L21" s="1"/>
      <c r="M21" s="1"/>
      <c r="N21" s="1"/>
      <c r="O21" s="1"/>
      <c r="P21" s="1"/>
      <c r="Q21" s="1"/>
      <c r="R21" s="1"/>
      <c r="S21" s="1"/>
      <c r="T21" s="1"/>
      <c r="U21" s="1"/>
      <c r="V21" s="1"/>
      <c r="W21" s="1"/>
      <c r="X21" s="1"/>
      <c r="Y21" s="1"/>
      <c r="Z21" s="1"/>
    </row>
    <row r="22" spans="1:26" x14ac:dyDescent="0.25">
      <c r="A22" s="31"/>
      <c r="B22" s="31"/>
      <c r="C22" s="31"/>
      <c r="D22" s="31"/>
      <c r="E22" s="31"/>
      <c r="F22" s="31"/>
      <c r="G22" s="31"/>
      <c r="H22" s="31"/>
      <c r="I22" s="31"/>
      <c r="J22" s="31"/>
      <c r="K22" s="1"/>
      <c r="L22" s="1"/>
      <c r="M22" s="1"/>
      <c r="N22" s="1"/>
      <c r="O22" s="1"/>
      <c r="P22" s="1"/>
      <c r="Q22" s="1"/>
      <c r="R22" s="1"/>
      <c r="S22" s="1"/>
      <c r="T22" s="1"/>
      <c r="U22" s="1"/>
      <c r="V22" s="1"/>
      <c r="W22" s="1"/>
      <c r="X22" s="1"/>
      <c r="Y22" s="1"/>
      <c r="Z22" s="1"/>
    </row>
    <row r="23" spans="1:26" x14ac:dyDescent="0.25">
      <c r="A23" s="31"/>
      <c r="B23" s="31"/>
      <c r="C23" s="31"/>
      <c r="D23" s="31"/>
      <c r="E23" s="31"/>
      <c r="F23" s="31"/>
      <c r="G23" s="31"/>
      <c r="H23" s="31"/>
      <c r="I23" s="31"/>
      <c r="J23" s="31"/>
      <c r="K23" s="1"/>
      <c r="L23" s="1"/>
      <c r="M23" s="1"/>
      <c r="N23" s="1"/>
      <c r="O23" s="1"/>
      <c r="P23" s="1"/>
      <c r="Q23" s="1"/>
      <c r="R23" s="1"/>
      <c r="S23" s="1"/>
      <c r="T23" s="1"/>
      <c r="U23" s="1"/>
      <c r="V23" s="1"/>
      <c r="W23" s="1"/>
      <c r="X23" s="1"/>
      <c r="Y23" s="1"/>
      <c r="Z23" s="1"/>
    </row>
    <row r="24" spans="1:26" x14ac:dyDescent="0.25">
      <c r="A24" s="31"/>
      <c r="B24" s="31"/>
      <c r="C24" s="31"/>
      <c r="D24" s="31"/>
      <c r="E24" s="31"/>
      <c r="F24" s="31"/>
      <c r="G24" s="31"/>
      <c r="H24" s="31"/>
      <c r="I24" s="31"/>
      <c r="J24" s="31"/>
      <c r="K24" s="1"/>
      <c r="L24" s="1"/>
      <c r="M24" s="1"/>
      <c r="N24" s="1"/>
      <c r="O24" s="1"/>
      <c r="P24" s="1"/>
      <c r="Q24" s="1"/>
      <c r="R24" s="1"/>
      <c r="S24" s="1"/>
      <c r="T24" s="1"/>
      <c r="U24" s="1"/>
      <c r="V24" s="1"/>
      <c r="W24" s="1"/>
      <c r="X24" s="1"/>
      <c r="Y24" s="1"/>
      <c r="Z24" s="1"/>
    </row>
    <row r="25" spans="1:26" x14ac:dyDescent="0.25">
      <c r="A25" s="31"/>
      <c r="B25" s="31"/>
      <c r="C25" s="31"/>
      <c r="D25" s="31"/>
      <c r="E25" s="31"/>
      <c r="F25" s="31"/>
      <c r="G25" s="31"/>
      <c r="H25" s="31"/>
      <c r="I25" s="31"/>
      <c r="J25" s="31"/>
      <c r="K25" s="1"/>
      <c r="L25" s="1"/>
      <c r="M25" s="1"/>
      <c r="N25" s="1"/>
      <c r="O25" s="1"/>
      <c r="P25" s="1"/>
      <c r="Q25" s="1"/>
      <c r="R25" s="1"/>
      <c r="S25" s="1"/>
      <c r="T25" s="1"/>
      <c r="U25" s="1"/>
      <c r="V25" s="1"/>
      <c r="W25" s="1"/>
      <c r="X25" s="1"/>
      <c r="Y25" s="1"/>
      <c r="Z25" s="1"/>
    </row>
    <row r="26" spans="1:26" x14ac:dyDescent="0.25">
      <c r="A26" s="31"/>
      <c r="B26" s="31"/>
      <c r="C26" s="31"/>
      <c r="D26" s="31"/>
      <c r="E26" s="31"/>
      <c r="F26" s="31"/>
      <c r="G26" s="31"/>
      <c r="H26" s="31"/>
      <c r="I26" s="31"/>
      <c r="J26" s="31"/>
      <c r="K26" s="1"/>
      <c r="L26" s="1"/>
      <c r="M26" s="1"/>
      <c r="N26" s="1"/>
      <c r="O26" s="1"/>
      <c r="P26" s="1"/>
      <c r="Q26" s="1"/>
      <c r="R26" s="1"/>
      <c r="S26" s="1"/>
      <c r="T26" s="1"/>
      <c r="U26" s="1"/>
      <c r="V26" s="1"/>
      <c r="W26" s="1"/>
      <c r="X26" s="1"/>
      <c r="Y26" s="1"/>
      <c r="Z26" s="1"/>
    </row>
    <row r="27" spans="1:26" x14ac:dyDescent="0.25">
      <c r="A27" s="31"/>
      <c r="B27" s="31"/>
      <c r="C27" s="31"/>
      <c r="D27" s="31"/>
      <c r="E27" s="31"/>
      <c r="F27" s="31"/>
      <c r="G27" s="31"/>
      <c r="H27" s="31"/>
      <c r="I27" s="31"/>
      <c r="J27" s="31"/>
      <c r="K27" s="1"/>
      <c r="L27" s="1"/>
      <c r="M27" s="1"/>
      <c r="N27" s="1"/>
      <c r="O27" s="1"/>
      <c r="P27" s="1"/>
      <c r="Q27" s="1"/>
      <c r="R27" s="1"/>
      <c r="S27" s="1"/>
      <c r="T27" s="1"/>
      <c r="U27" s="1"/>
      <c r="V27" s="1"/>
      <c r="W27" s="1"/>
      <c r="X27" s="1"/>
      <c r="Y27" s="1"/>
      <c r="Z27" s="1"/>
    </row>
    <row r="28" spans="1:26" x14ac:dyDescent="0.25">
      <c r="A28" s="31"/>
      <c r="B28" s="31"/>
      <c r="C28" s="31"/>
      <c r="D28" s="31"/>
      <c r="E28" s="31"/>
      <c r="F28" s="31"/>
      <c r="G28" s="31"/>
      <c r="H28" s="31"/>
      <c r="I28" s="31"/>
      <c r="J28" s="31"/>
      <c r="K28" s="1"/>
      <c r="L28" s="1"/>
      <c r="M28" s="1"/>
      <c r="N28" s="1"/>
      <c r="O28" s="1"/>
      <c r="P28" s="1"/>
      <c r="Q28" s="1"/>
      <c r="R28" s="1"/>
      <c r="S28" s="1"/>
      <c r="T28" s="1"/>
      <c r="U28" s="1"/>
      <c r="V28" s="1"/>
      <c r="W28" s="1"/>
      <c r="X28" s="1"/>
      <c r="Y28" s="1"/>
      <c r="Z28" s="1"/>
    </row>
    <row r="29" spans="1:26" x14ac:dyDescent="0.25">
      <c r="A29" s="31"/>
      <c r="B29" s="31"/>
      <c r="C29" s="31"/>
      <c r="D29" s="31"/>
      <c r="E29" s="31"/>
      <c r="F29" s="31"/>
      <c r="G29" s="31"/>
      <c r="H29" s="31"/>
      <c r="I29" s="31"/>
      <c r="J29" s="31"/>
      <c r="K29" s="1"/>
      <c r="L29" s="1"/>
      <c r="M29" s="1"/>
      <c r="N29" s="1"/>
      <c r="O29" s="1"/>
      <c r="P29" s="1"/>
      <c r="Q29" s="1"/>
      <c r="R29" s="1"/>
      <c r="S29" s="1"/>
      <c r="T29" s="1"/>
      <c r="U29" s="1"/>
      <c r="V29" s="1"/>
      <c r="W29" s="1"/>
      <c r="X29" s="1"/>
      <c r="Y29" s="1"/>
      <c r="Z29" s="1"/>
    </row>
    <row r="30" spans="1:26" x14ac:dyDescent="0.25">
      <c r="A30" s="31"/>
      <c r="B30" s="31"/>
      <c r="C30" s="31"/>
      <c r="D30" s="31"/>
      <c r="E30" s="31"/>
      <c r="F30" s="31"/>
      <c r="G30" s="31"/>
      <c r="H30" s="31"/>
      <c r="I30" s="31"/>
      <c r="J30" s="31"/>
      <c r="K30" s="1"/>
      <c r="L30" s="1"/>
      <c r="M30" s="1"/>
      <c r="N30" s="1"/>
      <c r="O30" s="1"/>
      <c r="P30" s="1"/>
      <c r="Q30" s="1"/>
      <c r="R30" s="1"/>
      <c r="S30" s="1"/>
      <c r="T30" s="1"/>
      <c r="U30" s="1"/>
      <c r="V30" s="1"/>
      <c r="W30" s="1"/>
      <c r="X30" s="1"/>
      <c r="Y30" s="1"/>
      <c r="Z30" s="1"/>
    </row>
    <row r="31" spans="1:26" x14ac:dyDescent="0.25">
      <c r="A31" s="31"/>
      <c r="B31" s="31"/>
      <c r="C31" s="31"/>
      <c r="D31" s="31"/>
      <c r="E31" s="31"/>
      <c r="F31" s="31"/>
      <c r="G31" s="31"/>
      <c r="H31" s="31"/>
      <c r="I31" s="31"/>
      <c r="J31" s="31"/>
      <c r="K31" s="1"/>
      <c r="L31" s="1"/>
      <c r="M31" s="1"/>
      <c r="N31" s="1"/>
      <c r="O31" s="1"/>
      <c r="P31" s="1"/>
      <c r="Q31" s="1"/>
      <c r="R31" s="1"/>
      <c r="S31" s="1"/>
      <c r="T31" s="1"/>
      <c r="U31" s="1"/>
      <c r="V31" s="1"/>
      <c r="W31" s="1"/>
      <c r="X31" s="1"/>
      <c r="Y31" s="1"/>
      <c r="Z31" s="1"/>
    </row>
  </sheetData>
  <sheetProtection algorithmName="SHA-512" hashValue="H8rrOXihvvD9ZvaedxlMCe2JVs4FLhezf70eu8ni7rmcRY5BaGqSqP1TpXxeZ0hvf2KjG26x/vrP+a536ox4rA==" saltValue="61JHkFpu042mvSzpiS6Smw==" spinCount="100000" sheet="1" scenarios="1" formatRows="0" pivotTables="0"/>
  <mergeCells count="9">
    <mergeCell ref="B1:E1"/>
    <mergeCell ref="C15:C16"/>
    <mergeCell ref="G15:H16"/>
    <mergeCell ref="C6:C7"/>
    <mergeCell ref="D6:H7"/>
    <mergeCell ref="D8:H8"/>
    <mergeCell ref="D13:H13"/>
    <mergeCell ref="C10:C12"/>
    <mergeCell ref="D10:H12"/>
  </mergeCells>
  <conditionalFormatting sqref="D6">
    <cfRule type="expression" dxfId="56" priority="26">
      <formula>$D6="Select"</formula>
    </cfRule>
    <cfRule type="expression" dxfId="55" priority="27">
      <formula>$D6&lt;&gt;"Select"</formula>
    </cfRule>
  </conditionalFormatting>
  <conditionalFormatting sqref="D10">
    <cfRule type="expression" dxfId="54" priority="3">
      <formula>$D10="Select"</formula>
    </cfRule>
    <cfRule type="expression" dxfId="53" priority="4">
      <formula>$D10&lt;&gt;"Select"</formula>
    </cfRule>
  </conditionalFormatting>
  <conditionalFormatting sqref="D8:H8">
    <cfRule type="expression" dxfId="52" priority="24">
      <formula>OR(D8="",D8="Insert")</formula>
    </cfRule>
    <cfRule type="expression" dxfId="51" priority="25">
      <formula>D8&lt;&gt;"Insert"</formula>
    </cfRule>
  </conditionalFormatting>
  <conditionalFormatting sqref="D13:H13">
    <cfRule type="expression" dxfId="50" priority="1">
      <formula>OR(D13="",D13="Insert")</formula>
    </cfRule>
    <cfRule type="expression" dxfId="49" priority="2">
      <formula>D13&lt;&gt;"Insert"</formula>
    </cfRule>
  </conditionalFormatting>
  <hyperlinks>
    <hyperlink ref="G15:H16" location="'Instructions for use'!A1" display="Next" xr:uid="{FE60F4E4-4F79-4834-A589-43DE7EEBCC18}"/>
    <hyperlink ref="C15:C16" location="'Product information'!A1" display="Previous" xr:uid="{92641371-5DF6-406B-BF20-E2CFA9FF9CE0}"/>
    <hyperlink ref="L5" location="Start!A1" display="Start " xr:uid="{753102BE-3DA3-4559-A86A-E4927A8388FC}"/>
    <hyperlink ref="L6" location="'Product information'!A1" display="Product information" xr:uid="{B172CE25-06BF-4FCE-BE48-77A1F49B0F39}"/>
    <hyperlink ref="L7" location="'Additional product information'!A1" display="Additional product information" xr:uid="{3996E8CB-A245-4C59-872F-8FE3BAD4AF0F}"/>
    <hyperlink ref="L8" location="'Instructions for use'!A1" display="Instructions for use" xr:uid="{4E75BE65-53C9-4BC9-A74C-47C7667DECA1}"/>
    <hyperlink ref="L9" location="'Other labelling systems'!A1" display="Other labelling systems" xr:uid="{83687FE2-4997-4ACA-9062-6A534D1E5FCB}"/>
    <hyperlink ref="L10" location="Packaging!A1" display="Packaging" xr:uid="{FC579778-BD7D-4889-A4C8-634C1FA793C8}"/>
    <hyperlink ref="L11" location="'Annex I'!A1" display="Annex I" xr:uid="{FC6A61A5-DE10-481E-8A5F-ADDD6B75AA28}"/>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A3DD0A6-7D2F-445E-9781-CF8A1D3B2AF2}">
          <x14:formula1>
            <xm:f>'Drop down'!$B$2:$B$4</xm:f>
          </x14:formula1>
          <xm:sqref>D6:H7 D10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889</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790</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787</v>
      </c>
      <c r="M4" s="1"/>
      <c r="N4" s="1"/>
      <c r="O4" s="1"/>
      <c r="P4" s="1"/>
      <c r="Q4" s="1"/>
      <c r="R4" s="1"/>
      <c r="S4" s="1"/>
      <c r="T4" s="1"/>
      <c r="U4" s="1"/>
      <c r="V4" s="1"/>
      <c r="W4" s="1"/>
      <c r="X4" s="1"/>
      <c r="Y4" s="1"/>
      <c r="Z4" s="1"/>
    </row>
    <row r="5" spans="1:26" x14ac:dyDescent="0.25">
      <c r="A5" s="3"/>
      <c r="B5" s="5"/>
      <c r="C5" s="12" t="s">
        <v>836</v>
      </c>
      <c r="D5" s="68" t="s">
        <v>768</v>
      </c>
      <c r="E5" s="68"/>
      <c r="F5" s="68"/>
      <c r="G5" s="68"/>
      <c r="H5" s="68"/>
      <c r="I5" s="7"/>
      <c r="J5" s="4"/>
      <c r="K5" s="1"/>
      <c r="L5" s="13"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13" t="s">
        <v>788</v>
      </c>
      <c r="M6" s="1"/>
      <c r="N6" s="1"/>
      <c r="O6" s="1"/>
      <c r="P6" s="1"/>
      <c r="Q6" s="1"/>
      <c r="R6" s="1"/>
      <c r="S6" s="1"/>
      <c r="T6" s="1"/>
      <c r="U6" s="1"/>
      <c r="V6" s="1"/>
      <c r="W6" s="1"/>
      <c r="X6" s="1"/>
      <c r="Y6" s="1"/>
      <c r="Z6" s="1"/>
    </row>
    <row r="7" spans="1:26" ht="14.45" customHeight="1" x14ac:dyDescent="0.25">
      <c r="A7" s="3"/>
      <c r="B7" s="5"/>
      <c r="C7" s="95" t="s">
        <v>837</v>
      </c>
      <c r="D7" s="102" t="s">
        <v>768</v>
      </c>
      <c r="E7" s="103"/>
      <c r="F7" s="103"/>
      <c r="G7" s="103"/>
      <c r="H7" s="104"/>
      <c r="I7" s="7"/>
      <c r="J7" s="4"/>
      <c r="K7" s="1"/>
      <c r="L7" s="13" t="s">
        <v>789</v>
      </c>
      <c r="M7" s="1"/>
      <c r="N7" s="1"/>
      <c r="O7" s="1"/>
      <c r="P7" s="1"/>
      <c r="Q7" s="1"/>
      <c r="R7" s="1"/>
      <c r="S7" s="1"/>
      <c r="T7" s="1"/>
      <c r="U7" s="1"/>
      <c r="V7" s="1"/>
      <c r="W7" s="1"/>
      <c r="X7" s="1"/>
      <c r="Y7" s="1"/>
      <c r="Z7" s="1"/>
    </row>
    <row r="8" spans="1:26" x14ac:dyDescent="0.25">
      <c r="A8" s="3"/>
      <c r="B8" s="5"/>
      <c r="C8" s="96"/>
      <c r="D8" s="108"/>
      <c r="E8" s="109"/>
      <c r="F8" s="109"/>
      <c r="G8" s="109"/>
      <c r="H8" s="110"/>
      <c r="I8" s="7"/>
      <c r="J8" s="4"/>
      <c r="K8" s="1"/>
      <c r="L8" s="44" t="s">
        <v>790</v>
      </c>
      <c r="M8" s="1"/>
      <c r="N8" s="1"/>
      <c r="O8" s="1"/>
      <c r="P8" s="1"/>
      <c r="Q8" s="1"/>
      <c r="R8" s="1"/>
      <c r="S8" s="1"/>
      <c r="T8" s="1"/>
      <c r="U8" s="1"/>
      <c r="V8" s="1"/>
      <c r="W8" s="1"/>
      <c r="X8" s="1"/>
      <c r="Y8" s="1"/>
      <c r="Z8" s="1"/>
    </row>
    <row r="9" spans="1:26" x14ac:dyDescent="0.25">
      <c r="A9" s="3"/>
      <c r="B9" s="5"/>
      <c r="C9" s="6"/>
      <c r="D9" s="6"/>
      <c r="E9" s="6"/>
      <c r="F9" s="6"/>
      <c r="G9" s="6"/>
      <c r="H9" s="6"/>
      <c r="I9" s="7"/>
      <c r="J9" s="4"/>
      <c r="K9" s="1"/>
      <c r="L9" s="13" t="s">
        <v>791</v>
      </c>
      <c r="M9" s="1"/>
      <c r="N9" s="1"/>
      <c r="O9" s="1"/>
      <c r="P9" s="1"/>
      <c r="Q9" s="1"/>
      <c r="R9" s="1"/>
      <c r="S9" s="1"/>
      <c r="T9" s="1"/>
      <c r="U9" s="1"/>
      <c r="V9" s="1"/>
      <c r="W9" s="1"/>
      <c r="X9" s="1"/>
      <c r="Y9" s="1"/>
      <c r="Z9" s="1"/>
    </row>
    <row r="10" spans="1:26" x14ac:dyDescent="0.25">
      <c r="A10" s="3"/>
      <c r="B10" s="5"/>
      <c r="C10" s="12" t="s">
        <v>838</v>
      </c>
      <c r="D10" s="68" t="s">
        <v>768</v>
      </c>
      <c r="E10" s="68"/>
      <c r="F10" s="68"/>
      <c r="G10" s="68"/>
      <c r="H10" s="68"/>
      <c r="I10" s="7"/>
      <c r="J10" s="4"/>
      <c r="K10" s="1"/>
      <c r="L10" s="13" t="s">
        <v>792</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4" t="s">
        <v>853</v>
      </c>
      <c r="M11" s="1"/>
      <c r="N11" s="1"/>
      <c r="O11" s="1"/>
      <c r="P11" s="1"/>
      <c r="Q11" s="1"/>
      <c r="R11" s="1"/>
      <c r="S11" s="1"/>
      <c r="T11" s="1"/>
      <c r="U11" s="1"/>
      <c r="V11" s="1"/>
      <c r="W11" s="1"/>
      <c r="X11" s="1"/>
      <c r="Y11" s="1"/>
      <c r="Z11" s="1"/>
    </row>
    <row r="12" spans="1:26" x14ac:dyDescent="0.25">
      <c r="A12" s="3"/>
      <c r="B12" s="5"/>
      <c r="C12" s="25" t="s">
        <v>839</v>
      </c>
      <c r="D12" s="68" t="s">
        <v>768</v>
      </c>
      <c r="E12" s="68"/>
      <c r="F12" s="68"/>
      <c r="G12" s="68"/>
      <c r="H12" s="68"/>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2" t="s">
        <v>833</v>
      </c>
      <c r="D14" s="6"/>
      <c r="E14" s="6"/>
      <c r="F14" s="6"/>
      <c r="G14" s="78" t="s">
        <v>832</v>
      </c>
      <c r="H14" s="78"/>
      <c r="I14" s="7"/>
      <c r="J14" s="4"/>
      <c r="K14" s="1"/>
      <c r="L14" s="1"/>
      <c r="M14" s="1"/>
      <c r="N14" s="1"/>
      <c r="O14" s="1"/>
      <c r="P14" s="1"/>
      <c r="Q14" s="1"/>
      <c r="R14" s="1"/>
      <c r="S14" s="1"/>
      <c r="T14" s="1"/>
      <c r="U14" s="1"/>
      <c r="V14" s="1"/>
      <c r="W14" s="1"/>
      <c r="X14" s="1"/>
      <c r="Y14" s="1"/>
      <c r="Z14" s="1"/>
    </row>
    <row r="15" spans="1:26" x14ac:dyDescent="0.25">
      <c r="A15" s="3"/>
      <c r="B15" s="5"/>
      <c r="C15" s="82"/>
      <c r="D15" s="6"/>
      <c r="E15" s="6"/>
      <c r="F15" s="6"/>
      <c r="G15" s="78"/>
      <c r="H15" s="78"/>
      <c r="I15" s="7"/>
      <c r="J15" s="4"/>
      <c r="K15" s="1"/>
      <c r="L15" s="1"/>
      <c r="M15" s="1"/>
      <c r="N15" s="1"/>
      <c r="O15" s="1"/>
      <c r="P15" s="1"/>
      <c r="Q15" s="1"/>
      <c r="R15" s="1"/>
      <c r="S15" s="1"/>
      <c r="T15" s="1"/>
      <c r="U15" s="1"/>
      <c r="V15" s="1"/>
      <c r="W15" s="1"/>
      <c r="X15" s="1"/>
      <c r="Y15" s="1"/>
      <c r="Z15" s="1"/>
    </row>
    <row r="16" spans="1:26" x14ac:dyDescent="0.25">
      <c r="A16" s="3"/>
      <c r="B16" s="26"/>
      <c r="C16" s="27"/>
      <c r="D16" s="27"/>
      <c r="E16" s="27"/>
      <c r="F16" s="27"/>
      <c r="G16" s="27"/>
      <c r="H16" s="27"/>
      <c r="I16" s="28"/>
      <c r="J16" s="4"/>
      <c r="K16" s="1"/>
      <c r="L16" s="1"/>
      <c r="M16" s="1"/>
      <c r="N16" s="1"/>
      <c r="O16" s="1"/>
      <c r="P16" s="1"/>
      <c r="Q16" s="1"/>
      <c r="R16" s="1"/>
      <c r="S16" s="1"/>
      <c r="T16" s="1"/>
      <c r="U16" s="1"/>
      <c r="V16" s="1"/>
      <c r="W16" s="1"/>
      <c r="X16" s="1"/>
      <c r="Y16" s="1"/>
      <c r="Z16" s="1"/>
    </row>
    <row r="17" spans="1:26" x14ac:dyDescent="0.25">
      <c r="A17" s="29"/>
      <c r="B17" s="29"/>
      <c r="C17" s="29"/>
      <c r="D17" s="29"/>
      <c r="E17" s="29"/>
      <c r="F17" s="29"/>
      <c r="G17" s="29"/>
      <c r="H17" s="29"/>
      <c r="I17" s="29"/>
      <c r="J17" s="30"/>
      <c r="K17" s="1"/>
      <c r="L17" s="1"/>
      <c r="M17" s="1"/>
      <c r="N17" s="1"/>
      <c r="O17" s="1"/>
      <c r="P17" s="1"/>
      <c r="Q17" s="1"/>
      <c r="R17" s="1"/>
      <c r="S17" s="1"/>
      <c r="T17" s="1"/>
      <c r="U17" s="1"/>
      <c r="V17" s="1"/>
      <c r="W17" s="1"/>
      <c r="X17" s="1"/>
      <c r="Y17" s="1"/>
      <c r="Z17" s="1"/>
    </row>
    <row r="18" spans="1:26" x14ac:dyDescent="0.25">
      <c r="A18" s="31"/>
      <c r="B18" s="31"/>
      <c r="C18" s="31"/>
      <c r="D18" s="31"/>
      <c r="E18" s="31"/>
      <c r="F18" s="31"/>
      <c r="G18" s="31"/>
      <c r="H18" s="31"/>
      <c r="I18" s="31"/>
      <c r="J18" s="31"/>
      <c r="K18" s="1"/>
      <c r="L18" s="1"/>
      <c r="M18" s="1"/>
      <c r="N18" s="1"/>
      <c r="O18" s="1"/>
      <c r="P18" s="1"/>
      <c r="Q18" s="1"/>
      <c r="R18" s="1"/>
      <c r="S18" s="1"/>
      <c r="T18" s="1"/>
      <c r="U18" s="1"/>
      <c r="V18" s="1"/>
      <c r="W18" s="1"/>
      <c r="X18" s="1"/>
      <c r="Y18" s="1"/>
      <c r="Z18" s="1"/>
    </row>
    <row r="19" spans="1:26" x14ac:dyDescent="0.25">
      <c r="A19" s="31"/>
      <c r="B19" s="31"/>
      <c r="C19" s="31"/>
      <c r="D19" s="31"/>
      <c r="E19" s="31"/>
      <c r="F19" s="31"/>
      <c r="G19" s="31"/>
      <c r="H19" s="31"/>
      <c r="I19" s="31"/>
      <c r="J19" s="31"/>
      <c r="K19" s="1"/>
      <c r="L19" s="1"/>
      <c r="M19" s="1"/>
      <c r="N19" s="1"/>
      <c r="O19" s="1"/>
      <c r="P19" s="1"/>
      <c r="Q19" s="1"/>
      <c r="R19" s="1"/>
      <c r="S19" s="1"/>
      <c r="T19" s="1"/>
      <c r="U19" s="1"/>
      <c r="V19" s="1"/>
      <c r="W19" s="1"/>
      <c r="X19" s="1"/>
      <c r="Y19" s="1"/>
      <c r="Z19" s="1"/>
    </row>
    <row r="20" spans="1:26" x14ac:dyDescent="0.25">
      <c r="A20" s="31"/>
      <c r="B20" s="31"/>
      <c r="C20" s="31"/>
      <c r="D20" s="31"/>
      <c r="E20" s="31"/>
      <c r="F20" s="31"/>
      <c r="G20" s="31"/>
      <c r="H20" s="31"/>
      <c r="I20" s="31"/>
      <c r="J20" s="31"/>
      <c r="K20" s="1"/>
      <c r="L20" s="1"/>
      <c r="M20" s="1"/>
      <c r="N20" s="1"/>
      <c r="O20" s="1"/>
      <c r="P20" s="1"/>
      <c r="Q20" s="1"/>
      <c r="R20" s="1"/>
      <c r="S20" s="1"/>
      <c r="T20" s="1"/>
      <c r="U20" s="1"/>
      <c r="V20" s="1"/>
      <c r="W20" s="1"/>
      <c r="X20" s="1"/>
      <c r="Y20" s="1"/>
      <c r="Z20" s="1"/>
    </row>
    <row r="21" spans="1:26" x14ac:dyDescent="0.25">
      <c r="A21" s="31"/>
      <c r="B21" s="31"/>
      <c r="C21" s="31"/>
      <c r="D21" s="31"/>
      <c r="E21" s="31"/>
      <c r="F21" s="31"/>
      <c r="G21" s="31"/>
      <c r="H21" s="31"/>
      <c r="I21" s="31"/>
      <c r="J21" s="31"/>
      <c r="K21" s="1"/>
      <c r="L21" s="1"/>
      <c r="M21" s="1"/>
      <c r="N21" s="1"/>
      <c r="O21" s="1"/>
      <c r="P21" s="1"/>
      <c r="Q21" s="1"/>
      <c r="R21" s="1"/>
      <c r="S21" s="1"/>
      <c r="T21" s="1"/>
      <c r="U21" s="1"/>
      <c r="V21" s="1"/>
      <c r="W21" s="1"/>
      <c r="X21" s="1"/>
      <c r="Y21" s="1"/>
      <c r="Z21" s="1"/>
    </row>
    <row r="22" spans="1:26" x14ac:dyDescent="0.25">
      <c r="A22" s="31"/>
      <c r="B22" s="31"/>
      <c r="C22" s="31"/>
      <c r="D22" s="31"/>
      <c r="E22" s="31"/>
      <c r="F22" s="31"/>
      <c r="G22" s="31"/>
      <c r="H22" s="31"/>
      <c r="I22" s="31"/>
      <c r="J22" s="31"/>
      <c r="K22" s="1"/>
      <c r="L22" s="1"/>
      <c r="M22" s="1"/>
      <c r="N22" s="1"/>
      <c r="O22" s="1"/>
      <c r="P22" s="1"/>
      <c r="Q22" s="1"/>
      <c r="R22" s="1"/>
      <c r="S22" s="1"/>
      <c r="T22" s="1"/>
      <c r="U22" s="1"/>
      <c r="V22" s="1"/>
      <c r="W22" s="1"/>
      <c r="X22" s="1"/>
      <c r="Y22" s="1"/>
      <c r="Z22" s="1"/>
    </row>
    <row r="23" spans="1:26" x14ac:dyDescent="0.25">
      <c r="A23" s="31"/>
      <c r="B23" s="31"/>
      <c r="C23" s="31"/>
      <c r="D23" s="31"/>
      <c r="E23" s="31"/>
      <c r="F23" s="31"/>
      <c r="G23" s="31"/>
      <c r="H23" s="31"/>
      <c r="I23" s="31"/>
      <c r="J23" s="31"/>
      <c r="K23" s="1"/>
      <c r="L23" s="1"/>
      <c r="M23" s="1"/>
      <c r="N23" s="1"/>
      <c r="O23" s="1"/>
      <c r="P23" s="1"/>
      <c r="Q23" s="1"/>
      <c r="R23" s="1"/>
      <c r="S23" s="1"/>
      <c r="T23" s="1"/>
      <c r="U23" s="1"/>
      <c r="V23" s="1"/>
      <c r="W23" s="1"/>
      <c r="X23" s="1"/>
      <c r="Y23" s="1"/>
      <c r="Z23" s="1"/>
    </row>
    <row r="24" spans="1:26" x14ac:dyDescent="0.25">
      <c r="A24" s="31"/>
      <c r="B24" s="31"/>
      <c r="C24" s="31"/>
      <c r="D24" s="31"/>
      <c r="E24" s="31"/>
      <c r="F24" s="31"/>
      <c r="G24" s="31"/>
      <c r="H24" s="31"/>
      <c r="I24" s="31"/>
      <c r="J24" s="31"/>
      <c r="K24" s="1"/>
      <c r="L24" s="1"/>
      <c r="M24" s="1"/>
      <c r="N24" s="1"/>
      <c r="O24" s="1"/>
      <c r="P24" s="1"/>
      <c r="Q24" s="1"/>
      <c r="R24" s="1"/>
      <c r="S24" s="1"/>
      <c r="T24" s="1"/>
      <c r="U24" s="1"/>
      <c r="V24" s="1"/>
      <c r="W24" s="1"/>
      <c r="X24" s="1"/>
      <c r="Y24" s="1"/>
      <c r="Z24" s="1"/>
    </row>
    <row r="25" spans="1:26" x14ac:dyDescent="0.25">
      <c r="A25" s="31"/>
      <c r="B25" s="31"/>
      <c r="C25" s="31"/>
      <c r="D25" s="31"/>
      <c r="E25" s="31"/>
      <c r="F25" s="31"/>
      <c r="G25" s="31"/>
      <c r="H25" s="31"/>
      <c r="I25" s="31"/>
      <c r="J25" s="31"/>
      <c r="K25" s="1"/>
      <c r="L25" s="1"/>
      <c r="M25" s="1"/>
      <c r="N25" s="1"/>
      <c r="O25" s="1"/>
      <c r="P25" s="1"/>
      <c r="Q25" s="1"/>
      <c r="R25" s="1"/>
      <c r="S25" s="1"/>
      <c r="T25" s="1"/>
      <c r="U25" s="1"/>
      <c r="V25" s="1"/>
      <c r="W25" s="1"/>
      <c r="X25" s="1"/>
      <c r="Y25" s="1"/>
      <c r="Z25" s="1"/>
    </row>
    <row r="26" spans="1:26" x14ac:dyDescent="0.25">
      <c r="A26" s="31"/>
      <c r="B26" s="31"/>
      <c r="C26" s="31"/>
      <c r="D26" s="31"/>
      <c r="E26" s="31"/>
      <c r="F26" s="31"/>
      <c r="G26" s="31"/>
      <c r="H26" s="31"/>
      <c r="I26" s="31"/>
      <c r="J26" s="31"/>
      <c r="K26" s="1"/>
      <c r="L26" s="1"/>
      <c r="M26" s="1"/>
      <c r="N26" s="1"/>
      <c r="O26" s="1"/>
      <c r="P26" s="1"/>
      <c r="Q26" s="1"/>
      <c r="R26" s="1"/>
      <c r="S26" s="1"/>
      <c r="T26" s="1"/>
      <c r="U26" s="1"/>
      <c r="V26" s="1"/>
      <c r="W26" s="1"/>
      <c r="X26" s="1"/>
      <c r="Y26" s="1"/>
      <c r="Z26" s="1"/>
    </row>
    <row r="27" spans="1:26" x14ac:dyDescent="0.25">
      <c r="A27" s="31"/>
      <c r="B27" s="31"/>
      <c r="C27" s="31"/>
      <c r="D27" s="31"/>
      <c r="E27" s="31"/>
      <c r="F27" s="31"/>
      <c r="G27" s="31"/>
      <c r="H27" s="31"/>
      <c r="I27" s="31"/>
      <c r="J27" s="31"/>
      <c r="K27" s="1"/>
      <c r="L27" s="1"/>
      <c r="M27" s="1"/>
      <c r="N27" s="1"/>
      <c r="O27" s="1"/>
      <c r="P27" s="1"/>
      <c r="Q27" s="1"/>
      <c r="R27" s="1"/>
      <c r="S27" s="1"/>
      <c r="T27" s="1"/>
      <c r="U27" s="1"/>
      <c r="V27" s="1"/>
      <c r="W27" s="1"/>
      <c r="X27" s="1"/>
      <c r="Y27" s="1"/>
      <c r="Z27" s="1"/>
    </row>
    <row r="28" spans="1:26" x14ac:dyDescent="0.25">
      <c r="A28" s="31"/>
      <c r="B28" s="31"/>
      <c r="C28" s="31"/>
      <c r="D28" s="31"/>
      <c r="E28" s="31"/>
      <c r="F28" s="31"/>
      <c r="G28" s="31"/>
      <c r="H28" s="31"/>
      <c r="I28" s="31"/>
      <c r="J28" s="31"/>
      <c r="K28" s="1"/>
      <c r="L28" s="1"/>
      <c r="M28" s="1"/>
      <c r="N28" s="1"/>
      <c r="O28" s="1"/>
      <c r="P28" s="1"/>
      <c r="Q28" s="1"/>
      <c r="R28" s="1"/>
      <c r="S28" s="1"/>
      <c r="T28" s="1"/>
      <c r="U28" s="1"/>
      <c r="V28" s="1"/>
      <c r="W28" s="1"/>
      <c r="X28" s="1"/>
      <c r="Y28" s="1"/>
      <c r="Z28" s="1"/>
    </row>
    <row r="29" spans="1:26" x14ac:dyDescent="0.25">
      <c r="A29" s="31"/>
      <c r="B29" s="31"/>
      <c r="C29" s="31"/>
      <c r="D29" s="31"/>
      <c r="E29" s="31"/>
      <c r="F29" s="31"/>
      <c r="G29" s="31"/>
      <c r="H29" s="31"/>
      <c r="I29" s="31"/>
      <c r="J29" s="31"/>
      <c r="K29" s="1"/>
      <c r="L29" s="1"/>
      <c r="M29" s="1"/>
      <c r="N29" s="1"/>
      <c r="O29" s="1"/>
      <c r="P29" s="1"/>
      <c r="Q29" s="1"/>
      <c r="R29" s="1"/>
      <c r="S29" s="1"/>
      <c r="T29" s="1"/>
      <c r="U29" s="1"/>
      <c r="V29" s="1"/>
      <c r="W29" s="1"/>
      <c r="X29" s="1"/>
      <c r="Y29" s="1"/>
      <c r="Z29" s="1"/>
    </row>
    <row r="30" spans="1:26" x14ac:dyDescent="0.25">
      <c r="A30" s="31"/>
      <c r="B30" s="31"/>
      <c r="C30" s="31"/>
      <c r="D30" s="31"/>
      <c r="E30" s="31"/>
      <c r="F30" s="31"/>
      <c r="G30" s="31"/>
      <c r="H30" s="31"/>
      <c r="I30" s="31"/>
      <c r="J30" s="31"/>
      <c r="K30" s="1"/>
      <c r="L30" s="1"/>
      <c r="M30" s="1"/>
      <c r="N30" s="1"/>
      <c r="O30" s="1"/>
      <c r="P30" s="1"/>
      <c r="Q30" s="1"/>
      <c r="R30" s="1"/>
      <c r="S30" s="1"/>
      <c r="T30" s="1"/>
      <c r="U30" s="1"/>
      <c r="V30" s="1"/>
      <c r="W30" s="1"/>
      <c r="X30" s="1"/>
      <c r="Y30" s="1"/>
      <c r="Z30" s="1"/>
    </row>
  </sheetData>
  <sheetProtection algorithmName="SHA-512" hashValue="6UDuFUIq0lvtxM2/ls8NIgttJ2od9P+6XKuMb3f1czsP//xFqXYVxGaQu9RGa/7XTYDkjV6iYlmVc4PoNEeCbA==" saltValue="34wKYR39yiz1ZGV+V5NUpg=="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48" priority="1">
      <formula>OR(D7="",D7="Insert")</formula>
    </cfRule>
    <cfRule type="expression" dxfId="47" priority="2">
      <formula>D7&lt;&gt;"Insert"</formula>
    </cfRule>
  </conditionalFormatting>
  <conditionalFormatting sqref="D5:H5">
    <cfRule type="expression" dxfId="46" priority="7">
      <formula>OR(D5="",D5="Insert")</formula>
    </cfRule>
    <cfRule type="expression" dxfId="45" priority="8">
      <formula>D5&lt;&gt;"Insert"</formula>
    </cfRule>
  </conditionalFormatting>
  <conditionalFormatting sqref="D10:H10">
    <cfRule type="expression" dxfId="44" priority="5">
      <formula>OR(D10="",D10="Insert")</formula>
    </cfRule>
    <cfRule type="expression" dxfId="43" priority="6">
      <formula>D10&lt;&gt;"Insert"</formula>
    </cfRule>
  </conditionalFormatting>
  <conditionalFormatting sqref="D12:H12">
    <cfRule type="expression" dxfId="42" priority="3">
      <formula>OR(D12="",D12="Insert")</formula>
    </cfRule>
    <cfRule type="expression" dxfId="41" priority="4">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335F61FC-E72D-4E11-9923-D79354B40824}"/>
    <hyperlink ref="L6" location="'Product information'!A1" display="Product information" xr:uid="{E6FCB6B9-CE7B-45C5-8F23-953D462E2A79}"/>
    <hyperlink ref="L7" location="'Additional product information'!A1" display="Additional product information" xr:uid="{D50694D1-B19D-41CF-BA3C-04B3AC92E7F2}"/>
    <hyperlink ref="L8" location="'Instructions for use'!A1" display="Instructions for use" xr:uid="{C665358E-26DE-4610-A811-6644FAC612DA}"/>
    <hyperlink ref="L9" location="'Other labelling systems'!A1" display="Other labelling systems" xr:uid="{BC1DACCD-3155-4BE0-BFD5-B80650CFC7DE}"/>
    <hyperlink ref="L10" location="Packaging!A1" display="Packaging" xr:uid="{4B80AC19-7E2C-4D5C-8366-D5ED749CA0EB}"/>
    <hyperlink ref="L11" location="'Annex I'!A1" display="Annex I" xr:uid="{D85E23ED-6BD7-4BFF-9A3E-7D7990C40357}"/>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47"/>
  <sheetViews>
    <sheetView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889</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791</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787</v>
      </c>
      <c r="M4" s="1"/>
      <c r="N4" s="1"/>
      <c r="O4" s="1"/>
      <c r="P4" s="1"/>
      <c r="Q4" s="1"/>
      <c r="R4" s="1"/>
      <c r="S4" s="1"/>
      <c r="T4" s="1"/>
      <c r="U4" s="1"/>
      <c r="V4" s="1"/>
      <c r="W4" s="1"/>
      <c r="X4" s="1"/>
      <c r="Y4" s="1"/>
      <c r="Z4" s="1"/>
    </row>
    <row r="5" spans="1:26" x14ac:dyDescent="0.25">
      <c r="A5" s="3"/>
      <c r="B5" s="5"/>
      <c r="C5" s="25" t="s">
        <v>840</v>
      </c>
      <c r="D5" s="115" t="s">
        <v>344</v>
      </c>
      <c r="E5" s="115"/>
      <c r="F5" s="115"/>
      <c r="G5" s="115"/>
      <c r="H5" s="116"/>
      <c r="I5" s="7"/>
      <c r="J5" s="4"/>
      <c r="K5" s="1"/>
      <c r="L5" s="13" t="s">
        <v>351</v>
      </c>
      <c r="M5" s="1"/>
      <c r="N5" s="1"/>
      <c r="O5" s="1"/>
      <c r="P5" s="1"/>
      <c r="Q5" s="1"/>
      <c r="R5" s="1"/>
      <c r="S5" s="1"/>
      <c r="T5" s="1"/>
      <c r="U5" s="1"/>
      <c r="V5" s="1"/>
      <c r="W5" s="1"/>
      <c r="X5" s="1"/>
      <c r="Y5" s="1"/>
      <c r="Z5" s="1"/>
    </row>
    <row r="6" spans="1:26" x14ac:dyDescent="0.25">
      <c r="A6" s="3"/>
      <c r="B6" s="5"/>
      <c r="C6" s="12" t="s">
        <v>841</v>
      </c>
      <c r="D6" s="68" t="s">
        <v>768</v>
      </c>
      <c r="E6" s="68"/>
      <c r="F6" s="68"/>
      <c r="G6" s="68"/>
      <c r="H6" s="68"/>
      <c r="I6" s="7"/>
      <c r="J6" s="4"/>
      <c r="K6" s="1"/>
      <c r="L6" s="13" t="s">
        <v>788</v>
      </c>
      <c r="M6" s="1"/>
      <c r="N6" s="1"/>
      <c r="O6" s="1"/>
      <c r="P6" s="1"/>
      <c r="Q6" s="1"/>
      <c r="R6" s="1"/>
      <c r="S6" s="1"/>
      <c r="T6" s="1"/>
      <c r="U6" s="1"/>
      <c r="V6" s="1"/>
      <c r="W6" s="1"/>
      <c r="X6" s="1"/>
      <c r="Y6" s="1"/>
      <c r="Z6" s="1"/>
    </row>
    <row r="7" spans="1:26" x14ac:dyDescent="0.25">
      <c r="A7" s="3"/>
      <c r="B7" s="5"/>
      <c r="C7" s="6"/>
      <c r="D7" s="6"/>
      <c r="E7" s="6"/>
      <c r="F7" s="6"/>
      <c r="G7" s="6"/>
      <c r="H7" s="6"/>
      <c r="I7" s="7"/>
      <c r="J7" s="4"/>
      <c r="K7" s="1"/>
      <c r="L7" s="13" t="s">
        <v>789</v>
      </c>
      <c r="M7" s="1"/>
      <c r="N7" s="1"/>
      <c r="O7" s="1"/>
      <c r="P7" s="1"/>
      <c r="Q7" s="1"/>
      <c r="R7" s="1"/>
      <c r="S7" s="1"/>
      <c r="T7" s="1"/>
      <c r="U7" s="1"/>
      <c r="V7" s="1"/>
      <c r="W7" s="1"/>
      <c r="X7" s="1"/>
      <c r="Y7" s="1"/>
      <c r="Z7" s="1"/>
    </row>
    <row r="8" spans="1:26" x14ac:dyDescent="0.25">
      <c r="A8" s="3"/>
      <c r="B8" s="5"/>
      <c r="C8" s="25" t="s">
        <v>842</v>
      </c>
      <c r="D8" s="115" t="s">
        <v>344</v>
      </c>
      <c r="E8" s="115"/>
      <c r="F8" s="115"/>
      <c r="G8" s="115"/>
      <c r="H8" s="116"/>
      <c r="I8" s="7"/>
      <c r="J8" s="4"/>
      <c r="K8" s="1"/>
      <c r="L8" s="13" t="s">
        <v>790</v>
      </c>
      <c r="M8" s="1"/>
      <c r="N8" s="1"/>
      <c r="O8" s="1"/>
      <c r="P8" s="1"/>
      <c r="Q8" s="1"/>
      <c r="R8" s="1"/>
      <c r="S8" s="1"/>
      <c r="T8" s="1"/>
      <c r="U8" s="1"/>
      <c r="V8" s="1"/>
      <c r="W8" s="1"/>
      <c r="X8" s="1"/>
      <c r="Y8" s="1"/>
      <c r="Z8" s="1"/>
    </row>
    <row r="9" spans="1:26" x14ac:dyDescent="0.25">
      <c r="A9" s="3"/>
      <c r="B9" s="5"/>
      <c r="C9" s="12" t="s">
        <v>841</v>
      </c>
      <c r="D9" s="68" t="s">
        <v>768</v>
      </c>
      <c r="E9" s="68"/>
      <c r="F9" s="68"/>
      <c r="G9" s="68"/>
      <c r="H9" s="68"/>
      <c r="I9" s="7"/>
      <c r="J9" s="4"/>
      <c r="K9" s="1"/>
      <c r="L9" s="44" t="s">
        <v>791</v>
      </c>
      <c r="M9" s="1"/>
      <c r="N9" s="1"/>
      <c r="O9" s="1"/>
      <c r="P9" s="1"/>
      <c r="Q9" s="1"/>
      <c r="R9" s="1"/>
      <c r="S9" s="1"/>
      <c r="T9" s="1"/>
      <c r="U9" s="1"/>
      <c r="V9" s="1"/>
      <c r="W9" s="1"/>
      <c r="X9" s="1"/>
      <c r="Y9" s="1"/>
      <c r="Z9" s="1"/>
    </row>
    <row r="10" spans="1:26" x14ac:dyDescent="0.25">
      <c r="A10" s="3"/>
      <c r="B10" s="5"/>
      <c r="C10" s="12" t="s">
        <v>843</v>
      </c>
      <c r="D10" s="115" t="s">
        <v>344</v>
      </c>
      <c r="E10" s="115"/>
      <c r="F10" s="115"/>
      <c r="G10" s="115"/>
      <c r="H10" s="116"/>
      <c r="I10" s="7"/>
      <c r="J10" s="4"/>
      <c r="K10" s="1"/>
      <c r="L10" s="13" t="s">
        <v>792</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4" t="s">
        <v>853</v>
      </c>
      <c r="M11" s="1"/>
      <c r="N11" s="1"/>
      <c r="O11" s="1"/>
      <c r="P11" s="1"/>
      <c r="Q11" s="1"/>
      <c r="R11" s="1"/>
      <c r="S11" s="1"/>
      <c r="T11" s="1"/>
      <c r="U11" s="1"/>
      <c r="V11" s="1"/>
      <c r="W11" s="1"/>
      <c r="X11" s="1"/>
      <c r="Y11" s="1"/>
      <c r="Z11" s="1"/>
    </row>
    <row r="12" spans="1:26" ht="14.45" customHeight="1" x14ac:dyDescent="0.25">
      <c r="A12" s="3"/>
      <c r="B12" s="5"/>
      <c r="C12" s="84" t="s">
        <v>886</v>
      </c>
      <c r="D12" s="83" t="s">
        <v>344</v>
      </c>
      <c r="E12" s="83"/>
      <c r="F12" s="83"/>
      <c r="G12" s="83"/>
      <c r="H12" s="83"/>
      <c r="I12" s="7"/>
      <c r="J12" s="4"/>
      <c r="K12" s="1"/>
      <c r="L12" s="1"/>
      <c r="M12" s="1"/>
      <c r="N12" s="1"/>
      <c r="O12" s="1"/>
      <c r="P12" s="1"/>
      <c r="Q12" s="1"/>
      <c r="R12" s="1"/>
      <c r="S12" s="1"/>
      <c r="T12" s="1"/>
      <c r="U12" s="1"/>
      <c r="V12" s="1"/>
      <c r="W12" s="1"/>
      <c r="X12" s="1"/>
      <c r="Y12" s="1"/>
      <c r="Z12" s="1"/>
    </row>
    <row r="13" spans="1:26" ht="14.45" customHeight="1" x14ac:dyDescent="0.25">
      <c r="A13" s="3"/>
      <c r="B13" s="5"/>
      <c r="C13" s="84"/>
      <c r="D13" s="83"/>
      <c r="E13" s="83"/>
      <c r="F13" s="83"/>
      <c r="G13" s="83"/>
      <c r="H13" s="83"/>
      <c r="I13" s="7"/>
      <c r="J13" s="4"/>
      <c r="K13" s="1"/>
      <c r="L13" s="1"/>
      <c r="M13" s="1"/>
      <c r="N13" s="1"/>
      <c r="O13" s="1"/>
      <c r="P13" s="1"/>
      <c r="Q13" s="1"/>
      <c r="R13" s="1"/>
      <c r="S13" s="1"/>
      <c r="T13" s="1"/>
      <c r="U13" s="1"/>
      <c r="V13" s="1"/>
      <c r="W13" s="1"/>
      <c r="X13" s="1"/>
      <c r="Y13" s="1"/>
      <c r="Z13" s="1"/>
    </row>
    <row r="14" spans="1:26" ht="14.45" customHeight="1" x14ac:dyDescent="0.25">
      <c r="A14" s="3"/>
      <c r="B14" s="5"/>
      <c r="C14" s="12" t="s">
        <v>844</v>
      </c>
      <c r="D14" s="68" t="s">
        <v>768</v>
      </c>
      <c r="E14" s="68"/>
      <c r="F14" s="68"/>
      <c r="G14" s="68"/>
      <c r="H14" s="68"/>
      <c r="I14" s="7"/>
      <c r="J14" s="4"/>
      <c r="K14" s="1"/>
      <c r="L14" s="1"/>
      <c r="M14" s="1"/>
      <c r="N14" s="1"/>
      <c r="O14" s="1"/>
      <c r="P14" s="1"/>
      <c r="Q14" s="1"/>
      <c r="R14" s="1"/>
      <c r="S14" s="1"/>
      <c r="T14" s="1"/>
      <c r="U14" s="1"/>
      <c r="V14" s="1"/>
      <c r="W14" s="1"/>
      <c r="X14" s="1"/>
      <c r="Y14" s="1"/>
      <c r="Z14" s="1"/>
    </row>
    <row r="15" spans="1:26" x14ac:dyDescent="0.25">
      <c r="A15" s="3"/>
      <c r="B15" s="5"/>
      <c r="C15" s="25" t="s">
        <v>845</v>
      </c>
      <c r="D15" s="115" t="s">
        <v>344</v>
      </c>
      <c r="E15" s="115"/>
      <c r="F15" s="115"/>
      <c r="G15" s="115"/>
      <c r="H15" s="116"/>
      <c r="I15" s="7"/>
      <c r="J15" s="4"/>
      <c r="K15" s="1"/>
      <c r="L15" s="1"/>
      <c r="M15" s="1"/>
      <c r="N15" s="1"/>
      <c r="O15" s="1"/>
      <c r="P15" s="1"/>
      <c r="Q15" s="1"/>
      <c r="R15" s="1"/>
      <c r="S15" s="1"/>
      <c r="T15" s="1"/>
      <c r="U15" s="1"/>
      <c r="V15" s="1"/>
      <c r="W15" s="1"/>
      <c r="X15" s="1"/>
      <c r="Y15" s="1"/>
      <c r="Z15" s="1"/>
    </row>
    <row r="16" spans="1:26" ht="14.45" customHeight="1" x14ac:dyDescent="0.25">
      <c r="A16" s="3"/>
      <c r="B16" s="5"/>
      <c r="C16" s="46" t="s">
        <v>846</v>
      </c>
      <c r="D16" s="115" t="s">
        <v>344</v>
      </c>
      <c r="E16" s="115"/>
      <c r="F16" s="115"/>
      <c r="G16" s="115"/>
      <c r="H16" s="116"/>
      <c r="I16" s="7"/>
      <c r="J16" s="4"/>
      <c r="K16" s="1"/>
      <c r="L16" s="1"/>
      <c r="M16" s="1"/>
      <c r="N16" s="1"/>
      <c r="O16" s="1"/>
      <c r="P16" s="1"/>
      <c r="Q16" s="1"/>
      <c r="R16" s="1"/>
      <c r="S16" s="1"/>
      <c r="T16" s="1"/>
      <c r="U16" s="1"/>
      <c r="V16" s="1"/>
      <c r="W16" s="1"/>
      <c r="X16" s="1"/>
      <c r="Y16" s="1"/>
      <c r="Z16" s="1"/>
    </row>
    <row r="17" spans="1:26" x14ac:dyDescent="0.25">
      <c r="A17" s="3"/>
      <c r="B17" s="5"/>
      <c r="C17" s="12" t="s">
        <v>841</v>
      </c>
      <c r="D17" s="68" t="s">
        <v>768</v>
      </c>
      <c r="E17" s="68"/>
      <c r="F17" s="68"/>
      <c r="G17" s="68"/>
      <c r="H17" s="68"/>
      <c r="I17" s="7"/>
      <c r="J17" s="4"/>
      <c r="K17" s="1"/>
      <c r="L17" s="1"/>
      <c r="M17" s="1"/>
      <c r="N17" s="1"/>
      <c r="O17" s="1"/>
      <c r="P17" s="1"/>
      <c r="Q17" s="1"/>
      <c r="R17" s="1"/>
      <c r="S17" s="1"/>
      <c r="T17" s="1"/>
      <c r="U17" s="1"/>
      <c r="V17" s="1"/>
      <c r="W17" s="1"/>
      <c r="X17" s="1"/>
      <c r="Y17" s="1"/>
      <c r="Z17" s="1"/>
    </row>
    <row r="18" spans="1:26" x14ac:dyDescent="0.25">
      <c r="A18" s="3"/>
      <c r="B18" s="5"/>
      <c r="C18" s="95" t="s">
        <v>888</v>
      </c>
      <c r="D18" s="83" t="s">
        <v>344</v>
      </c>
      <c r="E18" s="83"/>
      <c r="F18" s="83"/>
      <c r="G18" s="83"/>
      <c r="H18" s="83"/>
      <c r="I18" s="7"/>
      <c r="J18" s="4"/>
      <c r="K18" s="1"/>
      <c r="L18" s="1"/>
      <c r="M18" s="1"/>
      <c r="N18" s="1"/>
      <c r="O18" s="1"/>
      <c r="P18" s="1"/>
      <c r="Q18" s="1"/>
      <c r="R18" s="1"/>
      <c r="S18" s="1"/>
      <c r="T18" s="1"/>
      <c r="U18" s="1"/>
      <c r="V18" s="1"/>
      <c r="W18" s="1"/>
      <c r="X18" s="1"/>
      <c r="Y18" s="1"/>
      <c r="Z18" s="1"/>
    </row>
    <row r="19" spans="1:26" x14ac:dyDescent="0.25">
      <c r="A19" s="3"/>
      <c r="B19" s="5"/>
      <c r="C19" s="96"/>
      <c r="D19" s="83"/>
      <c r="E19" s="83"/>
      <c r="F19" s="83"/>
      <c r="G19" s="83"/>
      <c r="H19" s="83"/>
      <c r="I19" s="7"/>
      <c r="J19" s="4"/>
      <c r="K19" s="1"/>
      <c r="L19" s="1"/>
      <c r="M19" s="1"/>
      <c r="N19" s="1"/>
      <c r="O19" s="1"/>
      <c r="P19" s="1"/>
      <c r="Q19" s="1"/>
      <c r="R19" s="1"/>
      <c r="S19" s="1"/>
      <c r="T19" s="1"/>
      <c r="U19" s="1"/>
      <c r="V19" s="1"/>
      <c r="W19" s="1"/>
      <c r="X19" s="1"/>
      <c r="Y19" s="1"/>
      <c r="Z19" s="1"/>
    </row>
    <row r="20" spans="1:26" x14ac:dyDescent="0.25">
      <c r="A20" s="3"/>
      <c r="B20" s="5"/>
      <c r="C20" s="12" t="s">
        <v>843</v>
      </c>
      <c r="D20" s="115" t="s">
        <v>344</v>
      </c>
      <c r="E20" s="115"/>
      <c r="F20" s="115"/>
      <c r="G20" s="115"/>
      <c r="H20" s="116"/>
      <c r="I20" s="7"/>
      <c r="J20" s="4"/>
      <c r="K20" s="1"/>
      <c r="L20" s="1"/>
      <c r="M20" s="1"/>
      <c r="N20" s="1"/>
      <c r="O20" s="1"/>
      <c r="P20" s="1"/>
      <c r="Q20" s="1"/>
      <c r="R20" s="1"/>
      <c r="S20" s="1"/>
      <c r="T20" s="1"/>
      <c r="U20" s="1"/>
      <c r="V20" s="1"/>
      <c r="W20" s="1"/>
      <c r="X20" s="1"/>
      <c r="Y20" s="1"/>
      <c r="Z20" s="1"/>
    </row>
    <row r="21" spans="1:26" x14ac:dyDescent="0.25">
      <c r="A21" s="3"/>
      <c r="B21" s="5"/>
      <c r="C21" s="6"/>
      <c r="D21" s="6"/>
      <c r="E21" s="6"/>
      <c r="F21" s="6"/>
      <c r="G21" s="6"/>
      <c r="H21" s="6"/>
      <c r="I21" s="7"/>
      <c r="J21" s="4"/>
      <c r="K21" s="1"/>
      <c r="L21" s="1"/>
      <c r="M21" s="1"/>
      <c r="N21" s="1"/>
      <c r="O21" s="1"/>
      <c r="P21" s="1"/>
      <c r="Q21" s="1"/>
      <c r="R21" s="1"/>
      <c r="S21" s="1"/>
      <c r="T21" s="1"/>
      <c r="U21" s="1"/>
      <c r="V21" s="1"/>
      <c r="W21" s="1"/>
      <c r="X21" s="1"/>
      <c r="Y21" s="1"/>
      <c r="Z21" s="1"/>
    </row>
    <row r="22" spans="1:26" x14ac:dyDescent="0.25">
      <c r="A22" s="3"/>
      <c r="B22" s="5"/>
      <c r="C22" s="25" t="s">
        <v>375</v>
      </c>
      <c r="D22" s="115" t="s">
        <v>344</v>
      </c>
      <c r="E22" s="115"/>
      <c r="F22" s="115"/>
      <c r="G22" s="115"/>
      <c r="H22" s="116"/>
      <c r="I22" s="7"/>
      <c r="J22" s="4"/>
      <c r="K22" s="1"/>
      <c r="L22" s="1"/>
      <c r="M22" s="1"/>
      <c r="N22" s="1"/>
      <c r="O22" s="1"/>
      <c r="P22" s="1"/>
      <c r="Q22" s="1"/>
      <c r="R22" s="1"/>
      <c r="S22" s="1"/>
      <c r="T22" s="1"/>
      <c r="U22" s="1"/>
      <c r="V22" s="1"/>
      <c r="W22" s="1"/>
      <c r="X22" s="1"/>
      <c r="Y22" s="1"/>
      <c r="Z22" s="1"/>
    </row>
    <row r="23" spans="1:26" x14ac:dyDescent="0.25">
      <c r="A23" s="3"/>
      <c r="B23" s="5"/>
      <c r="C23" s="12" t="s">
        <v>847</v>
      </c>
      <c r="D23" s="68" t="s">
        <v>768</v>
      </c>
      <c r="E23" s="68"/>
      <c r="F23" s="68"/>
      <c r="G23" s="68"/>
      <c r="H23" s="68"/>
      <c r="I23" s="7"/>
      <c r="J23" s="4"/>
      <c r="K23" s="1"/>
      <c r="L23" s="1"/>
      <c r="M23" s="1"/>
      <c r="N23" s="1"/>
      <c r="O23" s="1"/>
      <c r="P23" s="1"/>
      <c r="Q23" s="1"/>
      <c r="R23" s="1"/>
      <c r="S23" s="1"/>
      <c r="T23" s="1"/>
      <c r="U23" s="1"/>
      <c r="V23" s="1"/>
      <c r="W23" s="1"/>
      <c r="X23" s="1"/>
      <c r="Y23" s="1"/>
      <c r="Z23" s="1"/>
    </row>
    <row r="24" spans="1:26" x14ac:dyDescent="0.25">
      <c r="A24" s="3"/>
      <c r="B24" s="5"/>
      <c r="C24" s="6"/>
      <c r="D24" s="6"/>
      <c r="E24" s="6"/>
      <c r="F24" s="6"/>
      <c r="G24" s="6"/>
      <c r="H24" s="6"/>
      <c r="I24" s="7"/>
      <c r="J24" s="4"/>
      <c r="K24" s="1"/>
      <c r="L24" s="1"/>
      <c r="M24" s="1"/>
      <c r="N24" s="1"/>
      <c r="O24" s="1"/>
      <c r="P24" s="1"/>
      <c r="Q24" s="1"/>
      <c r="R24" s="1"/>
      <c r="S24" s="1"/>
      <c r="T24" s="1"/>
      <c r="U24" s="1"/>
      <c r="V24" s="1"/>
      <c r="W24" s="1"/>
      <c r="X24" s="1"/>
      <c r="Y24" s="1"/>
      <c r="Z24" s="1"/>
    </row>
    <row r="25" spans="1:26" x14ac:dyDescent="0.25">
      <c r="A25" s="3"/>
      <c r="B25" s="5"/>
      <c r="C25" s="25" t="s">
        <v>376</v>
      </c>
      <c r="D25" s="115" t="s">
        <v>344</v>
      </c>
      <c r="E25" s="115"/>
      <c r="F25" s="115"/>
      <c r="G25" s="115"/>
      <c r="H25" s="116"/>
      <c r="I25" s="7"/>
      <c r="J25" s="4"/>
      <c r="K25" s="1"/>
      <c r="L25" s="1"/>
      <c r="M25" s="1"/>
      <c r="N25" s="1"/>
      <c r="O25" s="1"/>
      <c r="P25" s="1"/>
      <c r="Q25" s="1"/>
      <c r="R25" s="1"/>
      <c r="S25" s="1"/>
      <c r="T25" s="1"/>
      <c r="U25" s="1"/>
      <c r="V25" s="1"/>
      <c r="W25" s="1"/>
      <c r="X25" s="1"/>
      <c r="Y25" s="1"/>
      <c r="Z25" s="1"/>
    </row>
    <row r="26" spans="1:26" x14ac:dyDescent="0.25">
      <c r="A26" s="3"/>
      <c r="B26" s="5"/>
      <c r="C26" s="12" t="s">
        <v>841</v>
      </c>
      <c r="D26" s="68" t="s">
        <v>768</v>
      </c>
      <c r="E26" s="68"/>
      <c r="F26" s="68"/>
      <c r="G26" s="68"/>
      <c r="H26" s="68"/>
      <c r="I26" s="7"/>
      <c r="J26" s="4"/>
      <c r="K26" s="1"/>
      <c r="L26" s="1"/>
      <c r="M26" s="1"/>
      <c r="N26" s="1"/>
      <c r="O26" s="1"/>
      <c r="P26" s="1"/>
      <c r="Q26" s="1"/>
      <c r="R26" s="1"/>
      <c r="S26" s="1"/>
      <c r="T26" s="1"/>
      <c r="U26" s="1"/>
      <c r="V26" s="1"/>
      <c r="W26" s="1"/>
      <c r="X26" s="1"/>
      <c r="Y26" s="1"/>
      <c r="Z26" s="1"/>
    </row>
    <row r="27" spans="1:26" ht="14.45" customHeight="1" x14ac:dyDescent="0.25">
      <c r="A27" s="3"/>
      <c r="B27" s="5"/>
      <c r="C27" s="12" t="s">
        <v>843</v>
      </c>
      <c r="D27" s="115" t="s">
        <v>344</v>
      </c>
      <c r="E27" s="115"/>
      <c r="F27" s="115"/>
      <c r="G27" s="115"/>
      <c r="H27" s="116"/>
      <c r="I27" s="7"/>
      <c r="J27" s="4"/>
      <c r="K27" s="1"/>
      <c r="L27" s="1"/>
      <c r="M27" s="1"/>
      <c r="N27" s="1"/>
      <c r="O27" s="1"/>
      <c r="P27" s="1"/>
      <c r="Q27" s="1"/>
      <c r="R27" s="1"/>
      <c r="S27" s="1"/>
      <c r="T27" s="1"/>
      <c r="U27" s="1"/>
      <c r="V27" s="1"/>
      <c r="W27" s="1"/>
      <c r="X27" s="1"/>
      <c r="Y27" s="1"/>
      <c r="Z27" s="1"/>
    </row>
    <row r="28" spans="1:26" ht="14.45" customHeight="1" x14ac:dyDescent="0.25">
      <c r="A28" s="3"/>
      <c r="B28" s="5"/>
      <c r="C28" s="6"/>
      <c r="D28" s="6"/>
      <c r="E28" s="6"/>
      <c r="F28" s="6"/>
      <c r="G28" s="6"/>
      <c r="H28" s="6"/>
      <c r="I28" s="7"/>
      <c r="J28" s="4"/>
      <c r="K28" s="1"/>
      <c r="L28" s="1"/>
      <c r="M28" s="1"/>
      <c r="N28" s="1"/>
      <c r="O28" s="1"/>
      <c r="P28" s="1"/>
      <c r="Q28" s="1"/>
      <c r="R28" s="1"/>
      <c r="S28" s="1"/>
      <c r="T28" s="1"/>
      <c r="U28" s="1"/>
      <c r="V28" s="1"/>
      <c r="W28" s="1"/>
      <c r="X28" s="1"/>
      <c r="Y28" s="1"/>
      <c r="Z28" s="1"/>
    </row>
    <row r="29" spans="1:26" x14ac:dyDescent="0.25">
      <c r="A29" s="3"/>
      <c r="B29" s="5"/>
      <c r="C29" s="12" t="s">
        <v>848</v>
      </c>
      <c r="D29" s="68" t="s">
        <v>768</v>
      </c>
      <c r="E29" s="68"/>
      <c r="F29" s="68"/>
      <c r="G29" s="68"/>
      <c r="H29" s="68"/>
      <c r="I29" s="7"/>
      <c r="J29" s="4"/>
      <c r="K29" s="1"/>
      <c r="L29" s="1"/>
      <c r="M29" s="1"/>
      <c r="N29" s="1"/>
      <c r="O29" s="1"/>
      <c r="P29" s="1"/>
      <c r="Q29" s="1"/>
      <c r="R29" s="1"/>
      <c r="S29" s="1"/>
      <c r="T29" s="1"/>
      <c r="U29" s="1"/>
      <c r="V29" s="1"/>
      <c r="W29" s="1"/>
      <c r="X29" s="1"/>
      <c r="Y29" s="1"/>
      <c r="Z29" s="1"/>
    </row>
    <row r="30" spans="1:26" x14ac:dyDescent="0.25">
      <c r="A30" s="3"/>
      <c r="B30" s="5"/>
      <c r="C30" s="6"/>
      <c r="D30" s="6"/>
      <c r="E30" s="6"/>
      <c r="F30" s="6"/>
      <c r="G30" s="6"/>
      <c r="H30" s="6"/>
      <c r="I30" s="7"/>
      <c r="J30" s="4"/>
      <c r="K30" s="1"/>
      <c r="L30" s="1"/>
      <c r="M30" s="1"/>
      <c r="N30" s="1"/>
      <c r="O30" s="1"/>
      <c r="P30" s="1"/>
      <c r="Q30" s="1"/>
      <c r="R30" s="1"/>
      <c r="S30" s="1"/>
      <c r="T30" s="1"/>
      <c r="U30" s="1"/>
      <c r="V30" s="1"/>
      <c r="W30" s="1"/>
      <c r="X30" s="1"/>
      <c r="Y30" s="1"/>
      <c r="Z30" s="1"/>
    </row>
    <row r="31" spans="1:26" x14ac:dyDescent="0.25">
      <c r="A31" s="3"/>
      <c r="B31" s="5"/>
      <c r="C31" s="82" t="s">
        <v>833</v>
      </c>
      <c r="D31" s="35"/>
      <c r="E31" s="35"/>
      <c r="F31" s="35"/>
      <c r="G31" s="78" t="s">
        <v>832</v>
      </c>
      <c r="H31" s="78"/>
      <c r="I31" s="7"/>
      <c r="J31" s="4"/>
      <c r="K31" s="1"/>
      <c r="L31" s="1"/>
      <c r="M31" s="1"/>
      <c r="N31" s="1"/>
      <c r="O31" s="1"/>
      <c r="P31" s="1"/>
      <c r="Q31" s="1"/>
      <c r="R31" s="1"/>
      <c r="S31" s="1"/>
      <c r="T31" s="1"/>
      <c r="U31" s="1"/>
      <c r="V31" s="1"/>
      <c r="W31" s="1"/>
      <c r="X31" s="1"/>
      <c r="Y31" s="1"/>
      <c r="Z31" s="1"/>
    </row>
    <row r="32" spans="1:26" x14ac:dyDescent="0.25">
      <c r="A32" s="3"/>
      <c r="B32" s="5"/>
      <c r="C32" s="82"/>
      <c r="D32" s="35"/>
      <c r="E32" s="35"/>
      <c r="F32" s="35"/>
      <c r="G32" s="78"/>
      <c r="H32" s="78"/>
      <c r="I32" s="7"/>
      <c r="J32" s="4"/>
      <c r="K32" s="1"/>
      <c r="L32" s="1"/>
      <c r="M32" s="1"/>
      <c r="N32" s="1"/>
      <c r="O32" s="1"/>
      <c r="P32" s="1"/>
      <c r="Q32" s="1"/>
      <c r="R32" s="1"/>
      <c r="S32" s="1"/>
      <c r="T32" s="1"/>
      <c r="U32" s="1"/>
      <c r="V32" s="1"/>
      <c r="W32" s="1"/>
      <c r="X32" s="1"/>
      <c r="Y32" s="1"/>
      <c r="Z32" s="1"/>
    </row>
    <row r="33" spans="1:26" ht="14.45" customHeight="1" x14ac:dyDescent="0.25">
      <c r="A33" s="3"/>
      <c r="B33" s="26"/>
      <c r="C33" s="27"/>
      <c r="D33" s="27"/>
      <c r="E33" s="27"/>
      <c r="F33" s="27"/>
      <c r="G33" s="27"/>
      <c r="H33" s="27"/>
      <c r="I33" s="28"/>
      <c r="J33" s="4"/>
      <c r="K33" s="1"/>
      <c r="L33" s="1"/>
      <c r="M33" s="1"/>
      <c r="N33" s="1"/>
      <c r="O33" s="1"/>
      <c r="P33" s="1"/>
      <c r="Q33" s="1"/>
      <c r="R33" s="1"/>
      <c r="S33" s="1"/>
      <c r="T33" s="1"/>
      <c r="U33" s="1"/>
      <c r="V33" s="1"/>
      <c r="W33" s="1"/>
      <c r="X33" s="1"/>
      <c r="Y33" s="1"/>
      <c r="Z33" s="1"/>
    </row>
    <row r="34" spans="1:26" x14ac:dyDescent="0.25">
      <c r="A34" s="29"/>
      <c r="B34" s="29"/>
      <c r="C34" s="29"/>
      <c r="D34" s="29"/>
      <c r="E34" s="29"/>
      <c r="F34" s="29"/>
      <c r="G34" s="29"/>
      <c r="H34" s="29"/>
      <c r="I34" s="29"/>
      <c r="J34" s="30"/>
      <c r="K34" s="1"/>
      <c r="L34" s="1"/>
      <c r="M34" s="1"/>
      <c r="N34" s="1"/>
      <c r="O34" s="1"/>
      <c r="P34" s="1"/>
      <c r="Q34" s="1"/>
      <c r="R34" s="1"/>
      <c r="S34" s="1"/>
      <c r="T34" s="1"/>
      <c r="U34" s="1"/>
      <c r="V34" s="1"/>
      <c r="W34" s="1"/>
      <c r="X34" s="1"/>
      <c r="Y34" s="1"/>
      <c r="Z34" s="1"/>
    </row>
    <row r="35" spans="1:26" x14ac:dyDescent="0.25">
      <c r="A35" s="31"/>
      <c r="B35" s="31"/>
      <c r="C35" s="31"/>
      <c r="D35" s="31"/>
      <c r="E35" s="31"/>
      <c r="F35" s="31"/>
      <c r="G35" s="31"/>
      <c r="H35" s="31"/>
      <c r="I35" s="31"/>
      <c r="J35" s="31"/>
      <c r="K35" s="1"/>
      <c r="L35" s="1"/>
      <c r="M35" s="1"/>
      <c r="N35" s="1"/>
      <c r="O35" s="1"/>
      <c r="P35" s="1"/>
      <c r="Q35" s="1"/>
      <c r="R35" s="1"/>
      <c r="S35" s="1"/>
      <c r="T35" s="1"/>
      <c r="U35" s="1"/>
      <c r="V35" s="1"/>
      <c r="W35" s="1"/>
      <c r="X35" s="1"/>
      <c r="Y35" s="1"/>
      <c r="Z35" s="1"/>
    </row>
    <row r="36" spans="1:26" x14ac:dyDescent="0.25">
      <c r="A36" s="31"/>
      <c r="B36" s="31"/>
      <c r="C36" s="31"/>
      <c r="D36" s="31"/>
      <c r="E36" s="31"/>
      <c r="F36" s="31"/>
      <c r="G36" s="31"/>
      <c r="H36" s="31"/>
      <c r="I36" s="31"/>
      <c r="J36" s="31"/>
      <c r="K36" s="1"/>
      <c r="L36" s="1"/>
      <c r="M36" s="1"/>
      <c r="N36" s="1"/>
      <c r="O36" s="1"/>
      <c r="P36" s="1"/>
      <c r="Q36" s="1"/>
      <c r="R36" s="1"/>
      <c r="S36" s="1"/>
      <c r="T36" s="1"/>
      <c r="U36" s="1"/>
      <c r="V36" s="1"/>
      <c r="W36" s="1"/>
      <c r="X36" s="1"/>
      <c r="Y36" s="1"/>
      <c r="Z36" s="1"/>
    </row>
    <row r="37" spans="1:26" x14ac:dyDescent="0.25">
      <c r="A37" s="31"/>
      <c r="B37" s="31"/>
      <c r="C37" s="31"/>
      <c r="D37" s="31"/>
      <c r="E37" s="31"/>
      <c r="F37" s="31"/>
      <c r="G37" s="31"/>
      <c r="H37" s="31"/>
      <c r="I37" s="31"/>
      <c r="J37" s="31"/>
      <c r="K37" s="1"/>
      <c r="L37" s="1"/>
      <c r="M37" s="1"/>
      <c r="N37" s="1"/>
      <c r="O37" s="1"/>
      <c r="P37" s="1"/>
      <c r="Q37" s="1"/>
      <c r="R37" s="1"/>
      <c r="S37" s="1"/>
      <c r="T37" s="1"/>
      <c r="U37" s="1"/>
      <c r="V37" s="1"/>
      <c r="W37" s="1"/>
      <c r="X37" s="1"/>
      <c r="Y37" s="1"/>
      <c r="Z37" s="1"/>
    </row>
    <row r="38" spans="1:26" x14ac:dyDescent="0.25">
      <c r="A38" s="31"/>
      <c r="B38" s="31"/>
      <c r="C38" s="31"/>
      <c r="D38" s="31"/>
      <c r="E38" s="31"/>
      <c r="F38" s="31"/>
      <c r="G38" s="31"/>
      <c r="H38" s="31"/>
      <c r="I38" s="31"/>
      <c r="J38" s="31"/>
      <c r="K38" s="1"/>
      <c r="L38" s="1"/>
      <c r="M38" s="1"/>
      <c r="N38" s="1"/>
      <c r="O38" s="1"/>
      <c r="P38" s="1"/>
      <c r="Q38" s="1"/>
      <c r="R38" s="1"/>
      <c r="S38" s="1"/>
      <c r="T38" s="1"/>
      <c r="U38" s="1"/>
      <c r="V38" s="1"/>
      <c r="W38" s="1"/>
      <c r="X38" s="1"/>
      <c r="Y38" s="1"/>
      <c r="Z38" s="1"/>
    </row>
    <row r="39" spans="1:26" x14ac:dyDescent="0.25">
      <c r="A39" s="31"/>
      <c r="B39" s="31"/>
      <c r="C39" s="31"/>
      <c r="D39" s="31"/>
      <c r="E39" s="31"/>
      <c r="F39" s="31"/>
      <c r="G39" s="31"/>
      <c r="H39" s="31"/>
      <c r="I39" s="31"/>
      <c r="J39" s="31"/>
      <c r="K39" s="1"/>
      <c r="L39" s="1"/>
      <c r="M39" s="1"/>
      <c r="N39" s="1"/>
      <c r="O39" s="1"/>
      <c r="P39" s="1"/>
      <c r="Q39" s="1"/>
      <c r="R39" s="1"/>
      <c r="S39" s="1"/>
      <c r="T39" s="1"/>
      <c r="U39" s="1"/>
      <c r="V39" s="1"/>
      <c r="W39" s="1"/>
      <c r="X39" s="1"/>
      <c r="Y39" s="1"/>
      <c r="Z39" s="1"/>
    </row>
    <row r="40" spans="1:26" x14ac:dyDescent="0.25">
      <c r="A40" s="31"/>
      <c r="B40" s="31"/>
      <c r="C40" s="31"/>
      <c r="D40" s="31"/>
      <c r="E40" s="31"/>
      <c r="F40" s="31"/>
      <c r="G40" s="31"/>
      <c r="H40" s="31"/>
      <c r="I40" s="31"/>
      <c r="J40" s="31"/>
      <c r="K40" s="1"/>
      <c r="L40" s="1"/>
      <c r="M40" s="1"/>
      <c r="N40" s="1"/>
      <c r="O40" s="1"/>
      <c r="P40" s="1"/>
      <c r="Q40" s="1"/>
      <c r="R40" s="1"/>
      <c r="S40" s="1"/>
      <c r="T40" s="1"/>
      <c r="U40" s="1"/>
      <c r="V40" s="1"/>
      <c r="W40" s="1"/>
      <c r="X40" s="1"/>
      <c r="Y40" s="1"/>
      <c r="Z40" s="1"/>
    </row>
    <row r="41" spans="1:26" x14ac:dyDescent="0.25">
      <c r="A41" s="31"/>
      <c r="B41" s="31"/>
      <c r="C41" s="31"/>
      <c r="D41" s="31"/>
      <c r="E41" s="31"/>
      <c r="F41" s="31"/>
      <c r="G41" s="31"/>
      <c r="H41" s="31"/>
      <c r="I41" s="31"/>
      <c r="J41" s="31"/>
      <c r="K41" s="1"/>
      <c r="L41" s="1"/>
      <c r="M41" s="1"/>
      <c r="N41" s="1"/>
      <c r="O41" s="1"/>
      <c r="P41" s="1"/>
      <c r="Q41" s="1"/>
      <c r="R41" s="1"/>
      <c r="S41" s="1"/>
      <c r="T41" s="1"/>
      <c r="U41" s="1"/>
      <c r="V41" s="1"/>
      <c r="W41" s="1"/>
      <c r="X41" s="1"/>
      <c r="Y41" s="1"/>
      <c r="Z41" s="1"/>
    </row>
    <row r="42" spans="1:26" x14ac:dyDescent="0.25">
      <c r="A42" s="31"/>
      <c r="B42" s="31"/>
      <c r="C42" s="31"/>
      <c r="D42" s="31"/>
      <c r="E42" s="31"/>
      <c r="F42" s="31"/>
      <c r="G42" s="31"/>
      <c r="H42" s="31"/>
      <c r="I42" s="31"/>
      <c r="J42" s="31"/>
      <c r="K42" s="1"/>
      <c r="L42" s="1"/>
      <c r="M42" s="1"/>
      <c r="N42" s="1"/>
      <c r="O42" s="1"/>
      <c r="P42" s="1"/>
      <c r="Q42" s="1"/>
      <c r="R42" s="1"/>
      <c r="S42" s="1"/>
      <c r="T42" s="1"/>
      <c r="U42" s="1"/>
      <c r="V42" s="1"/>
      <c r="W42" s="1"/>
      <c r="X42" s="1"/>
      <c r="Y42" s="1"/>
      <c r="Z42" s="1"/>
    </row>
    <row r="43" spans="1:26" x14ac:dyDescent="0.25">
      <c r="A43" s="31"/>
      <c r="B43" s="31"/>
      <c r="C43" s="31"/>
      <c r="D43" s="31"/>
      <c r="E43" s="31"/>
      <c r="F43" s="31"/>
      <c r="G43" s="31"/>
      <c r="H43" s="31"/>
      <c r="I43" s="31"/>
      <c r="J43" s="31"/>
      <c r="K43" s="1"/>
      <c r="L43" s="1"/>
      <c r="M43" s="1"/>
      <c r="N43" s="1"/>
      <c r="O43" s="1"/>
      <c r="P43" s="1"/>
      <c r="Q43" s="1"/>
      <c r="R43" s="1"/>
      <c r="S43" s="1"/>
      <c r="T43" s="1"/>
      <c r="U43" s="1"/>
      <c r="V43" s="1"/>
      <c r="W43" s="1"/>
      <c r="X43" s="1"/>
      <c r="Y43" s="1"/>
      <c r="Z43" s="1"/>
    </row>
    <row r="44" spans="1:26" x14ac:dyDescent="0.25">
      <c r="A44" s="31"/>
      <c r="B44" s="31"/>
      <c r="C44" s="31"/>
      <c r="D44" s="31"/>
      <c r="E44" s="31"/>
      <c r="F44" s="31"/>
      <c r="G44" s="31"/>
      <c r="H44" s="31"/>
      <c r="I44" s="31"/>
      <c r="J44" s="31"/>
      <c r="K44" s="1"/>
      <c r="L44" s="1"/>
      <c r="M44" s="1"/>
      <c r="N44" s="1"/>
      <c r="O44" s="1"/>
      <c r="P44" s="1"/>
      <c r="Q44" s="1"/>
      <c r="R44" s="1"/>
      <c r="S44" s="1"/>
      <c r="T44" s="1"/>
      <c r="U44" s="1"/>
      <c r="V44" s="1"/>
      <c r="W44" s="1"/>
      <c r="X44" s="1"/>
      <c r="Y44" s="1"/>
      <c r="Z44" s="1"/>
    </row>
    <row r="45" spans="1:26" x14ac:dyDescent="0.25">
      <c r="A45" s="31"/>
      <c r="B45" s="31"/>
      <c r="C45" s="31"/>
      <c r="D45" s="31"/>
      <c r="E45" s="31"/>
      <c r="F45" s="31"/>
      <c r="G45" s="31"/>
      <c r="H45" s="31"/>
      <c r="I45" s="31"/>
      <c r="J45" s="31"/>
      <c r="K45" s="1"/>
      <c r="L45" s="1"/>
      <c r="M45" s="1"/>
      <c r="N45" s="1"/>
      <c r="O45" s="1"/>
      <c r="P45" s="1"/>
      <c r="Q45" s="1"/>
      <c r="R45" s="1"/>
      <c r="S45" s="1"/>
      <c r="T45" s="1"/>
      <c r="U45" s="1"/>
      <c r="V45" s="1"/>
      <c r="W45" s="1"/>
      <c r="X45" s="1"/>
      <c r="Y45" s="1"/>
      <c r="Z45" s="1"/>
    </row>
    <row r="46" spans="1:26" x14ac:dyDescent="0.25">
      <c r="A46" s="31"/>
      <c r="B46" s="31"/>
      <c r="C46" s="31"/>
      <c r="D46" s="31"/>
      <c r="E46" s="31"/>
      <c r="F46" s="31"/>
      <c r="G46" s="31"/>
      <c r="H46" s="31"/>
      <c r="I46" s="31"/>
      <c r="J46" s="31"/>
      <c r="K46" s="1"/>
      <c r="L46" s="1"/>
      <c r="M46" s="1"/>
      <c r="N46" s="1"/>
      <c r="O46" s="1"/>
      <c r="P46" s="1"/>
      <c r="Q46" s="1"/>
      <c r="R46" s="1"/>
      <c r="S46" s="1"/>
      <c r="T46" s="1"/>
      <c r="U46" s="1"/>
      <c r="V46" s="1"/>
      <c r="W46" s="1"/>
      <c r="X46" s="1"/>
      <c r="Y46" s="1"/>
      <c r="Z46" s="1"/>
    </row>
    <row r="47" spans="1:26" x14ac:dyDescent="0.25">
      <c r="A47" s="31"/>
      <c r="B47" s="31"/>
      <c r="C47" s="31"/>
      <c r="D47" s="31"/>
      <c r="E47" s="31"/>
      <c r="F47" s="31"/>
      <c r="G47" s="31"/>
      <c r="H47" s="31"/>
      <c r="I47" s="31"/>
      <c r="J47" s="31"/>
      <c r="K47" s="1"/>
      <c r="L47" s="1"/>
      <c r="M47" s="1"/>
      <c r="N47" s="1"/>
      <c r="O47" s="1"/>
      <c r="P47" s="1"/>
      <c r="Q47" s="1"/>
      <c r="R47" s="1"/>
      <c r="S47" s="1"/>
      <c r="T47" s="1"/>
      <c r="U47" s="1"/>
      <c r="V47" s="1"/>
      <c r="W47" s="1"/>
      <c r="X47" s="1"/>
      <c r="Y47" s="1"/>
      <c r="Z47" s="1"/>
    </row>
  </sheetData>
  <sheetProtection algorithmName="SHA-512" hashValue="0B0qjcoOqXP/vcGq8vysO+YAPyZO+ip7vzyZRbP5nBcJGe3LLC4pj7+dGy4xWI4mztNXWO6iPILiVHRJlkq6dg==" saltValue="szgeAE9sF2H9QYAfFCL3lw==" spinCount="100000" sheet="1" scenarios="1" formatRows="0" pivotTables="0"/>
  <mergeCells count="23">
    <mergeCell ref="C18:C19"/>
    <mergeCell ref="D18:H19"/>
    <mergeCell ref="D27:H27"/>
    <mergeCell ref="C31:C32"/>
    <mergeCell ref="G31:H32"/>
    <mergeCell ref="D25:H25"/>
    <mergeCell ref="D26:H26"/>
    <mergeCell ref="D29:H29"/>
    <mergeCell ref="D15:H15"/>
    <mergeCell ref="D17:H17"/>
    <mergeCell ref="D22:H22"/>
    <mergeCell ref="D23:H23"/>
    <mergeCell ref="D14:H14"/>
    <mergeCell ref="D16:H16"/>
    <mergeCell ref="D20:H20"/>
    <mergeCell ref="B1:E1"/>
    <mergeCell ref="D10:H10"/>
    <mergeCell ref="D9:H9"/>
    <mergeCell ref="C12:C13"/>
    <mergeCell ref="D12:H13"/>
    <mergeCell ref="D5:H5"/>
    <mergeCell ref="D6:H6"/>
    <mergeCell ref="D8:H8"/>
  </mergeCells>
  <conditionalFormatting sqref="D5">
    <cfRule type="expression" dxfId="40" priority="68">
      <formula>$D5&lt;&gt;"Select"</formula>
    </cfRule>
    <cfRule type="expression" dxfId="39" priority="67">
      <formula>$D5="Select"</formula>
    </cfRule>
  </conditionalFormatting>
  <conditionalFormatting sqref="D8">
    <cfRule type="expression" dxfId="38" priority="15">
      <formula>$D8="Select"</formula>
    </cfRule>
    <cfRule type="expression" dxfId="37" priority="16">
      <formula>$D8&lt;&gt;"Select"</formula>
    </cfRule>
  </conditionalFormatting>
  <conditionalFormatting sqref="D10">
    <cfRule type="expression" dxfId="36" priority="13">
      <formula>$D10="Select"</formula>
    </cfRule>
    <cfRule type="expression" dxfId="35" priority="14">
      <formula>$D10&lt;&gt;"Select"</formula>
    </cfRule>
  </conditionalFormatting>
  <conditionalFormatting sqref="D12">
    <cfRule type="expression" dxfId="34" priority="45">
      <formula>$D12="Select"</formula>
    </cfRule>
    <cfRule type="expression" dxfId="33" priority="46">
      <formula>$D12&lt;&gt;"Select"</formula>
    </cfRule>
  </conditionalFormatting>
  <conditionalFormatting sqref="D15:D16">
    <cfRule type="expression" dxfId="32" priority="11">
      <formula>$D15="Select"</formula>
    </cfRule>
    <cfRule type="expression" dxfId="31" priority="12">
      <formula>$D15&lt;&gt;"Select"</formula>
    </cfRule>
  </conditionalFormatting>
  <conditionalFormatting sqref="D18">
    <cfRule type="expression" dxfId="30" priority="2">
      <formula>$D18&lt;&gt;"Select"</formula>
    </cfRule>
    <cfRule type="expression" dxfId="29" priority="1">
      <formula>$D18="Select"</formula>
    </cfRule>
  </conditionalFormatting>
  <conditionalFormatting sqref="D20">
    <cfRule type="expression" dxfId="28" priority="10">
      <formula>$D20&lt;&gt;"Select"</formula>
    </cfRule>
    <cfRule type="expression" dxfId="27" priority="9">
      <formula>$D20="Select"</formula>
    </cfRule>
  </conditionalFormatting>
  <conditionalFormatting sqref="D22">
    <cfRule type="expression" dxfId="26" priority="7">
      <formula>$D22="Select"</formula>
    </cfRule>
    <cfRule type="expression" dxfId="25" priority="8">
      <formula>$D22&lt;&gt;"Select"</formula>
    </cfRule>
  </conditionalFormatting>
  <conditionalFormatting sqref="D25">
    <cfRule type="expression" dxfId="24" priority="5">
      <formula>$D25="Select"</formula>
    </cfRule>
    <cfRule type="expression" dxfId="23" priority="6">
      <formula>$D25&lt;&gt;"Select"</formula>
    </cfRule>
  </conditionalFormatting>
  <conditionalFormatting sqref="D27">
    <cfRule type="expression" dxfId="22" priority="3">
      <formula>$D27="Select"</formula>
    </cfRule>
    <cfRule type="expression" dxfId="21" priority="4">
      <formula>$D27&lt;&gt;"Select"</formula>
    </cfRule>
  </conditionalFormatting>
  <conditionalFormatting sqref="D6:H6">
    <cfRule type="expression" dxfId="20" priority="29">
      <formula>OR(D6="",D6="Insert")</formula>
    </cfRule>
    <cfRule type="expression" dxfId="19" priority="30">
      <formula>D6&lt;&gt;"Insert"</formula>
    </cfRule>
  </conditionalFormatting>
  <conditionalFormatting sqref="D9:H9">
    <cfRule type="expression" dxfId="18" priority="27">
      <formula>OR(D9="",D9="Insert")</formula>
    </cfRule>
    <cfRule type="expression" dxfId="17" priority="28">
      <formula>D9&lt;&gt;"Insert"</formula>
    </cfRule>
  </conditionalFormatting>
  <conditionalFormatting sqref="D14:H14">
    <cfRule type="expression" dxfId="16" priority="25">
      <formula>OR(D14="",D14="Insert")</formula>
    </cfRule>
    <cfRule type="expression" dxfId="15" priority="26">
      <formula>D14&lt;&gt;"Insert"</formula>
    </cfRule>
  </conditionalFormatting>
  <conditionalFormatting sqref="D17:H17">
    <cfRule type="expression" dxfId="14" priority="23">
      <formula>OR(D17="",D17="Insert")</formula>
    </cfRule>
    <cfRule type="expression" dxfId="13" priority="24">
      <formula>D17&lt;&gt;"Insert"</formula>
    </cfRule>
  </conditionalFormatting>
  <conditionalFormatting sqref="D23:H23">
    <cfRule type="expression" dxfId="12" priority="21">
      <formula>OR(D23="",D23="Insert")</formula>
    </cfRule>
    <cfRule type="expression" dxfId="11" priority="22">
      <formula>D23&lt;&gt;"Insert"</formula>
    </cfRule>
  </conditionalFormatting>
  <conditionalFormatting sqref="D26:H26">
    <cfRule type="expression" dxfId="10" priority="19">
      <formula>OR(D26="",D26="Insert")</formula>
    </cfRule>
    <cfRule type="expression" dxfId="9" priority="20">
      <formula>D26&lt;&gt;"Insert"</formula>
    </cfRule>
  </conditionalFormatting>
  <conditionalFormatting sqref="D29:H29">
    <cfRule type="expression" dxfId="8" priority="17">
      <formula>OR(D29="",D29="Insert")</formula>
    </cfRule>
    <cfRule type="expression" dxfId="7" priority="18">
      <formula>D29&lt;&gt;"Insert"</formula>
    </cfRule>
  </conditionalFormatting>
  <hyperlinks>
    <hyperlink ref="G31:H32" location="Packaging!A1" display="Next" xr:uid="{00FE531B-85E3-42D6-AC75-5C001B6B929D}"/>
    <hyperlink ref="C31:C32" location="'Instructions for use'!A1" display="Previous" xr:uid="{6E580476-4F08-41EB-91FC-4DD915F95927}"/>
    <hyperlink ref="L5" location="Start!A1" display="Start " xr:uid="{27D7108C-F62B-4EC5-9A73-FABAB6C4FBAF}"/>
    <hyperlink ref="L6" location="'Product information'!A1" display="Product information" xr:uid="{AF4F4D31-345F-46CE-9F54-3C3122E3179A}"/>
    <hyperlink ref="L7" location="'Additional product information'!A1" display="Additional product information" xr:uid="{FB861E99-B57B-4B38-87E5-9C358CD67E4E}"/>
    <hyperlink ref="L8" location="'Instructions for use'!A1" display="Instructions for use" xr:uid="{69A9C84F-20FA-4067-BCB5-D74CF3199C4D}"/>
    <hyperlink ref="L9" location="'Other labelling systems'!A1" display="Other labelling systems" xr:uid="{8E62B2A1-A80F-4A79-BDEF-2FF769EECCB3}"/>
    <hyperlink ref="L10" location="Packaging!A1" display="Packaging" xr:uid="{3BD3E6DB-9659-455E-90A4-765F27678FE6}"/>
    <hyperlink ref="L11" location="'Annex I'!A1" display="Annex I" xr:uid="{64F1FB8C-8161-4E28-A1CD-8CDF2BC6490A}"/>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down'!$B$18:$B$21</xm:f>
          </x14:formula1>
          <xm:sqref>D16:H16</xm:sqref>
        </x14:dataValidation>
        <x14:dataValidation type="list" allowBlank="1" showInputMessage="1" showErrorMessage="1" xr:uid="{0D473718-D185-44DE-A910-C226294DAC69}">
          <x14:formula1>
            <xm:f>'Drop down'!$B$2:$B$4</xm:f>
          </x14:formula1>
          <xm:sqref>D5:H5 D8:H8 D10:H10 D15:H15 D18:H20 D22:H22 D25:H25 D27:H27 D12:H13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O20" sqref="O20"/>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74" t="s">
        <v>889</v>
      </c>
      <c r="C1" s="74"/>
      <c r="D1" s="74"/>
      <c r="E1" s="74"/>
      <c r="F1" s="74"/>
      <c r="G1" s="74"/>
      <c r="H1" s="10"/>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792</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42"/>
      <c r="D4" s="6"/>
      <c r="E4" s="6"/>
      <c r="F4" s="6"/>
      <c r="G4" s="6"/>
      <c r="H4" s="6"/>
      <c r="I4" s="6"/>
      <c r="J4" s="6"/>
      <c r="K4" s="6"/>
      <c r="L4" s="7"/>
      <c r="M4" s="4"/>
      <c r="N4" s="1"/>
      <c r="O4" s="11" t="s">
        <v>787</v>
      </c>
      <c r="P4" s="1"/>
      <c r="Q4" s="1"/>
      <c r="R4" s="1"/>
      <c r="S4" s="1"/>
      <c r="T4" s="1"/>
      <c r="U4" s="1"/>
      <c r="V4" s="1"/>
      <c r="W4" s="1"/>
      <c r="X4" s="1"/>
      <c r="Y4" s="1"/>
      <c r="Z4" s="1"/>
      <c r="AA4" s="1"/>
      <c r="AB4" s="1"/>
      <c r="AC4" s="1"/>
    </row>
    <row r="5" spans="1:29" ht="14.45" customHeight="1" x14ac:dyDescent="0.25">
      <c r="A5" s="3"/>
      <c r="B5" s="5"/>
      <c r="C5" s="84" t="s">
        <v>849</v>
      </c>
      <c r="D5" s="84"/>
      <c r="E5" s="84"/>
      <c r="F5" s="84"/>
      <c r="G5" s="84"/>
      <c r="H5" s="84"/>
      <c r="I5" s="84"/>
      <c r="J5" s="84"/>
      <c r="K5" s="84"/>
      <c r="L5" s="7"/>
      <c r="M5" s="4"/>
      <c r="N5" s="1"/>
      <c r="O5" s="13" t="s">
        <v>351</v>
      </c>
      <c r="P5" s="1"/>
      <c r="Q5" s="1"/>
      <c r="R5" s="1"/>
      <c r="S5" s="1"/>
      <c r="T5" s="1"/>
      <c r="U5" s="1"/>
      <c r="V5" s="1"/>
      <c r="W5" s="1"/>
      <c r="X5" s="1"/>
      <c r="Y5" s="1"/>
      <c r="Z5" s="1"/>
      <c r="AA5" s="1"/>
      <c r="AB5" s="1"/>
      <c r="AC5" s="1"/>
    </row>
    <row r="6" spans="1:29" x14ac:dyDescent="0.25">
      <c r="A6" s="3"/>
      <c r="B6" s="5"/>
      <c r="C6" s="84"/>
      <c r="D6" s="84"/>
      <c r="E6" s="84"/>
      <c r="F6" s="84"/>
      <c r="G6" s="84"/>
      <c r="H6" s="84"/>
      <c r="I6" s="84"/>
      <c r="J6" s="84"/>
      <c r="K6" s="84"/>
      <c r="L6" s="7"/>
      <c r="M6" s="4"/>
      <c r="N6" s="1"/>
      <c r="O6" s="13" t="s">
        <v>788</v>
      </c>
      <c r="P6" s="1"/>
      <c r="Q6" s="1"/>
      <c r="R6" s="1"/>
      <c r="S6" s="1"/>
      <c r="T6" s="1"/>
      <c r="U6" s="1"/>
      <c r="V6" s="1"/>
      <c r="W6" s="1"/>
      <c r="X6" s="1"/>
      <c r="Y6" s="1"/>
      <c r="Z6" s="1"/>
      <c r="AA6" s="1"/>
      <c r="AB6" s="1"/>
      <c r="AC6" s="1"/>
    </row>
    <row r="7" spans="1:29" x14ac:dyDescent="0.25">
      <c r="A7" s="3"/>
      <c r="B7" s="5"/>
      <c r="C7" s="84"/>
      <c r="D7" s="84"/>
      <c r="E7" s="84"/>
      <c r="F7" s="84"/>
      <c r="G7" s="84"/>
      <c r="H7" s="84"/>
      <c r="I7" s="84"/>
      <c r="J7" s="84"/>
      <c r="K7" s="84"/>
      <c r="L7" s="7"/>
      <c r="M7" s="4"/>
      <c r="N7" s="1"/>
      <c r="O7" s="13" t="s">
        <v>789</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3" t="s">
        <v>790</v>
      </c>
      <c r="P8" s="1"/>
      <c r="Q8" s="1"/>
      <c r="R8" s="1"/>
      <c r="S8" s="1"/>
      <c r="T8" s="1"/>
      <c r="U8" s="1"/>
      <c r="V8" s="1"/>
      <c r="W8" s="1"/>
      <c r="X8" s="1"/>
      <c r="Y8" s="1"/>
      <c r="Z8" s="1"/>
      <c r="AA8" s="1"/>
      <c r="AB8" s="1"/>
      <c r="AC8" s="1"/>
    </row>
    <row r="9" spans="1:29" x14ac:dyDescent="0.25">
      <c r="A9" s="3"/>
      <c r="B9" s="5"/>
      <c r="C9" s="6"/>
      <c r="D9" s="6"/>
      <c r="E9" s="6"/>
      <c r="F9" s="6"/>
      <c r="G9" s="37" t="s">
        <v>799</v>
      </c>
      <c r="H9" s="6"/>
      <c r="I9" s="6"/>
      <c r="J9" s="6"/>
      <c r="K9" s="6"/>
      <c r="L9" s="7"/>
      <c r="M9" s="4"/>
      <c r="N9" s="1"/>
      <c r="O9" s="13" t="s">
        <v>791</v>
      </c>
      <c r="P9" s="1"/>
      <c r="Q9" s="1"/>
      <c r="R9" s="1"/>
      <c r="S9" s="1"/>
      <c r="T9" s="1"/>
      <c r="U9" s="1"/>
      <c r="V9" s="1"/>
      <c r="W9" s="1"/>
      <c r="X9" s="1"/>
      <c r="Y9" s="1"/>
      <c r="Z9" s="1"/>
      <c r="AA9" s="1"/>
      <c r="AB9" s="1"/>
      <c r="AC9" s="1"/>
    </row>
    <row r="10" spans="1:29" x14ac:dyDescent="0.25">
      <c r="A10" s="3"/>
      <c r="B10" s="5"/>
      <c r="C10" s="25" t="s">
        <v>792</v>
      </c>
      <c r="D10" s="25" t="s">
        <v>850</v>
      </c>
      <c r="E10" s="25" t="s">
        <v>806</v>
      </c>
      <c r="F10" s="25" t="s">
        <v>807</v>
      </c>
      <c r="G10" s="25" t="s">
        <v>800</v>
      </c>
      <c r="H10" s="25" t="s">
        <v>801</v>
      </c>
      <c r="I10" s="25" t="s">
        <v>802</v>
      </c>
      <c r="J10" s="25" t="s">
        <v>803</v>
      </c>
      <c r="K10" s="25" t="s">
        <v>804</v>
      </c>
      <c r="L10" s="7"/>
      <c r="M10" s="4"/>
      <c r="N10" s="1"/>
      <c r="O10" s="44" t="s">
        <v>792</v>
      </c>
      <c r="P10" s="1"/>
      <c r="Q10" s="1"/>
      <c r="R10" s="1"/>
      <c r="S10" s="1"/>
      <c r="T10" s="1"/>
      <c r="U10" s="1"/>
      <c r="V10" s="1"/>
      <c r="W10" s="1"/>
      <c r="X10" s="1"/>
      <c r="Y10" s="1"/>
      <c r="Z10" s="1"/>
      <c r="AA10" s="1"/>
      <c r="AB10" s="1"/>
      <c r="AC10" s="1"/>
    </row>
    <row r="11" spans="1:29" ht="15.75" thickBot="1" x14ac:dyDescent="0.3">
      <c r="A11" s="3"/>
      <c r="B11" s="5"/>
      <c r="C11" s="52" t="s">
        <v>768</v>
      </c>
      <c r="D11" s="52" t="s">
        <v>768</v>
      </c>
      <c r="E11" s="21" t="s">
        <v>344</v>
      </c>
      <c r="F11" s="52" t="s">
        <v>768</v>
      </c>
      <c r="G11" s="53"/>
      <c r="H11" s="53"/>
      <c r="I11" s="53"/>
      <c r="J11" s="53"/>
      <c r="K11" s="53"/>
      <c r="L11" s="7"/>
      <c r="M11" s="4"/>
      <c r="N11" s="1"/>
      <c r="O11" s="14" t="s">
        <v>853</v>
      </c>
      <c r="P11" s="1"/>
      <c r="Q11" s="1"/>
      <c r="R11" s="1"/>
      <c r="S11" s="1"/>
      <c r="T11" s="1"/>
      <c r="U11" s="1"/>
      <c r="V11" s="1"/>
      <c r="W11" s="1"/>
      <c r="X11" s="1"/>
      <c r="Y11" s="1"/>
      <c r="Z11" s="1"/>
      <c r="AA11" s="1"/>
      <c r="AB11" s="1"/>
      <c r="AC11" s="1"/>
    </row>
    <row r="12" spans="1:29" x14ac:dyDescent="0.25">
      <c r="A12" s="3"/>
      <c r="B12" s="5"/>
      <c r="C12" s="52" t="s">
        <v>768</v>
      </c>
      <c r="D12" s="52" t="s">
        <v>768</v>
      </c>
      <c r="E12" s="21" t="s">
        <v>344</v>
      </c>
      <c r="F12" s="52" t="s">
        <v>768</v>
      </c>
      <c r="G12" s="53"/>
      <c r="H12" s="53"/>
      <c r="I12" s="53"/>
      <c r="J12" s="53"/>
      <c r="K12" s="53"/>
      <c r="L12" s="7"/>
      <c r="M12" s="4"/>
      <c r="N12" s="1"/>
      <c r="O12" s="1"/>
      <c r="P12" s="1"/>
      <c r="Q12" s="1"/>
      <c r="R12" s="1"/>
      <c r="S12" s="1"/>
      <c r="T12" s="1"/>
      <c r="U12" s="1"/>
      <c r="V12" s="1"/>
      <c r="W12" s="1"/>
      <c r="X12" s="1"/>
      <c r="Y12" s="1"/>
      <c r="Z12" s="1"/>
      <c r="AA12" s="1"/>
      <c r="AB12" s="1"/>
      <c r="AC12" s="1"/>
    </row>
    <row r="13" spans="1:29" x14ac:dyDescent="0.25">
      <c r="A13" s="3"/>
      <c r="B13" s="5"/>
      <c r="C13" s="52" t="s">
        <v>768</v>
      </c>
      <c r="D13" s="52" t="s">
        <v>768</v>
      </c>
      <c r="E13" s="21" t="s">
        <v>344</v>
      </c>
      <c r="F13" s="52" t="s">
        <v>768</v>
      </c>
      <c r="G13" s="53"/>
      <c r="H13" s="53"/>
      <c r="I13" s="53"/>
      <c r="J13" s="53"/>
      <c r="K13" s="53"/>
      <c r="L13" s="7"/>
      <c r="M13" s="4"/>
      <c r="N13" s="1"/>
      <c r="O13" s="1"/>
      <c r="P13" s="1"/>
      <c r="Q13" s="1"/>
      <c r="R13" s="1"/>
      <c r="S13" s="1"/>
      <c r="T13" s="1"/>
      <c r="U13" s="1"/>
      <c r="V13" s="1"/>
      <c r="W13" s="1"/>
      <c r="X13" s="1"/>
      <c r="Y13" s="1"/>
      <c r="Z13" s="1"/>
      <c r="AA13" s="1"/>
      <c r="AB13" s="1"/>
      <c r="AC13" s="1"/>
    </row>
    <row r="14" spans="1:29" x14ac:dyDescent="0.25">
      <c r="A14" s="3"/>
      <c r="B14" s="5"/>
      <c r="C14" s="52" t="s">
        <v>768</v>
      </c>
      <c r="D14" s="52" t="s">
        <v>768</v>
      </c>
      <c r="E14" s="21" t="s">
        <v>344</v>
      </c>
      <c r="F14" s="52" t="s">
        <v>768</v>
      </c>
      <c r="G14" s="53"/>
      <c r="H14" s="53"/>
      <c r="I14" s="53"/>
      <c r="J14" s="53"/>
      <c r="K14" s="53"/>
      <c r="L14" s="7"/>
      <c r="M14" s="4"/>
      <c r="N14" s="1"/>
      <c r="O14" s="1"/>
      <c r="P14" s="1"/>
      <c r="Q14" s="1"/>
      <c r="R14" s="1"/>
      <c r="S14" s="1"/>
      <c r="T14" s="1"/>
      <c r="U14" s="1"/>
      <c r="V14" s="1"/>
      <c r="W14" s="1"/>
      <c r="X14" s="1"/>
      <c r="Y14" s="1"/>
      <c r="Z14" s="1"/>
      <c r="AA14" s="1"/>
      <c r="AB14" s="1"/>
      <c r="AC14" s="1"/>
    </row>
    <row r="15" spans="1:29" x14ac:dyDescent="0.25">
      <c r="A15" s="3"/>
      <c r="B15" s="5"/>
      <c r="C15" s="52" t="s">
        <v>768</v>
      </c>
      <c r="D15" s="52" t="s">
        <v>768</v>
      </c>
      <c r="E15" s="21" t="s">
        <v>344</v>
      </c>
      <c r="F15" s="52" t="s">
        <v>768</v>
      </c>
      <c r="G15" s="53"/>
      <c r="H15" s="53"/>
      <c r="I15" s="53"/>
      <c r="J15" s="53"/>
      <c r="K15" s="53"/>
      <c r="L15" s="7"/>
      <c r="M15" s="4"/>
      <c r="N15" s="1"/>
      <c r="O15" s="1"/>
      <c r="P15" s="1"/>
      <c r="Q15" s="1"/>
      <c r="R15" s="1"/>
      <c r="S15" s="1"/>
      <c r="T15" s="1"/>
      <c r="U15" s="1"/>
      <c r="V15" s="1"/>
      <c r="W15" s="1"/>
      <c r="X15" s="1"/>
      <c r="Y15" s="1"/>
      <c r="Z15" s="1"/>
      <c r="AA15" s="1"/>
      <c r="AB15" s="1"/>
      <c r="AC15" s="1"/>
    </row>
    <row r="16" spans="1:29" x14ac:dyDescent="0.25">
      <c r="A16" s="3"/>
      <c r="B16" s="5"/>
      <c r="C16" s="52" t="s">
        <v>768</v>
      </c>
      <c r="D16" s="52" t="s">
        <v>768</v>
      </c>
      <c r="E16" s="21" t="s">
        <v>344</v>
      </c>
      <c r="F16" s="52" t="s">
        <v>768</v>
      </c>
      <c r="G16" s="53"/>
      <c r="H16" s="53"/>
      <c r="I16" s="53"/>
      <c r="J16" s="53"/>
      <c r="K16" s="53"/>
      <c r="L16" s="7"/>
      <c r="M16" s="4"/>
      <c r="N16" s="1"/>
      <c r="O16" s="1"/>
      <c r="P16" s="1"/>
      <c r="Q16" s="1"/>
      <c r="R16" s="1"/>
      <c r="S16" s="1"/>
      <c r="T16" s="1"/>
      <c r="U16" s="1"/>
      <c r="V16" s="1"/>
      <c r="W16" s="1"/>
      <c r="X16" s="1"/>
      <c r="Y16" s="1"/>
      <c r="Z16" s="1"/>
      <c r="AA16" s="1"/>
      <c r="AB16" s="1"/>
      <c r="AC16" s="1"/>
    </row>
    <row r="17" spans="1:29" x14ac:dyDescent="0.25">
      <c r="A17" s="3"/>
      <c r="B17" s="5"/>
      <c r="C17" s="52" t="s">
        <v>768</v>
      </c>
      <c r="D17" s="52" t="s">
        <v>768</v>
      </c>
      <c r="E17" s="21" t="s">
        <v>344</v>
      </c>
      <c r="F17" s="52" t="s">
        <v>768</v>
      </c>
      <c r="G17" s="53"/>
      <c r="H17" s="53"/>
      <c r="I17" s="53"/>
      <c r="J17" s="53"/>
      <c r="K17" s="53"/>
      <c r="L17" s="7"/>
      <c r="M17" s="4"/>
      <c r="N17" s="1"/>
      <c r="O17" s="1"/>
      <c r="P17" s="1"/>
      <c r="Q17" s="1"/>
      <c r="R17" s="1"/>
      <c r="S17" s="1"/>
      <c r="T17" s="1"/>
      <c r="U17" s="1"/>
      <c r="V17" s="1"/>
      <c r="W17" s="1"/>
      <c r="X17" s="1"/>
      <c r="Y17" s="1"/>
      <c r="Z17" s="1"/>
      <c r="AA17" s="1"/>
      <c r="AB17" s="1"/>
      <c r="AC17" s="1"/>
    </row>
    <row r="18" spans="1:29" x14ac:dyDescent="0.25">
      <c r="A18" s="3"/>
      <c r="B18" s="5"/>
      <c r="C18" s="52" t="s">
        <v>768</v>
      </c>
      <c r="D18" s="52" t="s">
        <v>768</v>
      </c>
      <c r="E18" s="21" t="s">
        <v>344</v>
      </c>
      <c r="F18" s="52" t="s">
        <v>768</v>
      </c>
      <c r="G18" s="53"/>
      <c r="H18" s="53"/>
      <c r="I18" s="53"/>
      <c r="J18" s="53"/>
      <c r="K18" s="53"/>
      <c r="L18" s="7"/>
      <c r="M18" s="4"/>
      <c r="N18" s="1"/>
      <c r="O18" s="1"/>
      <c r="P18" s="1"/>
      <c r="Q18" s="1"/>
      <c r="R18" s="1"/>
      <c r="S18" s="1"/>
      <c r="T18" s="1"/>
      <c r="U18" s="1"/>
      <c r="V18" s="1"/>
      <c r="W18" s="1"/>
      <c r="X18" s="1"/>
      <c r="Y18" s="1"/>
      <c r="Z18" s="1"/>
      <c r="AA18" s="1"/>
      <c r="AB18" s="1"/>
      <c r="AC18" s="1"/>
    </row>
    <row r="19" spans="1:29" x14ac:dyDescent="0.25">
      <c r="A19" s="3"/>
      <c r="B19" s="5"/>
      <c r="C19" s="52" t="s">
        <v>768</v>
      </c>
      <c r="D19" s="52" t="s">
        <v>768</v>
      </c>
      <c r="E19" s="21" t="s">
        <v>344</v>
      </c>
      <c r="F19" s="52" t="s">
        <v>768</v>
      </c>
      <c r="G19" s="53"/>
      <c r="H19" s="53"/>
      <c r="I19" s="53"/>
      <c r="J19" s="53"/>
      <c r="K19" s="53"/>
      <c r="L19" s="7"/>
      <c r="M19" s="4"/>
      <c r="N19" s="1"/>
      <c r="O19" s="1"/>
      <c r="P19" s="1"/>
      <c r="Q19" s="1"/>
      <c r="R19" s="1"/>
      <c r="S19" s="1"/>
      <c r="T19" s="1"/>
      <c r="U19" s="1"/>
      <c r="V19" s="1"/>
      <c r="W19" s="1"/>
      <c r="X19" s="1"/>
      <c r="Y19" s="1"/>
      <c r="Z19" s="1"/>
      <c r="AA19" s="1"/>
      <c r="AB19" s="1"/>
      <c r="AC19" s="1"/>
    </row>
    <row r="20" spans="1:29" x14ac:dyDescent="0.25">
      <c r="A20" s="3"/>
      <c r="B20" s="5"/>
      <c r="C20" s="52" t="s">
        <v>768</v>
      </c>
      <c r="D20" s="52" t="s">
        <v>768</v>
      </c>
      <c r="E20" s="21" t="s">
        <v>344</v>
      </c>
      <c r="F20" s="52" t="s">
        <v>768</v>
      </c>
      <c r="G20" s="53"/>
      <c r="H20" s="53"/>
      <c r="I20" s="53"/>
      <c r="J20" s="53"/>
      <c r="K20" s="53"/>
      <c r="L20" s="7"/>
      <c r="M20" s="4"/>
      <c r="N20" s="1"/>
      <c r="O20" s="1"/>
      <c r="P20" s="1"/>
      <c r="Q20" s="1"/>
      <c r="R20" s="1"/>
      <c r="S20" s="1"/>
      <c r="T20" s="1"/>
      <c r="U20" s="1"/>
      <c r="V20" s="1"/>
      <c r="W20" s="1"/>
      <c r="X20" s="1"/>
      <c r="Y20" s="1"/>
      <c r="Z20" s="1"/>
      <c r="AA20" s="1"/>
      <c r="AB20" s="1"/>
      <c r="AC20" s="1"/>
    </row>
    <row r="21" spans="1:29" x14ac:dyDescent="0.25">
      <c r="A21" s="3"/>
      <c r="B21" s="5"/>
      <c r="C21" s="52" t="s">
        <v>768</v>
      </c>
      <c r="D21" s="52" t="s">
        <v>768</v>
      </c>
      <c r="E21" s="21" t="s">
        <v>344</v>
      </c>
      <c r="F21" s="52" t="s">
        <v>768</v>
      </c>
      <c r="G21" s="53"/>
      <c r="H21" s="53"/>
      <c r="I21" s="53"/>
      <c r="J21" s="62" t="s">
        <v>769</v>
      </c>
      <c r="K21" s="53"/>
      <c r="L21" s="7"/>
      <c r="M21" s="4"/>
      <c r="N21" s="1"/>
      <c r="O21" s="1"/>
      <c r="P21" s="1"/>
      <c r="Q21" s="1"/>
      <c r="R21" s="1"/>
      <c r="S21" s="1"/>
      <c r="T21" s="1"/>
      <c r="U21" s="1"/>
      <c r="V21" s="1"/>
      <c r="W21" s="1"/>
      <c r="X21" s="1"/>
      <c r="Y21" s="1"/>
      <c r="Z21" s="1"/>
      <c r="AA21" s="1"/>
      <c r="AB21" s="1"/>
      <c r="AC21" s="1"/>
    </row>
    <row r="22" spans="1:29" x14ac:dyDescent="0.25">
      <c r="A22" s="3"/>
      <c r="B22" s="5"/>
      <c r="C22" s="52" t="s">
        <v>768</v>
      </c>
      <c r="D22" s="52" t="s">
        <v>768</v>
      </c>
      <c r="E22" s="21" t="s">
        <v>344</v>
      </c>
      <c r="F22" s="52" t="s">
        <v>768</v>
      </c>
      <c r="G22" s="53"/>
      <c r="H22" s="53"/>
      <c r="I22" s="53"/>
      <c r="J22" s="53"/>
      <c r="K22" s="53"/>
      <c r="L22" s="7"/>
      <c r="M22" s="4"/>
      <c r="N22" s="1"/>
      <c r="O22" s="1"/>
      <c r="P22" s="1"/>
      <c r="Q22" s="1"/>
      <c r="R22" s="1"/>
      <c r="S22" s="1"/>
      <c r="T22" s="1"/>
      <c r="U22" s="1"/>
      <c r="V22" s="1"/>
      <c r="W22" s="1"/>
      <c r="X22" s="1"/>
      <c r="Y22" s="1"/>
      <c r="Z22" s="1"/>
      <c r="AA22" s="1"/>
      <c r="AB22" s="1"/>
      <c r="AC22" s="1"/>
    </row>
    <row r="23" spans="1:29" x14ac:dyDescent="0.25">
      <c r="A23" s="3"/>
      <c r="B23" s="5"/>
      <c r="C23" s="52" t="s">
        <v>768</v>
      </c>
      <c r="D23" s="52" t="s">
        <v>768</v>
      </c>
      <c r="E23" s="21" t="s">
        <v>344</v>
      </c>
      <c r="F23" s="52" t="s">
        <v>768</v>
      </c>
      <c r="G23" s="53"/>
      <c r="H23" s="53"/>
      <c r="I23" s="53"/>
      <c r="J23" s="53"/>
      <c r="K23" s="53"/>
      <c r="L23" s="7"/>
      <c r="M23" s="4"/>
      <c r="N23" s="1"/>
      <c r="O23" s="1"/>
      <c r="P23" s="1"/>
      <c r="Q23" s="1"/>
      <c r="R23" s="1"/>
      <c r="S23" s="1"/>
      <c r="T23" s="1"/>
      <c r="U23" s="1"/>
      <c r="V23" s="1"/>
      <c r="W23" s="1"/>
      <c r="X23" s="1"/>
      <c r="Y23" s="1"/>
      <c r="Z23" s="1"/>
      <c r="AA23" s="1"/>
      <c r="AB23" s="1"/>
      <c r="AC23" s="1"/>
    </row>
    <row r="24" spans="1:29" x14ac:dyDescent="0.25">
      <c r="A24" s="3"/>
      <c r="B24" s="5"/>
      <c r="C24" s="52" t="s">
        <v>768</v>
      </c>
      <c r="D24" s="52" t="s">
        <v>768</v>
      </c>
      <c r="E24" s="21" t="s">
        <v>344</v>
      </c>
      <c r="F24" s="52" t="s">
        <v>768</v>
      </c>
      <c r="G24" s="53"/>
      <c r="H24" s="53"/>
      <c r="I24" s="53"/>
      <c r="J24" s="53"/>
      <c r="K24" s="53"/>
      <c r="L24" s="7"/>
      <c r="M24" s="4"/>
      <c r="N24" s="1"/>
      <c r="O24" s="1"/>
      <c r="P24" s="1"/>
      <c r="Q24" s="1"/>
      <c r="R24" s="1"/>
      <c r="S24" s="1"/>
      <c r="T24" s="1"/>
      <c r="U24" s="1"/>
      <c r="V24" s="1"/>
      <c r="W24" s="1"/>
      <c r="X24" s="1"/>
      <c r="Y24" s="1"/>
      <c r="Z24" s="1"/>
      <c r="AA24" s="1"/>
      <c r="AB24" s="1"/>
      <c r="AC24" s="1"/>
    </row>
    <row r="25" spans="1:29" x14ac:dyDescent="0.25">
      <c r="A25" s="3"/>
      <c r="B25" s="5"/>
      <c r="C25" s="52" t="s">
        <v>768</v>
      </c>
      <c r="D25" s="52" t="s">
        <v>768</v>
      </c>
      <c r="E25" s="21" t="s">
        <v>344</v>
      </c>
      <c r="F25" s="52" t="s">
        <v>768</v>
      </c>
      <c r="G25" s="53"/>
      <c r="H25" s="53"/>
      <c r="I25" s="53"/>
      <c r="J25" s="53"/>
      <c r="K25" s="53"/>
      <c r="L25" s="7"/>
      <c r="M25" s="4"/>
      <c r="N25" s="1"/>
      <c r="O25" s="1"/>
      <c r="P25" s="1"/>
      <c r="Q25" s="1"/>
      <c r="R25" s="1"/>
      <c r="S25" s="1"/>
      <c r="T25" s="1"/>
      <c r="U25" s="1"/>
      <c r="V25" s="1"/>
      <c r="W25" s="1"/>
      <c r="X25" s="1"/>
      <c r="Y25" s="1"/>
      <c r="Z25" s="1"/>
      <c r="AA25" s="1"/>
      <c r="AB25" s="1"/>
      <c r="AC25" s="1"/>
    </row>
    <row r="26" spans="1:29" x14ac:dyDescent="0.25">
      <c r="A26" s="3"/>
      <c r="B26" s="5"/>
      <c r="C26" s="52" t="s">
        <v>768</v>
      </c>
      <c r="D26" s="52" t="s">
        <v>768</v>
      </c>
      <c r="E26" s="21" t="s">
        <v>344</v>
      </c>
      <c r="F26" s="52" t="s">
        <v>768</v>
      </c>
      <c r="G26" s="53"/>
      <c r="H26" s="53"/>
      <c r="I26" s="53"/>
      <c r="J26" s="53"/>
      <c r="K26" s="53"/>
      <c r="L26" s="7"/>
      <c r="M26" s="4"/>
      <c r="N26" s="1"/>
      <c r="O26" s="1"/>
      <c r="P26" s="1"/>
      <c r="Q26" s="1"/>
      <c r="R26" s="1"/>
      <c r="S26" s="1"/>
      <c r="T26" s="1"/>
      <c r="U26" s="1"/>
      <c r="V26" s="1"/>
      <c r="W26" s="1"/>
      <c r="X26" s="1"/>
      <c r="Y26" s="1"/>
      <c r="Z26" s="1"/>
      <c r="AA26" s="1"/>
      <c r="AB26" s="1"/>
      <c r="AC26" s="1"/>
    </row>
    <row r="27" spans="1:29" x14ac:dyDescent="0.25">
      <c r="A27" s="3"/>
      <c r="B27" s="5"/>
      <c r="C27" s="52" t="s">
        <v>768</v>
      </c>
      <c r="D27" s="52" t="s">
        <v>768</v>
      </c>
      <c r="E27" s="21" t="s">
        <v>344</v>
      </c>
      <c r="F27" s="52" t="s">
        <v>768</v>
      </c>
      <c r="G27" s="53"/>
      <c r="H27" s="53"/>
      <c r="I27" s="53"/>
      <c r="J27" s="53"/>
      <c r="K27" s="53"/>
      <c r="L27" s="7"/>
      <c r="M27" s="4"/>
      <c r="N27" s="1"/>
      <c r="O27" s="1"/>
      <c r="P27" s="1"/>
      <c r="Q27" s="1"/>
      <c r="R27" s="1"/>
      <c r="S27" s="1"/>
      <c r="T27" s="1"/>
      <c r="U27" s="1"/>
      <c r="V27" s="1"/>
      <c r="W27" s="1"/>
      <c r="X27" s="1"/>
      <c r="Y27" s="1"/>
      <c r="Z27" s="1"/>
      <c r="AA27" s="1"/>
      <c r="AB27" s="1"/>
      <c r="AC27" s="1"/>
    </row>
    <row r="28" spans="1:29" x14ac:dyDescent="0.25">
      <c r="A28" s="3"/>
      <c r="B28" s="5"/>
      <c r="C28" s="52" t="s">
        <v>768</v>
      </c>
      <c r="D28" s="52" t="s">
        <v>768</v>
      </c>
      <c r="E28" s="21" t="s">
        <v>344</v>
      </c>
      <c r="F28" s="52" t="s">
        <v>768</v>
      </c>
      <c r="G28" s="53"/>
      <c r="H28" s="53"/>
      <c r="I28" s="53"/>
      <c r="J28" s="53"/>
      <c r="K28" s="53"/>
      <c r="L28" s="7"/>
      <c r="M28" s="4"/>
      <c r="N28" s="1"/>
      <c r="O28" s="1"/>
      <c r="P28" s="1"/>
      <c r="Q28" s="1"/>
      <c r="R28" s="1"/>
      <c r="S28" s="1"/>
      <c r="T28" s="1"/>
      <c r="U28" s="1"/>
      <c r="V28" s="1"/>
      <c r="W28" s="1"/>
      <c r="X28" s="1"/>
      <c r="Y28" s="1"/>
      <c r="Z28" s="1"/>
      <c r="AA28" s="1"/>
      <c r="AB28" s="1"/>
      <c r="AC28" s="1"/>
    </row>
    <row r="29" spans="1:29" x14ac:dyDescent="0.25">
      <c r="A29" s="3"/>
      <c r="B29" s="5"/>
      <c r="C29" s="52" t="s">
        <v>768</v>
      </c>
      <c r="D29" s="52" t="s">
        <v>768</v>
      </c>
      <c r="E29" s="21" t="s">
        <v>344</v>
      </c>
      <c r="F29" s="52" t="s">
        <v>768</v>
      </c>
      <c r="G29" s="53"/>
      <c r="H29" s="53"/>
      <c r="I29" s="53"/>
      <c r="J29" s="53"/>
      <c r="K29" s="53"/>
      <c r="L29" s="7"/>
      <c r="M29" s="4"/>
      <c r="N29" s="1"/>
      <c r="O29" s="1"/>
      <c r="P29" s="1"/>
      <c r="Q29" s="1"/>
      <c r="R29" s="1"/>
      <c r="S29" s="1"/>
      <c r="T29" s="1"/>
      <c r="U29" s="1"/>
      <c r="V29" s="1"/>
      <c r="W29" s="1"/>
      <c r="X29" s="1"/>
      <c r="Y29" s="1"/>
      <c r="Z29" s="1"/>
      <c r="AA29" s="1"/>
      <c r="AB29" s="1"/>
      <c r="AC29" s="1"/>
    </row>
    <row r="30" spans="1:29" x14ac:dyDescent="0.25">
      <c r="A30" s="3"/>
      <c r="B30" s="5"/>
      <c r="C30" s="52" t="s">
        <v>768</v>
      </c>
      <c r="D30" s="52" t="s">
        <v>768</v>
      </c>
      <c r="E30" s="21" t="s">
        <v>344</v>
      </c>
      <c r="F30" s="52" t="s">
        <v>768</v>
      </c>
      <c r="G30" s="53"/>
      <c r="H30" s="53"/>
      <c r="I30" s="53"/>
      <c r="J30" s="53"/>
      <c r="K30" s="53"/>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ht="14.45" customHeight="1" x14ac:dyDescent="0.25">
      <c r="A32" s="3"/>
      <c r="B32" s="5"/>
      <c r="C32" s="82" t="s">
        <v>833</v>
      </c>
      <c r="D32" s="6"/>
      <c r="E32" s="6"/>
      <c r="F32" s="6"/>
      <c r="G32" s="6"/>
      <c r="H32" s="6"/>
      <c r="I32" s="6"/>
      <c r="J32" s="78" t="s">
        <v>832</v>
      </c>
      <c r="K32" s="78"/>
      <c r="L32" s="7"/>
      <c r="M32" s="4"/>
      <c r="N32" s="1"/>
      <c r="O32" s="1"/>
      <c r="P32" s="1"/>
      <c r="Q32" s="1"/>
      <c r="R32" s="1"/>
      <c r="S32" s="1"/>
      <c r="T32" s="1"/>
      <c r="U32" s="1"/>
      <c r="V32" s="1"/>
      <c r="W32" s="1"/>
      <c r="X32" s="1"/>
      <c r="Y32" s="1"/>
      <c r="Z32" s="1"/>
      <c r="AA32" s="1"/>
      <c r="AB32" s="1"/>
      <c r="AC32" s="1"/>
    </row>
    <row r="33" spans="1:29" ht="14.45" customHeight="1" x14ac:dyDescent="0.25">
      <c r="A33" s="3"/>
      <c r="B33" s="5"/>
      <c r="C33" s="82"/>
      <c r="D33" s="6"/>
      <c r="E33" s="6"/>
      <c r="F33" s="6"/>
      <c r="G33" s="6"/>
      <c r="H33" s="6"/>
      <c r="I33" s="6"/>
      <c r="J33" s="78"/>
      <c r="K33" s="78"/>
      <c r="L33" s="7"/>
      <c r="M33" s="4"/>
      <c r="N33" s="1"/>
      <c r="O33" s="1"/>
      <c r="P33" s="1"/>
      <c r="Q33" s="1"/>
      <c r="R33" s="1"/>
      <c r="S33" s="1"/>
      <c r="T33" s="1"/>
      <c r="U33" s="1"/>
      <c r="V33" s="1"/>
      <c r="W33" s="1"/>
      <c r="X33" s="1"/>
      <c r="Y33" s="1"/>
      <c r="Z33" s="1"/>
      <c r="AA33" s="1"/>
      <c r="AB33" s="1"/>
      <c r="AC33" s="1"/>
    </row>
    <row r="34" spans="1:29" x14ac:dyDescent="0.25">
      <c r="A34" s="3"/>
      <c r="B34" s="26"/>
      <c r="C34" s="27"/>
      <c r="D34" s="27"/>
      <c r="E34" s="27"/>
      <c r="F34" s="27"/>
      <c r="G34" s="27"/>
      <c r="H34" s="27"/>
      <c r="I34" s="27"/>
      <c r="J34" s="27"/>
      <c r="K34" s="27"/>
      <c r="L34" s="28"/>
      <c r="M34" s="4"/>
      <c r="N34" s="1"/>
      <c r="O34" s="1"/>
      <c r="P34" s="1"/>
      <c r="Q34" s="1"/>
      <c r="R34" s="1"/>
      <c r="S34" s="1"/>
      <c r="T34" s="1"/>
      <c r="U34" s="1"/>
      <c r="V34" s="1"/>
      <c r="W34" s="1"/>
      <c r="X34" s="1"/>
      <c r="Y34" s="1"/>
      <c r="Z34" s="1"/>
      <c r="AA34" s="1"/>
      <c r="AB34" s="1"/>
      <c r="AC34" s="1"/>
    </row>
    <row r="35" spans="1:29" x14ac:dyDescent="0.25">
      <c r="A35" s="29"/>
      <c r="B35" s="29"/>
      <c r="C35" s="29"/>
      <c r="D35" s="29"/>
      <c r="E35" s="29"/>
      <c r="F35" s="29"/>
      <c r="G35" s="29"/>
      <c r="H35" s="29"/>
      <c r="I35" s="29"/>
      <c r="J35" s="29"/>
      <c r="K35" s="29"/>
      <c r="L35" s="29"/>
      <c r="M35" s="30"/>
      <c r="N35" s="33"/>
      <c r="O35" s="31"/>
      <c r="P35" s="31"/>
      <c r="Q35" s="31"/>
      <c r="R35" s="31"/>
      <c r="S35" s="31"/>
      <c r="T35" s="31"/>
      <c r="U35" s="31"/>
      <c r="V35" s="31"/>
      <c r="W35" s="31"/>
      <c r="X35" s="31"/>
      <c r="Y35" s="31"/>
      <c r="Z35" s="31"/>
      <c r="AA35" s="31"/>
      <c r="AB35" s="31"/>
      <c r="AC35" s="31"/>
    </row>
    <row r="36" spans="1:29" x14ac:dyDescent="0.25">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row>
    <row r="37" spans="1:29" x14ac:dyDescent="0.25">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row>
    <row r="38" spans="1:29" x14ac:dyDescent="0.25">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row>
    <row r="39" spans="1:29" x14ac:dyDescent="0.25">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row>
    <row r="40" spans="1:29" x14ac:dyDescent="0.25">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row>
    <row r="41" spans="1:29" x14ac:dyDescent="0.25">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row>
    <row r="42" spans="1:29" x14ac:dyDescent="0.25">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row>
    <row r="43" spans="1:29" x14ac:dyDescent="0.25">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row>
    <row r="44" spans="1:29" x14ac:dyDescent="0.2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row>
    <row r="45" spans="1:29" x14ac:dyDescent="0.25">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row>
    <row r="46" spans="1:29" x14ac:dyDescent="0.25">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row>
    <row r="47" spans="1:29" x14ac:dyDescent="0.2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row>
    <row r="48" spans="1:29" x14ac:dyDescent="0.2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row>
    <row r="49" spans="1:29" x14ac:dyDescent="0.2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row>
    <row r="50" spans="1:29" x14ac:dyDescent="0.25">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row>
    <row r="51" spans="1:29" x14ac:dyDescent="0.2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row>
    <row r="52" spans="1:29" x14ac:dyDescent="0.2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row>
  </sheetData>
  <sheetProtection algorithmName="SHA-512" hashValue="A0Y9TwWRf/BvLKXzToc9hMBBBeycvf7krXJJRNwtEin9+bW5L0z00KwZX/mY0bNgQiec/eMj88gDKsNAtSyD6w==" saltValue="E5Ty9JIs6UI2xU1lRsjyAg==" spinCount="100000" sheet="1" scenarios="1" formatRows="0" pivotTables="0"/>
  <mergeCells count="4">
    <mergeCell ref="C5:K7"/>
    <mergeCell ref="C32:C33"/>
    <mergeCell ref="J32:K33"/>
    <mergeCell ref="B1:G1"/>
  </mergeCells>
  <conditionalFormatting sqref="C11:D30">
    <cfRule type="expression" dxfId="6" priority="82">
      <formula>C11&lt;&gt;"Insert"</formula>
    </cfRule>
    <cfRule type="expression" dxfId="5" priority="83">
      <formula>OR(C11="",C11="Insert")</formula>
    </cfRule>
  </conditionalFormatting>
  <conditionalFormatting sqref="E11:E30">
    <cfRule type="expression" dxfId="4" priority="4">
      <formula>E11="Select"</formula>
    </cfRule>
    <cfRule type="expression" dxfId="3" priority="5">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ious" xr:uid="{DBF7B87C-BF74-4FD0-A030-9ED5C5439F94}"/>
    <hyperlink ref="O5" location="Start!A1" display="Start " xr:uid="{03451274-B62B-41E0-BB41-225005DE841A}"/>
    <hyperlink ref="O6" location="'Product information'!A1" display="Product information" xr:uid="{83B00A4D-6B6A-4126-8628-5051B6114174}"/>
    <hyperlink ref="O7" location="'Additional product information'!A1" display="Additional product information" xr:uid="{B194D2BD-564B-4C9D-8F51-913D2BFA033F}"/>
    <hyperlink ref="O8" location="'Instructions for use'!A1" display="Instructions for use" xr:uid="{42FD0A8A-42CC-49CE-B1B1-7E36025AB538}"/>
    <hyperlink ref="O9" location="'Other labelling systems'!A1" display="Other labelling systems" xr:uid="{0086412B-6923-4C7B-BC47-F37EBA518D4D}"/>
    <hyperlink ref="O10" location="Packaging!A1" display="Packaging" xr:uid="{381DBEA5-4CE0-4A42-ABC5-4B059A9E6C57}"/>
    <hyperlink ref="O11" location="'Annex I'!A1" display="Annex I" xr:uid="{FE9AB47F-38A2-4617-ADAD-EF8CE1445F80}"/>
    <hyperlink ref="J32:K33" location="'Annex I'!A1" display="Next" xr:uid="{9C1B1077-0477-4A7E-97A4-ADEBE1770AB1}"/>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63"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35A4461-9935-4FDF-8D71-F4FE0866EA80}">
          <x14:formula1>
            <xm:f>'Drop down'!$B$2:$B$4</xm:f>
          </x14:formula1>
          <xm:sqref>E11:E30</xm:sqref>
        </x14:dataValidation>
        <x14:dataValidation type="list" allowBlank="1" showInputMessage="1" xr:uid="{7C462B49-2C5B-4607-84FE-6548788BD004}">
          <x14:formula1>
            <xm:f>_xlfn.ANCHORARRAY('Drop down Lande'!$B43)</xm:f>
          </x14:formula1>
          <xm:sqref>G11:G30</xm:sqref>
        </x14:dataValidation>
        <x14:dataValidation type="list" allowBlank="1" showInputMessage="1" xr:uid="{ECA66386-794D-4ED6-ACF9-1356859246D4}">
          <x14:formula1>
            <xm:f>_xlfn.ANCHORARRAY('Drop down Lande'!$B65)</xm:f>
          </x14:formula1>
          <xm:sqref>H11:H30</xm:sqref>
        </x14:dataValidation>
        <x14:dataValidation type="list" allowBlank="1" showInputMessage="1" xr:uid="{0C59E466-E35E-4B42-B37F-9A3FB8CB6F5D}">
          <x14:formula1>
            <xm:f>_xlfn.ANCHORARRAY('Drop down Lande'!$B87)</xm:f>
          </x14:formula1>
          <xm:sqref>I11:I30</xm:sqref>
        </x14:dataValidation>
        <x14:dataValidation type="list" allowBlank="1" showInputMessage="1" xr:uid="{E2E18F89-7E11-4CD8-9ED6-856837846D5E}">
          <x14:formula1>
            <xm:f>_xlfn.ANCHORARRAY('Drop down Lande'!$B109)</xm:f>
          </x14:formula1>
          <xm:sqref>J11:J30</xm:sqref>
        </x14:dataValidation>
        <x14:dataValidation type="list" allowBlank="1" showInputMessage="1" xr:uid="{E9ED0965-21B1-4CA8-AC8F-088265AD2DD9}">
          <x14:formula1>
            <xm:f>_xlfn.ANCHORARRAY('Drop down Lande'!$B131)</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BF0FF26A-9F6B-459D-BAF8-1CB5FE1406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3.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lpstr>Annex 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2026-01-16T09:47:32Z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