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varefakta.sharepoint.com/sites/Varefakta/Shared Documents/Fælles/Hjemmeside/9. Downloads til web/Specifikationsskemaer/REMA 1000 DK og NO FOOD/REMA NO/Excel specifikationsskemaer/PET-FOOD/"/>
    </mc:Choice>
  </mc:AlternateContent>
  <xr:revisionPtr revIDLastSave="14" documentId="8_{2AC485EE-78D2-4F5B-A8B4-5283A54046CF}" xr6:coauthVersionLast="47" xr6:coauthVersionMax="47" xr10:uidLastSave="{5C041136-2314-41E4-B58D-B8D2223CDFD0}"/>
  <workbookProtection workbookAlgorithmName="SHA-512" workbookHashValue="E+RpD7VPSRf6MX/np1du5thGgHRCTZK+lUTuw51FEOfi9JPFJp4h8W0YETwCGh2XdPB+icdUuUb48PCDpdMzJw==" workbookSaltValue="SjeWGwZlv/nojIulYJq95g==" workbookSpinCount="100000" lockStructure="1"/>
  <bookViews>
    <workbookView xWindow="43095" yWindow="0" windowWidth="14610" windowHeight="15585" firstSheet="8" activeTab="10" xr2:uid="{FD057946-756B-413F-81B5-6F57E154637D}"/>
  </bookViews>
  <sheets>
    <sheet name="DataIkkeIBrug" sheetId="31" state="hidden" r:id="rId1"/>
    <sheet name="Drop down Lande" sheetId="24" state="hidden" r:id="rId2"/>
    <sheet name="Drop down" sheetId="22" state="hidden" r:id="rId3"/>
    <sheet name="Data" sheetId="32" state="hidden" r:id="rId4"/>
    <sheet name="Start" sheetId="3" r:id="rId5"/>
    <sheet name="Product description" sheetId="4" r:id="rId6"/>
    <sheet name="Storage and shelf life" sheetId="26" r:id="rId7"/>
    <sheet name="Claims" sheetId="27" r:id="rId8"/>
    <sheet name="Analytical constituents" sheetId="28" r:id="rId9"/>
    <sheet name="Additives" sheetId="29" r:id="rId10"/>
    <sheet name="Composition" sheetId="30" r:id="rId11"/>
    <sheet name="Packaging" sheetId="23"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L3" i="32" l="1"/>
  <c r="IX3" i="32"/>
  <c r="BH3" i="32"/>
  <c r="BI3" i="32"/>
  <c r="BJ3" i="32"/>
  <c r="BK3" i="32"/>
  <c r="BL3" i="32"/>
  <c r="BM3" i="32"/>
  <c r="BN3" i="32"/>
  <c r="BO3" i="32"/>
  <c r="BP3" i="32"/>
  <c r="BQ3" i="32"/>
  <c r="BR3" i="32"/>
  <c r="BS3" i="32"/>
  <c r="BT3" i="32"/>
  <c r="BU3" i="32"/>
  <c r="BV3" i="32"/>
  <c r="BW3" i="32"/>
  <c r="BX3" i="32"/>
  <c r="BY3" i="32"/>
  <c r="BZ3" i="32"/>
  <c r="CA3" i="32"/>
  <c r="CB3" i="32"/>
  <c r="CC3" i="32"/>
  <c r="CD3" i="32"/>
  <c r="CE3" i="32"/>
  <c r="CF3" i="32"/>
  <c r="CG3" i="32"/>
  <c r="CH3" i="32"/>
  <c r="CI3" i="32"/>
  <c r="CJ3" i="32"/>
  <c r="CK3" i="32"/>
  <c r="CL3" i="32"/>
  <c r="CM3" i="32"/>
  <c r="CN3" i="32"/>
  <c r="CO3" i="32"/>
  <c r="CP3" i="32"/>
  <c r="CQ3" i="32"/>
  <c r="CR3" i="32"/>
  <c r="CS3" i="32"/>
  <c r="CT3" i="32"/>
  <c r="CU3" i="32"/>
  <c r="CV3" i="32"/>
  <c r="CW3" i="32"/>
  <c r="CX3" i="32"/>
  <c r="CY3" i="32"/>
  <c r="CZ3" i="32"/>
  <c r="DA3" i="32"/>
  <c r="DB3" i="32"/>
  <c r="DC3" i="32"/>
  <c r="DD3" i="32"/>
  <c r="DE3" i="32"/>
  <c r="DF3" i="32"/>
  <c r="DG3" i="32"/>
  <c r="DH3" i="32"/>
  <c r="DI3" i="32"/>
  <c r="DJ3" i="32"/>
  <c r="DK3" i="32"/>
  <c r="DL3" i="32"/>
  <c r="DM3" i="32"/>
  <c r="DN3" i="32"/>
  <c r="DO3" i="32"/>
  <c r="DP3" i="32"/>
  <c r="DQ3" i="32"/>
  <c r="DR3" i="32"/>
  <c r="DS3" i="32"/>
  <c r="DT3" i="32"/>
  <c r="DU3" i="32"/>
  <c r="DV3" i="32"/>
  <c r="DW3" i="32"/>
  <c r="DX3" i="32"/>
  <c r="DY3" i="32"/>
  <c r="DZ3" i="32"/>
  <c r="EA3" i="32"/>
  <c r="EB3" i="32"/>
  <c r="EC3" i="32"/>
  <c r="ED3" i="32"/>
  <c r="EE3" i="32"/>
  <c r="EF3" i="32"/>
  <c r="EG3" i="32"/>
  <c r="EH3" i="32"/>
  <c r="EI3" i="32"/>
  <c r="EJ3" i="32"/>
  <c r="EK3" i="32"/>
  <c r="EL3" i="32"/>
  <c r="EM3" i="32"/>
  <c r="EN3" i="32"/>
  <c r="EO3" i="32"/>
  <c r="EP3" i="32"/>
  <c r="EQ3" i="32"/>
  <c r="ER3" i="32"/>
  <c r="ES3" i="32"/>
  <c r="ET3" i="32"/>
  <c r="EU3" i="32"/>
  <c r="EV3" i="32"/>
  <c r="EW3" i="32"/>
  <c r="EX3" i="32"/>
  <c r="EY3" i="32"/>
  <c r="EZ3" i="32"/>
  <c r="FA3" i="32"/>
  <c r="FB3" i="32"/>
  <c r="FC3" i="32"/>
  <c r="FD3" i="32"/>
  <c r="FE3" i="32"/>
  <c r="FF3" i="32"/>
  <c r="FG3" i="32"/>
  <c r="FH3" i="32"/>
  <c r="FI3" i="32"/>
  <c r="FJ3" i="32"/>
  <c r="FK3" i="32"/>
  <c r="FL3" i="32"/>
  <c r="FM3" i="32"/>
  <c r="FN3" i="32"/>
  <c r="FO3" i="32"/>
  <c r="FP3" i="32"/>
  <c r="FQ3" i="32"/>
  <c r="FR3" i="32"/>
  <c r="FS3" i="32"/>
  <c r="FT3" i="32"/>
  <c r="FU3" i="32"/>
  <c r="FV3" i="32"/>
  <c r="FW3" i="32"/>
  <c r="FX3" i="32"/>
  <c r="FY3" i="32"/>
  <c r="FZ3" i="32"/>
  <c r="GA3" i="32"/>
  <c r="GB3" i="32"/>
  <c r="GC3" i="32"/>
  <c r="GD3" i="32"/>
  <c r="GE3" i="32"/>
  <c r="GF3" i="32"/>
  <c r="GG3" i="32"/>
  <c r="GH3" i="32"/>
  <c r="GI3" i="32"/>
  <c r="GJ3" i="32"/>
  <c r="GK3" i="32"/>
  <c r="GL3" i="32"/>
  <c r="GM3" i="32"/>
  <c r="GN3" i="32"/>
  <c r="GO3" i="32"/>
  <c r="GP3" i="32"/>
  <c r="GQ3" i="32"/>
  <c r="GR3" i="32"/>
  <c r="GS3" i="32"/>
  <c r="GT3" i="32"/>
  <c r="GU3" i="32"/>
  <c r="GV3" i="32"/>
  <c r="GW3" i="32"/>
  <c r="GX3" i="32"/>
  <c r="GY3" i="32"/>
  <c r="GZ3" i="32"/>
  <c r="HA3" i="32"/>
  <c r="HB3" i="32"/>
  <c r="HC3" i="32"/>
  <c r="HD3" i="32"/>
  <c r="HE3" i="32"/>
  <c r="HF3" i="32"/>
  <c r="HG3" i="32"/>
  <c r="HH3" i="32"/>
  <c r="HI3" i="32"/>
  <c r="HJ3" i="32"/>
  <c r="HK3" i="32"/>
  <c r="HL3" i="32"/>
  <c r="HM3" i="32"/>
  <c r="HN3" i="32"/>
  <c r="HO3" i="32"/>
  <c r="HP3" i="32"/>
  <c r="HQ3" i="32"/>
  <c r="HR3" i="32"/>
  <c r="HS3" i="32"/>
  <c r="HT3" i="32"/>
  <c r="HU3" i="32"/>
  <c r="HV3" i="32"/>
  <c r="HW3" i="32"/>
  <c r="HX3" i="32"/>
  <c r="HY3" i="32"/>
  <c r="HZ3" i="32"/>
  <c r="IA3" i="32"/>
  <c r="IB3" i="32"/>
  <c r="IC3" i="32"/>
  <c r="ID3" i="32"/>
  <c r="IE3" i="32"/>
  <c r="IF3" i="32"/>
  <c r="IG3" i="32"/>
  <c r="IH3" i="32"/>
  <c r="II3" i="32"/>
  <c r="IJ3" i="32"/>
  <c r="IK3" i="32"/>
  <c r="IL3" i="32"/>
  <c r="IM3" i="32"/>
  <c r="IN3" i="32"/>
  <c r="IO3" i="32"/>
  <c r="IP3" i="32"/>
  <c r="IQ3" i="32"/>
  <c r="IR3" i="32"/>
  <c r="IS3" i="32"/>
  <c r="IT3" i="32"/>
  <c r="IU3" i="32"/>
  <c r="IV3" i="32"/>
  <c r="IW3" i="32"/>
  <c r="BG3" i="32"/>
  <c r="YK3" i="32"/>
  <c r="YJ3" i="32"/>
  <c r="YI3" i="32"/>
  <c r="YH3" i="32"/>
  <c r="YG3" i="32"/>
  <c r="YF3" i="32"/>
  <c r="YE3" i="32"/>
  <c r="YD3" i="32"/>
  <c r="YC3" i="32"/>
  <c r="YB3" i="32"/>
  <c r="YA3" i="32"/>
  <c r="XZ3" i="32"/>
  <c r="XY3" i="32"/>
  <c r="XX3" i="32"/>
  <c r="XW3" i="32"/>
  <c r="XV3" i="32"/>
  <c r="XU3" i="32"/>
  <c r="XT3" i="32"/>
  <c r="XS3" i="32"/>
  <c r="XR3" i="32"/>
  <c r="JQ3" i="32"/>
  <c r="JP3" i="32"/>
  <c r="JO3" i="32"/>
  <c r="JN3" i="32"/>
  <c r="JM3" i="32"/>
  <c r="JL3" i="32"/>
  <c r="JK3" i="32"/>
  <c r="JJ3" i="32"/>
  <c r="JI3" i="32"/>
  <c r="JH3" i="32"/>
  <c r="JG3" i="32"/>
  <c r="JF3" i="32"/>
  <c r="JE3" i="32"/>
  <c r="JD3" i="32"/>
  <c r="JC3" i="32"/>
  <c r="JB3" i="32"/>
  <c r="JA3" i="32"/>
  <c r="IZ3" i="32"/>
  <c r="IY3" i="32"/>
  <c r="TR3" i="32"/>
  <c r="KK3" i="32"/>
  <c r="KJ3" i="32"/>
  <c r="KI3" i="32"/>
  <c r="KH3" i="32"/>
  <c r="KG3" i="32"/>
  <c r="KF3" i="32"/>
  <c r="KE3" i="32"/>
  <c r="KD3" i="32"/>
  <c r="KC3" i="32"/>
  <c r="KB3" i="32"/>
  <c r="KA3" i="32"/>
  <c r="JZ3" i="32"/>
  <c r="JY3" i="32"/>
  <c r="JX3" i="32"/>
  <c r="JW3" i="32"/>
  <c r="JV3" i="32"/>
  <c r="JU3" i="32"/>
  <c r="JT3" i="32"/>
  <c r="JS3" i="32"/>
  <c r="JR3" i="32"/>
  <c r="WX3" i="32"/>
  <c r="WW3" i="32"/>
  <c r="WV3" i="32"/>
  <c r="AD3" i="32"/>
  <c r="AC3" i="32"/>
  <c r="AI3" i="32"/>
  <c r="Y3" i="32"/>
  <c r="V3" i="32"/>
  <c r="U3" i="32"/>
  <c r="L3" i="32"/>
  <c r="K3" i="32"/>
  <c r="J3" i="32"/>
  <c r="I3" i="32"/>
  <c r="H3" i="32"/>
  <c r="G3" i="32"/>
  <c r="F3" i="32"/>
  <c r="E3" i="32"/>
  <c r="D3" i="32"/>
  <c r="C3" i="32"/>
  <c r="B3" i="32"/>
  <c r="M3" i="31"/>
  <c r="KD3" i="31"/>
  <c r="KE3" i="31"/>
  <c r="KF3" i="31"/>
  <c r="KG3" i="31"/>
  <c r="KH3" i="31"/>
  <c r="KI3" i="31"/>
  <c r="KJ3" i="31"/>
  <c r="KK3" i="31"/>
  <c r="KL3" i="31"/>
  <c r="KM3" i="31"/>
  <c r="KN3" i="31"/>
  <c r="KO3" i="31"/>
  <c r="KP3" i="31"/>
  <c r="KQ3" i="31"/>
  <c r="KR3" i="31"/>
  <c r="KS3" i="31"/>
  <c r="KT3" i="31"/>
  <c r="KU3" i="31"/>
  <c r="KV3" i="31"/>
  <c r="KC3" i="31"/>
  <c r="JG3" i="31"/>
  <c r="JH3" i="31"/>
  <c r="JI3" i="31"/>
  <c r="JJ3" i="31"/>
  <c r="JK3" i="31"/>
  <c r="JL3" i="31"/>
  <c r="JM3" i="31"/>
  <c r="JN3" i="31"/>
  <c r="JO3" i="31"/>
  <c r="JP3" i="31"/>
  <c r="JQ3" i="31"/>
  <c r="JR3" i="31"/>
  <c r="JS3" i="31"/>
  <c r="JT3" i="31"/>
  <c r="JU3" i="31"/>
  <c r="JV3" i="31"/>
  <c r="JW3" i="31"/>
  <c r="JX3" i="31"/>
  <c r="JY3" i="31"/>
  <c r="JF3" i="31"/>
  <c r="LP3" i="31"/>
  <c r="LO3" i="31"/>
  <c r="LN3" i="31"/>
  <c r="LM3" i="31"/>
  <c r="LL3" i="31"/>
  <c r="LK3" i="31"/>
  <c r="LJ3" i="31"/>
  <c r="LI3" i="31"/>
  <c r="LH3" i="31"/>
  <c r="LG3" i="31"/>
  <c r="LF3" i="31"/>
  <c r="LE3" i="31"/>
  <c r="LD3" i="31"/>
  <c r="LC3" i="31"/>
  <c r="LB3" i="31"/>
  <c r="LA3" i="31"/>
  <c r="KZ3" i="31"/>
  <c r="KY3" i="31"/>
  <c r="KX3" i="31"/>
  <c r="KW3" i="31"/>
  <c r="KB3" i="31"/>
  <c r="KA3" i="31"/>
  <c r="JZ3" i="31"/>
  <c r="JE3" i="31"/>
  <c r="JD3" i="31"/>
  <c r="JC3" i="31"/>
  <c r="JB3" i="31"/>
  <c r="JA3" i="31" a="1"/>
  <c r="JA3" i="31" s="1"/>
  <c r="IZ3" i="31"/>
  <c r="IY3" i="31"/>
  <c r="IX3" i="31"/>
  <c r="IW3" i="31"/>
  <c r="IV3" i="31"/>
  <c r="IU3" i="31"/>
  <c r="IT3" i="31"/>
  <c r="IS3" i="31"/>
  <c r="IR3" i="31"/>
  <c r="IQ3" i="31"/>
  <c r="IP3" i="31"/>
  <c r="IO3" i="31"/>
  <c r="IN3" i="31"/>
  <c r="IM3" i="31"/>
  <c r="IL3" i="31"/>
  <c r="IK3" i="31"/>
  <c r="IJ3" i="31"/>
  <c r="II3" i="31"/>
  <c r="IH3" i="31"/>
  <c r="IG3" i="31"/>
  <c r="IF3" i="31"/>
  <c r="IE3" i="31"/>
  <c r="ID3" i="31"/>
  <c r="IC3" i="31"/>
  <c r="IB3" i="31"/>
  <c r="IA3" i="31"/>
  <c r="HZ3" i="31"/>
  <c r="HY3" i="31"/>
  <c r="HX3" i="31"/>
  <c r="HW3" i="31"/>
  <c r="HV3" i="31"/>
  <c r="HU3" i="31"/>
  <c r="HT3" i="31"/>
  <c r="HS3" i="31"/>
  <c r="HR3" i="31"/>
  <c r="HQ3" i="31"/>
  <c r="HP3" i="31"/>
  <c r="HO3" i="31"/>
  <c r="HN3" i="31"/>
  <c r="HM3" i="31"/>
  <c r="HL3" i="31"/>
  <c r="HK3" i="31"/>
  <c r="HJ3" i="31"/>
  <c r="HI3" i="31"/>
  <c r="HH3" i="31"/>
  <c r="HG3" i="31"/>
  <c r="HF3" i="31"/>
  <c r="HE3" i="31"/>
  <c r="HD3" i="31"/>
  <c r="HC3" i="31"/>
  <c r="HB3" i="31"/>
  <c r="HA3" i="31"/>
  <c r="GZ3" i="31"/>
  <c r="GY3" i="31"/>
  <c r="GX3" i="31"/>
  <c r="GW3" i="31"/>
  <c r="GV3" i="31"/>
  <c r="GU3" i="31"/>
  <c r="GT3" i="31"/>
  <c r="GS3" i="31"/>
  <c r="GR3" i="31"/>
  <c r="GQ3" i="31"/>
  <c r="GP3" i="31"/>
  <c r="GO3" i="31"/>
  <c r="GN3" i="31"/>
  <c r="GM3" i="31"/>
  <c r="GL3" i="31"/>
  <c r="GK3" i="31"/>
  <c r="GJ3" i="31"/>
  <c r="GI3" i="31"/>
  <c r="GH3" i="31"/>
  <c r="GG3" i="31"/>
  <c r="GF3" i="31"/>
  <c r="GE3" i="31"/>
  <c r="GD3" i="31"/>
  <c r="GC3" i="31"/>
  <c r="GB3" i="31"/>
  <c r="GA3" i="31"/>
  <c r="FZ3" i="31"/>
  <c r="FY3" i="31"/>
  <c r="FX3" i="31"/>
  <c r="FW3" i="31"/>
  <c r="FV3" i="31"/>
  <c r="FU3" i="31"/>
  <c r="FT3" i="31"/>
  <c r="FS3" i="31"/>
  <c r="FR3" i="31"/>
  <c r="FQ3" i="31"/>
  <c r="FP3" i="31"/>
  <c r="FO3" i="31"/>
  <c r="FN3" i="31"/>
  <c r="FM3" i="31"/>
  <c r="FL3" i="31"/>
  <c r="FK3" i="31"/>
  <c r="FJ3" i="31"/>
  <c r="FI3" i="31"/>
  <c r="FH3" i="31"/>
  <c r="FG3" i="31"/>
  <c r="FF3" i="31"/>
  <c r="FE3" i="31"/>
  <c r="FD3" i="31"/>
  <c r="FC3" i="31"/>
  <c r="FB3" i="31"/>
  <c r="FA3" i="31"/>
  <c r="EZ3" i="31"/>
  <c r="EY3" i="31"/>
  <c r="EX3" i="31"/>
  <c r="EW3" i="31"/>
  <c r="EV3" i="31"/>
  <c r="EU3" i="31"/>
  <c r="ET3" i="31"/>
  <c r="ES3" i="31"/>
  <c r="ER3" i="31"/>
  <c r="EQ3" i="31"/>
  <c r="EP3" i="31"/>
  <c r="EO3" i="31"/>
  <c r="EN3" i="31"/>
  <c r="EM3" i="31"/>
  <c r="EL3" i="31"/>
  <c r="EK3" i="31"/>
  <c r="EJ3" i="31"/>
  <c r="EI3" i="31"/>
  <c r="EH3" i="31"/>
  <c r="EG3" i="31"/>
  <c r="EF3" i="31"/>
  <c r="EE3" i="31"/>
  <c r="ED3" i="31"/>
  <c r="EC3" i="31"/>
  <c r="EB3" i="31"/>
  <c r="EA3" i="31"/>
  <c r="DZ3" i="31"/>
  <c r="DY3" i="31"/>
  <c r="DX3" i="31"/>
  <c r="DW3" i="31"/>
  <c r="DV3" i="31"/>
  <c r="DU3" i="31"/>
  <c r="DT3" i="31"/>
  <c r="DS3" i="31"/>
  <c r="DR3" i="31"/>
  <c r="DQ3" i="31"/>
  <c r="DP3" i="31"/>
  <c r="DO3" i="31"/>
  <c r="DN3" i="31"/>
  <c r="DM3" i="31"/>
  <c r="DL3" i="31"/>
  <c r="DK3" i="31"/>
  <c r="DJ3" i="31"/>
  <c r="DI3" i="31"/>
  <c r="DH3" i="31"/>
  <c r="DG3" i="31"/>
  <c r="DF3" i="31"/>
  <c r="DE3" i="31"/>
  <c r="DD3" i="31"/>
  <c r="DC3" i="31"/>
  <c r="DB3" i="31"/>
  <c r="DA3" i="31"/>
  <c r="CZ3" i="31"/>
  <c r="CY3" i="31"/>
  <c r="CX3" i="31"/>
  <c r="CW3" i="31"/>
  <c r="CV3" i="31"/>
  <c r="CU3" i="31"/>
  <c r="CT3" i="31"/>
  <c r="CS3" i="31"/>
  <c r="CR3" i="31"/>
  <c r="CQ3" i="31"/>
  <c r="CP3" i="31"/>
  <c r="CO3" i="31"/>
  <c r="CN3" i="31"/>
  <c r="CM3" i="31"/>
  <c r="CL3" i="31"/>
  <c r="CK3" i="31"/>
  <c r="CJ3" i="31"/>
  <c r="CI3" i="31"/>
  <c r="CH3" i="31"/>
  <c r="CG3" i="31"/>
  <c r="CF3" i="31"/>
  <c r="CE3" i="31"/>
  <c r="CD3" i="31"/>
  <c r="CC3" i="31"/>
  <c r="CB3" i="31"/>
  <c r="CA3" i="31"/>
  <c r="BZ3" i="31"/>
  <c r="BY3" i="31"/>
  <c r="BX3" i="31"/>
  <c r="BW3" i="31"/>
  <c r="BV3" i="31"/>
  <c r="BU3" i="31"/>
  <c r="BT3" i="31"/>
  <c r="BS3" i="31"/>
  <c r="BR3" i="31"/>
  <c r="BQ3" i="31"/>
  <c r="BP3" i="31"/>
  <c r="BO3" i="31"/>
  <c r="BN3" i="31"/>
  <c r="BM3" i="31"/>
  <c r="BL3" i="31"/>
  <c r="BK3" i="31"/>
  <c r="BJ3" i="31"/>
  <c r="BI3" i="31"/>
  <c r="BH3" i="31"/>
  <c r="BG3" i="31"/>
  <c r="BF3" i="31"/>
  <c r="BE3" i="31"/>
  <c r="BD3" i="31"/>
  <c r="BC3" i="31"/>
  <c r="BB3" i="31"/>
  <c r="BA3" i="31"/>
  <c r="AZ3" i="31"/>
  <c r="AY3" i="31"/>
  <c r="AX3" i="31"/>
  <c r="AW3" i="31"/>
  <c r="AV3" i="31"/>
  <c r="AU3" i="31"/>
  <c r="AT3" i="31"/>
  <c r="AS3" i="31"/>
  <c r="AR3" i="31"/>
  <c r="AQ3" i="31"/>
  <c r="AP3" i="31"/>
  <c r="AO3" i="31"/>
  <c r="AN3" i="31"/>
  <c r="AM3" i="31"/>
  <c r="AL3" i="31"/>
  <c r="AK3" i="31"/>
  <c r="AJ3" i="31"/>
  <c r="AI3" i="31"/>
  <c r="AH3" i="31"/>
  <c r="AG3" i="31"/>
  <c r="AF3" i="31"/>
  <c r="AE3" i="31"/>
  <c r="AD3" i="31"/>
  <c r="AC3" i="31"/>
  <c r="AB3" i="31"/>
  <c r="AA3" i="31"/>
  <c r="Z3" i="31"/>
  <c r="Y3" i="31"/>
  <c r="X3" i="31"/>
  <c r="W3" i="31"/>
  <c r="V3" i="31"/>
  <c r="U3" i="31"/>
  <c r="T3" i="31"/>
  <c r="S3" i="31"/>
  <c r="R3" i="31"/>
  <c r="Q3" i="31"/>
  <c r="P3" i="31"/>
  <c r="O3" i="31"/>
  <c r="N3" i="31"/>
  <c r="L3" i="31"/>
  <c r="K3" i="31"/>
  <c r="J3" i="31"/>
  <c r="I3" i="31"/>
  <c r="H3" i="31"/>
  <c r="G3" i="31"/>
  <c r="F3" i="31"/>
  <c r="E3" i="31"/>
  <c r="D3" i="31"/>
  <c r="C3" i="31"/>
  <c r="B3" i="31"/>
  <c r="B5" i="24" l="1" a="1"/>
  <c r="B5" i="24" s="1"/>
  <c r="B6" i="24" a="1"/>
  <c r="B6" i="24" s="1"/>
  <c r="B444" i="24" a="1"/>
  <c r="B444" i="24" s="1"/>
  <c r="B443" i="24" a="1"/>
  <c r="B443" i="24" s="1"/>
  <c r="B442" i="24" a="1"/>
  <c r="B442" i="24" s="1"/>
  <c r="B441" i="24" a="1"/>
  <c r="B441" i="24" s="1"/>
  <c r="B440" i="24" a="1"/>
  <c r="B440" i="24" s="1"/>
  <c r="B439" i="24" a="1"/>
  <c r="B439" i="24" s="1"/>
  <c r="B438" i="24" a="1"/>
  <c r="B438" i="24" s="1"/>
  <c r="B437" i="24" a="1"/>
  <c r="B437" i="24" s="1"/>
  <c r="B436" i="24" a="1"/>
  <c r="B436" i="24" s="1"/>
  <c r="B435" i="24" a="1"/>
  <c r="B435" i="24" s="1"/>
  <c r="B434" i="24" a="1"/>
  <c r="B434" i="24" s="1"/>
  <c r="B433" i="24" a="1"/>
  <c r="B433" i="24" s="1"/>
  <c r="B432" i="24" a="1"/>
  <c r="B432" i="24" s="1"/>
  <c r="B431" i="24" a="1"/>
  <c r="B431" i="24" s="1"/>
  <c r="B430" i="24" a="1"/>
  <c r="B430" i="24" s="1"/>
  <c r="B429" i="24" a="1"/>
  <c r="B429" i="24" s="1"/>
  <c r="B428" i="24" a="1"/>
  <c r="B428" i="24" s="1"/>
  <c r="B427" i="24" a="1"/>
  <c r="B427" i="24" s="1"/>
  <c r="B426" i="24" a="1"/>
  <c r="B426" i="24" s="1"/>
  <c r="B425" i="24" a="1"/>
  <c r="B425" i="24" s="1"/>
  <c r="B422" i="24" a="1"/>
  <c r="B422" i="24" s="1"/>
  <c r="B421" i="24" a="1"/>
  <c r="B421" i="24" s="1"/>
  <c r="B420" i="24" a="1"/>
  <c r="B420" i="24" s="1"/>
  <c r="B419" i="24" a="1"/>
  <c r="B419" i="24" s="1"/>
  <c r="B418" i="24" a="1"/>
  <c r="B418" i="24" s="1"/>
  <c r="B417" i="24" a="1"/>
  <c r="B417" i="24" s="1"/>
  <c r="B416" i="24" a="1"/>
  <c r="B416" i="24" s="1"/>
  <c r="B415" i="24" a="1"/>
  <c r="B415" i="24" s="1"/>
  <c r="B414" i="24" a="1"/>
  <c r="B414" i="24" s="1"/>
  <c r="B413" i="24" a="1"/>
  <c r="B413" i="24" s="1"/>
  <c r="B412" i="24" a="1"/>
  <c r="B412" i="24" s="1"/>
  <c r="B411" i="24" a="1"/>
  <c r="B411" i="24" s="1"/>
  <c r="B410" i="24" a="1"/>
  <c r="B410" i="24" s="1"/>
  <c r="B409" i="24" a="1"/>
  <c r="B409" i="24" s="1"/>
  <c r="B408" i="24" a="1"/>
  <c r="B408" i="24" s="1"/>
  <c r="B407" i="24" a="1"/>
  <c r="B407" i="24" s="1"/>
  <c r="B406" i="24" a="1"/>
  <c r="B406" i="24" s="1"/>
  <c r="B405" i="24" a="1"/>
  <c r="B405" i="24" s="1"/>
  <c r="B404" i="24" a="1"/>
  <c r="B404" i="24" s="1"/>
  <c r="B403" i="24" a="1"/>
  <c r="B403" i="24" s="1"/>
  <c r="B400" i="24" a="1"/>
  <c r="B400" i="24" s="1"/>
  <c r="B399" i="24" a="1"/>
  <c r="B399" i="24" s="1"/>
  <c r="B398" i="24" a="1"/>
  <c r="B398" i="24" s="1"/>
  <c r="B397" i="24" a="1"/>
  <c r="B397" i="24" s="1"/>
  <c r="B396" i="24" a="1"/>
  <c r="B396" i="24" s="1"/>
  <c r="B395" i="24" a="1"/>
  <c r="B395" i="24" s="1"/>
  <c r="B394" i="24" a="1"/>
  <c r="B394" i="24" s="1"/>
  <c r="B393" i="24" a="1"/>
  <c r="B393" i="24" s="1"/>
  <c r="B392" i="24" a="1"/>
  <c r="B392" i="24" s="1"/>
  <c r="B391" i="24" a="1"/>
  <c r="B391" i="24" s="1"/>
  <c r="B390" i="24" a="1"/>
  <c r="B390" i="24" s="1"/>
  <c r="B389" i="24" a="1"/>
  <c r="B389" i="24" s="1"/>
  <c r="B388" i="24" a="1"/>
  <c r="B388" i="24" s="1"/>
  <c r="B387" i="24" a="1"/>
  <c r="B387" i="24" s="1"/>
  <c r="B386" i="24" a="1"/>
  <c r="B386" i="24" s="1"/>
  <c r="B385" i="24" a="1"/>
  <c r="B385" i="24" s="1"/>
  <c r="B384" i="24" a="1"/>
  <c r="B384" i="24" s="1"/>
  <c r="B383" i="24" a="1"/>
  <c r="B383" i="24" s="1"/>
  <c r="B382" i="24" a="1"/>
  <c r="B382" i="24" s="1"/>
  <c r="B381" i="24" a="1"/>
  <c r="B381" i="24" s="1"/>
  <c r="B378" i="24" a="1"/>
  <c r="B378" i="24" s="1"/>
  <c r="B377" i="24" a="1"/>
  <c r="B377" i="24" s="1"/>
  <c r="B376" i="24" a="1"/>
  <c r="B376" i="24" s="1"/>
  <c r="B375" i="24" a="1"/>
  <c r="B375" i="24" s="1"/>
  <c r="B374" i="24" a="1"/>
  <c r="B374" i="24" s="1"/>
  <c r="B373" i="24" a="1"/>
  <c r="B373" i="24" s="1"/>
  <c r="B372" i="24" a="1"/>
  <c r="B372" i="24" s="1"/>
  <c r="B371" i="24" a="1"/>
  <c r="B371" i="24" s="1"/>
  <c r="B370" i="24" a="1"/>
  <c r="B370" i="24" s="1"/>
  <c r="B369" i="24" a="1"/>
  <c r="B369" i="24" s="1"/>
  <c r="B368" i="24" a="1"/>
  <c r="B368" i="24" s="1"/>
  <c r="B367" i="24" a="1"/>
  <c r="B367" i="24" s="1"/>
  <c r="B366" i="24" a="1"/>
  <c r="B366" i="24" s="1"/>
  <c r="B365" i="24" a="1"/>
  <c r="B365" i="24" s="1"/>
  <c r="B364" i="24" a="1"/>
  <c r="B364" i="24" s="1"/>
  <c r="B363" i="24" a="1"/>
  <c r="B363" i="24" s="1"/>
  <c r="B362" i="24" a="1"/>
  <c r="B362" i="24" s="1"/>
  <c r="B361" i="24" a="1"/>
  <c r="B361" i="24" s="1"/>
  <c r="B360" i="24" a="1"/>
  <c r="B360" i="24" s="1"/>
  <c r="B359" i="24" a="1"/>
  <c r="B359" i="24" s="1"/>
  <c r="B356" i="24" a="1"/>
  <c r="B356" i="24" s="1"/>
  <c r="B355" i="24" a="1"/>
  <c r="B355" i="24" s="1"/>
  <c r="B354" i="24" a="1"/>
  <c r="B354" i="24" s="1"/>
  <c r="B353" i="24" a="1"/>
  <c r="B353" i="24" s="1"/>
  <c r="B352" i="24" a="1"/>
  <c r="B352" i="24" s="1"/>
  <c r="B351" i="24" a="1"/>
  <c r="B351" i="24" s="1"/>
  <c r="B350" i="24" a="1"/>
  <c r="B350" i="24" s="1"/>
  <c r="B349" i="24" a="1"/>
  <c r="B349" i="24" s="1"/>
  <c r="B348" i="24" a="1"/>
  <c r="B348" i="24" s="1"/>
  <c r="B347" i="24" a="1"/>
  <c r="B347" i="24" s="1"/>
  <c r="B346" i="24" a="1"/>
  <c r="B346" i="24" s="1"/>
  <c r="B345" i="24" a="1"/>
  <c r="B345" i="24" s="1"/>
  <c r="B344" i="24" a="1"/>
  <c r="B344" i="24" s="1"/>
  <c r="B343" i="24" a="1"/>
  <c r="B343" i="24" s="1"/>
  <c r="B342" i="24" a="1"/>
  <c r="B342" i="24" s="1"/>
  <c r="B341" i="24" a="1"/>
  <c r="B341" i="24" s="1"/>
  <c r="B340" i="24" a="1"/>
  <c r="B340" i="24" s="1"/>
  <c r="B339" i="24" a="1"/>
  <c r="B339" i="24" s="1"/>
  <c r="B338" i="24" a="1"/>
  <c r="B338" i="24" s="1"/>
  <c r="B337" i="24" a="1"/>
  <c r="B337" i="24" s="1"/>
  <c r="B333" i="24" a="1"/>
  <c r="B333" i="24" s="1"/>
  <c r="B332" i="24" a="1"/>
  <c r="B332" i="24" s="1"/>
  <c r="B331" i="24" a="1"/>
  <c r="B331" i="24" s="1"/>
  <c r="B330" i="24" a="1"/>
  <c r="B330" i="24" s="1"/>
  <c r="B329" i="24" a="1"/>
  <c r="B329" i="24" s="1"/>
  <c r="B328" i="24" a="1"/>
  <c r="B328" i="24" s="1"/>
  <c r="B327" i="24" a="1"/>
  <c r="B327" i="24" s="1"/>
  <c r="B326" i="24" a="1"/>
  <c r="B326" i="24" s="1"/>
  <c r="B325" i="24" a="1"/>
  <c r="B325" i="24" s="1"/>
  <c r="B324" i="24" a="1"/>
  <c r="B324" i="24" s="1"/>
  <c r="B323" i="24" a="1"/>
  <c r="B323" i="24" s="1"/>
  <c r="B322" i="24" a="1"/>
  <c r="B322" i="24" s="1"/>
  <c r="B321" i="24" a="1"/>
  <c r="B321" i="24" s="1"/>
  <c r="B320" i="24" a="1"/>
  <c r="B320" i="24" s="1"/>
  <c r="B319" i="24" a="1"/>
  <c r="B319" i="24" s="1"/>
  <c r="B318" i="24" a="1"/>
  <c r="B318" i="24" s="1"/>
  <c r="B317" i="24" a="1"/>
  <c r="B317" i="24" s="1"/>
  <c r="B316" i="24" a="1"/>
  <c r="B316" i="24" s="1"/>
  <c r="B315" i="24" a="1"/>
  <c r="B315" i="24" s="1"/>
  <c r="B314" i="24" a="1"/>
  <c r="B314" i="24" s="1"/>
  <c r="B311" i="24" a="1"/>
  <c r="B311" i="24" s="1"/>
  <c r="B310" i="24" a="1"/>
  <c r="B310" i="24" s="1"/>
  <c r="B309" i="24" a="1"/>
  <c r="B309" i="24" s="1"/>
  <c r="B308" i="24" a="1"/>
  <c r="B308" i="24" s="1"/>
  <c r="B307" i="24" a="1"/>
  <c r="B307" i="24" s="1"/>
  <c r="B306" i="24" a="1"/>
  <c r="B306" i="24" s="1"/>
  <c r="B305" i="24" a="1"/>
  <c r="B305" i="24" s="1"/>
  <c r="B304" i="24" a="1"/>
  <c r="B304" i="24" s="1"/>
  <c r="B303" i="24" a="1"/>
  <c r="B303" i="24" s="1"/>
  <c r="B302" i="24" a="1"/>
  <c r="B302" i="24" s="1"/>
  <c r="B301" i="24" a="1"/>
  <c r="B301" i="24" s="1"/>
  <c r="B300" i="24" a="1"/>
  <c r="B300" i="24" s="1"/>
  <c r="B299" i="24" a="1"/>
  <c r="B299" i="24" s="1"/>
  <c r="B298" i="24" a="1"/>
  <c r="B298" i="24" s="1"/>
  <c r="B297" i="24" a="1"/>
  <c r="B297" i="24" s="1"/>
  <c r="B296" i="24" a="1"/>
  <c r="B296" i="24" s="1"/>
  <c r="B295" i="24" a="1"/>
  <c r="B295" i="24" s="1"/>
  <c r="B294" i="24" a="1"/>
  <c r="B294" i="24" s="1"/>
  <c r="B293" i="24" a="1"/>
  <c r="B293" i="24" s="1"/>
  <c r="B292" i="24" a="1"/>
  <c r="B292" i="24" s="1"/>
  <c r="B289" i="24" a="1"/>
  <c r="B289" i="24" s="1"/>
  <c r="B288" i="24" a="1"/>
  <c r="B288" i="24" s="1"/>
  <c r="B287" i="24" a="1"/>
  <c r="B287" i="24" s="1"/>
  <c r="B286" i="24" a="1"/>
  <c r="B286" i="24" s="1"/>
  <c r="B285" i="24" a="1"/>
  <c r="B285" i="24" s="1"/>
  <c r="B284" i="24" a="1"/>
  <c r="B284" i="24" s="1"/>
  <c r="B283" i="24" a="1"/>
  <c r="B283" i="24" s="1"/>
  <c r="B282" i="24" a="1"/>
  <c r="B282" i="24" s="1"/>
  <c r="B281" i="24" a="1"/>
  <c r="B281" i="24" s="1"/>
  <c r="B280" i="24" a="1"/>
  <c r="B280" i="24" s="1"/>
  <c r="B279" i="24" a="1"/>
  <c r="B279" i="24" s="1"/>
  <c r="B278" i="24" a="1"/>
  <c r="B278" i="24" s="1"/>
  <c r="B277" i="24" a="1"/>
  <c r="B277" i="24" s="1"/>
  <c r="B276" i="24" a="1"/>
  <c r="B276" i="24" s="1"/>
  <c r="B275" i="24" a="1"/>
  <c r="B275" i="24" s="1"/>
  <c r="B274" i="24" a="1"/>
  <c r="B274" i="24" s="1"/>
  <c r="B273" i="24" a="1"/>
  <c r="B273" i="24" s="1"/>
  <c r="B272" i="24" a="1"/>
  <c r="B272" i="24" s="1"/>
  <c r="B271" i="24" a="1"/>
  <c r="B271" i="24" s="1"/>
  <c r="B270" i="24" a="1"/>
  <c r="B270" i="24" s="1"/>
  <c r="B267" i="24" a="1"/>
  <c r="B267" i="24" s="1"/>
  <c r="B266" i="24" a="1"/>
  <c r="B266" i="24" s="1"/>
  <c r="B265" i="24" a="1"/>
  <c r="B265" i="24" s="1"/>
  <c r="B264" i="24" a="1"/>
  <c r="B264" i="24" s="1"/>
  <c r="B263" i="24" a="1"/>
  <c r="B263" i="24" s="1"/>
  <c r="B262" i="24" a="1"/>
  <c r="B262" i="24" s="1"/>
  <c r="B261" i="24" a="1"/>
  <c r="B261" i="24" s="1"/>
  <c r="B260" i="24" a="1"/>
  <c r="B260" i="24" s="1"/>
  <c r="B259" i="24" a="1"/>
  <c r="B259" i="24" s="1"/>
  <c r="B258" i="24" a="1"/>
  <c r="B258" i="24" s="1"/>
  <c r="B257" i="24" a="1"/>
  <c r="B257" i="24" s="1"/>
  <c r="B256" i="24" a="1"/>
  <c r="B256" i="24" s="1"/>
  <c r="B255" i="24" a="1"/>
  <c r="B255" i="24" s="1"/>
  <c r="B254" i="24" a="1"/>
  <c r="B254" i="24" s="1"/>
  <c r="B253" i="24" a="1"/>
  <c r="B253" i="24" s="1"/>
  <c r="B252" i="24" a="1"/>
  <c r="B252" i="24" s="1"/>
  <c r="B251" i="24" a="1"/>
  <c r="B251" i="24" s="1"/>
  <c r="B250" i="24" a="1"/>
  <c r="B250" i="24" s="1"/>
  <c r="B249" i="24" a="1"/>
  <c r="B249" i="24" s="1"/>
  <c r="B248" i="24" a="1"/>
  <c r="B248" i="24" s="1"/>
  <c r="B245" i="24" a="1"/>
  <c r="B245" i="24" s="1"/>
  <c r="B244" i="24" a="1"/>
  <c r="B244" i="24" s="1"/>
  <c r="B243" i="24" a="1"/>
  <c r="B243" i="24" s="1"/>
  <c r="B242" i="24" a="1"/>
  <c r="B242" i="24" s="1"/>
  <c r="B241" i="24" a="1"/>
  <c r="B241" i="24" s="1"/>
  <c r="B240" i="24" a="1"/>
  <c r="B240" i="24" s="1"/>
  <c r="B239" i="24" a="1"/>
  <c r="B239" i="24" s="1"/>
  <c r="B238" i="24" a="1"/>
  <c r="B238" i="24" s="1"/>
  <c r="B237" i="24" a="1"/>
  <c r="B237" i="24" s="1"/>
  <c r="B236" i="24" a="1"/>
  <c r="B236" i="24" s="1"/>
  <c r="B235" i="24" a="1"/>
  <c r="B235" i="24" s="1"/>
  <c r="B234" i="24" a="1"/>
  <c r="B234" i="24" s="1"/>
  <c r="B233" i="24" a="1"/>
  <c r="B233" i="24" s="1"/>
  <c r="B232" i="24" a="1"/>
  <c r="B232" i="24" s="1"/>
  <c r="B231" i="24" a="1"/>
  <c r="B231" i="24" s="1"/>
  <c r="B230" i="24" a="1"/>
  <c r="B230" i="24" s="1"/>
  <c r="B229" i="24" a="1"/>
  <c r="B229" i="24" s="1"/>
  <c r="B228" i="24" a="1"/>
  <c r="B228" i="24" s="1"/>
  <c r="B227" i="24" a="1"/>
  <c r="B227" i="24" s="1"/>
  <c r="B226" i="24" a="1"/>
  <c r="B226" i="24" s="1"/>
  <c r="B222" i="24" a="1"/>
  <c r="B222" i="24" s="1"/>
  <c r="B221" i="24" a="1"/>
  <c r="B221" i="24" s="1"/>
  <c r="B220" i="24" a="1"/>
  <c r="B220" i="24" s="1"/>
  <c r="B219" i="24" a="1"/>
  <c r="B219" i="24" s="1"/>
  <c r="B218" i="24" a="1"/>
  <c r="B218" i="24" s="1"/>
  <c r="B217" i="24" a="1"/>
  <c r="B217" i="24" s="1"/>
  <c r="B216" i="24" a="1"/>
  <c r="B216" i="24" s="1"/>
  <c r="B215" i="24" a="1"/>
  <c r="B215" i="24" s="1"/>
  <c r="B214" i="24" a="1"/>
  <c r="B214" i="24" s="1"/>
  <c r="B213" i="24" a="1"/>
  <c r="B213" i="24" s="1"/>
  <c r="B212" i="24" a="1"/>
  <c r="B212" i="24" s="1"/>
  <c r="B211" i="24" a="1"/>
  <c r="B211" i="24" s="1"/>
  <c r="B210" i="24" a="1"/>
  <c r="B210" i="24" s="1"/>
  <c r="B209" i="24" a="1"/>
  <c r="B209" i="24" s="1"/>
  <c r="B208" i="24" a="1"/>
  <c r="B208" i="24" s="1"/>
  <c r="B207" i="24" a="1"/>
  <c r="B207" i="24" s="1"/>
  <c r="B206" i="24" a="1"/>
  <c r="B206" i="24" s="1"/>
  <c r="B205" i="24" a="1"/>
  <c r="B205" i="24" s="1"/>
  <c r="B204" i="24" a="1"/>
  <c r="B204" i="24" s="1"/>
  <c r="B203" i="24" a="1"/>
  <c r="B203" i="24" s="1"/>
  <c r="B200" i="24" a="1"/>
  <c r="B200" i="24" s="1"/>
  <c r="B199" i="24" a="1"/>
  <c r="B199" i="24" s="1"/>
  <c r="B198" i="24" a="1"/>
  <c r="B198" i="24" s="1"/>
  <c r="B197" i="24" a="1"/>
  <c r="B197" i="24" s="1"/>
  <c r="B196" i="24" a="1"/>
  <c r="B196" i="24" s="1"/>
  <c r="B195" i="24" a="1"/>
  <c r="B195" i="24" s="1"/>
  <c r="B194" i="24" a="1"/>
  <c r="B194" i="24" s="1"/>
  <c r="B193" i="24" a="1"/>
  <c r="B193" i="24" s="1"/>
  <c r="B192" i="24" a="1"/>
  <c r="B192" i="24" s="1"/>
  <c r="B191" i="24" a="1"/>
  <c r="B191" i="24" s="1"/>
  <c r="B190" i="24" a="1"/>
  <c r="B190" i="24" s="1"/>
  <c r="B189" i="24" a="1"/>
  <c r="B189" i="24" s="1"/>
  <c r="B188" i="24" a="1"/>
  <c r="B188" i="24" s="1"/>
  <c r="B187" i="24" a="1"/>
  <c r="B187" i="24" s="1"/>
  <c r="B186" i="24" a="1"/>
  <c r="B186" i="24" s="1"/>
  <c r="B185" i="24" a="1"/>
  <c r="B185" i="24" s="1"/>
  <c r="B184" i="24" a="1"/>
  <c r="B184" i="24" s="1"/>
  <c r="B183" i="24" a="1"/>
  <c r="B183" i="24" s="1"/>
  <c r="B182" i="24" a="1"/>
  <c r="B182" i="24" s="1"/>
  <c r="B181" i="24" a="1"/>
  <c r="B181" i="24" s="1"/>
  <c r="B178" i="24" a="1"/>
  <c r="B178" i="24" s="1"/>
  <c r="B177" i="24" a="1"/>
  <c r="B177" i="24" s="1"/>
  <c r="B176" i="24" a="1"/>
  <c r="B176" i="24" s="1"/>
  <c r="B175" i="24" a="1"/>
  <c r="B175" i="24" s="1"/>
  <c r="B174" i="24" a="1"/>
  <c r="B174" i="24" s="1"/>
  <c r="B173" i="24" a="1"/>
  <c r="B173" i="24" s="1"/>
  <c r="B172" i="24" a="1"/>
  <c r="B172" i="24" s="1"/>
  <c r="B171" i="24" a="1"/>
  <c r="B171" i="24" s="1"/>
  <c r="B170" i="24" a="1"/>
  <c r="B170" i="24" s="1"/>
  <c r="B169" i="24" a="1"/>
  <c r="B169" i="24" s="1"/>
  <c r="B168" i="24" a="1"/>
  <c r="B168" i="24" s="1"/>
  <c r="B167" i="24" a="1"/>
  <c r="B167" i="24" s="1"/>
  <c r="B166" i="24" a="1"/>
  <c r="B166" i="24" s="1"/>
  <c r="B165" i="24" a="1"/>
  <c r="B165" i="24" s="1"/>
  <c r="B164" i="24" a="1"/>
  <c r="B164" i="24" s="1"/>
  <c r="B163" i="24" a="1"/>
  <c r="B163" i="24" s="1"/>
  <c r="B162" i="24" a="1"/>
  <c r="B162" i="24" s="1"/>
  <c r="B161" i="24" a="1"/>
  <c r="B161" i="24" s="1"/>
  <c r="B160" i="24" a="1"/>
  <c r="B160" i="24" s="1"/>
  <c r="B159" i="24" a="1"/>
  <c r="B159" i="24" s="1"/>
  <c r="B156" i="24" a="1"/>
  <c r="B156" i="24" s="1"/>
  <c r="B155" i="24" a="1"/>
  <c r="B155" i="24" s="1"/>
  <c r="B154" i="24" a="1"/>
  <c r="B154" i="24" s="1"/>
  <c r="B153" i="24" a="1"/>
  <c r="B153" i="24" s="1"/>
  <c r="B152" i="24" a="1"/>
  <c r="B152" i="24" s="1"/>
  <c r="B151" i="24" a="1"/>
  <c r="B151" i="24" s="1"/>
  <c r="B150" i="24" a="1"/>
  <c r="B150" i="24" s="1"/>
  <c r="B149" i="24" a="1"/>
  <c r="B149" i="24" s="1"/>
  <c r="B148" i="24" a="1"/>
  <c r="B148" i="24" s="1"/>
  <c r="B147" i="24" a="1"/>
  <c r="B147" i="24" s="1"/>
  <c r="B146" i="24" a="1"/>
  <c r="B146" i="24" s="1"/>
  <c r="B145" i="24" a="1"/>
  <c r="B145" i="24" s="1"/>
  <c r="B144" i="24" a="1"/>
  <c r="B144" i="24" s="1"/>
  <c r="B143" i="24" a="1"/>
  <c r="B143" i="24" s="1"/>
  <c r="B142" i="24" a="1"/>
  <c r="B142" i="24" s="1"/>
  <c r="B141" i="24" a="1"/>
  <c r="B141" i="24" s="1"/>
  <c r="B140" i="24" a="1"/>
  <c r="B140" i="24" s="1"/>
  <c r="B139" i="24" a="1"/>
  <c r="B139" i="24" s="1"/>
  <c r="B138" i="24" a="1"/>
  <c r="B138" i="24" s="1"/>
  <c r="B137" i="24" a="1"/>
  <c r="B137" i="24" s="1"/>
  <c r="B134" i="24" a="1"/>
  <c r="B134" i="24" s="1"/>
  <c r="B133" i="24" a="1"/>
  <c r="B133" i="24" s="1"/>
  <c r="B132" i="24" a="1"/>
  <c r="B132" i="24" s="1"/>
  <c r="B131" i="24" a="1"/>
  <c r="B131" i="24" s="1"/>
  <c r="B130" i="24" a="1"/>
  <c r="B130" i="24" s="1"/>
  <c r="B129" i="24" a="1"/>
  <c r="B129" i="24" s="1"/>
  <c r="B128" i="24" a="1"/>
  <c r="B128" i="24" s="1"/>
  <c r="B127" i="24" a="1"/>
  <c r="B127" i="24" s="1"/>
  <c r="B126" i="24" a="1"/>
  <c r="B126" i="24" s="1"/>
  <c r="B125" i="24" a="1"/>
  <c r="B125" i="24" s="1"/>
  <c r="B124" i="24" a="1"/>
  <c r="B124" i="24" s="1"/>
  <c r="B123" i="24" a="1"/>
  <c r="B123" i="24" s="1"/>
  <c r="B122" i="24" a="1"/>
  <c r="B122" i="24" s="1"/>
  <c r="B121" i="24" a="1"/>
  <c r="B121" i="24" s="1"/>
  <c r="B120" i="24" a="1"/>
  <c r="B120" i="24" s="1"/>
  <c r="B119" i="24" a="1"/>
  <c r="B119" i="24" s="1"/>
  <c r="B118" i="24" a="1"/>
  <c r="B118" i="24" s="1"/>
  <c r="B117" i="24" a="1"/>
  <c r="B117" i="24" s="1"/>
  <c r="B116" i="24" a="1"/>
  <c r="B116" i="24" s="1"/>
  <c r="B115" i="24" a="1"/>
  <c r="B115" i="24" s="1"/>
  <c r="B112" i="24" a="1"/>
  <c r="B112" i="24" s="1"/>
  <c r="B111" i="24" a="1"/>
  <c r="B111" i="24" s="1"/>
  <c r="B110" i="24" a="1"/>
  <c r="B110" i="24" s="1"/>
  <c r="B109" i="24" a="1"/>
  <c r="B109" i="24" s="1"/>
  <c r="B108" i="24" a="1"/>
  <c r="B108" i="24" s="1"/>
  <c r="B107" i="24" a="1"/>
  <c r="B107" i="24" s="1"/>
  <c r="B106" i="24" a="1"/>
  <c r="B106" i="24" s="1"/>
  <c r="B105" i="24" a="1"/>
  <c r="B105" i="24" s="1"/>
  <c r="B104" i="24" a="1"/>
  <c r="B104" i="24" s="1"/>
  <c r="B103" i="24" a="1"/>
  <c r="B103" i="24" s="1"/>
  <c r="B102" i="24" a="1"/>
  <c r="B102" i="24" s="1"/>
  <c r="B101" i="24" a="1"/>
  <c r="B101" i="24" s="1"/>
  <c r="B100" i="24" a="1"/>
  <c r="B100" i="24" s="1"/>
  <c r="B99" i="24" a="1"/>
  <c r="B99" i="24" s="1"/>
  <c r="B98" i="24" a="1"/>
  <c r="B98" i="24" s="1"/>
  <c r="B97" i="24" a="1"/>
  <c r="B97" i="24" s="1"/>
  <c r="B96" i="24" a="1"/>
  <c r="B96" i="24" s="1"/>
  <c r="B95" i="24" a="1"/>
  <c r="B95" i="24" s="1"/>
  <c r="B94" i="24" a="1"/>
  <c r="B94" i="24" s="1"/>
  <c r="B93" i="24" a="1"/>
  <c r="B93" i="24" s="1"/>
  <c r="B90" i="24" a="1"/>
  <c r="B90" i="24" s="1"/>
  <c r="B89" i="24" a="1"/>
  <c r="B89" i="24" s="1"/>
  <c r="B88" i="24" a="1"/>
  <c r="B88" i="24" s="1"/>
  <c r="B87" i="24" a="1"/>
  <c r="B87" i="24" s="1"/>
  <c r="B86" i="24" a="1"/>
  <c r="B86" i="24" s="1"/>
  <c r="B85" i="24" a="1"/>
  <c r="B85" i="24" s="1"/>
  <c r="B84" i="24" a="1"/>
  <c r="B84" i="24" s="1"/>
  <c r="B83" i="24" a="1"/>
  <c r="B83" i="24" s="1"/>
  <c r="B82" i="24" a="1"/>
  <c r="B82" i="24" s="1"/>
  <c r="B81" i="24" a="1"/>
  <c r="B81" i="24" s="1"/>
  <c r="B80" i="24" a="1"/>
  <c r="B80" i="24" s="1"/>
  <c r="B79" i="24" a="1"/>
  <c r="B79" i="24" s="1"/>
  <c r="B78" i="24" a="1"/>
  <c r="B78" i="24" s="1"/>
  <c r="B77" i="24" a="1"/>
  <c r="B77" i="24" s="1"/>
  <c r="B76" i="24" a="1"/>
  <c r="B76" i="24" s="1"/>
  <c r="B75" i="24" a="1"/>
  <c r="B75" i="24" s="1"/>
  <c r="B74" i="24" a="1"/>
  <c r="B74" i="24" s="1"/>
  <c r="B73" i="24" a="1"/>
  <c r="B73" i="24" s="1"/>
  <c r="B72" i="24" a="1"/>
  <c r="B72" i="24" s="1"/>
  <c r="B71" i="24" a="1"/>
  <c r="B71" i="24" s="1"/>
  <c r="B68" i="24" a="1"/>
  <c r="B68" i="24" s="1"/>
  <c r="B67" i="24" a="1"/>
  <c r="B67" i="24" s="1"/>
  <c r="B66" i="24" a="1"/>
  <c r="B66" i="24" s="1"/>
  <c r="B65" i="24" a="1"/>
  <c r="B65" i="24" s="1"/>
  <c r="B64" i="24" a="1"/>
  <c r="B64" i="24" s="1"/>
  <c r="B63" i="24" a="1"/>
  <c r="B63" i="24" s="1"/>
  <c r="B62" i="24" a="1"/>
  <c r="B62" i="24" s="1"/>
  <c r="B61" i="24" a="1"/>
  <c r="B61" i="24" s="1"/>
  <c r="B60" i="24" a="1"/>
  <c r="B60" i="24" s="1"/>
  <c r="B59" i="24" a="1"/>
  <c r="B59" i="24" s="1"/>
  <c r="B58" i="24" a="1"/>
  <c r="B58" i="24" s="1"/>
  <c r="B57" i="24" a="1"/>
  <c r="B57" i="24" s="1"/>
  <c r="B56" i="24" a="1"/>
  <c r="B56" i="24" s="1"/>
  <c r="B55" i="24" a="1"/>
  <c r="B55" i="24" s="1"/>
  <c r="B54" i="24" a="1"/>
  <c r="B54" i="24" s="1"/>
  <c r="B53" i="24" a="1"/>
  <c r="B53" i="24" s="1"/>
  <c r="B52" i="24" a="1"/>
  <c r="B52" i="24" s="1"/>
  <c r="B51" i="24" a="1"/>
  <c r="B51" i="24" s="1"/>
  <c r="B50" i="24" a="1"/>
  <c r="B50" i="24" s="1"/>
  <c r="B49" i="24" a="1"/>
  <c r="B49" i="24" s="1"/>
  <c r="B46" i="24" a="1"/>
  <c r="B46" i="24" s="1"/>
  <c r="B45" i="24" a="1"/>
  <c r="B45" i="24" s="1"/>
  <c r="B44" i="24" a="1"/>
  <c r="B44" i="24" s="1"/>
  <c r="B43" i="24" a="1"/>
  <c r="B43" i="24" s="1"/>
  <c r="B42" i="24" a="1"/>
  <c r="B42" i="24" s="1"/>
  <c r="B41" i="24" a="1"/>
  <c r="B41" i="24" s="1"/>
  <c r="B40" i="24" a="1"/>
  <c r="B40" i="24" s="1"/>
  <c r="B39" i="24" a="1"/>
  <c r="B39" i="24" s="1"/>
  <c r="B38" i="24" a="1"/>
  <c r="B38" i="24" s="1"/>
  <c r="B37" i="24" a="1"/>
  <c r="B37" i="24" s="1"/>
  <c r="B36" i="24" a="1"/>
  <c r="B36" i="24" s="1"/>
  <c r="B35" i="24" a="1"/>
  <c r="B35" i="24" s="1"/>
  <c r="B34" i="24" a="1"/>
  <c r="B34" i="24" s="1"/>
  <c r="B33" i="24" a="1"/>
  <c r="B33" i="24" s="1"/>
  <c r="B32" i="24" a="1"/>
  <c r="B32" i="24" s="1"/>
  <c r="B31" i="24" a="1"/>
  <c r="B31" i="24" s="1"/>
  <c r="B30" i="24" a="1"/>
  <c r="B30" i="24" s="1"/>
  <c r="B29" i="24" a="1"/>
  <c r="B29" i="24" s="1"/>
  <c r="B28" i="24" a="1"/>
  <c r="B28" i="24" s="1"/>
  <c r="B27" i="24" a="1"/>
  <c r="B27" i="24" s="1"/>
  <c r="B24" i="24" a="1"/>
  <c r="B24" i="24" s="1"/>
  <c r="B23" i="24" a="1"/>
  <c r="B23" i="24" s="1"/>
  <c r="B22" i="24" a="1"/>
  <c r="B22" i="24" s="1"/>
  <c r="B21" i="24" a="1"/>
  <c r="B21" i="24" s="1"/>
  <c r="B20" i="24" a="1"/>
  <c r="B20" i="24" s="1"/>
  <c r="B19" i="24" a="1"/>
  <c r="B19" i="24" s="1"/>
  <c r="B18" i="24" a="1"/>
  <c r="B18" i="24" s="1"/>
  <c r="B17" i="24" a="1"/>
  <c r="B17" i="24" s="1"/>
  <c r="B16" i="24" a="1"/>
  <c r="B16" i="24" s="1"/>
  <c r="B15" i="24" a="1"/>
  <c r="B15" i="24" s="1"/>
  <c r="B14" i="24" a="1"/>
  <c r="B14" i="24" s="1"/>
  <c r="B13" i="24" a="1"/>
  <c r="B13" i="24" s="1"/>
  <c r="B12" i="24" a="1"/>
  <c r="B12" i="24" s="1"/>
  <c r="B11" i="24" a="1"/>
  <c r="B11" i="24" s="1"/>
  <c r="B10" i="24" a="1"/>
  <c r="B10" i="24" s="1"/>
  <c r="B9" i="24" a="1"/>
  <c r="B9" i="24" s="1"/>
  <c r="B8" i="24" a="1"/>
  <c r="B8" i="24" s="1"/>
  <c r="B7" i="24" a="1"/>
  <c r="B7" i="24" s="1"/>
  <c r="B2" i="24" a="1"/>
  <c r="B2"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tc={98BB5A65-A86F-42BF-9C8B-279AFE939F19}</author>
    <author>tc={578A6B4B-36C2-41EA-ABF6-84782D147024}</author>
  </authors>
  <commentList>
    <comment ref="D1" authorId="0" shapeId="0" xr:uid="{98BB5A65-A86F-42BF-9C8B-279AFE939F19}">
      <text>
        <t>[Threaded comment]
Your version of Excel allows you to read this threaded comment; however, any edits to it will get removed if the file is opened in a newer version of Excel. Learn more: https://go.microsoft.com/fwlink/?linkid=870924
Comment:
    https://www.youtube.com/watch?v=fsL57bvd7Pk
Da arket er lavet uden brug af makroer, så har jeg valgt at benytte denne metode (Se ark "Drop downs Lande"</t>
      </text>
    </comment>
    <comment ref="E2" authorId="1" shapeId="0" xr:uid="{578A6B4B-36C2-41EA-ABF6-84782D147024}">
      <text>
        <t>[Threaded comment]
Your version of Excel allows you to read this threaded comment; however, any edits to it will get removed if the file is opened in a newer version of Excel. Learn more: https://go.microsoft.com/fwlink/?linkid=870924
Comment:
    Listen er lavet som en tabel så der løbene kan tilføjes flere lande, da jeg ikke er sikker på at listen er udtømmende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<sst xmlns="http://schemas.openxmlformats.org/spreadsheetml/2006/main" count="2882" uniqueCount="1559">
  <si>
    <t>Land 1</t>
  </si>
  <si>
    <t>Tilsætningsstof 1</t>
  </si>
  <si>
    <t>Tilsætningsstof 2</t>
  </si>
  <si>
    <t>Tilsætningsstof 3</t>
  </si>
  <si>
    <t>Tilsætningsstof 4</t>
  </si>
  <si>
    <t>Tilsætningsstof 5</t>
  </si>
  <si>
    <t>Specifikt navn 1</t>
  </si>
  <si>
    <t>Specifikt navn 2</t>
  </si>
  <si>
    <t>Specifikt navn 3</t>
  </si>
  <si>
    <t>Specifikt navn 4</t>
  </si>
  <si>
    <t>Specifikt navn 5</t>
  </si>
  <si>
    <t>Kategori 1</t>
  </si>
  <si>
    <t>Kategori 2</t>
  </si>
  <si>
    <t>Kategori 3</t>
  </si>
  <si>
    <t>Kategori 4</t>
  </si>
  <si>
    <t>Kategori 5</t>
  </si>
  <si>
    <t>Emballage 1</t>
  </si>
  <si>
    <t>Emballage 2</t>
  </si>
  <si>
    <t>Emballage 3</t>
  </si>
  <si>
    <t>Emballage 4</t>
  </si>
  <si>
    <t>Emballage 5</t>
  </si>
  <si>
    <t>Ja/Nej</t>
  </si>
  <si>
    <t>Engelsk oversættelse</t>
  </si>
  <si>
    <t>Lande</t>
  </si>
  <si>
    <t>Vælg</t>
  </si>
  <si>
    <t>Select</t>
  </si>
  <si>
    <t>Lande (dansk)</t>
  </si>
  <si>
    <t>Lande (norsk)</t>
  </si>
  <si>
    <t>Lande (Engelsk)</t>
  </si>
  <si>
    <t>ISO 3166-1</t>
  </si>
  <si>
    <t>Ja</t>
  </si>
  <si>
    <t>Yes</t>
  </si>
  <si>
    <t>Afghanistan</t>
  </si>
  <si>
    <t>AFG</t>
  </si>
  <si>
    <t>Nej</t>
  </si>
  <si>
    <t>No</t>
  </si>
  <si>
    <t>Albanien</t>
  </si>
  <si>
    <t>Albania</t>
  </si>
  <si>
    <t>ALB</t>
  </si>
  <si>
    <t>Algeriet</t>
  </si>
  <si>
    <t>Algerie</t>
  </si>
  <si>
    <t>Algeria</t>
  </si>
  <si>
    <t>DZA</t>
  </si>
  <si>
    <t>Andorra</t>
  </si>
  <si>
    <t>AND</t>
  </si>
  <si>
    <t>Tiltryk ID-nummer</t>
  </si>
  <si>
    <t>Angola</t>
  </si>
  <si>
    <t>AGO</t>
  </si>
  <si>
    <t>Antigua &amp;Barbuda</t>
  </si>
  <si>
    <t>Antigua og Barbuda</t>
  </si>
  <si>
    <t>Antigua &amp; Barbuda</t>
  </si>
  <si>
    <t>ATG</t>
  </si>
  <si>
    <t>Nej, Varefakta må indsætte identifikationsnummer</t>
  </si>
  <si>
    <t xml:space="preserve">No, Varefakta includes the approval no.  </t>
  </si>
  <si>
    <t>Argentina</t>
  </si>
  <si>
    <t>ARG</t>
  </si>
  <si>
    <t>ja, nummer tiltrykkes</t>
  </si>
  <si>
    <t>Yes, it is to be printed on the label</t>
  </si>
  <si>
    <t>Armenien</t>
  </si>
  <si>
    <t>Armenia</t>
  </si>
  <si>
    <t>ARM</t>
  </si>
  <si>
    <t>Aserbajdsjan</t>
  </si>
  <si>
    <t>Azerbaijan</t>
  </si>
  <si>
    <t>AZE</t>
  </si>
  <si>
    <t>Australien</t>
  </si>
  <si>
    <t>Australia</t>
  </si>
  <si>
    <t>AUS</t>
  </si>
  <si>
    <t>Fodertype</t>
  </si>
  <si>
    <t>Bahamas</t>
  </si>
  <si>
    <t>BHS</t>
  </si>
  <si>
    <t>Bahrain</t>
  </si>
  <si>
    <t>BHR</t>
  </si>
  <si>
    <t>Fuldfoder</t>
  </si>
  <si>
    <t>Complete feed</t>
  </si>
  <si>
    <t>Bangladesh</t>
  </si>
  <si>
    <t>BGD</t>
  </si>
  <si>
    <t>Fodermiddel</t>
  </si>
  <si>
    <t>Feed material</t>
  </si>
  <si>
    <t>Barbados</t>
  </si>
  <si>
    <t>BRB</t>
  </si>
  <si>
    <t>Tilskudsfoder</t>
  </si>
  <si>
    <t>Complementary feed</t>
  </si>
  <si>
    <t>Belgien</t>
  </si>
  <si>
    <t>Belgia</t>
  </si>
  <si>
    <t>Belgium</t>
  </si>
  <si>
    <t>BEL</t>
  </si>
  <si>
    <t>Mineralsk foder</t>
  </si>
  <si>
    <t>Mineral feed</t>
  </si>
  <si>
    <t>Belize</t>
  </si>
  <si>
    <t>BLZ</t>
  </si>
  <si>
    <t>Benin</t>
  </si>
  <si>
    <t>BEN</t>
  </si>
  <si>
    <t>Type af foder</t>
  </si>
  <si>
    <t>Bhutan</t>
  </si>
  <si>
    <t>BTN</t>
  </si>
  <si>
    <t>Bolivia</t>
  </si>
  <si>
    <t>BOL</t>
  </si>
  <si>
    <t>Tørfoder</t>
  </si>
  <si>
    <t>Dry</t>
  </si>
  <si>
    <t>Bosnien-Herzegovina</t>
  </si>
  <si>
    <t>Bosnia og Herzegovina</t>
  </si>
  <si>
    <t>Bosnia and Herzegovina</t>
  </si>
  <si>
    <t>BIH</t>
  </si>
  <si>
    <t>Semi-moist</t>
  </si>
  <si>
    <t>Semi moist</t>
  </si>
  <si>
    <t>Botswana</t>
  </si>
  <si>
    <t>BWA</t>
  </si>
  <si>
    <t>Vådfoder</t>
  </si>
  <si>
    <t>Wet</t>
  </si>
  <si>
    <t>Brasilien</t>
  </si>
  <si>
    <t>Brasil</t>
  </si>
  <si>
    <t>Brazil</t>
  </si>
  <si>
    <t>BRA</t>
  </si>
  <si>
    <t>Brunei</t>
  </si>
  <si>
    <t>BRN</t>
  </si>
  <si>
    <t>Enhed analytiske bestanddele</t>
  </si>
  <si>
    <t>Bulgarien</t>
  </si>
  <si>
    <t>Bulgaria</t>
  </si>
  <si>
    <t>BGR</t>
  </si>
  <si>
    <t>Burkina Faso</t>
  </si>
  <si>
    <t>BFA</t>
  </si>
  <si>
    <t>mg</t>
  </si>
  <si>
    <t>Burma (Myanmar)</t>
  </si>
  <si>
    <t>MMR</t>
  </si>
  <si>
    <t>g</t>
  </si>
  <si>
    <t>Burundi</t>
  </si>
  <si>
    <t>BDI</t>
  </si>
  <si>
    <t>kg</t>
  </si>
  <si>
    <t>Cambodja</t>
  </si>
  <si>
    <t>Kambodsja</t>
  </si>
  <si>
    <t>Cambodia</t>
  </si>
  <si>
    <t>KHM</t>
  </si>
  <si>
    <t>Cameroun</t>
  </si>
  <si>
    <t>Kamerun</t>
  </si>
  <si>
    <t>Cameroon</t>
  </si>
  <si>
    <t>CMR</t>
  </si>
  <si>
    <t>Enhed tilsætningsstoffer</t>
  </si>
  <si>
    <t>Canada</t>
  </si>
  <si>
    <t>CAN</t>
  </si>
  <si>
    <t>Centralafrika</t>
  </si>
  <si>
    <t>Sentral-Afrika</t>
  </si>
  <si>
    <t>Central Africa</t>
  </si>
  <si>
    <t>CAF</t>
  </si>
  <si>
    <t>IE</t>
  </si>
  <si>
    <t>Chad</t>
  </si>
  <si>
    <t>Tsjad</t>
  </si>
  <si>
    <t>TCD</t>
  </si>
  <si>
    <t>Chile</t>
  </si>
  <si>
    <t>CHL</t>
  </si>
  <si>
    <t>µg</t>
  </si>
  <si>
    <t>Colombia</t>
  </si>
  <si>
    <t>COL</t>
  </si>
  <si>
    <t>Comorerne</t>
  </si>
  <si>
    <t>Komorene</t>
  </si>
  <si>
    <t>Comoros</t>
  </si>
  <si>
    <t>COM</t>
  </si>
  <si>
    <t>Tiltryk af holdbarhed</t>
  </si>
  <si>
    <t>Congo</t>
  </si>
  <si>
    <t>Kongo</t>
  </si>
  <si>
    <t>COG</t>
  </si>
  <si>
    <t>Costa Rica</t>
  </si>
  <si>
    <t>CRI</t>
  </si>
  <si>
    <t>Forside</t>
  </si>
  <si>
    <t>Front</t>
  </si>
  <si>
    <t>Cuba</t>
  </si>
  <si>
    <t>CUB</t>
  </si>
  <si>
    <t>Bagside</t>
  </si>
  <si>
    <t>Back</t>
  </si>
  <si>
    <t>Cypern</t>
  </si>
  <si>
    <t>Kypros</t>
  </si>
  <si>
    <t>Cyprus</t>
  </si>
  <si>
    <t>CYP</t>
  </si>
  <si>
    <t>Top</t>
  </si>
  <si>
    <t>Danmark</t>
  </si>
  <si>
    <t>Denmark</t>
  </si>
  <si>
    <t>DNK</t>
  </si>
  <si>
    <t>Bund</t>
  </si>
  <si>
    <t>Bottom</t>
  </si>
  <si>
    <t>Darussalem</t>
  </si>
  <si>
    <t>På siden</t>
  </si>
  <si>
    <t>Side</t>
  </si>
  <si>
    <t>Demokratiske rep. Congo</t>
  </si>
  <si>
    <t>Demokratisk rep. Kongo</t>
  </si>
  <si>
    <t>Democratic rep. Congo</t>
  </si>
  <si>
    <t>COD</t>
  </si>
  <si>
    <t xml:space="preserve">Samme synsfelt som varedeklarationen </t>
  </si>
  <si>
    <t>Same field of vision as the label</t>
  </si>
  <si>
    <t>Djibouti</t>
  </si>
  <si>
    <t>DJI</t>
  </si>
  <si>
    <t>Andet</t>
  </si>
  <si>
    <t>Other</t>
  </si>
  <si>
    <t>Dominica</t>
  </si>
  <si>
    <t>DMA</t>
  </si>
  <si>
    <t>Dominikanske Republik</t>
  </si>
  <si>
    <t>den dominikanske republikk</t>
  </si>
  <si>
    <t>Dominican Republic</t>
  </si>
  <si>
    <t>DOM</t>
  </si>
  <si>
    <t>Opbevaring for uåbnet vare</t>
  </si>
  <si>
    <t>Ecuador</t>
  </si>
  <si>
    <t>ECU</t>
  </si>
  <si>
    <t>Egypten</t>
  </si>
  <si>
    <t>Egypt</t>
  </si>
  <si>
    <t>EGY</t>
  </si>
  <si>
    <t>I køleskab ved højst +5 °C</t>
  </si>
  <si>
    <t>In refrigerator at maximum +5 °C</t>
  </si>
  <si>
    <t>El Salvador</t>
  </si>
  <si>
    <t>SLV</t>
  </si>
  <si>
    <t>I køleskab ved højst +4 °C</t>
  </si>
  <si>
    <t>In refrigerator at maximum +4 °C</t>
  </si>
  <si>
    <t>Elfenbens- kysten</t>
  </si>
  <si>
    <t>Elfenbenskysten</t>
  </si>
  <si>
    <t>Ivory Coast</t>
  </si>
  <si>
    <t>CIV</t>
  </si>
  <si>
    <t>Ved stuetemperatur (20-25 °C)</t>
  </si>
  <si>
    <t>At room temperature (20-25 °C)</t>
  </si>
  <si>
    <t>Eritrea</t>
  </si>
  <si>
    <t>ERI</t>
  </si>
  <si>
    <t>Anden temperatur</t>
  </si>
  <si>
    <t>Other temperature</t>
  </si>
  <si>
    <t>Estland</t>
  </si>
  <si>
    <t>Estonia</t>
  </si>
  <si>
    <t>EST</t>
  </si>
  <si>
    <t>Etiopien</t>
  </si>
  <si>
    <t>Etiopia</t>
  </si>
  <si>
    <t>Ethiopia</t>
  </si>
  <si>
    <t>ETH</t>
  </si>
  <si>
    <t>Landbrugsoprindelse</t>
  </si>
  <si>
    <t>Fiji</t>
  </si>
  <si>
    <t>FJI</t>
  </si>
  <si>
    <t>Filippinerne</t>
  </si>
  <si>
    <t>Filippinene</t>
  </si>
  <si>
    <t>Phillipines</t>
  </si>
  <si>
    <t>PHL</t>
  </si>
  <si>
    <t xml:space="preserve">EU-jordbrug </t>
  </si>
  <si>
    <t>Agricultural origin: EU</t>
  </si>
  <si>
    <t>Finland</t>
  </si>
  <si>
    <t>FIN</t>
  </si>
  <si>
    <t>ikke-EU-jordbrug</t>
  </si>
  <si>
    <t>Agricultural origin: non-EU</t>
  </si>
  <si>
    <t>Forenede Arab. Emirater</t>
  </si>
  <si>
    <t>De forente arabiske. Emirater</t>
  </si>
  <si>
    <t>United Arab. Emirates</t>
  </si>
  <si>
    <t>ARE</t>
  </si>
  <si>
    <t>EU/ikke-EU-jordbrug</t>
  </si>
  <si>
    <t>Agricultural origin: EU/non-EU</t>
  </si>
  <si>
    <t>Frankrig</t>
  </si>
  <si>
    <t>Frankrike</t>
  </si>
  <si>
    <t>France</t>
  </si>
  <si>
    <t>FRA</t>
  </si>
  <si>
    <t>Gabon</t>
  </si>
  <si>
    <t>GAB</t>
  </si>
  <si>
    <t>Ernærings- og sundhedsanprisninger</t>
  </si>
  <si>
    <t>Gambia</t>
  </si>
  <si>
    <t>GMB</t>
  </si>
  <si>
    <t>Georgien</t>
  </si>
  <si>
    <t>Georgia</t>
  </si>
  <si>
    <t>GEO</t>
  </si>
  <si>
    <t>Ghana</t>
  </si>
  <si>
    <t>GHA</t>
  </si>
  <si>
    <t>Nej, varen skal ikke markedsføres med nogen sundheds- eller ernæringsanprisninger</t>
  </si>
  <si>
    <t>No, the product is not to be marketed with any health or nutrition claims</t>
  </si>
  <si>
    <t>Grenada</t>
  </si>
  <si>
    <t>GRD</t>
  </si>
  <si>
    <t>Ved ikke</t>
  </si>
  <si>
    <t>Don't know</t>
  </si>
  <si>
    <t>Grenadinerne</t>
  </si>
  <si>
    <t>Grenadinene</t>
  </si>
  <si>
    <t>The Grenadines</t>
  </si>
  <si>
    <t>VCT</t>
  </si>
  <si>
    <t>Grækenland</t>
  </si>
  <si>
    <t>Hellas</t>
  </si>
  <si>
    <t>Greece</t>
  </si>
  <si>
    <t>GRC</t>
  </si>
  <si>
    <t>Fri for-anprisninger</t>
  </si>
  <si>
    <t>Guatemala</t>
  </si>
  <si>
    <t>GTM</t>
  </si>
  <si>
    <t>Guinea</t>
  </si>
  <si>
    <t>GIN</t>
  </si>
  <si>
    <t>Guinea-Bissau</t>
  </si>
  <si>
    <t>GNB</t>
  </si>
  <si>
    <t>Nej, varen skal ikke markedsføres med anprisningen ”fri for”</t>
  </si>
  <si>
    <t>No, the product is not to be marketed with any free-from claims</t>
  </si>
  <si>
    <t>Guyana</t>
  </si>
  <si>
    <t>GUY</t>
  </si>
  <si>
    <t>Haiti</t>
  </si>
  <si>
    <t>HTI</t>
  </si>
  <si>
    <t>Honduras</t>
  </si>
  <si>
    <t>HND</t>
  </si>
  <si>
    <t>Andre anprisninger</t>
  </si>
  <si>
    <t>Hviderusland (Belarus)</t>
  </si>
  <si>
    <t>Hviterussland</t>
  </si>
  <si>
    <t>Belarus</t>
  </si>
  <si>
    <t>BLR</t>
  </si>
  <si>
    <t>Indien</t>
  </si>
  <si>
    <t>India</t>
  </si>
  <si>
    <t>IND</t>
  </si>
  <si>
    <t>Indonesien</t>
  </si>
  <si>
    <t>Indonesia</t>
  </si>
  <si>
    <t>IDN</t>
  </si>
  <si>
    <t>Irak</t>
  </si>
  <si>
    <t>Iraq</t>
  </si>
  <si>
    <t>IRQ</t>
  </si>
  <si>
    <t>Iran</t>
  </si>
  <si>
    <t>IRN</t>
  </si>
  <si>
    <t>Irland</t>
  </si>
  <si>
    <t>Ireland</t>
  </si>
  <si>
    <t>IRL</t>
  </si>
  <si>
    <t>Funktionel gruppe</t>
  </si>
  <si>
    <t>Island</t>
  </si>
  <si>
    <t>Iceland</t>
  </si>
  <si>
    <t>ISL</t>
  </si>
  <si>
    <t>Israel</t>
  </si>
  <si>
    <t>ISR</t>
  </si>
  <si>
    <t>Konserveringsmiddel</t>
  </si>
  <si>
    <t>Preservative</t>
  </si>
  <si>
    <t>Italien</t>
  </si>
  <si>
    <t>Italia</t>
  </si>
  <si>
    <t>Italy</t>
  </si>
  <si>
    <t>ITA</t>
  </si>
  <si>
    <t>Antioxidant</t>
  </si>
  <si>
    <t>Jamaica</t>
  </si>
  <si>
    <t>JAM</t>
  </si>
  <si>
    <t>Emulgator</t>
  </si>
  <si>
    <t>Emulsifier</t>
  </si>
  <si>
    <t>Japan</t>
  </si>
  <si>
    <t>JPN</t>
  </si>
  <si>
    <t>Stabilisator</t>
  </si>
  <si>
    <t>Stabiliser</t>
  </si>
  <si>
    <t>Jordan</t>
  </si>
  <si>
    <t>JOR</t>
  </si>
  <si>
    <t>Fortykningsmiddel</t>
  </si>
  <si>
    <t>Thickener</t>
  </si>
  <si>
    <t>Kapverdiske Øer</t>
  </si>
  <si>
    <t>Kapp Verde-øyene</t>
  </si>
  <si>
    <t>Cape Verde Islands</t>
  </si>
  <si>
    <t>CPV</t>
  </si>
  <si>
    <t>Geleringsmiddel</t>
  </si>
  <si>
    <t>Gelling agent</t>
  </si>
  <si>
    <t>Kasakhstan</t>
  </si>
  <si>
    <t>Kazakhstan</t>
  </si>
  <si>
    <t>KAZ</t>
  </si>
  <si>
    <t>Bindemiddel</t>
  </si>
  <si>
    <t>Binder</t>
  </si>
  <si>
    <t>Kenya</t>
  </si>
  <si>
    <t>KEN</t>
  </si>
  <si>
    <t>Radionukleidkontrolstof</t>
  </si>
  <si>
    <t>Radionuclide controller</t>
  </si>
  <si>
    <t>Kina</t>
  </si>
  <si>
    <t>China</t>
  </si>
  <si>
    <t>CHN</t>
  </si>
  <si>
    <t>Antiklumpningsmiddel</t>
  </si>
  <si>
    <t>Anti-caking agent</t>
  </si>
  <si>
    <t>Kirgisistan</t>
  </si>
  <si>
    <t>Kyrgyzstan</t>
  </si>
  <si>
    <t>KGZ</t>
  </si>
  <si>
    <t>Surhedsregulerende middel</t>
  </si>
  <si>
    <t>Acidty regulator</t>
  </si>
  <si>
    <t>Kiribati</t>
  </si>
  <si>
    <t>KIR</t>
  </si>
  <si>
    <t>Ensileringstilsætningsstof</t>
  </si>
  <si>
    <t>Silage additive</t>
  </si>
  <si>
    <t>Kroatien</t>
  </si>
  <si>
    <t>Kroatia</t>
  </si>
  <si>
    <t>Croatia</t>
  </si>
  <si>
    <t>HRV</t>
  </si>
  <si>
    <t>Denatureringsmiddel</t>
  </si>
  <si>
    <t>Denaturant</t>
  </si>
  <si>
    <t>Kuwait</t>
  </si>
  <si>
    <t>KWT</t>
  </si>
  <si>
    <t>Mykotoksinreducerende stof</t>
  </si>
  <si>
    <t>Mycotoxin reducer</t>
  </si>
  <si>
    <t>Laos</t>
  </si>
  <si>
    <t>LAO</t>
  </si>
  <si>
    <t>Hygiejneforbedrende middel</t>
  </si>
  <si>
    <t>Hygiene improver</t>
  </si>
  <si>
    <t>Lesotho</t>
  </si>
  <si>
    <t>LSO</t>
  </si>
  <si>
    <t>Farvestof</t>
  </si>
  <si>
    <t>Colourant</t>
  </si>
  <si>
    <t>Letland</t>
  </si>
  <si>
    <t>Latvia</t>
  </si>
  <si>
    <t>LVA</t>
  </si>
  <si>
    <t>Aromastof</t>
  </si>
  <si>
    <t>Flavouring</t>
  </si>
  <si>
    <t>Libanon</t>
  </si>
  <si>
    <t>Lebanon</t>
  </si>
  <si>
    <t>LBN</t>
  </si>
  <si>
    <t>Vitamin</t>
  </si>
  <si>
    <t>Liberia</t>
  </si>
  <si>
    <t>LBR</t>
  </si>
  <si>
    <t>Sporstof</t>
  </si>
  <si>
    <t>Trace element</t>
  </si>
  <si>
    <t>Libyen</t>
  </si>
  <si>
    <t>Libya</t>
  </si>
  <si>
    <t>LBY</t>
  </si>
  <si>
    <t>Aminosyre</t>
  </si>
  <si>
    <t>Amino acid</t>
  </si>
  <si>
    <t>Liechtenstein</t>
  </si>
  <si>
    <t>LIE</t>
  </si>
  <si>
    <t>Urinstof</t>
  </si>
  <si>
    <t>Urea</t>
  </si>
  <si>
    <t>Litauen</t>
  </si>
  <si>
    <t>Lithuania</t>
  </si>
  <si>
    <t>LTU</t>
  </si>
  <si>
    <t>Fordøjelighedsfremmende stof</t>
  </si>
  <si>
    <t>Digestibility enhancer</t>
  </si>
  <si>
    <t>Luxembourg</t>
  </si>
  <si>
    <t>LUX</t>
  </si>
  <si>
    <t>Tarmflorastabilisator</t>
  </si>
  <si>
    <t>Gut flora stabiliser</t>
  </si>
  <si>
    <t>Madagaskar</t>
  </si>
  <si>
    <t>Madagascar</t>
  </si>
  <si>
    <t>MDG</t>
  </si>
  <si>
    <t>Miljøforbedrende stof</t>
  </si>
  <si>
    <t>Environment improver</t>
  </si>
  <si>
    <t>Makedonien (FYROM)</t>
  </si>
  <si>
    <t>Makedonia (FYROM)</t>
  </si>
  <si>
    <t>Macedonia (FYROM)</t>
  </si>
  <si>
    <t>MKD</t>
  </si>
  <si>
    <t>Andet zooteknisk tilsætningsstof</t>
  </si>
  <si>
    <t>Other zootechnical additive</t>
  </si>
  <si>
    <t>Malawi</t>
  </si>
  <si>
    <t>MWI</t>
  </si>
  <si>
    <t>Malaysia</t>
  </si>
  <si>
    <t>MYS</t>
  </si>
  <si>
    <t>Tilsætning overskrider fuldfoder</t>
  </si>
  <si>
    <t>Maldiverne</t>
  </si>
  <si>
    <t>Maldivene</t>
  </si>
  <si>
    <t>Maldives</t>
  </si>
  <si>
    <t>MDV</t>
  </si>
  <si>
    <t>Mali</t>
  </si>
  <si>
    <t>MLI</t>
  </si>
  <si>
    <t>Malta</t>
  </si>
  <si>
    <t>MLT</t>
  </si>
  <si>
    <t>Marokko</t>
  </si>
  <si>
    <t>Morocco</t>
  </si>
  <si>
    <t>MAR</t>
  </si>
  <si>
    <t>Marshall-øerne</t>
  </si>
  <si>
    <t>Marshalløyene</t>
  </si>
  <si>
    <t>The Marshall Islands</t>
  </si>
  <si>
    <t>MHL</t>
  </si>
  <si>
    <t>Sammensætning kategori</t>
  </si>
  <si>
    <t>Mauretanien</t>
  </si>
  <si>
    <t>Mauritania</t>
  </si>
  <si>
    <t>MRT</t>
  </si>
  <si>
    <t>Mauritius</t>
  </si>
  <si>
    <t>MUS</t>
  </si>
  <si>
    <t>1. Kød og animalske biprodukter</t>
  </si>
  <si>
    <t>1. Meat and animal derivatives</t>
  </si>
  <si>
    <t>Mexico</t>
  </si>
  <si>
    <t>MEX</t>
  </si>
  <si>
    <t>2. Mælk og mejeriprodukter</t>
  </si>
  <si>
    <t>2. Milk and milk derivatives</t>
  </si>
  <si>
    <t>Mikronesien</t>
  </si>
  <si>
    <t>Mikronesia</t>
  </si>
  <si>
    <t>Micronesia</t>
  </si>
  <si>
    <t>FSM</t>
  </si>
  <si>
    <t>3. Eggs and egg derivatives</t>
  </si>
  <si>
    <t>Moldova</t>
  </si>
  <si>
    <t>MDA</t>
  </si>
  <si>
    <t>4. Olie og fedtstoffer</t>
  </si>
  <si>
    <t>4. Oils and fats</t>
  </si>
  <si>
    <t>Monaco</t>
  </si>
  <si>
    <t>MCO</t>
  </si>
  <si>
    <t>5. Gær</t>
  </si>
  <si>
    <t>5. Yeasts</t>
  </si>
  <si>
    <t>Mongoliet</t>
  </si>
  <si>
    <t>Mongolia</t>
  </si>
  <si>
    <t>MNG</t>
  </si>
  <si>
    <t>6. Fisk og fiskeprodukter</t>
  </si>
  <si>
    <t>6. Fish and fish derivatives</t>
  </si>
  <si>
    <t>Mozambique</t>
  </si>
  <si>
    <t>Mosambik</t>
  </si>
  <si>
    <t>MOZ</t>
  </si>
  <si>
    <t>7. Korn</t>
  </si>
  <si>
    <t>7. Cereals</t>
  </si>
  <si>
    <t>Namibia</t>
  </si>
  <si>
    <t>NAM</t>
  </si>
  <si>
    <t>8. Grønsager</t>
  </si>
  <si>
    <t>8. Vegetables</t>
  </si>
  <si>
    <t>Nauru</t>
  </si>
  <si>
    <t>NRU</t>
  </si>
  <si>
    <t>9. Vegetabilske biprodukter</t>
  </si>
  <si>
    <t>9. Derivatives of vegetable origin</t>
  </si>
  <si>
    <t>Nederlandene</t>
  </si>
  <si>
    <t>Nederland</t>
  </si>
  <si>
    <t>The Netherlands</t>
  </si>
  <si>
    <t>NLD</t>
  </si>
  <si>
    <t>10. Vegetabilsk proteinekstrakt</t>
  </si>
  <si>
    <t>10. Vegetable protein extract</t>
  </si>
  <si>
    <t>Nepal</t>
  </si>
  <si>
    <t>NPL</t>
  </si>
  <si>
    <t>11. Minerals</t>
  </si>
  <si>
    <t>New Zealand</t>
  </si>
  <si>
    <t>NZL</t>
  </si>
  <si>
    <t>12. Sukker</t>
  </si>
  <si>
    <t>12. Various sugars</t>
  </si>
  <si>
    <t>Nicaragua</t>
  </si>
  <si>
    <t>NIC</t>
  </si>
  <si>
    <t>13. Frugt</t>
  </si>
  <si>
    <t>13. Fruits</t>
  </si>
  <si>
    <t>Niger</t>
  </si>
  <si>
    <t>NER</t>
  </si>
  <si>
    <t>14. Nødder</t>
  </si>
  <si>
    <t>14. Nuts</t>
  </si>
  <si>
    <t>Nigeria</t>
  </si>
  <si>
    <t>NGA</t>
  </si>
  <si>
    <t>15. Seeds</t>
  </si>
  <si>
    <t>Nordkorea</t>
  </si>
  <si>
    <t>Nord-Korea</t>
  </si>
  <si>
    <t>North Korea</t>
  </si>
  <si>
    <t>PRK</t>
  </si>
  <si>
    <t>16. Alger</t>
  </si>
  <si>
    <t>16. Algae</t>
  </si>
  <si>
    <t>Norge</t>
  </si>
  <si>
    <t>Norway</t>
  </si>
  <si>
    <t>NOR</t>
  </si>
  <si>
    <t>17. Bløddyr og skaldyr</t>
  </si>
  <si>
    <t>17. Molluscs and crustaceans</t>
  </si>
  <si>
    <t>Oman</t>
  </si>
  <si>
    <t>OMN</t>
  </si>
  <si>
    <t>18. Insekter</t>
  </si>
  <si>
    <t>18. Insects</t>
  </si>
  <si>
    <t>Pakistan</t>
  </si>
  <si>
    <t>PAK</t>
  </si>
  <si>
    <t>19. Bagværk</t>
  </si>
  <si>
    <t>19. Bakery products</t>
  </si>
  <si>
    <t>Palau</t>
  </si>
  <si>
    <t>PLW</t>
  </si>
  <si>
    <t>Palestina</t>
  </si>
  <si>
    <t>Palestine</t>
  </si>
  <si>
    <t>PSE</t>
  </si>
  <si>
    <t>Sammensætning Angives i</t>
  </si>
  <si>
    <t>Panama</t>
  </si>
  <si>
    <t>PAN</t>
  </si>
  <si>
    <t>Papua New Guinea</t>
  </si>
  <si>
    <t>Papua Ny-Guinea</t>
  </si>
  <si>
    <t>PNG</t>
  </si>
  <si>
    <t>Paraguay</t>
  </si>
  <si>
    <t>PRY</t>
  </si>
  <si>
    <t>Kategorier</t>
  </si>
  <si>
    <t>Categories</t>
  </si>
  <si>
    <t>Peru</t>
  </si>
  <si>
    <t>PER</t>
  </si>
  <si>
    <t>Polen</t>
  </si>
  <si>
    <t>Poland</t>
  </si>
  <si>
    <t>POL</t>
  </si>
  <si>
    <t>Portugal</t>
  </si>
  <si>
    <t>PRT</t>
  </si>
  <si>
    <t>Qatar</t>
  </si>
  <si>
    <t>QAT</t>
  </si>
  <si>
    <t>Rumænien</t>
  </si>
  <si>
    <t>Romania</t>
  </si>
  <si>
    <t>ROU</t>
  </si>
  <si>
    <t>Rusland</t>
  </si>
  <si>
    <t>Russland</t>
  </si>
  <si>
    <t>Russia</t>
  </si>
  <si>
    <t>RUS</t>
  </si>
  <si>
    <t>Rwanda</t>
  </si>
  <si>
    <t>RWA</t>
  </si>
  <si>
    <t>Salomonøerne</t>
  </si>
  <si>
    <t>Solomon øyene</t>
  </si>
  <si>
    <t>Solomon Islands</t>
  </si>
  <si>
    <t>SLB</t>
  </si>
  <si>
    <t>Samoa</t>
  </si>
  <si>
    <t>WSM</t>
  </si>
  <si>
    <t>San Marino</t>
  </si>
  <si>
    <t>SMR</t>
  </si>
  <si>
    <t>Sao Tomé &amp; Principe</t>
  </si>
  <si>
    <t>São Tomé og Principe</t>
  </si>
  <si>
    <t>Sao Tome &amp; Principe</t>
  </si>
  <si>
    <t>STP</t>
  </si>
  <si>
    <t>Saudi Arabien</t>
  </si>
  <si>
    <t>Saudi-Arabia</t>
  </si>
  <si>
    <t>Saudi Arabia</t>
  </si>
  <si>
    <t>SAU</t>
  </si>
  <si>
    <t>Schweiz</t>
  </si>
  <si>
    <t>Sveits</t>
  </si>
  <si>
    <t>Switzerland</t>
  </si>
  <si>
    <t>CHE</t>
  </si>
  <si>
    <t>Senegal</t>
  </si>
  <si>
    <t>SEN</t>
  </si>
  <si>
    <t>Serbien og Montenegro</t>
  </si>
  <si>
    <t>Serbia og Montenegro</t>
  </si>
  <si>
    <t>Serbia and Montenegro</t>
  </si>
  <si>
    <t>SRB</t>
  </si>
  <si>
    <t>Seychellerne</t>
  </si>
  <si>
    <t>Seychellene</t>
  </si>
  <si>
    <t>Seychelles</t>
  </si>
  <si>
    <t>SYC</t>
  </si>
  <si>
    <t>Sierra Leone</t>
  </si>
  <si>
    <t>SLE</t>
  </si>
  <si>
    <t>Singapore</t>
  </si>
  <si>
    <t>SGP</t>
  </si>
  <si>
    <t>Slovakiet</t>
  </si>
  <si>
    <t>Slovakia</t>
  </si>
  <si>
    <t>SVK</t>
  </si>
  <si>
    <t>Slovenien</t>
  </si>
  <si>
    <t>Slovenia</t>
  </si>
  <si>
    <t>SVN</t>
  </si>
  <si>
    <t>Somalia</t>
  </si>
  <si>
    <t>SOM</t>
  </si>
  <si>
    <t>Spanien</t>
  </si>
  <si>
    <t>Spania</t>
  </si>
  <si>
    <t>Spain</t>
  </si>
  <si>
    <t>ESP</t>
  </si>
  <si>
    <t>Sri Lanka</t>
  </si>
  <si>
    <t>LKA</t>
  </si>
  <si>
    <t>St. Kitts-Nevis</t>
  </si>
  <si>
    <t>KAN</t>
  </si>
  <si>
    <t>St. Lucia</t>
  </si>
  <si>
    <t>LCA</t>
  </si>
  <si>
    <t>St. Vincent &amp;</t>
  </si>
  <si>
    <t>Storbritannien (England)</t>
  </si>
  <si>
    <t>Storbritannia</t>
  </si>
  <si>
    <t>United Kingdom</t>
  </si>
  <si>
    <t>GBR</t>
  </si>
  <si>
    <t>Sudan</t>
  </si>
  <si>
    <t>SDN</t>
  </si>
  <si>
    <t>Surinam</t>
  </si>
  <si>
    <t>Suriname</t>
  </si>
  <si>
    <t>SUR</t>
  </si>
  <si>
    <t>Sverige</t>
  </si>
  <si>
    <t>Sweden</t>
  </si>
  <si>
    <t>SWE</t>
  </si>
  <si>
    <t>Swaziland</t>
  </si>
  <si>
    <t>SWZ</t>
  </si>
  <si>
    <t>Sydafrika</t>
  </si>
  <si>
    <t>Sør-Afrika</t>
  </si>
  <si>
    <t>South Africa</t>
  </si>
  <si>
    <t>ZAF</t>
  </si>
  <si>
    <t>Sydkorea</t>
  </si>
  <si>
    <t>Sør-Korea</t>
  </si>
  <si>
    <t>South Korea</t>
  </si>
  <si>
    <t>Syrien</t>
  </si>
  <si>
    <t>Syria</t>
  </si>
  <si>
    <t>SYR</t>
  </si>
  <si>
    <t>Tadjikistan</t>
  </si>
  <si>
    <t>Tadsjikistan</t>
  </si>
  <si>
    <t>Tajikistan</t>
  </si>
  <si>
    <t>TJK</t>
  </si>
  <si>
    <t>Taiwan</t>
  </si>
  <si>
    <t>TWN</t>
  </si>
  <si>
    <t>Tanzania</t>
  </si>
  <si>
    <t>TZA</t>
  </si>
  <si>
    <t>Thailand</t>
  </si>
  <si>
    <t>THA</t>
  </si>
  <si>
    <t>Tjekkiet</t>
  </si>
  <si>
    <t>Tsjekkisk Republikk</t>
  </si>
  <si>
    <t>Czech Republic</t>
  </si>
  <si>
    <t>CZE</t>
  </si>
  <si>
    <t>Togo</t>
  </si>
  <si>
    <t>Å gå</t>
  </si>
  <si>
    <t>TGO</t>
  </si>
  <si>
    <t>Tonga</t>
  </si>
  <si>
    <t>TON</t>
  </si>
  <si>
    <t>Trinidad &amp; Tobago</t>
  </si>
  <si>
    <t>Trinidad og Tobago</t>
  </si>
  <si>
    <t>TTO</t>
  </si>
  <si>
    <t>Tunesien</t>
  </si>
  <si>
    <t>Tunisia</t>
  </si>
  <si>
    <t>TUN</t>
  </si>
  <si>
    <t>Turkmenistan</t>
  </si>
  <si>
    <t>TKM</t>
  </si>
  <si>
    <t>Tuvalu</t>
  </si>
  <si>
    <t>TUV</t>
  </si>
  <si>
    <t>Tyrkiet</t>
  </si>
  <si>
    <t>Tyrkia</t>
  </si>
  <si>
    <t>Turkey</t>
  </si>
  <si>
    <t>TUR</t>
  </si>
  <si>
    <t>Tyskland</t>
  </si>
  <si>
    <t>Germany</t>
  </si>
  <si>
    <t>DEU</t>
  </si>
  <si>
    <t>Uganda</t>
  </si>
  <si>
    <t>UGA</t>
  </si>
  <si>
    <t>Ukraine</t>
  </si>
  <si>
    <t>Ukraina</t>
  </si>
  <si>
    <t>UKR</t>
  </si>
  <si>
    <t>Ungarn</t>
  </si>
  <si>
    <t>Hungary</t>
  </si>
  <si>
    <t>HUN</t>
  </si>
  <si>
    <t>Uruguay</t>
  </si>
  <si>
    <t>URY</t>
  </si>
  <si>
    <t>USA</t>
  </si>
  <si>
    <t>Usbekistan</t>
  </si>
  <si>
    <t>Uzbekistan</t>
  </si>
  <si>
    <t>UZB</t>
  </si>
  <si>
    <t>Vanuatu</t>
  </si>
  <si>
    <t>VUT</t>
  </si>
  <si>
    <t>Vatikanet</t>
  </si>
  <si>
    <t>Vatican</t>
  </si>
  <si>
    <t>VAT</t>
  </si>
  <si>
    <t>Venezuela</t>
  </si>
  <si>
    <t>VEN</t>
  </si>
  <si>
    <t>Vietnam</t>
  </si>
  <si>
    <t>VNM</t>
  </si>
  <si>
    <t>Yemen</t>
  </si>
  <si>
    <t>Jemen</t>
  </si>
  <si>
    <t>YEM</t>
  </si>
  <si>
    <t>Zambia</t>
  </si>
  <si>
    <t>ZMB</t>
  </si>
  <si>
    <t>Zimbabwe</t>
  </si>
  <si>
    <t>ZWE</t>
  </si>
  <si>
    <t>Ækvatorial Guinea</t>
  </si>
  <si>
    <t>Ekvatorial-Guinea</t>
  </si>
  <si>
    <t>Equatorial Guinea</t>
  </si>
  <si>
    <t>GNQ</t>
  </si>
  <si>
    <t>Østrig</t>
  </si>
  <si>
    <t>Østerrike</t>
  </si>
  <si>
    <t>Austria</t>
  </si>
  <si>
    <t>AUT</t>
  </si>
  <si>
    <t>Østtimor</t>
  </si>
  <si>
    <t>Øst-Timor</t>
  </si>
  <si>
    <t>East Timor</t>
  </si>
  <si>
    <t>TLS</t>
  </si>
  <si>
    <t>EU</t>
  </si>
  <si>
    <t>Ikke-EU</t>
  </si>
  <si>
    <t>Non-EU</t>
  </si>
  <si>
    <t>EU/ikke-EU</t>
  </si>
  <si>
    <t>EU/Non-EU</t>
  </si>
  <si>
    <t>Start</t>
  </si>
  <si>
    <t>Varebetegnelse og nettoindhold</t>
  </si>
  <si>
    <t>Opbevaring</t>
  </si>
  <si>
    <t>Emballage</t>
  </si>
  <si>
    <t>Analytiske bestanddele</t>
  </si>
  <si>
    <t>GTIN nummer</t>
  </si>
  <si>
    <t>EPD nummer</t>
  </si>
  <si>
    <t>VK nummer</t>
  </si>
  <si>
    <t>Varefakta ingrediensliste færdig</t>
  </si>
  <si>
    <t>Firma</t>
  </si>
  <si>
    <t>Adresse</t>
  </si>
  <si>
    <t>Telefon</t>
  </si>
  <si>
    <t>Kontaktperson:</t>
  </si>
  <si>
    <t>Ny vare hos Varefakta</t>
  </si>
  <si>
    <t>Eksisterende vare hos Varefakta</t>
  </si>
  <si>
    <t>VK Nummer (eksisterende)</t>
  </si>
  <si>
    <t>Produktnavn</t>
  </si>
  <si>
    <t>Evt. Serienavn:</t>
  </si>
  <si>
    <t>Dyreart</t>
  </si>
  <si>
    <t>Anden fodertype</t>
  </si>
  <si>
    <t>Type</t>
  </si>
  <si>
    <t>Anden type</t>
  </si>
  <si>
    <t>Nettovægt</t>
  </si>
  <si>
    <t>Antal</t>
  </si>
  <si>
    <t>Sampak</t>
  </si>
  <si>
    <t>e-mærke</t>
  </si>
  <si>
    <t>er e-mærke overhold</t>
  </si>
  <si>
    <t>Fuldfoder dækker behov</t>
  </si>
  <si>
    <t>Mindst holdbar til</t>
  </si>
  <si>
    <t>Bedst før</t>
  </si>
  <si>
    <t xml:space="preserve">Antal dage/mdr/år </t>
  </si>
  <si>
    <t>Tiltryk datomærkning hvor?</t>
  </si>
  <si>
    <t>Andet sted datomærkning tiltrykkes</t>
  </si>
  <si>
    <t>Opbevaringstemp for uåbnet</t>
  </si>
  <si>
    <t>Anden temperatur uåbnet</t>
  </si>
  <si>
    <t>Andre opbevaringskrav uåbnet</t>
  </si>
  <si>
    <t>Hvilke opbevaringskrav uåbnet</t>
  </si>
  <si>
    <t>Holdbarhed åbnet =uåbnet</t>
  </si>
  <si>
    <t>Holdbarhed i dage efter åbning</t>
  </si>
  <si>
    <t>Temperatur efter åbning</t>
  </si>
  <si>
    <t>Specielle opbevaringskrav åbnet</t>
  </si>
  <si>
    <t>Hvilke specielle opbevaringskrav åbnet</t>
  </si>
  <si>
    <t>Fremstillingsdato tiltrykkes</t>
  </si>
  <si>
    <t>Dage før sidste holdbarbed</t>
  </si>
  <si>
    <t>Batch/lot tiltrykkes</t>
  </si>
  <si>
    <t>andet batch/lot tiltrykkes</t>
  </si>
  <si>
    <t>Ingrediens 1</t>
  </si>
  <si>
    <t>Ingrediens 2</t>
  </si>
  <si>
    <t>Ingrediens 3</t>
  </si>
  <si>
    <t>Ingrediens 4</t>
  </si>
  <si>
    <t>Ingrediens 5</t>
  </si>
  <si>
    <t>Ingrediens 6</t>
  </si>
  <si>
    <t>Ingrediens 7</t>
  </si>
  <si>
    <t>Ingrediens 8</t>
  </si>
  <si>
    <t>Ingrediens 9</t>
  </si>
  <si>
    <t>Ingrediens 10</t>
  </si>
  <si>
    <t>Økologisk</t>
  </si>
  <si>
    <t>Kodenummer</t>
  </si>
  <si>
    <t>Emballagedel 1</t>
  </si>
  <si>
    <t>Emballagedel 2</t>
  </si>
  <si>
    <t>Emballagedel 3</t>
  </si>
  <si>
    <t>Emballagedel 4</t>
  </si>
  <si>
    <t>Emballagedel 5</t>
  </si>
  <si>
    <t>Emballagedel 6</t>
  </si>
  <si>
    <t>Emballagedel 7</t>
  </si>
  <si>
    <t>Emballagedel 8</t>
  </si>
  <si>
    <t>Emballagedel 9</t>
  </si>
  <si>
    <t>Emballagedel 10</t>
  </si>
  <si>
    <t>Emballagedel 11</t>
  </si>
  <si>
    <t>Emballagedel 12</t>
  </si>
  <si>
    <t>Emballagedel 13</t>
  </si>
  <si>
    <t>Emballagedel 14</t>
  </si>
  <si>
    <t>Emballagedel 15</t>
  </si>
  <si>
    <t>Emballagedel 16</t>
  </si>
  <si>
    <t>Emballagedel 17</t>
  </si>
  <si>
    <t>Emballagedel 18</t>
  </si>
  <si>
    <t>Emballagedel 19</t>
  </si>
  <si>
    <t>Emballagedel 20</t>
  </si>
  <si>
    <t>Råprotein</t>
  </si>
  <si>
    <t>Træstof</t>
  </si>
  <si>
    <t>Råfedt</t>
  </si>
  <si>
    <t>Råaske</t>
  </si>
  <si>
    <t>Vandindhold</t>
  </si>
  <si>
    <t>Calcium*</t>
  </si>
  <si>
    <t>Natrium*</t>
  </si>
  <si>
    <t>Fosfor*</t>
  </si>
  <si>
    <t>Tilføj bestanddel 1</t>
  </si>
  <si>
    <t>Tilføj bestanddel 2</t>
  </si>
  <si>
    <t>Tilføj bestanddel 3</t>
  </si>
  <si>
    <t>Tilsætningsstoffer</t>
  </si>
  <si>
    <t>E-mail:</t>
  </si>
  <si>
    <t>Opbygning af datomærkning</t>
  </si>
  <si>
    <t>DDMM(ÅÅ)ÅÅ</t>
  </si>
  <si>
    <t>DDMM(YY)YY</t>
  </si>
  <si>
    <t>MM(ÅÅ)ÅÅ</t>
  </si>
  <si>
    <t>MM(YY)YY</t>
  </si>
  <si>
    <t>3. Æg og ægprodukter</t>
  </si>
  <si>
    <t>11. Mineralstoffer</t>
  </si>
  <si>
    <t>15. Frø</t>
  </si>
  <si>
    <t>opbygning af datomærkning</t>
  </si>
  <si>
    <t>Anprisning</t>
  </si>
  <si>
    <t>Samme land</t>
  </si>
  <si>
    <t>Sundheds- og ernæringsanprisninger</t>
  </si>
  <si>
    <t>hvilke sunheds og ernæringsanprisninger</t>
  </si>
  <si>
    <t>Fri-for anprisninger</t>
  </si>
  <si>
    <t>Hvilke fri-for anprisninger</t>
  </si>
  <si>
    <t>Fremhæves fodermidler på emballagen</t>
  </si>
  <si>
    <t>hvilke fordermidler fremhæves?</t>
  </si>
  <si>
    <t>Tilsætningsstof 6</t>
  </si>
  <si>
    <t>Tilsætningsstof 7</t>
  </si>
  <si>
    <t>Tilsætningsstof 8</t>
  </si>
  <si>
    <t>Tilsætningsstof 9</t>
  </si>
  <si>
    <t>Tilsætningsstof 10</t>
  </si>
  <si>
    <t>Tilsætningsstof 11</t>
  </si>
  <si>
    <t>Tilsætningsstof 12</t>
  </si>
  <si>
    <t>Tilsætningsstof 13</t>
  </si>
  <si>
    <t>Tilsætningsstof 14</t>
  </si>
  <si>
    <t>Tilsætningsstof 15</t>
  </si>
  <si>
    <t>Tilsætningsstof 16</t>
  </si>
  <si>
    <t>Tilsætningsstof 17</t>
  </si>
  <si>
    <t>Tilsætningsstof 18</t>
  </si>
  <si>
    <t>Tilsætningsstof 19</t>
  </si>
  <si>
    <t>Tilsætningsstof 20</t>
  </si>
  <si>
    <t>Mængden af tilsætningsstoffer overskrider max</t>
  </si>
  <si>
    <t>Recept specifikke navne</t>
  </si>
  <si>
    <t>Fodermidler angives i</t>
  </si>
  <si>
    <t>GMO</t>
  </si>
  <si>
    <t>Hvilke ingredienser/tilsætningsstoffer er GMO</t>
  </si>
  <si>
    <t>Ingrediens 11</t>
  </si>
  <si>
    <t>Ingrediens 12</t>
  </si>
  <si>
    <t>Ingrediens 13</t>
  </si>
  <si>
    <t>Ingrediens 14</t>
  </si>
  <si>
    <t>Ingrediens 15</t>
  </si>
  <si>
    <t>Ingrediens 16</t>
  </si>
  <si>
    <t>Ingrediens 17</t>
  </si>
  <si>
    <t>Ingrediens 18</t>
  </si>
  <si>
    <t>Ingrediens 19</t>
  </si>
  <si>
    <t>Ingrediens 20</t>
  </si>
  <si>
    <t>Specifikke navn på fodermiddel</t>
  </si>
  <si>
    <t>The specific name of the feed materials</t>
  </si>
  <si>
    <t>Insert</t>
  </si>
  <si>
    <t>Unit</t>
  </si>
  <si>
    <t>Add constituent</t>
  </si>
  <si>
    <t>Constituents</t>
  </si>
  <si>
    <t>Added amount</t>
  </si>
  <si>
    <t>Identification number</t>
  </si>
  <si>
    <t>Specific name</t>
  </si>
  <si>
    <t>Functional group</t>
  </si>
  <si>
    <t>Country 1</t>
  </si>
  <si>
    <t>Country 2</t>
  </si>
  <si>
    <t>Country 3</t>
  </si>
  <si>
    <t>Country 4</t>
  </si>
  <si>
    <t>Country 5</t>
  </si>
  <si>
    <r>
      <t xml:space="preserve">Origin </t>
    </r>
    <r>
      <rPr>
        <u/>
        <sz val="11"/>
        <rFont val="Calibri"/>
        <family val="2"/>
        <scheme val="minor"/>
      </rPr>
      <t>(Search in cells)</t>
    </r>
  </si>
  <si>
    <t>Previous</t>
  </si>
  <si>
    <t>Next</t>
  </si>
  <si>
    <t>Content (Click to select sheet)</t>
  </si>
  <si>
    <t>Product description</t>
  </si>
  <si>
    <t>Storage and shelf life</t>
  </si>
  <si>
    <t>Claims</t>
  </si>
  <si>
    <t>Analytical constituents</t>
  </si>
  <si>
    <t>Additives</t>
  </si>
  <si>
    <t>Composition</t>
  </si>
  <si>
    <t>Packaging</t>
  </si>
  <si>
    <t xml:space="preserve">All rights to this document belong to Varefakta, and the document may not be copied, reproduced, passed on and / or used without prior written permission from Varefakta. (version 21.4) </t>
  </si>
  <si>
    <t>REMA 1000 Norway</t>
  </si>
  <si>
    <t>Manufacturer</t>
  </si>
  <si>
    <t>Company responsible for labelling</t>
  </si>
  <si>
    <t>Contact person:</t>
  </si>
  <si>
    <t>Address (state full address):</t>
  </si>
  <si>
    <t>Phone:</t>
  </si>
  <si>
    <t>Approval no. assigned according to Regulation 183/2005 (or 1069/2009):</t>
  </si>
  <si>
    <t>Approval no. not assigned:</t>
  </si>
  <si>
    <t>Will the approval no. be printed on the label?</t>
  </si>
  <si>
    <t>New product in Varefakta:</t>
  </si>
  <si>
    <t>Existing product in Varefakta:</t>
  </si>
  <si>
    <t>VK-number:</t>
  </si>
  <si>
    <t>Will be filled by Varefakta</t>
  </si>
  <si>
    <t>VK number:</t>
  </si>
  <si>
    <t>EPD number:</t>
  </si>
  <si>
    <t>GTIN number:</t>
  </si>
  <si>
    <t>Specification form for PET-FOOD</t>
  </si>
  <si>
    <t>REMA 1000 wants to be informed of all parts of the packaging of their products as well as what materials they consist of, whether the packaging has been recycled, what percentage of recycled material has been used and the origin of the packaging parts.</t>
  </si>
  <si>
    <t>Analytical costituents per 100 g</t>
  </si>
  <si>
    <t>Product name:</t>
  </si>
  <si>
    <t>Serial name (if any):</t>
  </si>
  <si>
    <r>
      <t xml:space="preserve">Animal species </t>
    </r>
    <r>
      <rPr>
        <sz val="11"/>
        <rFont val="Calibri"/>
        <family val="2"/>
        <scheme val="minor"/>
      </rPr>
      <t>(</t>
    </r>
    <r>
      <rPr>
        <sz val="11"/>
        <color rgb="FFAD643A"/>
        <rFont val="Calibri"/>
        <family val="2"/>
        <scheme val="minor"/>
      </rPr>
      <t>and age/condition, if applicable</t>
    </r>
    <r>
      <rPr>
        <sz val="11"/>
        <rFont val="Calibri"/>
        <family val="2"/>
        <scheme val="minor"/>
      </rPr>
      <t>)</t>
    </r>
    <r>
      <rPr>
        <b/>
        <sz val="11"/>
        <rFont val="Calibri"/>
        <family val="2"/>
        <scheme val="minor"/>
      </rPr>
      <t>:</t>
    </r>
  </si>
  <si>
    <t>Type of feed:</t>
  </si>
  <si>
    <t>Other type of feed:</t>
  </si>
  <si>
    <t>Varity:</t>
  </si>
  <si>
    <t>Is the product frozen:</t>
  </si>
  <si>
    <t>Is the product perishable:</t>
  </si>
  <si>
    <t>Other:</t>
  </si>
  <si>
    <t>Net quantity:</t>
  </si>
  <si>
    <t>Net weight:</t>
  </si>
  <si>
    <t>Quantity:</t>
  </si>
  <si>
    <t>Is the product multi pack</t>
  </si>
  <si>
    <t>℮-sign:</t>
  </si>
  <si>
    <t>If yes, are the requirements of the EU Council directive (79/211/EEC) relating to the making-up by weight or by volume of certain pre-packaged products complied with?</t>
  </si>
  <si>
    <t>For complete feed</t>
  </si>
  <si>
    <t>It is hereby confirmed that the complete feed, by reason of its composition, is sufficient to cover the daily nutritional needs of the animal in question</t>
  </si>
  <si>
    <t>Instructions for use</t>
  </si>
  <si>
    <r>
      <t>Feeding amount:</t>
    </r>
    <r>
      <rPr>
        <sz val="11"/>
        <rFont val="Calibri"/>
        <family val="2"/>
        <scheme val="minor"/>
      </rPr>
      <t xml:space="preserve"> State daily amount of feed per kg body weight</t>
    </r>
  </si>
  <si>
    <r>
      <t xml:space="preserve">"Best before"
</t>
    </r>
    <r>
      <rPr>
        <sz val="11"/>
        <rFont val="Calibri"/>
        <family val="2"/>
        <scheme val="minor"/>
      </rPr>
      <t>(MM/YYYY) for other feed</t>
    </r>
  </si>
  <si>
    <r>
      <t xml:space="preserve">"Use by"
</t>
    </r>
    <r>
      <rPr>
        <sz val="11"/>
        <rFont val="Calibri"/>
        <family val="2"/>
        <scheme val="minor"/>
      </rPr>
      <t>(DD/MM/YY(YY) or DD/MM) for highly perishable feed</t>
    </r>
  </si>
  <si>
    <t>Structure and placement of durability date</t>
  </si>
  <si>
    <t xml:space="preserve">Number of days/months/years after the date of manufacture: </t>
  </si>
  <si>
    <t>Where is the durability date printed?</t>
  </si>
  <si>
    <t>If other, please state where:</t>
  </si>
  <si>
    <t>Storage conditions (unopened)</t>
  </si>
  <si>
    <t>Storage temperature for unopened product:</t>
  </si>
  <si>
    <r>
      <t>If other temperature please state (</t>
    </r>
    <r>
      <rPr>
        <sz val="11"/>
        <rFont val="Calibri"/>
        <family val="2"/>
      </rPr>
      <t>˚C):</t>
    </r>
  </si>
  <si>
    <r>
      <t>Are there any other special storage requirements for unopened product (</t>
    </r>
    <r>
      <rPr>
        <sz val="11"/>
        <color rgb="FFAD643A"/>
        <rFont val="Calibri"/>
        <family val="2"/>
        <scheme val="minor"/>
      </rPr>
      <t>e.g. light conditions</t>
    </r>
    <r>
      <rPr>
        <sz val="11"/>
        <rFont val="Calibri"/>
        <family val="2"/>
        <scheme val="minor"/>
      </rPr>
      <t>)?</t>
    </r>
  </si>
  <si>
    <t>If yes, please state storage conditions:</t>
  </si>
  <si>
    <t>Storage conditions (opened)</t>
  </si>
  <si>
    <t>Does the shelf life after opening correspond to the durability date?</t>
  </si>
  <si>
    <t xml:space="preserve">If no, what is the durability in days after opening? </t>
  </si>
  <si>
    <t>State storage temperature for opened product (˚C):</t>
  </si>
  <si>
    <t>Production date</t>
  </si>
  <si>
    <t>Will the production date be printed on the packaging:</t>
  </si>
  <si>
    <t xml:space="preserve">If no, specify number of days/months/years before shelf-life date: </t>
  </si>
  <si>
    <t>If yes, please state the structure of the printed production date:</t>
  </si>
  <si>
    <t>Where on the packaging will the Batch or LOT reference number be printed:</t>
  </si>
  <si>
    <t>Batch/lot reference.</t>
  </si>
  <si>
    <t>Is the product going to be marketed as organic</t>
  </si>
  <si>
    <t>If yes, code of control authority</t>
  </si>
  <si>
    <t>Agricultural origin:</t>
  </si>
  <si>
    <t>Claims referring to health or nutrition</t>
  </si>
  <si>
    <t>If yes, pleas state which:</t>
  </si>
  <si>
    <t xml:space="preserve">Is the product going to be marketed with the claim “free from”?
(e.g. cereal-free, gluten-free, no preservatives etc.)
</t>
  </si>
  <si>
    <r>
      <t>Are certain feed materials going to be highlighted on the packaging:
(</t>
    </r>
    <r>
      <rPr>
        <sz val="11"/>
        <color rgb="FFAD643A"/>
        <rFont val="Calibri"/>
        <family val="2"/>
        <scheme val="minor"/>
      </rPr>
      <t>e.g., images or text</t>
    </r>
    <r>
      <rPr>
        <sz val="11"/>
        <rFont val="Calibri"/>
        <family val="2"/>
        <scheme val="minor"/>
      </rPr>
      <t>)</t>
    </r>
  </si>
  <si>
    <t>If yes, which ingredients are highlighted on the artwork:</t>
  </si>
  <si>
    <t>Organic</t>
  </si>
  <si>
    <t>Crude protein</t>
  </si>
  <si>
    <t>Crude fibre</t>
  </si>
  <si>
    <t>Crude oils and fats</t>
  </si>
  <si>
    <t>Crude ash</t>
  </si>
  <si>
    <t>Moisture</t>
  </si>
  <si>
    <t>Sodium*</t>
  </si>
  <si>
    <t>Phosphorus*</t>
  </si>
  <si>
    <t>*Only mandatory for mineral feed (complementary feed containing at least 40 % crude ash)</t>
  </si>
  <si>
    <t>Please state all analytical constituents relevant for the specific feed in question, according to Regulation (EC) No 767/2009. 
If you voluntarily wish to claim elements such as amino acids, vitamins and/or trace elements please state the total amount below (natural and added content).
N.B: Please state all amounts ≥1.0 g to one decimal place. All amounts &lt;1.0 g should be stated to two decimal places.</t>
  </si>
  <si>
    <t>For all additives, please state the specific name, identification number and functional group, stated in the relevant implementing regulation of the additive
The added amount shall be expressed as the amount of the feed additive except where the legal act authorizing the respective feed additive indicates a substance in the column “minimum/maximum content”. In this case, the added amount shall be expressed as the amount of that substance.
Please be aware, if an additive is also naturally present in a feed material, the total quantity must not exceed the maximum limit allowed.</t>
  </si>
  <si>
    <t>The content of additives in the product exceeds the maximum limit allowed in complete feed:</t>
  </si>
  <si>
    <t>Please state type and quantity of all feed materials* or categories** in descending order by weight.
If a feed material is highlighted in the product designation or elsewhere on the packaging, the type and quantity of that feed must be indicated as “X %” of the total weight of the feed.
*Stated in accordance with Commission Regulation 68/2013 or The Feed material register. 
**Stated in accordance with Directive 82/475.</t>
  </si>
  <si>
    <t>I want to specify the content of feed materials using:</t>
  </si>
  <si>
    <r>
      <t xml:space="preserve">Has </t>
    </r>
    <r>
      <rPr>
        <b/>
        <sz val="11"/>
        <rFont val="Calibri"/>
        <family val="2"/>
        <scheme val="minor"/>
      </rPr>
      <t>GMO</t>
    </r>
    <r>
      <rPr>
        <sz val="11"/>
        <rFont val="Calibri"/>
        <family val="2"/>
        <scheme val="minor"/>
      </rPr>
      <t xml:space="preserve"> been used in any of the additives or ingredients?</t>
    </r>
  </si>
  <si>
    <t>If yes, please state which ingredients and/or additives:</t>
  </si>
  <si>
    <r>
      <rPr>
        <b/>
        <u/>
        <sz val="18"/>
        <rFont val="Calibri"/>
        <family val="2"/>
        <scheme val="minor"/>
      </rPr>
      <t>Declaring the specific names of the feed materials</t>
    </r>
    <r>
      <rPr>
        <sz val="11"/>
        <rFont val="Calibri"/>
        <family val="2"/>
        <scheme val="minor"/>
      </rPr>
      <t xml:space="preserve">
When declaring a feed material from the feed materials list (reg. 68/2013), it must comply with the requirements listed in the column “Description”. 
The list of feed materials in reg. 68/2013 is not an exhaustive list of feed materials. If the feed material is not included in the list, it must be present in the feed register (https://feedmaterialsregister.eu/). Specify below the processing method the feed material has undergone.</t>
    </r>
  </si>
  <si>
    <t>Number</t>
  </si>
  <si>
    <t>Processing</t>
  </si>
  <si>
    <t>Weight (g/kg/%)</t>
  </si>
  <si>
    <t>Category</t>
  </si>
  <si>
    <t>Declaring categories</t>
  </si>
  <si>
    <t>Relevant specification</t>
  </si>
  <si>
    <t>Material</t>
  </si>
  <si>
    <t>Recycled</t>
  </si>
  <si>
    <t>State in %</t>
  </si>
  <si>
    <t>Company name:</t>
  </si>
  <si>
    <t>Composition:</t>
  </si>
  <si>
    <r>
      <t>Are there any special storage requirements after opening (</t>
    </r>
    <r>
      <rPr>
        <sz val="11"/>
        <color rgb="FFAD643A"/>
        <rFont val="Calibri"/>
        <family val="2"/>
        <scheme val="minor"/>
      </rPr>
      <t>e.g. light conditions, sealed container, away from strong odours etc</t>
    </r>
    <r>
      <rPr>
        <sz val="11"/>
        <rFont val="Calibri"/>
        <family val="2"/>
        <scheme val="minor"/>
      </rPr>
      <t>):</t>
    </r>
  </si>
  <si>
    <r>
      <t>All agricultural raw materials of which the product is composed have been farmed in a specific country (</t>
    </r>
    <r>
      <rPr>
        <sz val="11"/>
        <color rgb="FFAD643A"/>
        <rFont val="Calibri"/>
        <family val="2"/>
        <scheme val="minor"/>
      </rPr>
      <t>Search in cell</t>
    </r>
    <r>
      <rPr>
        <sz val="11"/>
        <rFont val="Calibri"/>
        <family val="2"/>
        <scheme val="minor"/>
      </rPr>
      <t>):</t>
    </r>
  </si>
  <si>
    <t>Is the product to be marketed with any claims referring to health or nutrition:</t>
  </si>
  <si>
    <t>"Free from" claims</t>
  </si>
  <si>
    <t>Quantity</t>
  </si>
  <si>
    <t>Yes, this has been considered in the instructions for use</t>
  </si>
  <si>
    <t>Ja – dette er der taget højde for i fodervejledningen</t>
  </si>
  <si>
    <t>Den tiltrykte dato vil ikke være forståeligt for forbrugeren</t>
  </si>
  <si>
    <t>The printed date will not be understandable to the consumer</t>
  </si>
  <si>
    <t>Forarbejdning</t>
  </si>
  <si>
    <t>Recept</t>
  </si>
  <si>
    <t>Særlige ingrediensspecifikationer</t>
  </si>
  <si>
    <t>Næringsdeklaration</t>
  </si>
  <si>
    <t>Holdbarhed og opbevaring</t>
  </si>
  <si>
    <t>Pakkemetode og tilberedning</t>
  </si>
  <si>
    <t>Anprisninger</t>
  </si>
  <si>
    <t>Bilag I</t>
  </si>
  <si>
    <t>Kød</t>
  </si>
  <si>
    <t>Mælk/ost</t>
  </si>
  <si>
    <t>Æg</t>
  </si>
  <si>
    <t>Chokolade</t>
  </si>
  <si>
    <t>Fisk og fiskeprodukter</t>
  </si>
  <si>
    <t>Juice</t>
  </si>
  <si>
    <t>Kaffe</t>
  </si>
  <si>
    <t>Te</t>
  </si>
  <si>
    <t>Er producent identisk med leverandør</t>
  </si>
  <si>
    <t>Hvis No, producenten navn</t>
  </si>
  <si>
    <t>Producenten adresse</t>
  </si>
  <si>
    <t>Producentens identifikationsmærke (aut. nr.)</t>
  </si>
  <si>
    <t>Pakkes varen et andet sted end hos den anførte producent?</t>
  </si>
  <si>
    <t>Hvis ja, pakkevirksomhedens navn:</t>
  </si>
  <si>
    <t>Identifikationsmærke (aut. nr.):</t>
  </si>
  <si>
    <t>Må oplysninger udleveres?</t>
  </si>
  <si>
    <t xml:space="preserve">Varebetegnelse: </t>
  </si>
  <si>
    <t>Beskrivelse af varen</t>
  </si>
  <si>
    <t>Evt. karakteristiske smage ved varen:</t>
  </si>
  <si>
    <t>Nettovægt (Insert mængde):</t>
  </si>
  <si>
    <t>Enhed:</t>
  </si>
  <si>
    <t>Tara/Packagingvægt på produktet (g):</t>
  </si>
  <si>
    <t>Hvor ofte opdateres/vedligeholdes tareringen?</t>
  </si>
  <si>
    <t>℮-mærke</t>
  </si>
  <si>
    <t xml:space="preserve">Er kravene overholdt? </t>
  </si>
  <si>
    <t>Drænet vægt</t>
  </si>
  <si>
    <t>Drænet vægt (vægt)</t>
  </si>
  <si>
    <t>Vægt ekskl. glasering:</t>
  </si>
  <si>
    <t>Ekskl. glasering (Vægt)</t>
  </si>
  <si>
    <t>Antal pr. angivet nettoindhold:</t>
  </si>
  <si>
    <t>Stk.:</t>
  </si>
  <si>
    <t>Skiver:</t>
  </si>
  <si>
    <t>Antal (andet)</t>
  </si>
  <si>
    <t>Stegt</t>
  </si>
  <si>
    <t>Røget</t>
  </si>
  <si>
    <t>Bagt</t>
  </si>
  <si>
    <t>Pasteuriseret</t>
  </si>
  <si>
    <t>Kogt</t>
  </si>
  <si>
    <t>Tørret</t>
  </si>
  <si>
    <t>Blancheret</t>
  </si>
  <si>
    <t>Optøet</t>
  </si>
  <si>
    <t>Ingen/fersk</t>
  </si>
  <si>
    <t>Forarbejdning (andet)</t>
  </si>
  <si>
    <t>Isglaseret:</t>
  </si>
  <si>
    <t>Dybfrossen:</t>
  </si>
  <si>
    <t>Er kravene opfyldt:</t>
  </si>
  <si>
    <t>Nedfrysningsdato tiltrykkes</t>
  </si>
  <si>
    <t>Angiv hvor</t>
  </si>
  <si>
    <t>Må produktet indfryses igen efter optøning:</t>
  </si>
  <si>
    <t xml:space="preserve">Svind </t>
  </si>
  <si>
    <t>Svindet i % på hele varen:</t>
  </si>
  <si>
    <t>Hvis der kun er svind på en del af varen angiven delen:</t>
  </si>
  <si>
    <t>Svindet i % på varedelen</t>
  </si>
  <si>
    <t>Ingrediens 21</t>
  </si>
  <si>
    <t>Ingrediens 22</t>
  </si>
  <si>
    <t>Ingrediens 23</t>
  </si>
  <si>
    <t>Ingrediens 24</t>
  </si>
  <si>
    <t>Ingrediens 25</t>
  </si>
  <si>
    <t>Ingrediens 26</t>
  </si>
  <si>
    <t>Ingrediens 27</t>
  </si>
  <si>
    <t>Ingrediens 28</t>
  </si>
  <si>
    <t>Ingrediens 29</t>
  </si>
  <si>
    <t>Ingrediens 30</t>
  </si>
  <si>
    <t>Ingrediens 31</t>
  </si>
  <si>
    <t>Ingrediens 32</t>
  </si>
  <si>
    <t>Ingrediens 33</t>
  </si>
  <si>
    <t>Ingrediens 34</t>
  </si>
  <si>
    <t>Ingrediens 35</t>
  </si>
  <si>
    <t>Ingrediens 36</t>
  </si>
  <si>
    <t>Ingrediens 37</t>
  </si>
  <si>
    <t>Ingrediens 38</t>
  </si>
  <si>
    <t>Ingrediens 39</t>
  </si>
  <si>
    <t>Ingrediens 40</t>
  </si>
  <si>
    <t>Ingrediens 41</t>
  </si>
  <si>
    <t>Ingrediens 42</t>
  </si>
  <si>
    <t>Ingrediens 43</t>
  </si>
  <si>
    <t>Ingrediens 44</t>
  </si>
  <si>
    <t>Ingrediens 45</t>
  </si>
  <si>
    <t>Ingrediens 46</t>
  </si>
  <si>
    <t>Ingrediens 47</t>
  </si>
  <si>
    <t>Ingrediens 48</t>
  </si>
  <si>
    <t>Ingrediens 49</t>
  </si>
  <si>
    <t>Ingrediens 50</t>
  </si>
  <si>
    <t>Ingrediens 51</t>
  </si>
  <si>
    <t>Ingrediens 52</t>
  </si>
  <si>
    <t>Ingrediens 53</t>
  </si>
  <si>
    <t>Ingrediens 54</t>
  </si>
  <si>
    <t>Ingrediens 55</t>
  </si>
  <si>
    <t>Ingrediens 56</t>
  </si>
  <si>
    <t>Ingrediens 57</t>
  </si>
  <si>
    <t>Ingrediens 58</t>
  </si>
  <si>
    <t>Ingrediens 59</t>
  </si>
  <si>
    <t>Ingrediens 60</t>
  </si>
  <si>
    <t>Ingrediens 61</t>
  </si>
  <si>
    <t>Ingrediens 62</t>
  </si>
  <si>
    <t>Ingrediens 63</t>
  </si>
  <si>
    <t>Ingrediens 64</t>
  </si>
  <si>
    <t>Ingrediens 65</t>
  </si>
  <si>
    <t>Ingrediens 66</t>
  </si>
  <si>
    <t>Ingrediens 67</t>
  </si>
  <si>
    <t>Ingrediens 68</t>
  </si>
  <si>
    <t>Ingrediens 69</t>
  </si>
  <si>
    <t>Ingrediens 70</t>
  </si>
  <si>
    <t>Ingrediens 71</t>
  </si>
  <si>
    <t>Ingrediens 72</t>
  </si>
  <si>
    <t>Ingrediens 73</t>
  </si>
  <si>
    <t>Ingrediens 74</t>
  </si>
  <si>
    <t>Ingrediens 75</t>
  </si>
  <si>
    <t>Ingrediens 76</t>
  </si>
  <si>
    <t>Ingrediens 77</t>
  </si>
  <si>
    <t>Ingrediens 78</t>
  </si>
  <si>
    <t>Ingrediens 79</t>
  </si>
  <si>
    <t>Ingrediens 80</t>
  </si>
  <si>
    <t>Ingrediens 81</t>
  </si>
  <si>
    <t>Ingrediens 82</t>
  </si>
  <si>
    <t>Ingrediens 83</t>
  </si>
  <si>
    <t>Ingrediens 84</t>
  </si>
  <si>
    <t>Ingrediens 85</t>
  </si>
  <si>
    <t>Ingrediens 86</t>
  </si>
  <si>
    <t>Ingrediens 87</t>
  </si>
  <si>
    <t>Ingrediens 88</t>
  </si>
  <si>
    <t>Ingrediens 89</t>
  </si>
  <si>
    <t>Ingrediens 90</t>
  </si>
  <si>
    <t>Ingrediens 91</t>
  </si>
  <si>
    <t>Ingrediens 92</t>
  </si>
  <si>
    <t>Ingrediens 93</t>
  </si>
  <si>
    <t>Ingrediens 94</t>
  </si>
  <si>
    <t>Ingrediens 95</t>
  </si>
  <si>
    <t>Ingrediens 96</t>
  </si>
  <si>
    <t>Ingrediens 97</t>
  </si>
  <si>
    <t>Ingrediens 98</t>
  </si>
  <si>
    <t>Ingrediens 99</t>
  </si>
  <si>
    <t>Ingrediens 100</t>
  </si>
  <si>
    <t>Ingrediens 101</t>
  </si>
  <si>
    <t>Ingrediens 102</t>
  </si>
  <si>
    <t>Ingrediens 103</t>
  </si>
  <si>
    <t>Ingrediens 104</t>
  </si>
  <si>
    <t>Ingrediens 105</t>
  </si>
  <si>
    <t>Ingrediens 106</t>
  </si>
  <si>
    <t>Ingrediens 107</t>
  </si>
  <si>
    <t>Ingrediens 108</t>
  </si>
  <si>
    <t>Ingrediens 109</t>
  </si>
  <si>
    <t>Ingrediens 110</t>
  </si>
  <si>
    <t>Ingrediens 111</t>
  </si>
  <si>
    <t>Ingrediens 112</t>
  </si>
  <si>
    <t>Ingrediens 113</t>
  </si>
  <si>
    <t>Ingrediens 114</t>
  </si>
  <si>
    <t>Ingrediens 115</t>
  </si>
  <si>
    <t>Ingrediens 116</t>
  </si>
  <si>
    <t>Ingrediens 117</t>
  </si>
  <si>
    <t>Ingrediens 118</t>
  </si>
  <si>
    <t>Ingrediens 119</t>
  </si>
  <si>
    <t>Ingrediens 120</t>
  </si>
  <si>
    <t>Ingrediens 121</t>
  </si>
  <si>
    <t>Ingrediens 122</t>
  </si>
  <si>
    <t>Ingrediens 123</t>
  </si>
  <si>
    <t>Ingrediens 124</t>
  </si>
  <si>
    <t>Ingrediens 125</t>
  </si>
  <si>
    <t>Ingrediens 126</t>
  </si>
  <si>
    <t>Ingrediens 127</t>
  </si>
  <si>
    <t>Ingrediens 128</t>
  </si>
  <si>
    <t>Ingrediens 129</t>
  </si>
  <si>
    <t>Ingrediens 130</t>
  </si>
  <si>
    <t>Ingrediens 131</t>
  </si>
  <si>
    <t>Ingrediens 132</t>
  </si>
  <si>
    <t>Ingrediens 133</t>
  </si>
  <si>
    <t>Ingrediens 134</t>
  </si>
  <si>
    <t>Ingrediens 135</t>
  </si>
  <si>
    <t>Ingrediens 136</t>
  </si>
  <si>
    <t>Ingrediens 137</t>
  </si>
  <si>
    <t>Ingrediens 138</t>
  </si>
  <si>
    <t>Ingrediens 139</t>
  </si>
  <si>
    <t>Ingrediens 140</t>
  </si>
  <si>
    <t>Ingrediens 141</t>
  </si>
  <si>
    <t>Ingrediens 142</t>
  </si>
  <si>
    <t>Ingrediens 143</t>
  </si>
  <si>
    <t>Ingrediens 144</t>
  </si>
  <si>
    <t>Ingrediens 145</t>
  </si>
  <si>
    <t>Ingrediens 146</t>
  </si>
  <si>
    <t>Ingrediens 147</t>
  </si>
  <si>
    <t>Ingrediens 148</t>
  </si>
  <si>
    <t>Ingrediens 149</t>
  </si>
  <si>
    <t>Ingrediens 150</t>
  </si>
  <si>
    <t>Ingrediens 151</t>
  </si>
  <si>
    <t>Ingrediens 152</t>
  </si>
  <si>
    <t>Ingrediens 153</t>
  </si>
  <si>
    <t>Ingrediens 154</t>
  </si>
  <si>
    <t>Ingrediens 155</t>
  </si>
  <si>
    <t>Ingrediens 156</t>
  </si>
  <si>
    <t>Ingrediens 157</t>
  </si>
  <si>
    <t>Ingrediens 158</t>
  </si>
  <si>
    <t>Ingrediens 159</t>
  </si>
  <si>
    <t>Ingrediens 160</t>
  </si>
  <si>
    <t>Ingrediens 161</t>
  </si>
  <si>
    <t>Ingrediens 162</t>
  </si>
  <si>
    <t>Ingrediens 163</t>
  </si>
  <si>
    <t>Ingrediens 164</t>
  </si>
  <si>
    <t>Ingrediens 165</t>
  </si>
  <si>
    <t>Ingrediens 166</t>
  </si>
  <si>
    <t>Ingrediens 167</t>
  </si>
  <si>
    <t>Ingrediens 168</t>
  </si>
  <si>
    <t>Ingrediens 169</t>
  </si>
  <si>
    <t>Ingrediens 170</t>
  </si>
  <si>
    <t>Ingrediens 171</t>
  </si>
  <si>
    <t>Ingrediens 172</t>
  </si>
  <si>
    <t>Ingrediens 173</t>
  </si>
  <si>
    <t>Ingrediens 174</t>
  </si>
  <si>
    <t>Ingrediens 175</t>
  </si>
  <si>
    <t>Ingrediens 176</t>
  </si>
  <si>
    <t>Ingrediens 177</t>
  </si>
  <si>
    <t>Ingrediens 178</t>
  </si>
  <si>
    <t>Ingrediens 179</t>
  </si>
  <si>
    <t>Ingrediens 180</t>
  </si>
  <si>
    <t>Ingrediens 181</t>
  </si>
  <si>
    <t>Ingrediens 182</t>
  </si>
  <si>
    <t>Ingrediens 183</t>
  </si>
  <si>
    <t>Ingrediens 184</t>
  </si>
  <si>
    <t>Ingrediens 185</t>
  </si>
  <si>
    <t>Ingrediens 186</t>
  </si>
  <si>
    <t>Ingrediens 187</t>
  </si>
  <si>
    <t>Ingrediens 188</t>
  </si>
  <si>
    <t>Ingrediens 189</t>
  </si>
  <si>
    <t>Ingrediens 190</t>
  </si>
  <si>
    <t>Ingrediens 191</t>
  </si>
  <si>
    <t>Ingrediens 192</t>
  </si>
  <si>
    <t>Ingrediens 193</t>
  </si>
  <si>
    <t>Ingrediens 194</t>
  </si>
  <si>
    <t>Ingrediens 195</t>
  </si>
  <si>
    <t>Ingrediens 196</t>
  </si>
  <si>
    <t>Ingrediens 197</t>
  </si>
  <si>
    <t>Ingrediens 198</t>
  </si>
  <si>
    <t>Ingrediens 199</t>
  </si>
  <si>
    <t>Tilsætningstof gruppe 1</t>
  </si>
  <si>
    <t>Tilsætningstof gruppe 2</t>
  </si>
  <si>
    <t>Tilsætningstof gruppe 3</t>
  </si>
  <si>
    <t>Tekniske hjælpestoffer/carryovers</t>
  </si>
  <si>
    <t>Hvilke?</t>
  </si>
  <si>
    <t>E 410 oprindelse</t>
  </si>
  <si>
    <t>E 412 Oprindelse</t>
  </si>
  <si>
    <t>E 101</t>
  </si>
  <si>
    <t>E 104a</t>
  </si>
  <si>
    <t>E 160a</t>
  </si>
  <si>
    <t>E 160g</t>
  </si>
  <si>
    <t>E 252</t>
  </si>
  <si>
    <t>E 270</t>
  </si>
  <si>
    <t>E 304</t>
  </si>
  <si>
    <t>E 322</t>
  </si>
  <si>
    <t>E 325</t>
  </si>
  <si>
    <t>E 326</t>
  </si>
  <si>
    <t xml:space="preserve">E 327 </t>
  </si>
  <si>
    <t>E 328</t>
  </si>
  <si>
    <t>E 329</t>
  </si>
  <si>
    <t>E 422</t>
  </si>
  <si>
    <t>E 431</t>
  </si>
  <si>
    <t>E 432</t>
  </si>
  <si>
    <t>E 433</t>
  </si>
  <si>
    <t>E 434</t>
  </si>
  <si>
    <t>E 435</t>
  </si>
  <si>
    <t>E 436</t>
  </si>
  <si>
    <t>E 442</t>
  </si>
  <si>
    <t>E 445</t>
  </si>
  <si>
    <t>E 470a</t>
  </si>
  <si>
    <t>E 470b</t>
  </si>
  <si>
    <t>E 471</t>
  </si>
  <si>
    <t>E 472a</t>
  </si>
  <si>
    <t>E 472b</t>
  </si>
  <si>
    <t>E 472c</t>
  </si>
  <si>
    <t>E 472d</t>
  </si>
  <si>
    <t>E 472e</t>
  </si>
  <si>
    <t>E 472f</t>
  </si>
  <si>
    <t xml:space="preserve">E 473 </t>
  </si>
  <si>
    <t>E 474</t>
  </si>
  <si>
    <t>E 475</t>
  </si>
  <si>
    <t>E 476</t>
  </si>
  <si>
    <t>E 477</t>
  </si>
  <si>
    <t>E 479b</t>
  </si>
  <si>
    <t>E 481</t>
  </si>
  <si>
    <t>E 482</t>
  </si>
  <si>
    <t>E 483</t>
  </si>
  <si>
    <t>E 491</t>
  </si>
  <si>
    <t>E 492</t>
  </si>
  <si>
    <t>E 493</t>
  </si>
  <si>
    <t>E 494</t>
  </si>
  <si>
    <t>E 495</t>
  </si>
  <si>
    <t>E 570</t>
  </si>
  <si>
    <t>E 585</t>
  </si>
  <si>
    <t>E 626</t>
  </si>
  <si>
    <t>E 627</t>
  </si>
  <si>
    <t>E 628</t>
  </si>
  <si>
    <t>E 629</t>
  </si>
  <si>
    <t>E 630</t>
  </si>
  <si>
    <t>E 631</t>
  </si>
  <si>
    <t>E 632</t>
  </si>
  <si>
    <t>E 633</t>
  </si>
  <si>
    <t>E 634</t>
  </si>
  <si>
    <t>E 635</t>
  </si>
  <si>
    <t>E 640</t>
  </si>
  <si>
    <t>E 920</t>
  </si>
  <si>
    <t>E 1517</t>
  </si>
  <si>
    <t>E 1518</t>
  </si>
  <si>
    <t>Anvendt aromaer</t>
  </si>
  <si>
    <t>Anvendt naturlige aromaer</t>
  </si>
  <si>
    <t>Lever op til 95 %</t>
  </si>
  <si>
    <t>Eddike syrestyrke</t>
  </si>
  <si>
    <t>Kød tilsat vand/lage</t>
  </si>
  <si>
    <t>berigede ingredienser</t>
  </si>
  <si>
    <t>Sammensatte stykker af kød</t>
  </si>
  <si>
    <t>maskinsepareret kød</t>
  </si>
  <si>
    <t>Salt tilsat jod</t>
  </si>
  <si>
    <t>Jod mængde</t>
  </si>
  <si>
    <t>Lovligt markedsført i EU/EØS</t>
  </si>
  <si>
    <t>glycyrrizinsyre</t>
  </si>
  <si>
    <t>Novelfood</t>
  </si>
  <si>
    <t>Nanomateriale</t>
  </si>
  <si>
    <t>Hvede</t>
  </si>
  <si>
    <t xml:space="preserve">Rug </t>
  </si>
  <si>
    <t xml:space="preserve">Byg </t>
  </si>
  <si>
    <t>Havre</t>
  </si>
  <si>
    <t>Krebsdyr</t>
  </si>
  <si>
    <t>Fisk</t>
  </si>
  <si>
    <t>Jordnødder</t>
  </si>
  <si>
    <t>Soja</t>
  </si>
  <si>
    <t>Mælk</t>
  </si>
  <si>
    <t>Mandler</t>
  </si>
  <si>
    <t>Hasselnødder</t>
  </si>
  <si>
    <t>Valnødder</t>
  </si>
  <si>
    <t>Cashewnødder</t>
  </si>
  <si>
    <t>Pekannødder</t>
  </si>
  <si>
    <t>Paranødder</t>
  </si>
  <si>
    <t>Pistacienødder</t>
  </si>
  <si>
    <t>Queenslandnødder (Macadamia)</t>
  </si>
  <si>
    <t>Selleri</t>
  </si>
  <si>
    <t>Sennep</t>
  </si>
  <si>
    <t>Sesamfrø</t>
  </si>
  <si>
    <t>Svovldioxid i en koncentration over 10 mg/kg eller 10 mg/l, udtrykt som SO2</t>
  </si>
  <si>
    <t xml:space="preserve">Sulfitter i en koncentration over 10 mg/kg eller 10 mg/l, udtrykt som SO2 </t>
  </si>
  <si>
    <t>Lupin</t>
  </si>
  <si>
    <t>Bløddyr</t>
  </si>
  <si>
    <t>Næringsindhold angivet</t>
  </si>
  <si>
    <t>Korrigeret for glycerol</t>
  </si>
  <si>
    <t xml:space="preserve">Fedt </t>
  </si>
  <si>
    <t>Mættede fedtsyrer</t>
  </si>
  <si>
    <t>Enkeltumættede fedtsyrer</t>
  </si>
  <si>
    <t>Flerumættede fedtsyrer</t>
  </si>
  <si>
    <t>Kulhydrat</t>
  </si>
  <si>
    <t>Sukkerarter</t>
  </si>
  <si>
    <t>Sukkeralkoholer</t>
  </si>
  <si>
    <t>Kostfibre</t>
  </si>
  <si>
    <t>Protein</t>
  </si>
  <si>
    <t>Natrium</t>
  </si>
  <si>
    <t>Salt</t>
  </si>
  <si>
    <t>Vand</t>
  </si>
  <si>
    <t>Organiske syrer</t>
  </si>
  <si>
    <t>Alkohol</t>
  </si>
  <si>
    <t>Næringsstof</t>
  </si>
  <si>
    <t>Næringsstof mængde</t>
  </si>
  <si>
    <t>Næringsstof enhed</t>
  </si>
  <si>
    <t>Holdbarhed i samme synsfelt</t>
  </si>
  <si>
    <t>Holdbarhed andet sted</t>
  </si>
  <si>
    <t>Sidste anvendelsesdato</t>
  </si>
  <si>
    <t>Pakke/tappe dato tiltrykkes</t>
  </si>
  <si>
    <t>Opbygning pakke/fremstillingsdato</t>
  </si>
  <si>
    <t>anden opbygning af pakke/fremstillingsdato</t>
  </si>
  <si>
    <t>Fremstilling/pakke dato tiltrykkes i samme synsfelt</t>
  </si>
  <si>
    <t>Fremstillings/pakkedato tiltrykkes andet sted</t>
  </si>
  <si>
    <t>Fremstillet (dage)</t>
  </si>
  <si>
    <t>pakket samme dag som fremstillet</t>
  </si>
  <si>
    <t>Opbevaringstemperatur (uåbnet)</t>
  </si>
  <si>
    <t>Anden temperatur (uåbnet)</t>
  </si>
  <si>
    <t>Opbevaringskrav (ingen)</t>
  </si>
  <si>
    <t>Opbevaringskrav (tørt)</t>
  </si>
  <si>
    <t>Opbevaringskrav (sollys)</t>
  </si>
  <si>
    <t>Opbevaringskrav (lugtende varer)</t>
  </si>
  <si>
    <t>Opbevaringskrav (omhældt)</t>
  </si>
  <si>
    <t>Holdbarhed efter åbning svarer til bedst før</t>
  </si>
  <si>
    <t>Antal dags holdbarhed efter åbning ved uåbnet opbevaringstemperatur</t>
  </si>
  <si>
    <t>Holdbarhed efter åbning (dage ved anden temp)</t>
  </si>
  <si>
    <t xml:space="preserve">Anden opbevaringstemperatur efter åbning </t>
  </si>
  <si>
    <t>Opbevaring efter åbning (ingen)</t>
  </si>
  <si>
    <t>Opbevaring efter åbning (Tørt)</t>
  </si>
  <si>
    <t>Opbevaring efter åbning (sollys)</t>
  </si>
  <si>
    <t>Opbevaring efter åbning (lugtende varer)</t>
  </si>
  <si>
    <t>Opbevaring efter åbning (Omhældt)</t>
  </si>
  <si>
    <t>Opbevaring efter åbning (tætlukket)</t>
  </si>
  <si>
    <t>Helkonserves</t>
  </si>
  <si>
    <t>MAP</t>
  </si>
  <si>
    <t>Vakuum</t>
  </si>
  <si>
    <t>Tilberedningsanvisning</t>
  </si>
  <si>
    <t>Nøglehul</t>
  </si>
  <si>
    <t>Nøglehulgruppe</t>
  </si>
  <si>
    <t>Fuldkorn</t>
  </si>
  <si>
    <t>Økologi (hele varen)</t>
  </si>
  <si>
    <t>Kontrolinstans</t>
  </si>
  <si>
    <t>Økologi (dele af varen)</t>
  </si>
  <si>
    <t>Glutenfri</t>
  </si>
  <si>
    <t>Grænse 20 mg/kg</t>
  </si>
  <si>
    <t xml:space="preserve">Laktosefri </t>
  </si>
  <si>
    <t>Grænse 0,01g</t>
  </si>
  <si>
    <t>RFA</t>
  </si>
  <si>
    <t>Certificeringsgrad</t>
  </si>
  <si>
    <t>Certificerede ingredienser (RFA)</t>
  </si>
  <si>
    <t>Fairtrade</t>
  </si>
  <si>
    <t>Certificerede ingredienser (Fairtrade)</t>
  </si>
  <si>
    <t>MSC</t>
  </si>
  <si>
    <t>ASC</t>
  </si>
  <si>
    <t>Brødskalaen</t>
  </si>
  <si>
    <t>Cøliaki</t>
  </si>
  <si>
    <t>Soja i varen</t>
  </si>
  <si>
    <t>Oprindelse på soja i varen</t>
  </si>
  <si>
    <t>Soja i foder</t>
  </si>
  <si>
    <t>Oprindelse på soja i foder</t>
  </si>
  <si>
    <t>Andre logoer</t>
  </si>
  <si>
    <t>Del af varen 1</t>
  </si>
  <si>
    <t>Ekstra 1 Næringsindhold angivet</t>
  </si>
  <si>
    <t>Ekstra 1 Korrigeret for glycerol</t>
  </si>
  <si>
    <t xml:space="preserve">Ekstra 1 Fedt </t>
  </si>
  <si>
    <t>Ekstra 1 Mættede fedtsyrer</t>
  </si>
  <si>
    <t>Ekstra 1 Enkeltumættede fedtsyrer</t>
  </si>
  <si>
    <t>Ekstra 1 Flerumættede fedtsyrer</t>
  </si>
  <si>
    <t>Ekstra 1 Kulhydrat</t>
  </si>
  <si>
    <t>Ekstra 1 Sukkerarter</t>
  </si>
  <si>
    <t>Ekstra 1 Sukkeralkoholer</t>
  </si>
  <si>
    <t>Ekstra 1 Kostfibre</t>
  </si>
  <si>
    <t>Ekstra 1 Protein</t>
  </si>
  <si>
    <t>Ekstra 1 Natrium</t>
  </si>
  <si>
    <t>Ekstra 1 Salt</t>
  </si>
  <si>
    <t>Ekstra 1 Vand</t>
  </si>
  <si>
    <t>Ekstra 1 Organiske syrer</t>
  </si>
  <si>
    <t>Ekstra 1 Alkohol</t>
  </si>
  <si>
    <t>Ekstra 1 Næringsstof</t>
  </si>
  <si>
    <t>Ekstra 1 Næringsstof mængde</t>
  </si>
  <si>
    <t>Ekstra 1 Næringsstof enhed</t>
  </si>
  <si>
    <t>Del af varen 2</t>
  </si>
  <si>
    <t>Ekstra 2 Næringsindhold angivet</t>
  </si>
  <si>
    <t>Ekstra 2 Korrigeret for glycerol</t>
  </si>
  <si>
    <t xml:space="preserve">Ekstra 2 Fedt </t>
  </si>
  <si>
    <t>Ekstra 2 Mættede fedtsyrer</t>
  </si>
  <si>
    <t>Ekstra 2 Enkeltumættede fedtsyrer</t>
  </si>
  <si>
    <t>Ekstra 2 Flerumættede fedtsyrer</t>
  </si>
  <si>
    <t>Ekstra 2 Kulhydrat</t>
  </si>
  <si>
    <t>Ekstra 2 Sukkerarter</t>
  </si>
  <si>
    <t>Ekstra 2 Sukkeralkoholer</t>
  </si>
  <si>
    <t>Ekstra 2 Kostfibre</t>
  </si>
  <si>
    <t>Ekstra 2 Protein</t>
  </si>
  <si>
    <t>Ekstra 2 Natrium</t>
  </si>
  <si>
    <t>Ekstra 2 Salt</t>
  </si>
  <si>
    <t>Ekstra 2 Vand</t>
  </si>
  <si>
    <t>Ekstra 2 Organiske syrer</t>
  </si>
  <si>
    <t>Ekstra 2 Alkohol</t>
  </si>
  <si>
    <t>Ekstra 2 Næringsstof</t>
  </si>
  <si>
    <t>Ekstra 2 Næringsstof mængde</t>
  </si>
  <si>
    <t>Ekstra 2 Næringsstof enhed</t>
  </si>
  <si>
    <t>Varebetegnelse (kød)</t>
  </si>
  <si>
    <t>Skåret fra</t>
  </si>
  <si>
    <t>Født i</t>
  </si>
  <si>
    <t>Tiltrykkes (født i)</t>
  </si>
  <si>
    <t>Opvokset i</t>
  </si>
  <si>
    <t>Tiltrykkes (opvokset i)</t>
  </si>
  <si>
    <t xml:space="preserve">Slagtet i </t>
  </si>
  <si>
    <t>Tiltrykkes (slagtet i)</t>
  </si>
  <si>
    <t>Opskåret i</t>
  </si>
  <si>
    <t>Tiltrykkes (opskåret i)</t>
  </si>
  <si>
    <t>Opbygning af reference</t>
  </si>
  <si>
    <t>Anden opbygning af reference</t>
  </si>
  <si>
    <t>reference tiltrykkes</t>
  </si>
  <si>
    <t>Aut nr slagteri</t>
  </si>
  <si>
    <t>Aut nr slagteri (Tiltrykkes)</t>
  </si>
  <si>
    <t>Aut nr opskæring</t>
  </si>
  <si>
    <t>Aut nr opskæring (tiltrykkes)</t>
  </si>
  <si>
    <t>Kalvekød (alder)</t>
  </si>
  <si>
    <t>Kød fedtindhold</t>
  </si>
  <si>
    <t>Kød collagenindhold</t>
  </si>
  <si>
    <t>Optøet (kød)</t>
  </si>
  <si>
    <t>Må nedfryses efter optøning</t>
  </si>
  <si>
    <t>Skal ompakkes</t>
  </si>
  <si>
    <t>Gennemsteges</t>
  </si>
  <si>
    <t>Varebetegnelse (mælk/ost)</t>
  </si>
  <si>
    <t>Vand i fedtfri ostemasse</t>
  </si>
  <si>
    <t>Ingen ostemasse</t>
  </si>
  <si>
    <t>Lagring</t>
  </si>
  <si>
    <t>Forarbejdningsmåde</t>
  </si>
  <si>
    <t>Kun mælkedelen er forarbejdet</t>
  </si>
  <si>
    <t>Modning</t>
  </si>
  <si>
    <t>Varebetegnelse (æg)</t>
  </si>
  <si>
    <t>Vægtklasse</t>
  </si>
  <si>
    <t>Kvalitetsklasse</t>
  </si>
  <si>
    <t>Læggedato tiltrykkes</t>
  </si>
  <si>
    <t>Produktionsforhold</t>
  </si>
  <si>
    <t>Varebetegnelse (chokolade)</t>
  </si>
  <si>
    <t>Chokolade 1 (Betegnelse)</t>
  </si>
  <si>
    <t>Chokolade 1 (Kakaotørstof)</t>
  </si>
  <si>
    <t>Chokolade 1 (Mælketørstof)</t>
  </si>
  <si>
    <t>Chokolade 1 (Affedtet kakaotørstof)</t>
  </si>
  <si>
    <t>Chokolade 1 (Mælkefedt)</t>
  </si>
  <si>
    <t>Chokolade 1 (Kakaosmør)</t>
  </si>
  <si>
    <t>Chokolade 2 (Betegnelse)</t>
  </si>
  <si>
    <t>Chokolade 2 (Kakaotørstof)</t>
  </si>
  <si>
    <t>Chokolade 2 (Mælketørstof)</t>
  </si>
  <si>
    <t>Chokolade 2 (Affedtet kakaotørstof)</t>
  </si>
  <si>
    <t>Chokolade 2 (Mælkefedt)</t>
  </si>
  <si>
    <t>Chokolade 2 (Kakaosmør)</t>
  </si>
  <si>
    <t>Chokolade 3 (Betegnelse)</t>
  </si>
  <si>
    <t>Chokolade 3 (Kakaotørstof)</t>
  </si>
  <si>
    <t>Chokolade 3 (Mælketørstof)</t>
  </si>
  <si>
    <t>Chokolade 3 (Affedtet kakaotørstof)</t>
  </si>
  <si>
    <t>Chokolade 3 (Mælkefedt)</t>
  </si>
  <si>
    <t>Chokolade 3 (Kakaosmør)</t>
  </si>
  <si>
    <t>Varebetegnelse (fisk)</t>
  </si>
  <si>
    <t>Konserveringsmetode</t>
  </si>
  <si>
    <t>Sælges fisken optøet</t>
  </si>
  <si>
    <t>Handelsbetegnelse</t>
  </si>
  <si>
    <t>Latinske navn</t>
  </si>
  <si>
    <t>Havfiskeri</t>
  </si>
  <si>
    <t>ferskvandsfiskeri</t>
  </si>
  <si>
    <t>akvakultur</t>
  </si>
  <si>
    <t>oprindelse (akvakultur)</t>
  </si>
  <si>
    <t>Fangstområde</t>
  </si>
  <si>
    <t>Underområde</t>
  </si>
  <si>
    <t>afsnit (underområde)</t>
  </si>
  <si>
    <t>Vod</t>
  </si>
  <si>
    <t>Trawl</t>
  </si>
  <si>
    <t>Garn og lignende net</t>
  </si>
  <si>
    <t>Indespærringsnoter og løftenet</t>
  </si>
  <si>
    <t>Skrabere</t>
  </si>
  <si>
    <t>Tejner (ruser)</t>
  </si>
  <si>
    <t>Kroge og liner</t>
  </si>
  <si>
    <t>Gammeldags modning</t>
  </si>
  <si>
    <t>Kryddersild</t>
  </si>
  <si>
    <t>Syremodning</t>
  </si>
  <si>
    <t>Anden modning</t>
  </si>
  <si>
    <t>Varebetegnelse (juice)</t>
  </si>
  <si>
    <t>Pasteuriseret (juice)</t>
  </si>
  <si>
    <t>"Frugtjuice"</t>
  </si>
  <si>
    <t>"Frugtjuice fra koncentrat"</t>
  </si>
  <si>
    <t>"Koncentreret frugtjuice"</t>
  </si>
  <si>
    <t>Andet (Juice)</t>
  </si>
  <si>
    <t>Varebetegnelse (kaffe)</t>
  </si>
  <si>
    <t>Dosering</t>
  </si>
  <si>
    <t>Instantkaffe</t>
  </si>
  <si>
    <t>Hårdvakuum</t>
  </si>
  <si>
    <t>højvakuum</t>
  </si>
  <si>
    <t>blødvakuum</t>
  </si>
  <si>
    <t>Andet (pakkemetode kaffe)</t>
  </si>
  <si>
    <t>Ristningsgrad</t>
  </si>
  <si>
    <t>Formalingsgrad</t>
  </si>
  <si>
    <t>Varebetegnelse (te)</t>
  </si>
  <si>
    <t>Løs te</t>
  </si>
  <si>
    <t>dosering pr kop</t>
  </si>
  <si>
    <t>Tebreve</t>
  </si>
  <si>
    <t>antal tebreve</t>
  </si>
  <si>
    <t>Instant te</t>
  </si>
  <si>
    <t>opløsningstid (s)</t>
  </si>
  <si>
    <t>Trækketid</t>
  </si>
  <si>
    <t>Sortering (te)</t>
  </si>
  <si>
    <t>Sort te</t>
  </si>
  <si>
    <t>Grøn te</t>
  </si>
  <si>
    <t>Semifermenteret te</t>
  </si>
  <si>
    <t>Hvid te</t>
  </si>
  <si>
    <t>Andet (tetype)</t>
  </si>
  <si>
    <t>Specialbehandling (røget)</t>
  </si>
  <si>
    <t>Ingen specialbehandling</t>
  </si>
  <si>
    <t>Anden specialbehandling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</si>
</sst>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sz val="11"/>
      <color theme="4" tint="0.59999389629810485"/>
      <name val="Calibri"/>
      <family val="2"/>
      <scheme val="minor"/>
    </font>
    <font>
      <sz val="11"/>
      <name val="Calibri"/>
      <family val="2"/>
      <scheme val="minor"/>
    </font>
    <font>
      <b/>
      <sz val="18"/>
      <name val="Tw Cen MT Condensed"/>
      <family val="2"/>
    </font>
    <font>
      <b/>
      <sz val="16"/>
      <name val="Tw Cen MT Condensed"/>
      <family val="2"/>
    </font>
    <font>
      <b/>
      <sz val="11"/>
      <name val="Calibri"/>
      <family val="2"/>
      <scheme val="minor"/>
    </font>
    <font>
      <b/>
      <u/>
      <sz val="11"/>
      <name val="Calibri"/>
      <family val="2"/>
      <scheme val="minor"/>
    </font>
    <font>
      <sz val="8"/>
      <color theme="3" tint="0.249977111117893"/>
      <name val="Calibri Light"/>
      <family val="2"/>
      <scheme val="major"/>
    </font>
    <font>
      <u/>
      <sz val="11"/>
      <color theme="10"/>
      <name val="Calibri"/>
      <family val="2"/>
      <scheme val="minor"/>
    </font>
    <font>
      <b/>
      <u/>
      <sz val="11"/>
      <color theme="1"/>
      <name val="Calibri"/>
      <family val="2"/>
      <scheme val="minor"/>
    </font>
    <font>
      <b/>
      <u/>
      <sz val="16"/>
      <color theme="1"/>
      <name val="Calibri"/>
      <family val="2"/>
      <scheme val="minor"/>
    </font>
    <font>
      <b/>
      <sz val="11"/>
      <color rgb="FFFF0000"/>
      <name val="Calibri"/>
      <family val="2"/>
      <scheme val="minor"/>
    </font>
    <font>
      <sz val="11"/>
      <color rgb="FF000000"/>
      <name val="Calibri"/>
      <family val="2"/>
      <scheme val="minor"/>
    </font>
    <font>
      <b/>
      <sz val="18"/>
      <color theme="1"/>
      <name val="Calibri"/>
      <family val="2"/>
      <scheme val="minor"/>
    </font>
    <font>
      <b/>
      <sz val="20"/>
      <name val="Calibri"/>
      <family val="2"/>
      <scheme val="minor"/>
    </font>
    <font>
      <sz val="24"/>
      <color theme="10"/>
      <name val="Calibri"/>
      <family val="2"/>
      <scheme val="minor"/>
    </font>
    <font>
      <b/>
      <sz val="20"/>
      <color theme="1"/>
      <name val="Calibri"/>
      <family val="2"/>
      <scheme val="minor"/>
    </font>
    <font>
      <u/>
      <sz val="11"/>
      <name val="Calibri"/>
      <family val="2"/>
      <scheme val="minor"/>
    </font>
    <font>
      <sz val="8"/>
      <name val="Calibri"/>
      <family val="2"/>
      <scheme val="minor"/>
    </font>
    <font>
      <b/>
      <u/>
      <sz val="18"/>
      <color theme="1"/>
      <name val="Calibri"/>
      <family val="2"/>
      <scheme val="minor"/>
    </font>
    <font>
      <sz val="24"/>
      <name val="Calibri"/>
      <family val="2"/>
      <scheme val="minor"/>
    </font>
    <font>
      <sz val="11"/>
      <color theme="1"/>
      <name val="Calibri "/>
    </font>
    <font>
      <sz val="11"/>
      <name val="Calibri"/>
      <family val="2"/>
    </font>
    <font>
      <b/>
      <u/>
      <sz val="18"/>
      <name val="Calibri"/>
      <family val="2"/>
      <scheme val="minor"/>
    </font>
    <font>
      <sz val="11"/>
      <color rgb="FFAD643A"/>
      <name val="Calibri"/>
      <family val="2"/>
      <scheme val="minor"/>
    </font>
    <font>
      <sz val="11"/>
      <color theme="1"/>
      <name val="Calibri"/>
      <family val="2"/>
    </font>
    <font>
      <sz val="11"/>
      <color rgb="FFFF0000"/>
      <name val="Calibri"/>
      <family val="2"/>
      <scheme val="minor"/>
    </font>
    <font>
      <b/>
      <sz val="14"/>
      <color theme="1"/>
      <name val="Calibri"/>
      <family val="2"/>
      <scheme val="minor"/>
    </font>
    <font>
      <sz val="20"/>
      <color theme="1"/>
      <name val="Calibri"/>
      <family val="2"/>
      <scheme val="minor"/>
    </font>
  </fonts>
  <fills count="26">
    <fill>
      <patternFill patternType="none"/>
    </fill>
    <fill>
      <patternFill patternType="gray125"/>
    </fill>
    <fill>
      <patternFill patternType="solid">
        <fgColor theme="4" tint="0.59999389629810485"/>
        <bgColor indexed="64"/>
      </patternFill>
    </fill>
    <fill>
      <patternFill patternType="solid">
        <fgColor theme="9"/>
        <bgColor indexed="64"/>
      </patternFill>
    </fill>
    <fill>
      <patternFill patternType="solid">
        <fgColor theme="0"/>
        <bgColor indexed="64"/>
      </patternFill>
    </fill>
    <fill>
      <patternFill patternType="gray0625">
        <bgColor theme="0"/>
      </patternFill>
    </fill>
    <fill>
      <patternFill patternType="solid">
        <fgColor theme="2" tint="-0.149998474074526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6"/>
        <bgColor indexed="64"/>
      </patternFill>
    </fill>
    <fill>
      <patternFill patternType="solid">
        <fgColor theme="5" tint="0.79998168889431442"/>
        <bgColor indexed="64"/>
      </patternFill>
    </fill>
    <fill>
      <patternFill patternType="solid">
        <fgColor rgb="FF00B050"/>
        <bgColor indexed="64"/>
      </patternFill>
    </fill>
    <fill>
      <patternFill patternType="solid">
        <fgColor rgb="FFFFFF00"/>
        <bgColor indexed="64"/>
      </patternFill>
    </fill>
    <fill>
      <patternFill patternType="solid">
        <fgColor rgb="FFFFC000"/>
        <bgColor indexed="64"/>
      </patternFill>
    </fill>
    <fill>
      <patternFill patternType="solid">
        <fgColor theme="8" tint="0.39997558519241921"/>
        <bgColor indexed="64"/>
      </patternFill>
    </fill>
    <fill>
      <patternFill patternType="solid">
        <fgColor rgb="FF00B0F0"/>
        <bgColor indexed="64"/>
      </patternFill>
    </fill>
    <fill>
      <patternFill patternType="solid">
        <fgColor theme="2" tint="-0.499984740745262"/>
        <bgColor indexed="64"/>
      </patternFill>
    </fill>
    <fill>
      <patternFill patternType="solid">
        <fgColor rgb="FF7030A0"/>
        <bgColor indexed="64"/>
      </patternFill>
    </fill>
    <fill>
      <patternFill patternType="solid">
        <fgColor theme="0" tint="-0.34998626667073579"/>
        <bgColor indexed="64"/>
      </patternFill>
    </fill>
    <fill>
      <patternFill patternType="solid">
        <fgColor rgb="FFC00000"/>
        <bgColor indexed="64"/>
      </patternFill>
    </fill>
    <fill>
      <patternFill patternType="solid">
        <fgColor rgb="FF92D050"/>
        <bgColor indexed="64"/>
      </patternFill>
    </fill>
    <fill>
      <patternFill patternType="solid">
        <fgColor rgb="FF3399FF"/>
        <bgColor indexed="64"/>
      </patternFill>
    </fill>
    <fill>
      <patternFill patternType="solid">
        <fgColor rgb="FFCC9900"/>
        <bgColor indexed="64"/>
      </patternFill>
    </fill>
    <fill>
      <patternFill patternType="solid">
        <fgColor rgb="FFCC99FF"/>
        <bgColor indexed="64"/>
      </patternFill>
    </fill>
    <fill>
      <patternFill patternType="solid">
        <fgColor rgb="FFFFCC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8" fillId="0" borderId="0" applyNumberFormat="0" applyFill="0" applyBorder="0" applyAlignment="0" applyProtection="0"/>
  </cellStyleXfs>
  <cellXfs count="136">
    <xf numFmtId="0" fontId="0" fillId="0" borderId="0" xfId="0"/>
    <xf numFmtId="0" fontId="1" fillId="2" borderId="0" xfId="0" applyFont="1" applyFill="1"/>
    <xf numFmtId="0" fontId="1" fillId="3" borderId="4" xfId="0" applyFont="1" applyFill="1" applyBorder="1"/>
    <xf numFmtId="0" fontId="1" fillId="3" borderId="2" xfId="0" applyFont="1" applyFill="1" applyBorder="1"/>
    <xf numFmtId="0" fontId="1" fillId="3" borderId="3" xfId="0" applyFont="1" applyFill="1" applyBorder="1"/>
    <xf numFmtId="0" fontId="2" fillId="4" borderId="2" xfId="0" applyFont="1" applyFill="1" applyBorder="1"/>
    <xf numFmtId="0" fontId="2" fillId="4" borderId="0" xfId="0" applyFont="1" applyFill="1"/>
    <xf numFmtId="0" fontId="2" fillId="4" borderId="3" xfId="0" applyFont="1" applyFill="1" applyBorder="1"/>
    <xf numFmtId="0" fontId="3" fillId="4" borderId="0" xfId="0" applyFont="1" applyFill="1"/>
    <xf numFmtId="0" fontId="4" fillId="4" borderId="0" xfId="0" applyFont="1" applyFill="1"/>
    <xf numFmtId="0" fontId="6" fillId="4" borderId="0" xfId="0" applyFont="1" applyFill="1"/>
    <xf numFmtId="0" fontId="7" fillId="3" borderId="4" xfId="0" applyFont="1" applyFill="1" applyBorder="1" applyAlignment="1">
      <alignment vertical="center" wrapText="1"/>
    </xf>
    <xf numFmtId="0" fontId="6" fillId="4" borderId="5" xfId="0" applyFont="1" applyFill="1" applyBorder="1"/>
    <xf numFmtId="0" fontId="2" fillId="4" borderId="1" xfId="0" applyFont="1" applyFill="1" applyBorder="1"/>
    <xf numFmtId="0" fontId="2" fillId="4" borderId="6" xfId="1" applyFont="1" applyFill="1" applyBorder="1"/>
    <xf numFmtId="0" fontId="2" fillId="4" borderId="7" xfId="1" applyFont="1" applyFill="1" applyBorder="1"/>
    <xf numFmtId="0" fontId="5" fillId="5" borderId="7" xfId="1" applyFont="1" applyFill="1" applyBorder="1"/>
    <xf numFmtId="0" fontId="5" fillId="5" borderId="6" xfId="1" applyFont="1" applyFill="1" applyBorder="1"/>
    <xf numFmtId="0" fontId="2" fillId="2" borderId="0" xfId="0" applyFont="1" applyFill="1"/>
    <xf numFmtId="0" fontId="9" fillId="0" borderId="0" xfId="0" applyFont="1"/>
    <xf numFmtId="0" fontId="10" fillId="0" borderId="0" xfId="0" applyFont="1"/>
    <xf numFmtId="0" fontId="12" fillId="0" borderId="0" xfId="0" applyFont="1"/>
    <xf numFmtId="0" fontId="5" fillId="4" borderId="1" xfId="0" applyFont="1" applyFill="1" applyBorder="1"/>
    <xf numFmtId="0" fontId="2" fillId="3" borderId="4" xfId="0" applyFont="1" applyFill="1" applyBorder="1"/>
    <xf numFmtId="0" fontId="1" fillId="3" borderId="12" xfId="0" applyFont="1" applyFill="1" applyBorder="1"/>
    <xf numFmtId="0" fontId="2" fillId="4" borderId="11" xfId="0" applyFont="1" applyFill="1" applyBorder="1"/>
    <xf numFmtId="0" fontId="2" fillId="4" borderId="4" xfId="0" applyFont="1" applyFill="1" applyBorder="1"/>
    <xf numFmtId="0" fontId="2" fillId="4" borderId="12" xfId="0" applyFont="1" applyFill="1" applyBorder="1"/>
    <xf numFmtId="0" fontId="2" fillId="6" borderId="1" xfId="0" applyFont="1" applyFill="1" applyBorder="1" applyProtection="1">
      <protection locked="0"/>
    </xf>
    <xf numFmtId="0" fontId="13" fillId="0" borderId="4" xfId="0" applyFont="1" applyBorder="1" applyAlignment="1">
      <alignment textRotation="90"/>
    </xf>
    <xf numFmtId="0" fontId="14" fillId="3" borderId="0" xfId="0" applyFont="1" applyFill="1" applyAlignment="1">
      <alignment horizontal="centerContinuous"/>
    </xf>
    <xf numFmtId="0" fontId="16" fillId="7" borderId="0" xfId="0" applyFont="1" applyFill="1" applyAlignment="1">
      <alignment horizontal="centerContinuous"/>
    </xf>
    <xf numFmtId="0" fontId="16" fillId="8" borderId="0" xfId="0" applyFont="1" applyFill="1" applyAlignment="1">
      <alignment horizontal="centerContinuous"/>
    </xf>
    <xf numFmtId="0" fontId="16" fillId="10" borderId="0" xfId="0" applyFont="1" applyFill="1" applyAlignment="1">
      <alignment horizontal="centerContinuous"/>
    </xf>
    <xf numFmtId="0" fontId="0" fillId="3" borderId="4" xfId="0" applyFill="1" applyBorder="1"/>
    <xf numFmtId="0" fontId="0" fillId="3" borderId="12" xfId="0" applyFill="1" applyBorder="1"/>
    <xf numFmtId="0" fontId="0" fillId="2" borderId="0" xfId="0" applyFill="1"/>
    <xf numFmtId="0" fontId="15" fillId="4" borderId="0" xfId="1" applyFont="1" applyFill="1" applyBorder="1" applyAlignment="1">
      <alignment vertical="center"/>
    </xf>
    <xf numFmtId="0" fontId="0" fillId="2" borderId="2" xfId="0" applyFill="1" applyBorder="1"/>
    <xf numFmtId="0" fontId="16" fillId="9" borderId="0" xfId="0" applyFont="1" applyFill="1" applyAlignment="1">
      <alignment horizontal="centerContinuous"/>
    </xf>
    <xf numFmtId="0" fontId="2" fillId="4" borderId="0" xfId="0" applyFont="1" applyFill="1" applyAlignment="1">
      <alignment horizontal="left" vertical="top" wrapText="1"/>
    </xf>
    <xf numFmtId="0" fontId="19" fillId="0" borderId="0" xfId="0" applyFont="1"/>
    <xf numFmtId="0" fontId="16" fillId="11" borderId="0" xfId="0" applyFont="1" applyFill="1" applyAlignment="1">
      <alignment horizontal="centerContinuous"/>
    </xf>
    <xf numFmtId="0" fontId="0" fillId="4" borderId="0" xfId="0" applyFill="1"/>
    <xf numFmtId="0" fontId="5" fillId="4" borderId="0" xfId="0" applyFont="1" applyFill="1"/>
    <xf numFmtId="0" fontId="2" fillId="4" borderId="1" xfId="0" applyFont="1" applyFill="1" applyBorder="1" applyAlignment="1" applyProtection="1">
      <alignment wrapText="1"/>
      <protection locked="0"/>
    </xf>
    <xf numFmtId="0" fontId="5" fillId="6" borderId="1" xfId="0" applyFont="1" applyFill="1" applyBorder="1" applyProtection="1">
      <protection locked="0"/>
    </xf>
    <xf numFmtId="0" fontId="20" fillId="4" borderId="0" xfId="0" applyFont="1" applyFill="1"/>
    <xf numFmtId="0" fontId="2" fillId="4" borderId="13" xfId="0" applyFont="1" applyFill="1" applyBorder="1"/>
    <xf numFmtId="0" fontId="21" fillId="0" borderId="0" xfId="0" applyFont="1"/>
    <xf numFmtId="0" fontId="6" fillId="4" borderId="0" xfId="0" applyFont="1" applyFill="1" applyAlignment="1">
      <alignment horizontal="left" vertical="top" wrapText="1"/>
    </xf>
    <xf numFmtId="0" fontId="22" fillId="4" borderId="1" xfId="0" applyFont="1" applyFill="1" applyBorder="1"/>
    <xf numFmtId="0" fontId="5" fillId="6" borderId="1" xfId="0" applyFont="1" applyFill="1" applyBorder="1" applyAlignment="1" applyProtection="1">
      <alignment vertical="top"/>
      <protection locked="0"/>
    </xf>
    <xf numFmtId="0" fontId="25" fillId="0" borderId="0" xfId="0" applyFont="1"/>
    <xf numFmtId="0" fontId="16" fillId="0" borderId="0" xfId="0" applyFont="1"/>
    <xf numFmtId="0" fontId="16" fillId="12" borderId="0" xfId="0" applyFont="1" applyFill="1" applyAlignment="1">
      <alignment horizontal="centerContinuous"/>
    </xf>
    <xf numFmtId="0" fontId="16" fillId="13" borderId="0" xfId="0" applyFont="1" applyFill="1" applyAlignment="1">
      <alignment horizontal="centerContinuous"/>
    </xf>
    <xf numFmtId="0" fontId="16" fillId="14" borderId="0" xfId="0" applyFont="1" applyFill="1" applyAlignment="1">
      <alignment horizontal="centerContinuous"/>
    </xf>
    <xf numFmtId="0" fontId="2" fillId="3" borderId="0" xfId="0" applyFont="1" applyFill="1" applyAlignment="1">
      <alignment horizontal="centerContinuous"/>
    </xf>
    <xf numFmtId="0" fontId="0" fillId="7" borderId="0" xfId="0" applyFill="1" applyAlignment="1">
      <alignment horizontal="centerContinuous"/>
    </xf>
    <xf numFmtId="0" fontId="0" fillId="8" borderId="0" xfId="0" applyFill="1" applyAlignment="1">
      <alignment horizontal="centerContinuous"/>
    </xf>
    <xf numFmtId="0" fontId="0" fillId="10" borderId="0" xfId="0" applyFill="1" applyAlignment="1">
      <alignment horizontal="centerContinuous"/>
    </xf>
    <xf numFmtId="0" fontId="0" fillId="9" borderId="0" xfId="0" applyFill="1" applyAlignment="1">
      <alignment horizontal="centerContinuous"/>
    </xf>
    <xf numFmtId="0" fontId="0" fillId="3" borderId="0" xfId="0" applyFill="1" applyAlignment="1">
      <alignment horizontal="centerContinuous"/>
    </xf>
    <xf numFmtId="0" fontId="0" fillId="3" borderId="0" xfId="0" applyFill="1"/>
    <xf numFmtId="0" fontId="0" fillId="14" borderId="0" xfId="0" applyFill="1" applyAlignment="1">
      <alignment horizontal="centerContinuous"/>
    </xf>
    <xf numFmtId="0" fontId="16" fillId="15" borderId="0" xfId="0" applyFont="1" applyFill="1" applyAlignment="1">
      <alignment horizontal="centerContinuous"/>
    </xf>
    <xf numFmtId="0" fontId="0" fillId="15" borderId="0" xfId="0" applyFill="1" applyAlignment="1">
      <alignment horizontal="centerContinuous"/>
    </xf>
    <xf numFmtId="0" fontId="16" fillId="16" borderId="0" xfId="0" applyFont="1" applyFill="1" applyAlignment="1">
      <alignment horizontal="centerContinuous"/>
    </xf>
    <xf numFmtId="0" fontId="0" fillId="16" borderId="0" xfId="0" applyFill="1" applyAlignment="1">
      <alignment horizontal="centerContinuous"/>
    </xf>
    <xf numFmtId="0" fontId="27" fillId="17" borderId="0" xfId="0" applyFont="1" applyFill="1" applyAlignment="1">
      <alignment horizontal="centerContinuous"/>
    </xf>
    <xf numFmtId="0" fontId="0" fillId="17" borderId="0" xfId="0" applyFill="1" applyAlignment="1">
      <alignment horizontal="centerContinuous"/>
    </xf>
    <xf numFmtId="0" fontId="16" fillId="18" borderId="0" xfId="0" applyFont="1" applyFill="1" applyAlignment="1">
      <alignment horizontal="centerContinuous"/>
    </xf>
    <xf numFmtId="0" fontId="0" fillId="18" borderId="0" xfId="0" applyFill="1" applyAlignment="1">
      <alignment horizontal="centerContinuous"/>
    </xf>
    <xf numFmtId="0" fontId="0" fillId="11" borderId="0" xfId="0" applyFill="1" applyAlignment="1">
      <alignment horizontal="centerContinuous"/>
    </xf>
    <xf numFmtId="0" fontId="16" fillId="19" borderId="0" xfId="0" applyFont="1" applyFill="1" applyAlignment="1">
      <alignment horizontal="centerContinuous"/>
    </xf>
    <xf numFmtId="0" fontId="0" fillId="19" borderId="0" xfId="0" applyFill="1" applyAlignment="1">
      <alignment horizontal="centerContinuous"/>
    </xf>
    <xf numFmtId="0" fontId="14" fillId="20" borderId="0" xfId="0" applyFont="1" applyFill="1" applyAlignment="1">
      <alignment horizontal="centerContinuous"/>
    </xf>
    <xf numFmtId="0" fontId="26" fillId="20" borderId="0" xfId="0" applyFont="1" applyFill="1" applyAlignment="1">
      <alignment horizontal="centerContinuous"/>
    </xf>
    <xf numFmtId="0" fontId="16" fillId="21" borderId="0" xfId="0" applyFont="1" applyFill="1" applyAlignment="1">
      <alignment horizontal="centerContinuous"/>
    </xf>
    <xf numFmtId="0" fontId="0" fillId="21" borderId="0" xfId="0" applyFill="1" applyAlignment="1">
      <alignment horizontal="centerContinuous"/>
    </xf>
    <xf numFmtId="0" fontId="16" fillId="4" borderId="0" xfId="0" applyFont="1" applyFill="1" applyAlignment="1">
      <alignment horizontal="centerContinuous"/>
    </xf>
    <xf numFmtId="0" fontId="28" fillId="4" borderId="0" xfId="0" applyFont="1" applyFill="1" applyAlignment="1">
      <alignment horizontal="centerContinuous"/>
    </xf>
    <xf numFmtId="0" fontId="0" fillId="4" borderId="0" xfId="0" applyFill="1" applyAlignment="1">
      <alignment horizontal="centerContinuous"/>
    </xf>
    <xf numFmtId="0" fontId="2" fillId="4" borderId="0" xfId="0" applyFont="1" applyFill="1" applyAlignment="1">
      <alignment horizontal="centerContinuous"/>
    </xf>
    <xf numFmtId="0" fontId="14" fillId="13" borderId="0" xfId="0" applyFont="1" applyFill="1" applyAlignment="1">
      <alignment horizontal="centerContinuous"/>
    </xf>
    <xf numFmtId="0" fontId="14" fillId="22" borderId="0" xfId="0" applyFont="1" applyFill="1" applyAlignment="1">
      <alignment horizontal="centerContinuous"/>
    </xf>
    <xf numFmtId="0" fontId="2" fillId="22" borderId="0" xfId="0" applyFont="1" applyFill="1" applyAlignment="1">
      <alignment horizontal="centerContinuous"/>
    </xf>
    <xf numFmtId="0" fontId="14" fillId="23" borderId="0" xfId="0" applyFont="1" applyFill="1" applyAlignment="1">
      <alignment horizontal="centerContinuous"/>
    </xf>
    <xf numFmtId="0" fontId="0" fillId="23" borderId="0" xfId="0" applyFill="1" applyAlignment="1">
      <alignment horizontal="centerContinuous"/>
    </xf>
    <xf numFmtId="0" fontId="16" fillId="24" borderId="0" xfId="0" applyFont="1" applyFill="1" applyAlignment="1">
      <alignment horizontal="centerContinuous"/>
    </xf>
    <xf numFmtId="0" fontId="0" fillId="24" borderId="0" xfId="0" applyFill="1" applyAlignment="1">
      <alignment horizontal="centerContinuous"/>
    </xf>
    <xf numFmtId="0" fontId="16" fillId="25" borderId="0" xfId="0" applyFont="1" applyFill="1" applyAlignment="1">
      <alignment horizontal="centerContinuous"/>
    </xf>
    <xf numFmtId="0" fontId="0" fillId="25" borderId="0" xfId="0" applyFill="1" applyAlignment="1">
      <alignment horizontal="centerContinuous"/>
    </xf>
    <xf numFmtId="0" fontId="5" fillId="6" borderId="1" xfId="0" applyFont="1" applyFill="1" applyBorder="1" applyAlignment="1" applyProtection="1">
      <alignment horizontal="left" wrapText="1"/>
      <protection locked="0"/>
    </xf>
    <xf numFmtId="0" fontId="5" fillId="6" borderId="1" xfId="0" applyFont="1" applyFill="1" applyBorder="1" applyAlignment="1" applyProtection="1">
      <alignment horizontal="left"/>
      <protection locked="0"/>
    </xf>
    <xf numFmtId="0" fontId="11" fillId="6" borderId="1" xfId="0" applyFont="1" applyFill="1" applyBorder="1" applyAlignment="1" applyProtection="1">
      <alignment horizontal="left"/>
      <protection locked="0"/>
    </xf>
    <xf numFmtId="0" fontId="5" fillId="6" borderId="8" xfId="0" applyFont="1" applyFill="1" applyBorder="1" applyAlignment="1" applyProtection="1">
      <alignment horizontal="left" wrapText="1"/>
      <protection locked="0"/>
    </xf>
    <xf numFmtId="0" fontId="5" fillId="6" borderId="9" xfId="0" applyFont="1" applyFill="1" applyBorder="1" applyAlignment="1" applyProtection="1">
      <alignment horizontal="left" wrapText="1"/>
      <protection locked="0"/>
    </xf>
    <xf numFmtId="0" fontId="5" fillId="6" borderId="10" xfId="0" applyFont="1" applyFill="1" applyBorder="1" applyAlignment="1" applyProtection="1">
      <alignment horizontal="left" wrapText="1"/>
      <protection locked="0"/>
    </xf>
    <xf numFmtId="0" fontId="7" fillId="3" borderId="4" xfId="0" applyFont="1" applyFill="1" applyBorder="1" applyAlignment="1">
      <alignment horizontal="left" vertical="center" wrapText="1"/>
    </xf>
    <xf numFmtId="0" fontId="2" fillId="4" borderId="1" xfId="0" applyFont="1" applyFill="1" applyBorder="1" applyAlignment="1">
      <alignment horizontal="left" vertical="top" wrapText="1"/>
    </xf>
    <xf numFmtId="0" fontId="5" fillId="6" borderId="1" xfId="0" applyFont="1" applyFill="1" applyBorder="1" applyAlignment="1" applyProtection="1">
      <alignment horizontal="left" vertical="top" wrapText="1"/>
      <protection locked="0"/>
    </xf>
    <xf numFmtId="0" fontId="5" fillId="6" borderId="1" xfId="0" applyFont="1" applyFill="1" applyBorder="1" applyAlignment="1" applyProtection="1">
      <alignment horizontal="left" vertical="top"/>
      <protection locked="0"/>
    </xf>
    <xf numFmtId="0" fontId="15" fillId="0" borderId="0" xfId="1" applyFont="1" applyFill="1" applyAlignment="1">
      <alignment horizontal="right"/>
    </xf>
    <xf numFmtId="0" fontId="2" fillId="4" borderId="1" xfId="0" applyFont="1" applyFill="1" applyBorder="1" applyAlignment="1">
      <alignment horizontal="left" vertical="top"/>
    </xf>
    <xf numFmtId="0" fontId="15" fillId="0" borderId="0" xfId="1" applyFont="1" applyFill="1" applyAlignment="1">
      <alignment horizontal="left"/>
    </xf>
    <xf numFmtId="0" fontId="5" fillId="4" borderId="1" xfId="0" applyFont="1" applyFill="1" applyBorder="1" applyAlignment="1">
      <alignment horizontal="left" vertical="top" wrapText="1"/>
    </xf>
    <xf numFmtId="0" fontId="2" fillId="4" borderId="1" xfId="0" applyFont="1" applyFill="1" applyBorder="1" applyAlignment="1">
      <alignment horizontal="left" wrapText="1"/>
    </xf>
    <xf numFmtId="0" fontId="5" fillId="6" borderId="15" xfId="0" applyFont="1" applyFill="1" applyBorder="1" applyAlignment="1" applyProtection="1">
      <alignment horizontal="left" vertical="top"/>
      <protection locked="0"/>
    </xf>
    <xf numFmtId="0" fontId="5" fillId="6" borderId="16" xfId="0" applyFont="1" applyFill="1" applyBorder="1" applyAlignment="1" applyProtection="1">
      <alignment horizontal="left" vertical="top"/>
      <protection locked="0"/>
    </xf>
    <xf numFmtId="0" fontId="5" fillId="6" borderId="17" xfId="0" applyFont="1" applyFill="1" applyBorder="1" applyAlignment="1" applyProtection="1">
      <alignment horizontal="left" vertical="top"/>
      <protection locked="0"/>
    </xf>
    <xf numFmtId="0" fontId="5" fillId="6" borderId="11" xfId="0" applyFont="1" applyFill="1" applyBorder="1" applyAlignment="1" applyProtection="1">
      <alignment horizontal="left" vertical="top"/>
      <protection locked="0"/>
    </xf>
    <xf numFmtId="0" fontId="5" fillId="6" borderId="4" xfId="0" applyFont="1" applyFill="1" applyBorder="1" applyAlignment="1" applyProtection="1">
      <alignment horizontal="left" vertical="top"/>
      <protection locked="0"/>
    </xf>
    <xf numFmtId="0" fontId="5" fillId="6" borderId="12" xfId="0" applyFont="1" applyFill="1" applyBorder="1" applyAlignment="1" applyProtection="1">
      <alignment horizontal="left" vertical="top"/>
      <protection locked="0"/>
    </xf>
    <xf numFmtId="0" fontId="5" fillId="4" borderId="1" xfId="0" applyFont="1" applyFill="1" applyBorder="1" applyAlignment="1">
      <alignment horizontal="left" wrapText="1"/>
    </xf>
    <xf numFmtId="0" fontId="5" fillId="6" borderId="8" xfId="0" applyFont="1" applyFill="1" applyBorder="1" applyAlignment="1" applyProtection="1">
      <alignment horizontal="left" vertical="top"/>
      <protection locked="0"/>
    </xf>
    <xf numFmtId="0" fontId="5" fillId="6" borderId="9" xfId="0" applyFont="1" applyFill="1" applyBorder="1" applyAlignment="1" applyProtection="1">
      <alignment horizontal="left" vertical="top"/>
      <protection locked="0"/>
    </xf>
    <xf numFmtId="0" fontId="5" fillId="6" borderId="10" xfId="0" applyFont="1" applyFill="1" applyBorder="1" applyAlignment="1" applyProtection="1">
      <alignment horizontal="left" vertical="top"/>
      <protection locked="0"/>
    </xf>
    <xf numFmtId="0" fontId="2" fillId="4" borderId="13" xfId="0" applyFont="1" applyFill="1" applyBorder="1" applyAlignment="1">
      <alignment horizontal="left" vertical="top" wrapText="1"/>
    </xf>
    <xf numFmtId="0" fontId="2" fillId="4" borderId="14" xfId="0" applyFont="1" applyFill="1" applyBorder="1" applyAlignment="1">
      <alignment horizontal="left" vertical="top" wrapText="1"/>
    </xf>
    <xf numFmtId="0" fontId="2" fillId="4" borderId="13" xfId="0" applyFont="1" applyFill="1" applyBorder="1" applyAlignment="1">
      <alignment horizontal="left" wrapText="1"/>
    </xf>
    <xf numFmtId="0" fontId="2" fillId="4" borderId="14" xfId="0" applyFont="1" applyFill="1" applyBorder="1" applyAlignment="1">
      <alignment horizontal="left" wrapText="1"/>
    </xf>
    <xf numFmtId="0" fontId="2" fillId="4" borderId="18" xfId="0" applyFont="1" applyFill="1" applyBorder="1" applyAlignment="1">
      <alignment horizontal="left" vertical="top" wrapText="1"/>
    </xf>
    <xf numFmtId="0" fontId="5" fillId="6" borderId="2" xfId="0" applyFont="1" applyFill="1" applyBorder="1" applyAlignment="1" applyProtection="1">
      <alignment horizontal="left" vertical="top"/>
      <protection locked="0"/>
    </xf>
    <xf numFmtId="0" fontId="5" fillId="6" borderId="0" xfId="0" applyFont="1" applyFill="1" applyAlignment="1" applyProtection="1">
      <alignment horizontal="left" vertical="top"/>
      <protection locked="0"/>
    </xf>
    <xf numFmtId="0" fontId="5" fillId="6" borderId="3" xfId="0" applyFont="1" applyFill="1" applyBorder="1" applyAlignment="1" applyProtection="1">
      <alignment horizontal="left" vertical="top"/>
      <protection locked="0"/>
    </xf>
    <xf numFmtId="0" fontId="15" fillId="0" borderId="0" xfId="1" applyFont="1" applyFill="1"/>
    <xf numFmtId="0" fontId="5" fillId="6" borderId="8" xfId="0" applyFont="1" applyFill="1" applyBorder="1" applyAlignment="1" applyProtection="1">
      <alignment horizontal="left"/>
      <protection locked="0"/>
    </xf>
    <xf numFmtId="0" fontId="5" fillId="6" borderId="9" xfId="0" applyFont="1" applyFill="1" applyBorder="1" applyAlignment="1" applyProtection="1">
      <alignment horizontal="left"/>
      <protection locked="0"/>
    </xf>
    <xf numFmtId="0" fontId="5" fillId="6" borderId="10" xfId="0" applyFont="1" applyFill="1" applyBorder="1" applyAlignment="1" applyProtection="1">
      <alignment horizontal="left"/>
      <protection locked="0"/>
    </xf>
    <xf numFmtId="0" fontId="26" fillId="0" borderId="1" xfId="0" applyFont="1" applyBorder="1" applyAlignment="1">
      <alignment horizontal="left"/>
    </xf>
    <xf numFmtId="0" fontId="23" fillId="4" borderId="0" xfId="0" applyFont="1" applyFill="1" applyAlignment="1">
      <alignment horizontal="left" vertical="top"/>
    </xf>
    <xf numFmtId="0" fontId="5" fillId="4" borderId="8" xfId="0" applyFont="1" applyFill="1" applyBorder="1" applyAlignment="1">
      <alignment horizontal="left"/>
    </xf>
    <xf numFmtId="0" fontId="5" fillId="4" borderId="10" xfId="0" applyFont="1" applyFill="1" applyBorder="1" applyAlignment="1">
      <alignment horizontal="left"/>
    </xf>
    <xf numFmtId="0" fontId="15" fillId="4" borderId="0" xfId="1" applyFont="1" applyFill="1" applyBorder="1" applyAlignment="1">
      <alignment horizontal="right" vertical="center"/>
    </xf>
  </cellXfs>
  <cellStyles count="2">
    <cellStyle name="Hyperlink" xfId="1" builtinId="8"/>
    <cellStyle name="Normal" xfId="0" builtinId="0"/>
  </cellStyles>
  <dxfs count="150">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color auto="1"/>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59996337778862885"/>
        </patternFill>
      </fill>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ertAlign val="baseline"/>
        <sz val="11"/>
        <color theme="1"/>
        <name val="Calibri"/>
        <family val="2"/>
        <scheme val="minor"/>
      </font>
    </dxf>
  </dxfs>
  <tableStyles count="0" defaultTableStyle="TableStyleMedium2" defaultPivotStyle="PivotStyleLight16"/>
  <colors>
    <mruColors>
      <color rgb="FFAD643A"/>
      <color rgb="FFCC9900"/>
      <color rgb="FFFFCCFF"/>
      <color rgb="FFCC99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876300</xdr:colOff>
      <xdr:row>0</xdr:row>
      <xdr:rowOff>114300</xdr:rowOff>
    </xdr:from>
    <xdr:to>
      <xdr:col>8</xdr:col>
      <xdr:colOff>88801</xdr:colOff>
      <xdr:row>0</xdr:row>
      <xdr:rowOff>449318</xdr:rowOff>
    </xdr:to>
    <xdr:pic>
      <xdr:nvPicPr>
        <xdr:cNvPr id="3" name="Picture 2">
          <a:extLst>
            <a:ext uri="{FF2B5EF4-FFF2-40B4-BE49-F238E27FC236}">
              <a16:creationId xmlns:a16="http://schemas.microsoft.com/office/drawing/2014/main" id="{8F02AB54-0C75-4664-8911-D44C68040C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810250" y="114300"/>
          <a:ext cx="1393726" cy="3350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685800</xdr:colOff>
      <xdr:row>0</xdr:row>
      <xdr:rowOff>123825</xdr:rowOff>
    </xdr:from>
    <xdr:to>
      <xdr:col>7</xdr:col>
      <xdr:colOff>514251</xdr:colOff>
      <xdr:row>0</xdr:row>
      <xdr:rowOff>455668</xdr:rowOff>
    </xdr:to>
    <xdr:pic>
      <xdr:nvPicPr>
        <xdr:cNvPr id="3" name="Picture 2">
          <a:extLst>
            <a:ext uri="{FF2B5EF4-FFF2-40B4-BE49-F238E27FC236}">
              <a16:creationId xmlns:a16="http://schemas.microsoft.com/office/drawing/2014/main" id="{2C3B9F80-9632-4EE6-9A7E-15C19964FD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591175" y="123825"/>
          <a:ext cx="1400076" cy="3318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752475</xdr:colOff>
      <xdr:row>0</xdr:row>
      <xdr:rowOff>104775</xdr:rowOff>
    </xdr:from>
    <xdr:to>
      <xdr:col>7</xdr:col>
      <xdr:colOff>580926</xdr:colOff>
      <xdr:row>0</xdr:row>
      <xdr:rowOff>436618</xdr:rowOff>
    </xdr:to>
    <xdr:pic>
      <xdr:nvPicPr>
        <xdr:cNvPr id="3" name="Picture 2">
          <a:extLst>
            <a:ext uri="{FF2B5EF4-FFF2-40B4-BE49-F238E27FC236}">
              <a16:creationId xmlns:a16="http://schemas.microsoft.com/office/drawing/2014/main" id="{0FD5EBC8-8E5E-4BE8-8C94-84A49678FE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657850" y="104775"/>
          <a:ext cx="1400076" cy="3318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809625</xdr:colOff>
      <xdr:row>0</xdr:row>
      <xdr:rowOff>104775</xdr:rowOff>
    </xdr:from>
    <xdr:to>
      <xdr:col>8</xdr:col>
      <xdr:colOff>31651</xdr:colOff>
      <xdr:row>0</xdr:row>
      <xdr:rowOff>439793</xdr:rowOff>
    </xdr:to>
    <xdr:pic>
      <xdr:nvPicPr>
        <xdr:cNvPr id="3" name="Picture 2">
          <a:extLst>
            <a:ext uri="{FF2B5EF4-FFF2-40B4-BE49-F238E27FC236}">
              <a16:creationId xmlns:a16="http://schemas.microsoft.com/office/drawing/2014/main" id="{1EE64362-BECA-46C5-888A-4A5088D58C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15000" y="104775"/>
          <a:ext cx="1400076" cy="3350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828675</xdr:colOff>
      <xdr:row>0</xdr:row>
      <xdr:rowOff>104775</xdr:rowOff>
    </xdr:from>
    <xdr:to>
      <xdr:col>8</xdr:col>
      <xdr:colOff>41176</xdr:colOff>
      <xdr:row>0</xdr:row>
      <xdr:rowOff>436618</xdr:rowOff>
    </xdr:to>
    <xdr:pic>
      <xdr:nvPicPr>
        <xdr:cNvPr id="3" name="Picture 2">
          <a:extLst>
            <a:ext uri="{FF2B5EF4-FFF2-40B4-BE49-F238E27FC236}">
              <a16:creationId xmlns:a16="http://schemas.microsoft.com/office/drawing/2014/main" id="{5197408A-F2CB-4298-98CD-7B5A1AC8F9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34050" y="104775"/>
          <a:ext cx="1393726" cy="3318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923925</xdr:colOff>
      <xdr:row>0</xdr:row>
      <xdr:rowOff>104775</xdr:rowOff>
    </xdr:from>
    <xdr:to>
      <xdr:col>11</xdr:col>
      <xdr:colOff>1117501</xdr:colOff>
      <xdr:row>0</xdr:row>
      <xdr:rowOff>436618</xdr:rowOff>
    </xdr:to>
    <xdr:pic>
      <xdr:nvPicPr>
        <xdr:cNvPr id="3" name="Picture 2">
          <a:extLst>
            <a:ext uri="{FF2B5EF4-FFF2-40B4-BE49-F238E27FC236}">
              <a16:creationId xmlns:a16="http://schemas.microsoft.com/office/drawing/2014/main" id="{66023E4B-683C-4514-A713-4D913E0332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915775" y="104775"/>
          <a:ext cx="1393726" cy="3318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523875</xdr:colOff>
      <xdr:row>0</xdr:row>
      <xdr:rowOff>104775</xdr:rowOff>
    </xdr:from>
    <xdr:to>
      <xdr:col>10</xdr:col>
      <xdr:colOff>955576</xdr:colOff>
      <xdr:row>0</xdr:row>
      <xdr:rowOff>436618</xdr:rowOff>
    </xdr:to>
    <xdr:pic>
      <xdr:nvPicPr>
        <xdr:cNvPr id="4" name="Picture 3">
          <a:extLst>
            <a:ext uri="{FF2B5EF4-FFF2-40B4-BE49-F238E27FC236}">
              <a16:creationId xmlns:a16="http://schemas.microsoft.com/office/drawing/2014/main" id="{6EF4B944-706D-4EA6-9789-76E608CF39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601200" y="104775"/>
          <a:ext cx="1393726" cy="3318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609600</xdr:colOff>
      <xdr:row>0</xdr:row>
      <xdr:rowOff>123825</xdr:rowOff>
    </xdr:from>
    <xdr:to>
      <xdr:col>11</xdr:col>
      <xdr:colOff>22126</xdr:colOff>
      <xdr:row>0</xdr:row>
      <xdr:rowOff>458843</xdr:rowOff>
    </xdr:to>
    <xdr:pic>
      <xdr:nvPicPr>
        <xdr:cNvPr id="6" name="Picture 5">
          <a:extLst>
            <a:ext uri="{FF2B5EF4-FFF2-40B4-BE49-F238E27FC236}">
              <a16:creationId xmlns:a16="http://schemas.microsoft.com/office/drawing/2014/main" id="{35593FA8-401B-46F2-8446-22E387E0B9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486775" y="123825"/>
          <a:ext cx="1393726" cy="33501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Oliver Ørnfeld Jensen" id="{538AC5F1-C171-48B2-B784-0056A4FDBA63}" userId="S::oje@varefakta.dk::c467a97b-e51c-47e1-b2c5-4f59c5a1eb4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EE8687-5CD4-4B4E-8E17-B45594260345}" name="AlleLande" displayName="AlleLande" ref="D2:G201" totalsRowShown="0" headerRowDxfId="149" dataDxfId="148">
  <autoFilter ref="D2:G201" xr:uid="{62EE8687-5CD4-4B4E-8E17-B45594260345}"/>
  <sortState xmlns:xlrd2="http://schemas.microsoft.com/office/spreadsheetml/2017/richdata2" ref="D3:G201">
    <sortCondition ref="D2:D201"/>
  </sortState>
  <tableColumns count="4">
    <tableColumn id="3" xr3:uid="{CE0C2A52-5300-49D5-8283-EEF9E5A15380}" name="Lande (Engelsk)" dataDxfId="147"/>
    <tableColumn id="1" xr3:uid="{8675A272-83C8-44D2-907E-AB3BA485BF82}" name="Lande (dansk)" dataDxfId="146"/>
    <tableColumn id="2" xr3:uid="{4AD203A7-FE90-42EE-822E-78C14DF304B3}" name="Lande (norsk)" dataDxfId="145"/>
    <tableColumn id="4" xr3:uid="{5D008F40-8BD1-4E85-8903-EAD2DE1041C6}" name="ISO 3166-1" dataDxfId="14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arefakta rigtig">
      <a:dk1>
        <a:sysClr val="windowText" lastClr="000000"/>
      </a:dk1>
      <a:lt1>
        <a:sysClr val="window" lastClr="FFFFFF"/>
      </a:lt1>
      <a:dk2>
        <a:srgbClr val="000000"/>
      </a:dk2>
      <a:lt2>
        <a:srgbClr val="FFFFFF"/>
      </a:lt2>
      <a:accent1>
        <a:srgbClr val="9A938D"/>
      </a:accent1>
      <a:accent2>
        <a:srgbClr val="67352C"/>
      </a:accent2>
      <a:accent3>
        <a:srgbClr val="A1B2BC"/>
      </a:accent3>
      <a:accent4>
        <a:srgbClr val="AD643A"/>
      </a:accent4>
      <a:accent5>
        <a:srgbClr val="294954"/>
      </a:accent5>
      <a:accent6>
        <a:srgbClr val="A2AA93"/>
      </a:accent6>
      <a:hlink>
        <a:srgbClr val="AD643A"/>
      </a:hlink>
      <a:folHlink>
        <a:srgbClr val="AD64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2-03-22T06:27:02.15" personId="{538AC5F1-C171-48B2-B784-0056A4FDBA63}" id="{98BB5A65-A86F-42BF-9C8B-279AFE939F19}">
    <text>https://www.youtube.com/watch?v=fsL57bvd7Pk
Da arket er lavet uden brug af makroer, så har jeg valgt at benytte denne metode (Se ark "Drop downs Lande"</text>
  </threadedComment>
  <threadedComment ref="E2" dT="2022-03-22T06:28:54.63" personId="{538AC5F1-C171-48B2-B784-0056A4FDBA63}" id="{578A6B4B-36C2-41EA-ABF6-84782D147024}">
    <text>Listen er lavet som en tabel så der løbene kan tilføjes flere lande, da jeg ikke er sikker på at listen er udtømmende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7C820-10C1-4F2D-952C-5CC6C70581DB}">
  <sheetPr>
    <tabColor rgb="FFFF0000"/>
  </sheetPr>
  <dimension ref="B1:LP3"/>
  <sheetViews>
    <sheetView zoomScale="85" zoomScaleNormal="85" workbookViewId="0">
      <selection activeCell="A27" sqref="A27"/>
    </sheetView>
  </sheetViews>
  <sheetFormatPr defaultRowHeight="15"/>
  <cols>
    <col min="13" max="13" width="8.7109375" customWidth="1"/>
    <col min="55" max="55" width="9.85546875" customWidth="1"/>
    <col min="66" max="288" width="8.7109375" customWidth="1"/>
    <col min="289" max="289" width="12.140625" customWidth="1"/>
    <col min="290" max="308" width="8.7109375" customWidth="1"/>
  </cols>
  <sheetData>
    <row r="1" spans="2:328" s="54" customFormat="1" ht="24.95" customHeight="1">
      <c r="F1" s="30" t="s">
        <v>720</v>
      </c>
      <c r="G1" s="30"/>
      <c r="H1" s="30"/>
      <c r="I1" s="30"/>
      <c r="J1" s="30"/>
      <c r="K1" s="30"/>
      <c r="L1" s="30"/>
      <c r="M1" s="31" t="s">
        <v>721</v>
      </c>
      <c r="N1" s="31"/>
      <c r="O1" s="31"/>
      <c r="P1" s="31"/>
      <c r="Q1" s="31"/>
      <c r="R1" s="31"/>
      <c r="S1" s="31"/>
      <c r="T1" s="31"/>
      <c r="U1" s="31"/>
      <c r="V1" s="31"/>
      <c r="W1" s="31"/>
      <c r="X1" s="31"/>
      <c r="Y1" s="31"/>
      <c r="Z1" s="32" t="s">
        <v>722</v>
      </c>
      <c r="AA1" s="32"/>
      <c r="AB1" s="32"/>
      <c r="AC1" s="32"/>
      <c r="AD1" s="32"/>
      <c r="AE1" s="32"/>
      <c r="AF1" s="32"/>
      <c r="AG1" s="32"/>
      <c r="AH1" s="32"/>
      <c r="AI1" s="32"/>
      <c r="AJ1" s="32"/>
      <c r="AK1" s="32"/>
      <c r="AL1" s="32"/>
      <c r="AM1" s="32"/>
      <c r="AN1" s="32"/>
      <c r="AO1" s="32"/>
      <c r="AP1" s="32"/>
      <c r="AQ1" s="32"/>
      <c r="AR1" s="32"/>
      <c r="AS1" s="55" t="s">
        <v>820</v>
      </c>
      <c r="AT1" s="55"/>
      <c r="AU1" s="55"/>
      <c r="AV1" s="55"/>
      <c r="AW1" s="55"/>
      <c r="AX1" s="55"/>
      <c r="AY1" s="55"/>
      <c r="AZ1" s="55"/>
      <c r="BA1" s="55"/>
      <c r="BB1" s="55"/>
      <c r="BC1" s="56" t="s">
        <v>724</v>
      </c>
      <c r="BD1" s="56"/>
      <c r="BE1" s="56"/>
      <c r="BF1" s="56"/>
      <c r="BG1" s="56"/>
      <c r="BH1" s="56"/>
      <c r="BI1" s="56"/>
      <c r="BJ1" s="56"/>
      <c r="BK1" s="56"/>
      <c r="BL1" s="56"/>
      <c r="BM1" s="56"/>
      <c r="BN1" s="33" t="s">
        <v>23</v>
      </c>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c r="HA1" s="33"/>
      <c r="HB1" s="33"/>
      <c r="HC1" s="33"/>
      <c r="HD1" s="33"/>
      <c r="HE1" s="33"/>
      <c r="HF1" s="33"/>
      <c r="HG1" s="33"/>
      <c r="HH1" s="33"/>
      <c r="HI1" s="33"/>
      <c r="HJ1" s="33"/>
      <c r="HK1" s="33"/>
      <c r="HL1" s="33"/>
      <c r="HM1" s="33"/>
      <c r="HN1" s="33"/>
      <c r="HO1" s="33"/>
      <c r="HP1" s="33"/>
      <c r="HQ1" s="33"/>
      <c r="HR1" s="33"/>
      <c r="HS1" s="33"/>
      <c r="HT1" s="33"/>
      <c r="HU1" s="33"/>
      <c r="HV1" s="33"/>
      <c r="HW1" s="33"/>
      <c r="HX1" s="33"/>
      <c r="HY1" s="33"/>
      <c r="HZ1" s="33"/>
      <c r="IA1" s="33"/>
      <c r="IB1" s="33"/>
      <c r="IC1" s="33"/>
      <c r="ID1" s="33"/>
      <c r="IE1" s="33"/>
      <c r="IF1" s="33"/>
      <c r="IG1" s="33"/>
      <c r="IH1" s="33"/>
      <c r="II1" s="33"/>
      <c r="IJ1" s="33"/>
      <c r="IK1" s="33"/>
      <c r="IL1" s="33"/>
      <c r="IM1" s="33"/>
      <c r="IN1" s="33"/>
      <c r="IO1" s="33"/>
      <c r="IP1" s="33"/>
      <c r="IQ1" s="33"/>
      <c r="IR1" s="33"/>
      <c r="IS1" s="33"/>
      <c r="IT1" s="33"/>
      <c r="IU1" s="33"/>
      <c r="IV1" s="33"/>
      <c r="IW1" s="33"/>
      <c r="IX1" s="33"/>
      <c r="IY1" s="33"/>
      <c r="IZ1" s="33"/>
      <c r="JA1" s="33"/>
      <c r="JB1" s="33"/>
      <c r="JC1" s="33"/>
      <c r="JD1" s="33"/>
      <c r="JE1" s="57" t="s">
        <v>809</v>
      </c>
      <c r="JF1" s="57"/>
      <c r="JG1" s="57"/>
      <c r="JH1" s="57"/>
      <c r="JI1" s="57"/>
      <c r="JJ1" s="57"/>
      <c r="JK1" s="57"/>
      <c r="JL1" s="57"/>
      <c r="JM1" s="57"/>
      <c r="JN1" s="57"/>
      <c r="JO1" s="57"/>
      <c r="JP1" s="57"/>
      <c r="JQ1" s="57"/>
      <c r="JR1" s="57"/>
      <c r="JS1" s="57"/>
      <c r="JT1" s="57"/>
      <c r="JU1" s="57"/>
      <c r="JV1" s="57"/>
      <c r="JW1" s="57"/>
      <c r="JX1" s="57"/>
      <c r="JY1" s="57"/>
      <c r="JZ1" s="39" t="s">
        <v>844</v>
      </c>
      <c r="KA1" s="39"/>
      <c r="KB1" s="39"/>
      <c r="KC1" s="39"/>
      <c r="KD1" s="39"/>
      <c r="KE1" s="39"/>
      <c r="KF1" s="39"/>
      <c r="KG1" s="39"/>
      <c r="KH1" s="39"/>
      <c r="KI1" s="39"/>
      <c r="KJ1" s="39"/>
      <c r="KK1" s="39"/>
      <c r="KL1" s="39"/>
      <c r="KM1" s="39"/>
      <c r="KN1" s="39"/>
      <c r="KO1" s="39"/>
      <c r="KP1" s="39"/>
      <c r="KQ1" s="39"/>
      <c r="KR1" s="39"/>
      <c r="KS1" s="39"/>
      <c r="KT1" s="39"/>
      <c r="KU1" s="39"/>
      <c r="KV1" s="39"/>
      <c r="KW1" s="42" t="s">
        <v>723</v>
      </c>
      <c r="KX1" s="42"/>
      <c r="KY1" s="42"/>
      <c r="KZ1" s="42"/>
      <c r="LA1" s="42"/>
      <c r="LB1" s="42"/>
      <c r="LC1" s="42"/>
      <c r="LD1" s="42"/>
      <c r="LE1" s="42"/>
      <c r="LF1" s="42"/>
      <c r="LG1" s="42"/>
      <c r="LH1" s="42"/>
      <c r="LI1" s="42"/>
      <c r="LJ1" s="42"/>
      <c r="LK1" s="42"/>
      <c r="LL1" s="42"/>
      <c r="LM1" s="42"/>
      <c r="LN1" s="42"/>
      <c r="LO1" s="42"/>
      <c r="LP1" s="42"/>
    </row>
    <row r="2" spans="2:328" s="29" customFormat="1" ht="227.1" customHeight="1">
      <c r="B2" s="29" t="s">
        <v>725</v>
      </c>
      <c r="C2" s="29" t="s">
        <v>726</v>
      </c>
      <c r="D2" s="29" t="s">
        <v>727</v>
      </c>
      <c r="E2" s="29" t="s">
        <v>728</v>
      </c>
      <c r="F2" s="29" t="s">
        <v>729</v>
      </c>
      <c r="G2" s="29" t="s">
        <v>730</v>
      </c>
      <c r="H2" s="29" t="s">
        <v>731</v>
      </c>
      <c r="I2" s="29" t="s">
        <v>732</v>
      </c>
      <c r="J2" s="29" t="s">
        <v>733</v>
      </c>
      <c r="K2" s="29" t="s">
        <v>734</v>
      </c>
      <c r="L2" s="29" t="s">
        <v>735</v>
      </c>
      <c r="M2" s="29" t="s">
        <v>736</v>
      </c>
      <c r="N2" s="29" t="s">
        <v>737</v>
      </c>
      <c r="O2" s="29" t="s">
        <v>738</v>
      </c>
      <c r="P2" s="29" t="s">
        <v>67</v>
      </c>
      <c r="Q2" s="29" t="s">
        <v>739</v>
      </c>
      <c r="R2" s="29" t="s">
        <v>740</v>
      </c>
      <c r="S2" s="29" t="s">
        <v>741</v>
      </c>
      <c r="T2" s="29" t="s">
        <v>742</v>
      </c>
      <c r="U2" s="29" t="s">
        <v>743</v>
      </c>
      <c r="V2" s="29" t="s">
        <v>744</v>
      </c>
      <c r="W2" s="29" t="s">
        <v>745</v>
      </c>
      <c r="X2" s="29" t="s">
        <v>746</v>
      </c>
      <c r="Y2" s="29" t="s">
        <v>747</v>
      </c>
      <c r="Z2" s="29" t="s">
        <v>748</v>
      </c>
      <c r="AA2" s="29" t="s">
        <v>749</v>
      </c>
      <c r="AB2" s="29" t="s">
        <v>750</v>
      </c>
      <c r="AC2" s="29" t="s">
        <v>751</v>
      </c>
      <c r="AD2" s="29" t="s">
        <v>752</v>
      </c>
      <c r="AE2" s="29" t="s">
        <v>753</v>
      </c>
      <c r="AF2" s="29" t="s">
        <v>754</v>
      </c>
      <c r="AG2" s="29" t="s">
        <v>755</v>
      </c>
      <c r="AH2" s="29" t="s">
        <v>756</v>
      </c>
      <c r="AI2" s="29" t="s">
        <v>757</v>
      </c>
      <c r="AJ2" s="29" t="s">
        <v>758</v>
      </c>
      <c r="AK2" s="29" t="s">
        <v>759</v>
      </c>
      <c r="AL2" s="29" t="s">
        <v>760</v>
      </c>
      <c r="AM2" s="29" t="s">
        <v>761</v>
      </c>
      <c r="AN2" s="29" t="s">
        <v>762</v>
      </c>
      <c r="AO2" s="29" t="s">
        <v>819</v>
      </c>
      <c r="AP2" s="29" t="s">
        <v>763</v>
      </c>
      <c r="AQ2" s="29" t="s">
        <v>764</v>
      </c>
      <c r="AR2" s="29" t="s">
        <v>765</v>
      </c>
      <c r="AS2" s="29" t="s">
        <v>776</v>
      </c>
      <c r="AT2" s="29" t="s">
        <v>777</v>
      </c>
      <c r="AU2" s="29" t="s">
        <v>226</v>
      </c>
      <c r="AV2" s="29" t="s">
        <v>821</v>
      </c>
      <c r="AW2" s="29" t="s">
        <v>822</v>
      </c>
      <c r="AX2" s="29" t="s">
        <v>823</v>
      </c>
      <c r="AY2" s="29" t="s">
        <v>824</v>
      </c>
      <c r="AZ2" s="29" t="s">
        <v>825</v>
      </c>
      <c r="BA2" s="29" t="s">
        <v>826</v>
      </c>
      <c r="BB2" s="29" t="s">
        <v>827</v>
      </c>
      <c r="BC2" s="29" t="s">
        <v>798</v>
      </c>
      <c r="BD2" s="29" t="s">
        <v>799</v>
      </c>
      <c r="BE2" s="29" t="s">
        <v>800</v>
      </c>
      <c r="BF2" s="29" t="s">
        <v>801</v>
      </c>
      <c r="BG2" s="29" t="s">
        <v>802</v>
      </c>
      <c r="BH2" s="29" t="s">
        <v>803</v>
      </c>
      <c r="BI2" s="29" t="s">
        <v>804</v>
      </c>
      <c r="BJ2" s="29" t="s">
        <v>805</v>
      </c>
      <c r="BK2" s="29" t="s">
        <v>806</v>
      </c>
      <c r="BL2" s="29" t="s">
        <v>807</v>
      </c>
      <c r="BM2" s="29" t="s">
        <v>808</v>
      </c>
      <c r="BN2" s="29" t="s">
        <v>32</v>
      </c>
      <c r="BO2" s="29" t="s">
        <v>37</v>
      </c>
      <c r="BP2" s="29" t="s">
        <v>41</v>
      </c>
      <c r="BQ2" s="29" t="s">
        <v>43</v>
      </c>
      <c r="BR2" s="29" t="s">
        <v>46</v>
      </c>
      <c r="BS2" s="29" t="s">
        <v>50</v>
      </c>
      <c r="BT2" s="29" t="s">
        <v>54</v>
      </c>
      <c r="BU2" s="29" t="s">
        <v>59</v>
      </c>
      <c r="BV2" s="29" t="s">
        <v>62</v>
      </c>
      <c r="BW2" s="29" t="s">
        <v>65</v>
      </c>
      <c r="BX2" s="29" t="s">
        <v>68</v>
      </c>
      <c r="BY2" s="29" t="s">
        <v>70</v>
      </c>
      <c r="BZ2" s="29" t="s">
        <v>74</v>
      </c>
      <c r="CA2" s="29" t="s">
        <v>78</v>
      </c>
      <c r="CB2" s="29" t="s">
        <v>84</v>
      </c>
      <c r="CC2" s="29" t="s">
        <v>88</v>
      </c>
      <c r="CD2" s="29" t="s">
        <v>90</v>
      </c>
      <c r="CE2" s="29" t="s">
        <v>93</v>
      </c>
      <c r="CF2" s="29" t="s">
        <v>95</v>
      </c>
      <c r="CG2" s="29" t="s">
        <v>101</v>
      </c>
      <c r="CH2" s="29" t="s">
        <v>105</v>
      </c>
      <c r="CI2" s="29" t="s">
        <v>111</v>
      </c>
      <c r="CJ2" s="29" t="s">
        <v>113</v>
      </c>
      <c r="CK2" s="29" t="s">
        <v>117</v>
      </c>
      <c r="CL2" s="29" t="s">
        <v>119</v>
      </c>
      <c r="CM2" s="29" t="s">
        <v>122</v>
      </c>
      <c r="CN2" s="29" t="s">
        <v>125</v>
      </c>
      <c r="CO2" s="29" t="s">
        <v>130</v>
      </c>
      <c r="CP2" s="29" t="s">
        <v>134</v>
      </c>
      <c r="CQ2" s="29" t="s">
        <v>137</v>
      </c>
      <c r="CR2" s="29" t="s">
        <v>141</v>
      </c>
      <c r="CS2" s="29" t="s">
        <v>144</v>
      </c>
      <c r="CT2" s="29" t="s">
        <v>147</v>
      </c>
      <c r="CU2" s="29" t="s">
        <v>150</v>
      </c>
      <c r="CV2" s="29" t="s">
        <v>154</v>
      </c>
      <c r="CW2" s="29" t="s">
        <v>157</v>
      </c>
      <c r="CX2" s="29" t="s">
        <v>160</v>
      </c>
      <c r="CY2" s="29" t="s">
        <v>164</v>
      </c>
      <c r="CZ2" s="29" t="s">
        <v>170</v>
      </c>
      <c r="DA2" s="29" t="s">
        <v>174</v>
      </c>
      <c r="DB2" s="29" t="s">
        <v>178</v>
      </c>
      <c r="DC2" s="29" t="s">
        <v>183</v>
      </c>
      <c r="DD2" s="29" t="s">
        <v>187</v>
      </c>
      <c r="DE2" s="29" t="s">
        <v>191</v>
      </c>
      <c r="DF2" s="29" t="s">
        <v>195</v>
      </c>
      <c r="DG2" s="29" t="s">
        <v>198</v>
      </c>
      <c r="DH2" s="29" t="s">
        <v>201</v>
      </c>
      <c r="DI2" s="29" t="s">
        <v>205</v>
      </c>
      <c r="DJ2" s="29" t="s">
        <v>211</v>
      </c>
      <c r="DK2" s="29" t="s">
        <v>215</v>
      </c>
      <c r="DL2" s="29" t="s">
        <v>220</v>
      </c>
      <c r="DM2" s="29" t="s">
        <v>224</v>
      </c>
      <c r="DN2" s="29" t="s">
        <v>227</v>
      </c>
      <c r="DO2" s="29" t="s">
        <v>231</v>
      </c>
      <c r="DP2" s="29" t="s">
        <v>235</v>
      </c>
      <c r="DQ2" s="29" t="s">
        <v>241</v>
      </c>
      <c r="DR2" s="29" t="s">
        <v>247</v>
      </c>
      <c r="DS2" s="29" t="s">
        <v>249</v>
      </c>
      <c r="DT2" s="29" t="s">
        <v>252</v>
      </c>
      <c r="DU2" s="29" t="s">
        <v>255</v>
      </c>
      <c r="DV2" s="29" t="s">
        <v>257</v>
      </c>
      <c r="DW2" s="29" t="s">
        <v>261</v>
      </c>
      <c r="DX2" s="29" t="s">
        <v>267</v>
      </c>
      <c r="DY2" s="29" t="s">
        <v>271</v>
      </c>
      <c r="DZ2" s="29" t="s">
        <v>274</v>
      </c>
      <c r="EA2" s="29" t="s">
        <v>276</v>
      </c>
      <c r="EB2" s="29" t="s">
        <v>278</v>
      </c>
      <c r="EC2" s="29" t="s">
        <v>282</v>
      </c>
      <c r="ED2" s="29" t="s">
        <v>284</v>
      </c>
      <c r="EE2" s="29" t="s">
        <v>286</v>
      </c>
      <c r="EF2" s="29" t="s">
        <v>291</v>
      </c>
      <c r="EG2" s="29" t="s">
        <v>294</v>
      </c>
      <c r="EH2" s="29" t="s">
        <v>297</v>
      </c>
      <c r="EI2" s="29" t="s">
        <v>300</v>
      </c>
      <c r="EJ2" s="29" t="s">
        <v>302</v>
      </c>
      <c r="EK2" s="29" t="s">
        <v>305</v>
      </c>
      <c r="EL2" s="29" t="s">
        <v>309</v>
      </c>
      <c r="EM2" s="29" t="s">
        <v>311</v>
      </c>
      <c r="EN2" s="29" t="s">
        <v>317</v>
      </c>
      <c r="EO2" s="29" t="s">
        <v>320</v>
      </c>
      <c r="EP2" s="29" t="s">
        <v>324</v>
      </c>
      <c r="EQ2" s="29" t="s">
        <v>328</v>
      </c>
      <c r="ER2" s="29" t="s">
        <v>334</v>
      </c>
      <c r="ES2" s="29" t="s">
        <v>339</v>
      </c>
      <c r="ET2" s="29" t="s">
        <v>343</v>
      </c>
      <c r="EU2" s="29" t="s">
        <v>348</v>
      </c>
      <c r="EV2" s="29" t="s">
        <v>353</v>
      </c>
      <c r="EW2" s="29" t="s">
        <v>357</v>
      </c>
      <c r="EX2" s="29" t="s">
        <v>363</v>
      </c>
      <c r="EY2" s="29" t="s">
        <v>367</v>
      </c>
      <c r="EZ2" s="29" t="s">
        <v>371</v>
      </c>
      <c r="FA2" s="29" t="s">
        <v>375</v>
      </c>
      <c r="FB2" s="29" t="s">
        <v>380</v>
      </c>
      <c r="FC2" s="29" t="s">
        <v>385</v>
      </c>
      <c r="FD2" s="29" t="s">
        <v>388</v>
      </c>
      <c r="FE2" s="29" t="s">
        <v>393</v>
      </c>
      <c r="FF2" s="29" t="s">
        <v>397</v>
      </c>
      <c r="FG2" s="29" t="s">
        <v>402</v>
      </c>
      <c r="FH2" s="29" t="s">
        <v>406</v>
      </c>
      <c r="FI2" s="29" t="s">
        <v>411</v>
      </c>
      <c r="FJ2" s="29" t="s">
        <v>417</v>
      </c>
      <c r="FK2" s="29" t="s">
        <v>421</v>
      </c>
      <c r="FL2" s="29" t="s">
        <v>423</v>
      </c>
      <c r="FM2" s="29" t="s">
        <v>428</v>
      </c>
      <c r="FN2" s="29" t="s">
        <v>430</v>
      </c>
      <c r="FO2" s="29" t="s">
        <v>432</v>
      </c>
      <c r="FP2" s="29" t="s">
        <v>435</v>
      </c>
      <c r="FQ2" s="29" t="s">
        <v>439</v>
      </c>
      <c r="FR2" s="29" t="s">
        <v>443</v>
      </c>
      <c r="FS2" s="29" t="s">
        <v>445</v>
      </c>
      <c r="FT2" s="29" t="s">
        <v>449</v>
      </c>
      <c r="FU2" s="29" t="s">
        <v>455</v>
      </c>
      <c r="FV2" s="29" t="s">
        <v>458</v>
      </c>
      <c r="FW2" s="29" t="s">
        <v>462</v>
      </c>
      <c r="FX2" s="29" t="s">
        <v>467</v>
      </c>
      <c r="FY2" s="29" t="s">
        <v>471</v>
      </c>
      <c r="FZ2" s="29" t="s">
        <v>476</v>
      </c>
      <c r="GA2" s="29" t="s">
        <v>480</v>
      </c>
      <c r="GB2" s="29" t="s">
        <v>486</v>
      </c>
      <c r="GC2" s="29" t="s">
        <v>490</v>
      </c>
      <c r="GD2" s="29" t="s">
        <v>493</v>
      </c>
      <c r="GE2" s="29" t="s">
        <v>497</v>
      </c>
      <c r="GF2" s="29" t="s">
        <v>501</v>
      </c>
      <c r="GG2" s="29" t="s">
        <v>505</v>
      </c>
      <c r="GH2" s="29" t="s">
        <v>510</v>
      </c>
      <c r="GI2" s="29" t="s">
        <v>515</v>
      </c>
      <c r="GJ2" s="29" t="s">
        <v>519</v>
      </c>
      <c r="GK2" s="29" t="s">
        <v>523</v>
      </c>
      <c r="GL2" s="29" t="s">
        <v>527</v>
      </c>
      <c r="GM2" s="29" t="s">
        <v>530</v>
      </c>
      <c r="GN2" s="29" t="s">
        <v>533</v>
      </c>
      <c r="GO2" s="29" t="s">
        <v>535</v>
      </c>
      <c r="GP2" s="29" t="s">
        <v>538</v>
      </c>
      <c r="GQ2" s="29" t="s">
        <v>542</v>
      </c>
      <c r="GR2" s="29" t="s">
        <v>545</v>
      </c>
      <c r="GS2" s="29" t="s">
        <v>547</v>
      </c>
      <c r="GT2" s="29" t="s">
        <v>549</v>
      </c>
      <c r="GU2" s="29" t="s">
        <v>552</v>
      </c>
      <c r="GV2" s="29" t="s">
        <v>556</v>
      </c>
      <c r="GW2" s="29" t="s">
        <v>558</v>
      </c>
      <c r="GX2" s="29" t="s">
        <v>562</v>
      </c>
      <c r="GY2" s="29" t="s">
        <v>564</v>
      </c>
      <c r="GZ2" s="29" t="s">
        <v>566</v>
      </c>
      <c r="HA2" s="29" t="s">
        <v>570</v>
      </c>
      <c r="HB2" s="29" t="s">
        <v>574</v>
      </c>
      <c r="HC2" s="29" t="s">
        <v>578</v>
      </c>
      <c r="HD2" s="29" t="s">
        <v>580</v>
      </c>
      <c r="HE2" s="29" t="s">
        <v>584</v>
      </c>
      <c r="HF2" s="29" t="s">
        <v>588</v>
      </c>
      <c r="HG2" s="29" t="s">
        <v>590</v>
      </c>
      <c r="HH2" s="29" t="s">
        <v>592</v>
      </c>
      <c r="HI2" s="29" t="s">
        <v>595</v>
      </c>
      <c r="HJ2" s="29" t="s">
        <v>598</v>
      </c>
      <c r="HK2" s="29" t="s">
        <v>600</v>
      </c>
      <c r="HL2" s="29" t="s">
        <v>604</v>
      </c>
      <c r="HM2" s="29" t="s">
        <v>606</v>
      </c>
      <c r="HN2" s="29" t="s">
        <v>608</v>
      </c>
      <c r="HO2" s="29" t="s">
        <v>610</v>
      </c>
      <c r="HP2" s="29" t="s">
        <v>612</v>
      </c>
      <c r="HQ2" s="29" t="s">
        <v>615</v>
      </c>
      <c r="HR2" s="29" t="s">
        <v>617</v>
      </c>
      <c r="HS2" s="29" t="s">
        <v>620</v>
      </c>
      <c r="HT2" s="29" t="s">
        <v>623</v>
      </c>
      <c r="HU2" s="29" t="s">
        <v>625</v>
      </c>
      <c r="HV2" s="29" t="s">
        <v>629</v>
      </c>
      <c r="HW2" s="29" t="s">
        <v>633</v>
      </c>
      <c r="HX2" s="29" t="s">
        <v>635</v>
      </c>
      <c r="HY2" s="29" t="s">
        <v>639</v>
      </c>
      <c r="HZ2" s="29" t="s">
        <v>641</v>
      </c>
      <c r="IA2" s="29" t="s">
        <v>643</v>
      </c>
      <c r="IB2" s="29" t="s">
        <v>645</v>
      </c>
      <c r="IC2" s="29" t="s">
        <v>649</v>
      </c>
      <c r="ID2" s="29" t="s">
        <v>651</v>
      </c>
      <c r="IE2" s="29" t="s">
        <v>654</v>
      </c>
      <c r="IF2" s="29" t="s">
        <v>656</v>
      </c>
      <c r="IG2" s="29" t="s">
        <v>660</v>
      </c>
      <c r="IH2" s="29" t="s">
        <v>662</v>
      </c>
      <c r="II2" s="29" t="s">
        <v>664</v>
      </c>
      <c r="IJ2" s="29" t="s">
        <v>668</v>
      </c>
      <c r="IK2" s="29" t="s">
        <v>671</v>
      </c>
      <c r="IL2" s="29" t="s">
        <v>673</v>
      </c>
      <c r="IM2" s="29" t="s">
        <v>675</v>
      </c>
      <c r="IN2" s="29" t="s">
        <v>679</v>
      </c>
      <c r="IO2" s="29" t="s">
        <v>681</v>
      </c>
      <c r="IP2" s="29" t="s">
        <v>683</v>
      </c>
      <c r="IQ2" s="29" t="s">
        <v>685</v>
      </c>
      <c r="IR2" s="29" t="s">
        <v>687</v>
      </c>
      <c r="IS2" s="29" t="s">
        <v>690</v>
      </c>
      <c r="IT2" s="29" t="s">
        <v>692</v>
      </c>
      <c r="IU2" s="29" t="s">
        <v>694</v>
      </c>
      <c r="IV2" s="29" t="s">
        <v>696</v>
      </c>
      <c r="IW2" s="29" t="s">
        <v>699</v>
      </c>
      <c r="IX2" s="29" t="s">
        <v>701</v>
      </c>
      <c r="IY2" s="29" t="s">
        <v>705</v>
      </c>
      <c r="IZ2" s="29" t="s">
        <v>709</v>
      </c>
      <c r="JA2" s="29" t="s">
        <v>713</v>
      </c>
      <c r="JB2" s="29" t="s">
        <v>715</v>
      </c>
      <c r="JC2" s="29" t="s">
        <v>717</v>
      </c>
      <c r="JD2" s="29" t="s">
        <v>719</v>
      </c>
      <c r="JE2" s="29" t="s">
        <v>843</v>
      </c>
      <c r="JF2" s="29" t="s">
        <v>1</v>
      </c>
      <c r="JG2" s="29" t="s">
        <v>2</v>
      </c>
      <c r="JH2" s="29" t="s">
        <v>3</v>
      </c>
      <c r="JI2" s="29" t="s">
        <v>4</v>
      </c>
      <c r="JJ2" s="29" t="s">
        <v>5</v>
      </c>
      <c r="JK2" s="29" t="s">
        <v>828</v>
      </c>
      <c r="JL2" s="29" t="s">
        <v>829</v>
      </c>
      <c r="JM2" s="29" t="s">
        <v>830</v>
      </c>
      <c r="JN2" s="29" t="s">
        <v>831</v>
      </c>
      <c r="JO2" s="29" t="s">
        <v>832</v>
      </c>
      <c r="JP2" s="29" t="s">
        <v>833</v>
      </c>
      <c r="JQ2" s="29" t="s">
        <v>834</v>
      </c>
      <c r="JR2" s="29" t="s">
        <v>835</v>
      </c>
      <c r="JS2" s="29" t="s">
        <v>836</v>
      </c>
      <c r="JT2" s="29" t="s">
        <v>837</v>
      </c>
      <c r="JU2" s="29" t="s">
        <v>838</v>
      </c>
      <c r="JV2" s="29" t="s">
        <v>839</v>
      </c>
      <c r="JW2" s="29" t="s">
        <v>840</v>
      </c>
      <c r="JX2" s="29" t="s">
        <v>841</v>
      </c>
      <c r="JY2" s="29" t="s">
        <v>842</v>
      </c>
      <c r="JZ2" s="29" t="s">
        <v>845</v>
      </c>
      <c r="KA2" s="29" t="s">
        <v>846</v>
      </c>
      <c r="KB2" s="29" t="s">
        <v>847</v>
      </c>
      <c r="KC2" s="29" t="s">
        <v>766</v>
      </c>
      <c r="KD2" s="29" t="s">
        <v>767</v>
      </c>
      <c r="KE2" s="29" t="s">
        <v>768</v>
      </c>
      <c r="KF2" s="29" t="s">
        <v>769</v>
      </c>
      <c r="KG2" s="29" t="s">
        <v>770</v>
      </c>
      <c r="KH2" s="29" t="s">
        <v>771</v>
      </c>
      <c r="KI2" s="29" t="s">
        <v>772</v>
      </c>
      <c r="KJ2" s="29" t="s">
        <v>773</v>
      </c>
      <c r="KK2" s="29" t="s">
        <v>774</v>
      </c>
      <c r="KL2" s="29" t="s">
        <v>775</v>
      </c>
      <c r="KM2" s="29" t="s">
        <v>848</v>
      </c>
      <c r="KN2" s="29" t="s">
        <v>849</v>
      </c>
      <c r="KO2" s="29" t="s">
        <v>850</v>
      </c>
      <c r="KP2" s="29" t="s">
        <v>851</v>
      </c>
      <c r="KQ2" s="29" t="s">
        <v>852</v>
      </c>
      <c r="KR2" s="29" t="s">
        <v>853</v>
      </c>
      <c r="KS2" s="29" t="s">
        <v>854</v>
      </c>
      <c r="KT2" s="29" t="s">
        <v>855</v>
      </c>
      <c r="KU2" s="29" t="s">
        <v>856</v>
      </c>
      <c r="KV2" s="29" t="s">
        <v>857</v>
      </c>
      <c r="KW2" s="29" t="s">
        <v>778</v>
      </c>
      <c r="KX2" s="29" t="s">
        <v>779</v>
      </c>
      <c r="KY2" s="29" t="s">
        <v>780</v>
      </c>
      <c r="KZ2" s="29" t="s">
        <v>781</v>
      </c>
      <c r="LA2" s="29" t="s">
        <v>782</v>
      </c>
      <c r="LB2" s="29" t="s">
        <v>783</v>
      </c>
      <c r="LC2" s="29" t="s">
        <v>784</v>
      </c>
      <c r="LD2" s="29" t="s">
        <v>785</v>
      </c>
      <c r="LE2" s="29" t="s">
        <v>786</v>
      </c>
      <c r="LF2" s="29" t="s">
        <v>787</v>
      </c>
      <c r="LG2" s="29" t="s">
        <v>788</v>
      </c>
      <c r="LH2" s="29" t="s">
        <v>789</v>
      </c>
      <c r="LI2" s="29" t="s">
        <v>790</v>
      </c>
      <c r="LJ2" s="29" t="s">
        <v>791</v>
      </c>
      <c r="LK2" s="29" t="s">
        <v>792</v>
      </c>
      <c r="LL2" s="29" t="s">
        <v>793</v>
      </c>
      <c r="LM2" s="29" t="s">
        <v>794</v>
      </c>
      <c r="LN2" s="29" t="s">
        <v>795</v>
      </c>
      <c r="LO2" s="29" t="s">
        <v>796</v>
      </c>
      <c r="LP2" s="29" t="s">
        <v>797</v>
      </c>
    </row>
    <row r="3" spans="2:328" ht="15.95" customHeight="1">
      <c r="B3" t="str">
        <f>IF(OR(Start!D34="",Start!D34="Insert"),"",Start!D34)</f>
        <v/>
      </c>
      <c r="C3" t="str">
        <f>IF(OR(Start!D33="",Start!D33="Insert"),"",Start!D33)</f>
        <v/>
      </c>
      <c r="D3" t="str">
        <f>IF(OR(Start!D32="",Start!D32="Insert"),"",Start!D32)</f>
        <v/>
      </c>
      <c r="E3" t="str">
        <f>IF(OR(Start!D36="",Start!D36="Insert"),"",Start!D36)</f>
        <v/>
      </c>
      <c r="F3" t="str">
        <f>IF(OR(Start!D7="",Start!D7="Insert"),"",Start!D7)</f>
        <v/>
      </c>
      <c r="G3" t="str">
        <f>IF(OR(Start!D8="",Start!D8="Insert"),"",Start!D8)</f>
        <v/>
      </c>
      <c r="H3" t="str">
        <f>IF(OR(Start!D10="",Start!D10="Insert"),"",Start!D10)</f>
        <v/>
      </c>
      <c r="I3" t="str">
        <f>IF(OR(Start!D9="",Start!D9="Insert"),"",Start!D9)</f>
        <v/>
      </c>
      <c r="J3" t="str">
        <f>IF(Start!D28="Select","",IF(Start!D28="No",0,1))</f>
        <v/>
      </c>
      <c r="K3" t="str">
        <f>IF(Start!D29="Select","",IF(Start!D29="No",0,1))</f>
        <v/>
      </c>
      <c r="L3" t="str">
        <f>IF(OR(Start!F29="",Start!F29="Insert"),"",Start!F29)</f>
        <v/>
      </c>
      <c r="M3" t="str">
        <f>IF(OR('Product description'!D6="",'Product description'!D6="Insert"),"","PETFOOD - "&amp;'Product description'!D6)</f>
        <v/>
      </c>
      <c r="N3" t="str">
        <f>IF(OR('Product description'!D7="",'Product description'!D7="Insert"),"",'Product description'!D7)</f>
        <v/>
      </c>
      <c r="O3" t="str">
        <f>IF(OR('Product description'!D9="",'Product description'!D9="Insert"),"",'Product description'!D9)</f>
        <v/>
      </c>
      <c r="P3" t="str">
        <f>IF(OR('Product description'!D11="",'Product description'!D11="Select"),"",'Product description'!D11)</f>
        <v/>
      </c>
      <c r="Q3" t="str">
        <f>IF(OR('Product description'!D12="",'Product description'!D12="Insert"),"",'Product description'!D12)</f>
        <v/>
      </c>
      <c r="R3" t="str">
        <f>IF(OR('Product description'!D13="",'Product description'!D13="Select"),"",'Product description'!D13)</f>
        <v/>
      </c>
      <c r="S3" t="str">
        <f>IF(OR('Product description'!D16="",'Product description'!D16="Insert"),"",'Product description'!D16)</f>
        <v/>
      </c>
      <c r="T3" t="str">
        <f>IF(OR('Product description'!D19="",'Product description'!D19="Insert"),"",'Product description'!D19)</f>
        <v/>
      </c>
      <c r="U3" t="str">
        <f>IF(OR('Product description'!D20="",'Product description'!D20="Insert"),"",'Product description'!D20)</f>
        <v/>
      </c>
      <c r="V3" t="str">
        <f>IF('Product description'!D21="Select","",IF('Product description'!D21="No",0,1))</f>
        <v/>
      </c>
      <c r="W3" t="str">
        <f>IF('Product description'!D22="Select","",IF('Product description'!D22="No",0,1))</f>
        <v/>
      </c>
      <c r="X3" t="str">
        <f>IF('Product description'!D23="Select","",IF('Product description'!D23="No",0,1))</f>
        <v/>
      </c>
      <c r="Y3" t="str">
        <f>IF('Product description'!D30="Select","",IF('Product description'!D30="No",0,1))</f>
        <v/>
      </c>
      <c r="Z3" t="str">
        <f>IF('Storage and shelf life'!D6="Select","",IF('Storage and shelf life'!D6="No",0,1))</f>
        <v/>
      </c>
      <c r="AA3" t="str">
        <f>IF('Storage and shelf life'!D9="Select","",IF('Storage and shelf life'!D9="No",0,1))</f>
        <v/>
      </c>
      <c r="AB3" t="str">
        <f>IF(OR('Storage and shelf life'!D11="",'Storage and shelf life'!D11="Insert"),"",'Storage and shelf life'!D11)</f>
        <v/>
      </c>
      <c r="AC3" t="str">
        <f>IF(OR('Storage and shelf life'!D13="",'Storage and shelf life'!D13="Select"),"",'Storage and shelf life'!D13)</f>
        <v/>
      </c>
      <c r="AD3" t="str">
        <f>IF(OR('Storage and shelf life'!D14="",'Storage and shelf life'!D14="Insert"),"",'Storage and shelf life'!D14)</f>
        <v/>
      </c>
      <c r="AE3" t="str">
        <f>IF(OR('Storage and shelf life'!D17="",'Storage and shelf life'!D17="Select"),"",'Storage and shelf life'!D17)</f>
        <v/>
      </c>
      <c r="AF3" t="str">
        <f>IF(OR('Storage and shelf life'!D19="",'Storage and shelf life'!D19="Insert"),"",'Storage and shelf life'!D19)</f>
        <v/>
      </c>
      <c r="AG3" t="str">
        <f>IF('Storage and shelf life'!D20="Select","",IF('Storage and shelf life'!D20="No",0,1))</f>
        <v/>
      </c>
      <c r="AH3" t="str">
        <f>IF(OR('Storage and shelf life'!D23="",'Storage and shelf life'!D23="Insert"),"",'Storage and shelf life'!D23)</f>
        <v/>
      </c>
      <c r="AI3" t="str">
        <f>IF('Storage and shelf life'!D26="Select","",IF('Storage and shelf life'!D26="No",0,1))</f>
        <v/>
      </c>
      <c r="AJ3" t="str">
        <f>IF(OR('Storage and shelf life'!D28="",'Storage and shelf life'!D28="Insert"),"",'Storage and shelf life'!D28)</f>
        <v/>
      </c>
      <c r="AK3" t="str">
        <f>IF(OR('Storage and shelf life'!D30="",'Storage and shelf life'!D30="Insert"),"",'Storage and shelf life'!D30)</f>
        <v/>
      </c>
      <c r="AL3" t="str">
        <f>IF('Storage and shelf life'!D32="Select","",IF('Storage and shelf life'!D32="No",0,1))</f>
        <v/>
      </c>
      <c r="AM3" t="str">
        <f>IF(OR('Storage and shelf life'!D35="",'Storage and shelf life'!D35="Insert"),"",'Storage and shelf life'!D35)</f>
        <v/>
      </c>
      <c r="AN3" t="str">
        <f>IF('Storage and shelf life'!D38="Select","",IF('Storage and shelf life'!D38="No",0,1))</f>
        <v/>
      </c>
      <c r="AO3" t="str">
        <f>IF(OR('Storage and shelf life'!D40="",'Storage and shelf life'!D40="Select"),"",'Storage and shelf life'!D40)</f>
        <v/>
      </c>
      <c r="AP3" t="str">
        <f>IF(OR('Storage and shelf life'!D42="",'Storage and shelf life'!D42="Insert"),"",'Storage and shelf life'!D42)</f>
        <v/>
      </c>
      <c r="AQ3" t="str">
        <f>IF(OR('Storage and shelf life'!D46="",'Storage and shelf life'!D46="Select"),"",'Storage and shelf life'!D46)</f>
        <v/>
      </c>
      <c r="AR3" t="str">
        <f>IF(OR('Storage and shelf life'!D48="",'Storage and shelf life'!D48="Insert"),"",'Storage and shelf life'!D48)</f>
        <v/>
      </c>
      <c r="AS3" t="str">
        <f>IF(Claims!D6="Select","",IF(Claims!D6="No",0,1))</f>
        <v/>
      </c>
      <c r="AT3" t="str">
        <f>IF(OR(Claims!D8="",Claims!D8="Insert"),"",Claims!D8)</f>
        <v/>
      </c>
      <c r="AU3" t="str">
        <f>IF(OR(Claims!D9="",Claims!D9="Select"),"",Claims!D9)</f>
        <v/>
      </c>
      <c r="AV3" t="str">
        <f>IF(OR(Claims!D10="",Claims!D10="Insert"),"",Claims!D10)</f>
        <v/>
      </c>
      <c r="AW3" t="str">
        <f>IF(OR(Claims!D15="",Claims!D15="Select"),"",Claims!D15)</f>
        <v/>
      </c>
      <c r="AX3" t="str">
        <f>IF(OR(Claims!D17="",Claims!D17="Insert"),"",Claims!D17)</f>
        <v/>
      </c>
      <c r="AY3" t="str">
        <f>IF(OR(Claims!D20="",Claims!D20="Select"),"",Claims!D20)</f>
        <v/>
      </c>
      <c r="AZ3" t="str">
        <f>IF(OR(Claims!D24="",Claims!D24="Insert"),"",Claims!D24)</f>
        <v/>
      </c>
      <c r="BA3" t="str">
        <f>IF(OR(Claims!D27="",Claims!D27="Select"),"",Claims!D27)</f>
        <v/>
      </c>
      <c r="BB3" t="str">
        <f>IF(OR(Claims!D30="",Claims!D30="Insert"),"",Claims!D30)</f>
        <v/>
      </c>
      <c r="BC3" t="str">
        <f>IF(AND('Analytical constituents'!D16&lt;&gt;"Insert",'Analytical constituents'!D16&lt;&gt;""),'Analytical constituents'!C16&amp;"| "&amp;IF('Analytical constituents'!D16="Insert","",'Analytical constituents'!D16)&amp;" "&amp;'Analytical constituents'!G16,"")</f>
        <v/>
      </c>
      <c r="BD3" t="str">
        <f>IF(AND('Analytical constituents'!D17&lt;&gt;"Insert",'Analytical constituents'!D17&lt;&gt;""),'Analytical constituents'!C17&amp;"| "&amp;IF('Analytical constituents'!D17="Insert","",'Analytical constituents'!D17)&amp;" "&amp;'Analytical constituents'!G17,"")</f>
        <v/>
      </c>
      <c r="BE3" t="str">
        <f>IF(AND('Analytical constituents'!D18&lt;&gt;"Insert",'Analytical constituents'!D18&lt;&gt;""),'Analytical constituents'!C18&amp;"| "&amp;IF('Analytical constituents'!D18="Insert","",'Analytical constituents'!D18)&amp;" "&amp;'Analytical constituents'!G18,"")</f>
        <v/>
      </c>
      <c r="BF3" t="str">
        <f>IF(AND('Analytical constituents'!D19&lt;&gt;"Insert",'Analytical constituents'!D19&lt;&gt;""),'Analytical constituents'!C19&amp;"| "&amp;IF('Analytical constituents'!D19="Insert","",'Analytical constituents'!D19)&amp;" "&amp;'Analytical constituents'!G19,"")</f>
        <v/>
      </c>
      <c r="BG3" t="str">
        <f>IF(AND('Analytical constituents'!D20&lt;&gt;"Insert",'Analytical constituents'!D20&lt;&gt;""),'Analytical constituents'!C20&amp;"| "&amp;IF('Analytical constituents'!D20="Insert","",'Analytical constituents'!D20)&amp;" "&amp;'Analytical constituents'!G20,"")</f>
        <v/>
      </c>
      <c r="BH3" t="str">
        <f>IF(AND('Analytical constituents'!D21&lt;&gt;"Insert",'Analytical constituents'!D21&lt;&gt;""),'Analytical constituents'!C21&amp;"| "&amp;IF('Analytical constituents'!D21="Insert","",'Analytical constituents'!D21)&amp;" "&amp;'Analytical constituents'!G21,"")</f>
        <v/>
      </c>
      <c r="BI3" t="str">
        <f>IF(AND('Analytical constituents'!D22&lt;&gt;"Insert",'Analytical constituents'!D22&lt;&gt;""),'Analytical constituents'!C22&amp;"| "&amp;IF('Analytical constituents'!D22="Insert","",'Analytical constituents'!D22)&amp;" "&amp;'Analytical constituents'!G22,"")</f>
        <v/>
      </c>
      <c r="BJ3" t="str">
        <f>IF(AND('Analytical constituents'!D23&lt;&gt;"Insert",'Analytical constituents'!D23&lt;&gt;""),'Analytical constituents'!C23&amp;"| "&amp;IF('Analytical constituents'!D23="Insert","",'Analytical constituents'!D23)&amp;" "&amp;'Analytical constituents'!G23,"")</f>
        <v/>
      </c>
      <c r="BK3" t="str">
        <f>IF(AND('Analytical constituents'!D24&lt;&gt;"Insert",'Analytical constituents'!D24&lt;&gt;""),'Analytical constituents'!C24&amp;"| "&amp;IF('Analytical constituents'!D24="Insert","",'Analytical constituents'!D24)&amp;" "&amp;'Analytical constituents'!G24,"")</f>
        <v/>
      </c>
      <c r="BL3" t="str">
        <f>IF(AND('Analytical constituents'!D25&lt;&gt;"Insert",'Analytical constituents'!D25&lt;&gt;""),'Analytical constituents'!C25&amp;"| "&amp;IF('Analytical constituents'!D25="Insert","",'Analytical constituents'!D25)&amp;" "&amp;'Analytical constituents'!G25,"")</f>
        <v/>
      </c>
      <c r="BM3" t="str">
        <f>IF(AND('Analytical constituents'!D26&lt;&gt;"Insert",'Analytical constituents'!D26&lt;&gt;""),'Analytical constituents'!C26&amp;"| "&amp;IF('Analytical constituents'!D26="Insert","",'Analytical constituents'!D26)&amp;" "&amp;'Analytical constituents'!G26,"")</f>
        <v/>
      </c>
      <c r="BN3">
        <f>IF(IFERROR(MATCH(BN2,Additives!$H$17:$H$36,0),0)+IFERROR(MATCH(BN2,Additives!$I$17:$I$36,0),0)+IFERROR(MATCH(BN2,Additives!$J$17:$J$36),0)+IFERROR(MATCH(BN2,Additives!$K$17:$K$36,0),0)+IFERROR(MATCH(BN2,Additives!$L$17:$L$36,0),0)+IFERROR(MATCH(BN2,Packaging!$G$11:$H$30,0),0)+IFERROR(MATCH(BN2,Packaging!$H$11:$H$30,0),0)+IFERROR(MATCH(BN2,Packaging!$I$11:$I$30,0),0)+IFERROR(MATCH(BN2,Packaging!$J$11:$J$30,0),0)+IFERROR(MATCH(BN2,Packaging!$K$11:$K$30,0),0)+IFERROR(MATCH(BN2,Composition!$G$28:$G$47,0),0)+IFERROR(MATCH(BN2,Composition!$H$28:$H$47,0),0)+IFERROR(MATCH(BN2,Composition!$I$28:$I$47,0),0)+IFERROR(MATCH(BN2,Composition!$J$28:$J$47,0),0)+IFERROR(MATCH(BN2,Composition!$K$28:$K$47,0),0)+IFERROR(MATCH(BN2,Composition!$G$53:$G$72,0),0)+IFERROR(MATCH(BN2,Composition!$H$53:$H$72,0),0)+IFERROR(MATCH(BN2,Composition!$I$53:$I$72,0),0)+IFERROR(MATCH(BN2,Composition!$J$53:$J$72,0),0)+IFERROR(MATCH(BN2,Composition!$K$53:$K$72,0),0)&gt;=1,1,0)</f>
        <v>0</v>
      </c>
      <c r="BO3">
        <f>IF(IFERROR(MATCH(BO2,Additives!$H$17:$H$36,0),0)+IFERROR(MATCH(BO2,Additives!$I$17:$I$36,0),0)+IFERROR(MATCH(BO2,Additives!$J$17:$J$36),0)+IFERROR(MATCH(BO2,Additives!$K$17:$K$36,0),0)+IFERROR(MATCH(BO2,Additives!$L$17:$L$36,0),0)+IFERROR(MATCH(BO2,Packaging!$G$11:$H$30,0),0)+IFERROR(MATCH(BO2,Packaging!$H$11:$H$30,0),0)+IFERROR(MATCH(BO2,Packaging!$I$11:$I$30,0),0)+IFERROR(MATCH(BO2,Packaging!$J$11:$J$30,0),0)+IFERROR(MATCH(BO2,Packaging!$K$11:$K$30,0),0)+IFERROR(MATCH(BO2,Composition!$G$28:$G$47,0),0)+IFERROR(MATCH(BO2,Composition!$H$28:$H$47,0),0)+IFERROR(MATCH(BO2,Composition!$I$28:$I$47,0),0)+IFERROR(MATCH(BO2,Composition!$J$28:$J$47,0),0)+IFERROR(MATCH(BO2,Composition!$K$28:$K$47,0),0)+IFERROR(MATCH(BO2,Composition!$G$53:$G$72,0),0)+IFERROR(MATCH(BO2,Composition!$H$53:$H$72,0),0)+IFERROR(MATCH(BO2,Composition!$I$53:$I$72,0),0)+IFERROR(MATCH(BO2,Composition!$J$53:$J$72,0),0)+IFERROR(MATCH(BO2,Composition!$K$53:$K$72,0),0)&gt;=1,1,0)</f>
        <v>0</v>
      </c>
      <c r="BP3">
        <f>IF(IFERROR(MATCH(BP2,Additives!$H$17:$H$36,0),0)+IFERROR(MATCH(BP2,Additives!$I$17:$I$36,0),0)+IFERROR(MATCH(BP2,Additives!$J$17:$J$36),0)+IFERROR(MATCH(BP2,Additives!$K$17:$K$36,0),0)+IFERROR(MATCH(BP2,Additives!$L$17:$L$36,0),0)+IFERROR(MATCH(BP2,Packaging!$G$11:$H$30,0),0)+IFERROR(MATCH(BP2,Packaging!$H$11:$H$30,0),0)+IFERROR(MATCH(BP2,Packaging!$I$11:$I$30,0),0)+IFERROR(MATCH(BP2,Packaging!$J$11:$J$30,0),0)+IFERROR(MATCH(BP2,Packaging!$K$11:$K$30,0),0)+IFERROR(MATCH(BP2,Composition!$G$28:$G$47,0),0)+IFERROR(MATCH(BP2,Composition!$H$28:$H$47,0),0)+IFERROR(MATCH(BP2,Composition!$I$28:$I$47,0),0)+IFERROR(MATCH(BP2,Composition!$J$28:$J$47,0),0)+IFERROR(MATCH(BP2,Composition!$K$28:$K$47,0),0)+IFERROR(MATCH(BP2,Composition!$G$53:$G$72,0),0)+IFERROR(MATCH(BP2,Composition!$H$53:$H$72,0),0)+IFERROR(MATCH(BP2,Composition!$I$53:$I$72,0),0)+IFERROR(MATCH(BP2,Composition!$J$53:$J$72,0),0)+IFERROR(MATCH(BP2,Composition!$K$53:$K$72,0),0)&gt;=1,1,0)</f>
        <v>0</v>
      </c>
      <c r="BQ3">
        <f>IF(IFERROR(MATCH(BQ2,Additives!$H$17:$H$36,0),0)+IFERROR(MATCH(BQ2,Additives!$I$17:$I$36,0),0)+IFERROR(MATCH(BQ2,Additives!$J$17:$J$36),0)+IFERROR(MATCH(BQ2,Additives!$K$17:$K$36,0),0)+IFERROR(MATCH(BQ2,Additives!$L$17:$L$36,0),0)+IFERROR(MATCH(BQ2,Packaging!$G$11:$H$30,0),0)+IFERROR(MATCH(BQ2,Packaging!$H$11:$H$30,0),0)+IFERROR(MATCH(BQ2,Packaging!$I$11:$I$30,0),0)+IFERROR(MATCH(BQ2,Packaging!$J$11:$J$30,0),0)+IFERROR(MATCH(BQ2,Packaging!$K$11:$K$30,0),0)+IFERROR(MATCH(BQ2,Composition!$G$28:$G$47,0),0)+IFERROR(MATCH(BQ2,Composition!$H$28:$H$47,0),0)+IFERROR(MATCH(BQ2,Composition!$I$28:$I$47,0),0)+IFERROR(MATCH(BQ2,Composition!$J$28:$J$47,0),0)+IFERROR(MATCH(BQ2,Composition!$K$28:$K$47,0),0)+IFERROR(MATCH(BQ2,Composition!$G$53:$G$72,0),0)+IFERROR(MATCH(BQ2,Composition!$H$53:$H$72,0),0)+IFERROR(MATCH(BQ2,Composition!$I$53:$I$72,0),0)+IFERROR(MATCH(BQ2,Composition!$J$53:$J$72,0),0)+IFERROR(MATCH(BQ2,Composition!$K$53:$K$72,0),0)&gt;=1,1,0)</f>
        <v>0</v>
      </c>
      <c r="BR3">
        <f>IF(IFERROR(MATCH(BR2,Additives!$H$17:$H$36,0),0)+IFERROR(MATCH(BR2,Additives!$I$17:$I$36,0),0)+IFERROR(MATCH(BR2,Additives!$J$17:$J$36),0)+IFERROR(MATCH(BR2,Additives!$K$17:$K$36,0),0)+IFERROR(MATCH(BR2,Additives!$L$17:$L$36,0),0)+IFERROR(MATCH(BR2,Packaging!$G$11:$H$30,0),0)+IFERROR(MATCH(BR2,Packaging!$H$11:$H$30,0),0)+IFERROR(MATCH(BR2,Packaging!$I$11:$I$30,0),0)+IFERROR(MATCH(BR2,Packaging!$J$11:$J$30,0),0)+IFERROR(MATCH(BR2,Packaging!$K$11:$K$30,0),0)+IFERROR(MATCH(BR2,Composition!$G$28:$G$47,0),0)+IFERROR(MATCH(BR2,Composition!$H$28:$H$47,0),0)+IFERROR(MATCH(BR2,Composition!$I$28:$I$47,0),0)+IFERROR(MATCH(BR2,Composition!$J$28:$J$47,0),0)+IFERROR(MATCH(BR2,Composition!$K$28:$K$47,0),0)+IFERROR(MATCH(BR2,Composition!$G$53:$G$72,0),0)+IFERROR(MATCH(BR2,Composition!$H$53:$H$72,0),0)+IFERROR(MATCH(BR2,Composition!$I$53:$I$72,0),0)+IFERROR(MATCH(BR2,Composition!$J$53:$J$72,0),0)+IFERROR(MATCH(BR2,Composition!$K$53:$K$72,0),0)&gt;=1,1,0)</f>
        <v>0</v>
      </c>
      <c r="BS3">
        <f>IF(IFERROR(MATCH(BS2,Additives!$H$17:$H$36,0),0)+IFERROR(MATCH(BS2,Additives!$I$17:$I$36,0),0)+IFERROR(MATCH(BS2,Additives!$J$17:$J$36),0)+IFERROR(MATCH(BS2,Additives!$K$17:$K$36,0),0)+IFERROR(MATCH(BS2,Additives!$L$17:$L$36,0),0)+IFERROR(MATCH(BS2,Packaging!$G$11:$H$30,0),0)+IFERROR(MATCH(BS2,Packaging!$H$11:$H$30,0),0)+IFERROR(MATCH(BS2,Packaging!$I$11:$I$30,0),0)+IFERROR(MATCH(BS2,Packaging!$J$11:$J$30,0),0)+IFERROR(MATCH(BS2,Packaging!$K$11:$K$30,0),0)+IFERROR(MATCH(BS2,Composition!$G$28:$G$47,0),0)+IFERROR(MATCH(BS2,Composition!$H$28:$H$47,0),0)+IFERROR(MATCH(BS2,Composition!$I$28:$I$47,0),0)+IFERROR(MATCH(BS2,Composition!$J$28:$J$47,0),0)+IFERROR(MATCH(BS2,Composition!$K$28:$K$47,0),0)+IFERROR(MATCH(BS2,Composition!$G$53:$G$72,0),0)+IFERROR(MATCH(BS2,Composition!$H$53:$H$72,0),0)+IFERROR(MATCH(BS2,Composition!$I$53:$I$72,0),0)+IFERROR(MATCH(BS2,Composition!$J$53:$J$72,0),0)+IFERROR(MATCH(BS2,Composition!$K$53:$K$72,0),0)&gt;=1,1,0)</f>
        <v>0</v>
      </c>
      <c r="BT3">
        <f>IF(IFERROR(MATCH(BT2,Additives!$H$17:$H$36,0),0)+IFERROR(MATCH(BT2,Additives!$I$17:$I$36,0),0)+IFERROR(MATCH(BT2,Additives!$J$17:$J$36),0)+IFERROR(MATCH(BT2,Additives!$K$17:$K$36,0),0)+IFERROR(MATCH(BT2,Additives!$L$17:$L$36,0),0)+IFERROR(MATCH(BT2,Packaging!$G$11:$H$30,0),0)+IFERROR(MATCH(BT2,Packaging!$H$11:$H$30,0),0)+IFERROR(MATCH(BT2,Packaging!$I$11:$I$30,0),0)+IFERROR(MATCH(BT2,Packaging!$J$11:$J$30,0),0)+IFERROR(MATCH(BT2,Packaging!$K$11:$K$30,0),0)+IFERROR(MATCH(BT2,Composition!$G$28:$G$47,0),0)+IFERROR(MATCH(BT2,Composition!$H$28:$H$47,0),0)+IFERROR(MATCH(BT2,Composition!$I$28:$I$47,0),0)+IFERROR(MATCH(BT2,Composition!$J$28:$J$47,0),0)+IFERROR(MATCH(BT2,Composition!$K$28:$K$47,0),0)+IFERROR(MATCH(BT2,Composition!$G$53:$G$72,0),0)+IFERROR(MATCH(BT2,Composition!$H$53:$H$72,0),0)+IFERROR(MATCH(BT2,Composition!$I$53:$I$72,0),0)+IFERROR(MATCH(BT2,Composition!$J$53:$J$72,0),0)+IFERROR(MATCH(BT2,Composition!$K$53:$K$72,0),0)&gt;=1,1,0)</f>
        <v>0</v>
      </c>
      <c r="BU3">
        <f>IF(IFERROR(MATCH(BU2,Additives!$H$17:$H$36,0),0)+IFERROR(MATCH(BU2,Additives!$I$17:$I$36,0),0)+IFERROR(MATCH(BU2,Additives!$J$17:$J$36),0)+IFERROR(MATCH(BU2,Additives!$K$17:$K$36,0),0)+IFERROR(MATCH(BU2,Additives!$L$17:$L$36,0),0)+IFERROR(MATCH(BU2,Packaging!$G$11:$H$30,0),0)+IFERROR(MATCH(BU2,Packaging!$H$11:$H$30,0),0)+IFERROR(MATCH(BU2,Packaging!$I$11:$I$30,0),0)+IFERROR(MATCH(BU2,Packaging!$J$11:$J$30,0),0)+IFERROR(MATCH(BU2,Packaging!$K$11:$K$30,0),0)+IFERROR(MATCH(BU2,Composition!$G$28:$G$47,0),0)+IFERROR(MATCH(BU2,Composition!$H$28:$H$47,0),0)+IFERROR(MATCH(BU2,Composition!$I$28:$I$47,0),0)+IFERROR(MATCH(BU2,Composition!$J$28:$J$47,0),0)+IFERROR(MATCH(BU2,Composition!$K$28:$K$47,0),0)+IFERROR(MATCH(BU2,Composition!$G$53:$G$72,0),0)+IFERROR(MATCH(BU2,Composition!$H$53:$H$72,0),0)+IFERROR(MATCH(BU2,Composition!$I$53:$I$72,0),0)+IFERROR(MATCH(BU2,Composition!$J$53:$J$72,0),0)+IFERROR(MATCH(BU2,Composition!$K$53:$K$72,0),0)&gt;=1,1,0)</f>
        <v>0</v>
      </c>
      <c r="BV3">
        <f>IF(IFERROR(MATCH(BV2,Additives!$H$17:$H$36,0),0)+IFERROR(MATCH(BV2,Additives!$I$17:$I$36,0),0)+IFERROR(MATCH(BV2,Additives!$J$17:$J$36),0)+IFERROR(MATCH(BV2,Additives!$K$17:$K$36,0),0)+IFERROR(MATCH(BV2,Additives!$L$17:$L$36,0),0)+IFERROR(MATCH(BV2,Packaging!$G$11:$H$30,0),0)+IFERROR(MATCH(BV2,Packaging!$H$11:$H$30,0),0)+IFERROR(MATCH(BV2,Packaging!$I$11:$I$30,0),0)+IFERROR(MATCH(BV2,Packaging!$J$11:$J$30,0),0)+IFERROR(MATCH(BV2,Packaging!$K$11:$K$30,0),0)+IFERROR(MATCH(BV2,Composition!$G$28:$G$47,0),0)+IFERROR(MATCH(BV2,Composition!$H$28:$H$47,0),0)+IFERROR(MATCH(BV2,Composition!$I$28:$I$47,0),0)+IFERROR(MATCH(BV2,Composition!$J$28:$J$47,0),0)+IFERROR(MATCH(BV2,Composition!$K$28:$K$47,0),0)+IFERROR(MATCH(BV2,Composition!$G$53:$G$72,0),0)+IFERROR(MATCH(BV2,Composition!$H$53:$H$72,0),0)+IFERROR(MATCH(BV2,Composition!$I$53:$I$72,0),0)+IFERROR(MATCH(BV2,Composition!$J$53:$J$72,0),0)+IFERROR(MATCH(BV2,Composition!$K$53:$K$72,0),0)&gt;=1,1,0)</f>
        <v>0</v>
      </c>
      <c r="BW3">
        <f>IF(IFERROR(MATCH(BW2,Additives!$H$17:$H$36,0),0)+IFERROR(MATCH(BW2,Additives!$I$17:$I$36,0),0)+IFERROR(MATCH(BW2,Additives!$J$17:$J$36),0)+IFERROR(MATCH(BW2,Additives!$K$17:$K$36,0),0)+IFERROR(MATCH(BW2,Additives!$L$17:$L$36,0),0)+IFERROR(MATCH(BW2,Packaging!$G$11:$H$30,0),0)+IFERROR(MATCH(BW2,Packaging!$H$11:$H$30,0),0)+IFERROR(MATCH(BW2,Packaging!$I$11:$I$30,0),0)+IFERROR(MATCH(BW2,Packaging!$J$11:$J$30,0),0)+IFERROR(MATCH(BW2,Packaging!$K$11:$K$30,0),0)+IFERROR(MATCH(BW2,Composition!$G$28:$G$47,0),0)+IFERROR(MATCH(BW2,Composition!$H$28:$H$47,0),0)+IFERROR(MATCH(BW2,Composition!$I$28:$I$47,0),0)+IFERROR(MATCH(BW2,Composition!$J$28:$J$47,0),0)+IFERROR(MATCH(BW2,Composition!$K$28:$K$47,0),0)+IFERROR(MATCH(BW2,Composition!$G$53:$G$72,0),0)+IFERROR(MATCH(BW2,Composition!$H$53:$H$72,0),0)+IFERROR(MATCH(BW2,Composition!$I$53:$I$72,0),0)+IFERROR(MATCH(BW2,Composition!$J$53:$J$72,0),0)+IFERROR(MATCH(BW2,Composition!$K$53:$K$72,0),0)&gt;=1,1,0)</f>
        <v>0</v>
      </c>
      <c r="BX3">
        <f>IF(IFERROR(MATCH(BX2,Additives!$H$17:$H$36,0),0)+IFERROR(MATCH(BX2,Additives!$I$17:$I$36,0),0)+IFERROR(MATCH(BX2,Additives!$J$17:$J$36),0)+IFERROR(MATCH(BX2,Additives!$K$17:$K$36,0),0)+IFERROR(MATCH(BX2,Additives!$L$17:$L$36,0),0)+IFERROR(MATCH(BX2,Packaging!$G$11:$H$30,0),0)+IFERROR(MATCH(BX2,Packaging!$H$11:$H$30,0),0)+IFERROR(MATCH(BX2,Packaging!$I$11:$I$30,0),0)+IFERROR(MATCH(BX2,Packaging!$J$11:$J$30,0),0)+IFERROR(MATCH(BX2,Packaging!$K$11:$K$30,0),0)+IFERROR(MATCH(BX2,Composition!$G$28:$G$47,0),0)+IFERROR(MATCH(BX2,Composition!$H$28:$H$47,0),0)+IFERROR(MATCH(BX2,Composition!$I$28:$I$47,0),0)+IFERROR(MATCH(BX2,Composition!$J$28:$J$47,0),0)+IFERROR(MATCH(BX2,Composition!$K$28:$K$47,0),0)+IFERROR(MATCH(BX2,Composition!$G$53:$G$72,0),0)+IFERROR(MATCH(BX2,Composition!$H$53:$H$72,0),0)+IFERROR(MATCH(BX2,Composition!$I$53:$I$72,0),0)+IFERROR(MATCH(BX2,Composition!$J$53:$J$72,0),0)+IFERROR(MATCH(BX2,Composition!$K$53:$K$72,0),0)&gt;=1,1,0)</f>
        <v>0</v>
      </c>
      <c r="BY3">
        <f>IF(IFERROR(MATCH(BY2,Additives!$H$17:$H$36,0),0)+IFERROR(MATCH(BY2,Additives!$I$17:$I$36,0),0)+IFERROR(MATCH(BY2,Additives!$J$17:$J$36),0)+IFERROR(MATCH(BY2,Additives!$K$17:$K$36,0),0)+IFERROR(MATCH(BY2,Additives!$L$17:$L$36,0),0)+IFERROR(MATCH(BY2,Packaging!$G$11:$H$30,0),0)+IFERROR(MATCH(BY2,Packaging!$H$11:$H$30,0),0)+IFERROR(MATCH(BY2,Packaging!$I$11:$I$30,0),0)+IFERROR(MATCH(BY2,Packaging!$J$11:$J$30,0),0)+IFERROR(MATCH(BY2,Packaging!$K$11:$K$30,0),0)+IFERROR(MATCH(BY2,Composition!$G$28:$G$47,0),0)+IFERROR(MATCH(BY2,Composition!$H$28:$H$47,0),0)+IFERROR(MATCH(BY2,Composition!$I$28:$I$47,0),0)+IFERROR(MATCH(BY2,Composition!$J$28:$J$47,0),0)+IFERROR(MATCH(BY2,Composition!$K$28:$K$47,0),0)+IFERROR(MATCH(BY2,Composition!$G$53:$G$72,0),0)+IFERROR(MATCH(BY2,Composition!$H$53:$H$72,0),0)+IFERROR(MATCH(BY2,Composition!$I$53:$I$72,0),0)+IFERROR(MATCH(BY2,Composition!$J$53:$J$72,0),0)+IFERROR(MATCH(BY2,Composition!$K$53:$K$72,0),0)&gt;=1,1,0)</f>
        <v>0</v>
      </c>
      <c r="BZ3">
        <f>IF(IFERROR(MATCH(BZ2,Additives!$H$17:$H$36,0),0)+IFERROR(MATCH(BZ2,Additives!$I$17:$I$36,0),0)+IFERROR(MATCH(BZ2,Additives!$J$17:$J$36),0)+IFERROR(MATCH(BZ2,Additives!$K$17:$K$36,0),0)+IFERROR(MATCH(BZ2,Additives!$L$17:$L$36,0),0)+IFERROR(MATCH(BZ2,Packaging!$G$11:$H$30,0),0)+IFERROR(MATCH(BZ2,Packaging!$H$11:$H$30,0),0)+IFERROR(MATCH(BZ2,Packaging!$I$11:$I$30,0),0)+IFERROR(MATCH(BZ2,Packaging!$J$11:$J$30,0),0)+IFERROR(MATCH(BZ2,Packaging!$K$11:$K$30,0),0)+IFERROR(MATCH(BZ2,Composition!$G$28:$G$47,0),0)+IFERROR(MATCH(BZ2,Composition!$H$28:$H$47,0),0)+IFERROR(MATCH(BZ2,Composition!$I$28:$I$47,0),0)+IFERROR(MATCH(BZ2,Composition!$J$28:$J$47,0),0)+IFERROR(MATCH(BZ2,Composition!$K$28:$K$47,0),0)+IFERROR(MATCH(BZ2,Composition!$G$53:$G$72,0),0)+IFERROR(MATCH(BZ2,Composition!$H$53:$H$72,0),0)+IFERROR(MATCH(BZ2,Composition!$I$53:$I$72,0),0)+IFERROR(MATCH(BZ2,Composition!$J$53:$J$72,0),0)+IFERROR(MATCH(BZ2,Composition!$K$53:$K$72,0),0)&gt;=1,1,0)</f>
        <v>0</v>
      </c>
      <c r="CA3">
        <f>IF(IFERROR(MATCH(CA2,Additives!$H$17:$H$36,0),0)+IFERROR(MATCH(CA2,Additives!$I$17:$I$36,0),0)+IFERROR(MATCH(CA2,Additives!$J$17:$J$36),0)+IFERROR(MATCH(CA2,Additives!$K$17:$K$36,0),0)+IFERROR(MATCH(CA2,Additives!$L$17:$L$36,0),0)+IFERROR(MATCH(CA2,Packaging!$G$11:$H$30,0),0)+IFERROR(MATCH(CA2,Packaging!$H$11:$H$30,0),0)+IFERROR(MATCH(CA2,Packaging!$I$11:$I$30,0),0)+IFERROR(MATCH(CA2,Packaging!$J$11:$J$30,0),0)+IFERROR(MATCH(CA2,Packaging!$K$11:$K$30,0),0)+IFERROR(MATCH(CA2,Composition!$G$28:$G$47,0),0)+IFERROR(MATCH(CA2,Composition!$H$28:$H$47,0),0)+IFERROR(MATCH(CA2,Composition!$I$28:$I$47,0),0)+IFERROR(MATCH(CA2,Composition!$J$28:$J$47,0),0)+IFERROR(MATCH(CA2,Composition!$K$28:$K$47,0),0)+IFERROR(MATCH(CA2,Composition!$G$53:$G$72,0),0)+IFERROR(MATCH(CA2,Composition!$H$53:$H$72,0),0)+IFERROR(MATCH(CA2,Composition!$I$53:$I$72,0),0)+IFERROR(MATCH(CA2,Composition!$J$53:$J$72,0),0)+IFERROR(MATCH(CA2,Composition!$K$53:$K$72,0),0)&gt;=1,1,0)</f>
        <v>0</v>
      </c>
      <c r="CB3">
        <f>IF(IFERROR(MATCH(CB2,Additives!$H$17:$H$36,0),0)+IFERROR(MATCH(CB2,Additives!$I$17:$I$36,0),0)+IFERROR(MATCH(CB2,Additives!$J$17:$J$36),0)+IFERROR(MATCH(CB2,Additives!$K$17:$K$36,0),0)+IFERROR(MATCH(CB2,Additives!$L$17:$L$36,0),0)+IFERROR(MATCH(CB2,Packaging!$G$11:$H$30,0),0)+IFERROR(MATCH(CB2,Packaging!$H$11:$H$30,0),0)+IFERROR(MATCH(CB2,Packaging!$I$11:$I$30,0),0)+IFERROR(MATCH(CB2,Packaging!$J$11:$J$30,0),0)+IFERROR(MATCH(CB2,Packaging!$K$11:$K$30,0),0)+IFERROR(MATCH(CB2,Composition!$G$28:$G$47,0),0)+IFERROR(MATCH(CB2,Composition!$H$28:$H$47,0),0)+IFERROR(MATCH(CB2,Composition!$I$28:$I$47,0),0)+IFERROR(MATCH(CB2,Composition!$J$28:$J$47,0),0)+IFERROR(MATCH(CB2,Composition!$K$28:$K$47,0),0)+IFERROR(MATCH(CB2,Composition!$G$53:$G$72,0),0)+IFERROR(MATCH(CB2,Composition!$H$53:$H$72,0),0)+IFERROR(MATCH(CB2,Composition!$I$53:$I$72,0),0)+IFERROR(MATCH(CB2,Composition!$J$53:$J$72,0),0)+IFERROR(MATCH(CB2,Composition!$K$53:$K$72,0),0)&gt;=1,1,0)</f>
        <v>0</v>
      </c>
      <c r="CC3">
        <f>IF(IFERROR(MATCH(CC2,Additives!$H$17:$H$36,0),0)+IFERROR(MATCH(CC2,Additives!$I$17:$I$36,0),0)+IFERROR(MATCH(CC2,Additives!$J$17:$J$36),0)+IFERROR(MATCH(CC2,Additives!$K$17:$K$36,0),0)+IFERROR(MATCH(CC2,Additives!$L$17:$L$36,0),0)+IFERROR(MATCH(CC2,Packaging!$G$11:$H$30,0),0)+IFERROR(MATCH(CC2,Packaging!$H$11:$H$30,0),0)+IFERROR(MATCH(CC2,Packaging!$I$11:$I$30,0),0)+IFERROR(MATCH(CC2,Packaging!$J$11:$J$30,0),0)+IFERROR(MATCH(CC2,Packaging!$K$11:$K$30,0),0)+IFERROR(MATCH(CC2,Composition!$G$28:$G$47,0),0)+IFERROR(MATCH(CC2,Composition!$H$28:$H$47,0),0)+IFERROR(MATCH(CC2,Composition!$I$28:$I$47,0),0)+IFERROR(MATCH(CC2,Composition!$J$28:$J$47,0),0)+IFERROR(MATCH(CC2,Composition!$K$28:$K$47,0),0)+IFERROR(MATCH(CC2,Composition!$G$53:$G$72,0),0)+IFERROR(MATCH(CC2,Composition!$H$53:$H$72,0),0)+IFERROR(MATCH(CC2,Composition!$I$53:$I$72,0),0)+IFERROR(MATCH(CC2,Composition!$J$53:$J$72,0),0)+IFERROR(MATCH(CC2,Composition!$K$53:$K$72,0),0)&gt;=1,1,0)</f>
        <v>0</v>
      </c>
      <c r="CD3">
        <f>IF(IFERROR(MATCH(CD2,Additives!$H$17:$H$36,0),0)+IFERROR(MATCH(CD2,Additives!$I$17:$I$36,0),0)+IFERROR(MATCH(CD2,Additives!$J$17:$J$36),0)+IFERROR(MATCH(CD2,Additives!$K$17:$K$36,0),0)+IFERROR(MATCH(CD2,Additives!$L$17:$L$36,0),0)+IFERROR(MATCH(CD2,Packaging!$G$11:$H$30,0),0)+IFERROR(MATCH(CD2,Packaging!$H$11:$H$30,0),0)+IFERROR(MATCH(CD2,Packaging!$I$11:$I$30,0),0)+IFERROR(MATCH(CD2,Packaging!$J$11:$J$30,0),0)+IFERROR(MATCH(CD2,Packaging!$K$11:$K$30,0),0)+IFERROR(MATCH(CD2,Composition!$G$28:$G$47,0),0)+IFERROR(MATCH(CD2,Composition!$H$28:$H$47,0),0)+IFERROR(MATCH(CD2,Composition!$I$28:$I$47,0),0)+IFERROR(MATCH(CD2,Composition!$J$28:$J$47,0),0)+IFERROR(MATCH(CD2,Composition!$K$28:$K$47,0),0)+IFERROR(MATCH(CD2,Composition!$G$53:$G$72,0),0)+IFERROR(MATCH(CD2,Composition!$H$53:$H$72,0),0)+IFERROR(MATCH(CD2,Composition!$I$53:$I$72,0),0)+IFERROR(MATCH(CD2,Composition!$J$53:$J$72,0),0)+IFERROR(MATCH(CD2,Composition!$K$53:$K$72,0),0)&gt;=1,1,0)</f>
        <v>0</v>
      </c>
      <c r="CE3">
        <f>IF(IFERROR(MATCH(CE2,Additives!$H$17:$H$36,0),0)+IFERROR(MATCH(CE2,Additives!$I$17:$I$36,0),0)+IFERROR(MATCH(CE2,Additives!$J$17:$J$36),0)+IFERROR(MATCH(CE2,Additives!$K$17:$K$36,0),0)+IFERROR(MATCH(CE2,Additives!$L$17:$L$36,0),0)+IFERROR(MATCH(CE2,Packaging!$G$11:$H$30,0),0)+IFERROR(MATCH(CE2,Packaging!$H$11:$H$30,0),0)+IFERROR(MATCH(CE2,Packaging!$I$11:$I$30,0),0)+IFERROR(MATCH(CE2,Packaging!$J$11:$J$30,0),0)+IFERROR(MATCH(CE2,Packaging!$K$11:$K$30,0),0)+IFERROR(MATCH(CE2,Composition!$G$28:$G$47,0),0)+IFERROR(MATCH(CE2,Composition!$H$28:$H$47,0),0)+IFERROR(MATCH(CE2,Composition!$I$28:$I$47,0),0)+IFERROR(MATCH(CE2,Composition!$J$28:$J$47,0),0)+IFERROR(MATCH(CE2,Composition!$K$28:$K$47,0),0)+IFERROR(MATCH(CE2,Composition!$G$53:$G$72,0),0)+IFERROR(MATCH(CE2,Composition!$H$53:$H$72,0),0)+IFERROR(MATCH(CE2,Composition!$I$53:$I$72,0),0)+IFERROR(MATCH(CE2,Composition!$J$53:$J$72,0),0)+IFERROR(MATCH(CE2,Composition!$K$53:$K$72,0),0)&gt;=1,1,0)</f>
        <v>0</v>
      </c>
      <c r="CF3">
        <f>IF(IFERROR(MATCH(CF2,Additives!$H$17:$H$36,0),0)+IFERROR(MATCH(CF2,Additives!$I$17:$I$36,0),0)+IFERROR(MATCH(CF2,Additives!$J$17:$J$36),0)+IFERROR(MATCH(CF2,Additives!$K$17:$K$36,0),0)+IFERROR(MATCH(CF2,Additives!$L$17:$L$36,0),0)+IFERROR(MATCH(CF2,Packaging!$G$11:$H$30,0),0)+IFERROR(MATCH(CF2,Packaging!$H$11:$H$30,0),0)+IFERROR(MATCH(CF2,Packaging!$I$11:$I$30,0),0)+IFERROR(MATCH(CF2,Packaging!$J$11:$J$30,0),0)+IFERROR(MATCH(CF2,Packaging!$K$11:$K$30,0),0)+IFERROR(MATCH(CF2,Composition!$G$28:$G$47,0),0)+IFERROR(MATCH(CF2,Composition!$H$28:$H$47,0),0)+IFERROR(MATCH(CF2,Composition!$I$28:$I$47,0),0)+IFERROR(MATCH(CF2,Composition!$J$28:$J$47,0),0)+IFERROR(MATCH(CF2,Composition!$K$28:$K$47,0),0)+IFERROR(MATCH(CF2,Composition!$G$53:$G$72,0),0)+IFERROR(MATCH(CF2,Composition!$H$53:$H$72,0),0)+IFERROR(MATCH(CF2,Composition!$I$53:$I$72,0),0)+IFERROR(MATCH(CF2,Composition!$J$53:$J$72,0),0)+IFERROR(MATCH(CF2,Composition!$K$53:$K$72,0),0)&gt;=1,1,0)</f>
        <v>0</v>
      </c>
      <c r="CG3">
        <f>IF(IFERROR(MATCH(CG2,Additives!$H$17:$H$36,0),0)+IFERROR(MATCH(CG2,Additives!$I$17:$I$36,0),0)+IFERROR(MATCH(CG2,Additives!$J$17:$J$36),0)+IFERROR(MATCH(CG2,Additives!$K$17:$K$36,0),0)+IFERROR(MATCH(CG2,Additives!$L$17:$L$36,0),0)+IFERROR(MATCH(CG2,Packaging!$G$11:$H$30,0),0)+IFERROR(MATCH(CG2,Packaging!$H$11:$H$30,0),0)+IFERROR(MATCH(CG2,Packaging!$I$11:$I$30,0),0)+IFERROR(MATCH(CG2,Packaging!$J$11:$J$30,0),0)+IFERROR(MATCH(CG2,Packaging!$K$11:$K$30,0),0)+IFERROR(MATCH(CG2,Composition!$G$28:$G$47,0),0)+IFERROR(MATCH(CG2,Composition!$H$28:$H$47,0),0)+IFERROR(MATCH(CG2,Composition!$I$28:$I$47,0),0)+IFERROR(MATCH(CG2,Composition!$J$28:$J$47,0),0)+IFERROR(MATCH(CG2,Composition!$K$28:$K$47,0),0)+IFERROR(MATCH(CG2,Composition!$G$53:$G$72,0),0)+IFERROR(MATCH(CG2,Composition!$H$53:$H$72,0),0)+IFERROR(MATCH(CG2,Composition!$I$53:$I$72,0),0)+IFERROR(MATCH(CG2,Composition!$J$53:$J$72,0),0)+IFERROR(MATCH(CG2,Composition!$K$53:$K$72,0),0)&gt;=1,1,0)</f>
        <v>0</v>
      </c>
      <c r="CH3">
        <f>IF(IFERROR(MATCH(CH2,Additives!$H$17:$H$36,0),0)+IFERROR(MATCH(CH2,Additives!$I$17:$I$36,0),0)+IFERROR(MATCH(CH2,Additives!$J$17:$J$36),0)+IFERROR(MATCH(CH2,Additives!$K$17:$K$36,0),0)+IFERROR(MATCH(CH2,Additives!$L$17:$L$36,0),0)+IFERROR(MATCH(CH2,Packaging!$G$11:$H$30,0),0)+IFERROR(MATCH(CH2,Packaging!$H$11:$H$30,0),0)+IFERROR(MATCH(CH2,Packaging!$I$11:$I$30,0),0)+IFERROR(MATCH(CH2,Packaging!$J$11:$J$30,0),0)+IFERROR(MATCH(CH2,Packaging!$K$11:$K$30,0),0)+IFERROR(MATCH(CH2,Composition!$G$28:$G$47,0),0)+IFERROR(MATCH(CH2,Composition!$H$28:$H$47,0),0)+IFERROR(MATCH(CH2,Composition!$I$28:$I$47,0),0)+IFERROR(MATCH(CH2,Composition!$J$28:$J$47,0),0)+IFERROR(MATCH(CH2,Composition!$K$28:$K$47,0),0)+IFERROR(MATCH(CH2,Composition!$G$53:$G$72,0),0)+IFERROR(MATCH(CH2,Composition!$H$53:$H$72,0),0)+IFERROR(MATCH(CH2,Composition!$I$53:$I$72,0),0)+IFERROR(MATCH(CH2,Composition!$J$53:$J$72,0),0)+IFERROR(MATCH(CH2,Composition!$K$53:$K$72,0),0)&gt;=1,1,0)</f>
        <v>0</v>
      </c>
      <c r="CI3">
        <f>IF(IFERROR(MATCH(CI2,Additives!$H$17:$H$36,0),0)+IFERROR(MATCH(CI2,Additives!$I$17:$I$36,0),0)+IFERROR(MATCH(CI2,Additives!$J$17:$J$36),0)+IFERROR(MATCH(CI2,Additives!$K$17:$K$36,0),0)+IFERROR(MATCH(CI2,Additives!$L$17:$L$36,0),0)+IFERROR(MATCH(CI2,Packaging!$G$11:$H$30,0),0)+IFERROR(MATCH(CI2,Packaging!$H$11:$H$30,0),0)+IFERROR(MATCH(CI2,Packaging!$I$11:$I$30,0),0)+IFERROR(MATCH(CI2,Packaging!$J$11:$J$30,0),0)+IFERROR(MATCH(CI2,Packaging!$K$11:$K$30,0),0)+IFERROR(MATCH(CI2,Composition!$G$28:$G$47,0),0)+IFERROR(MATCH(CI2,Composition!$H$28:$H$47,0),0)+IFERROR(MATCH(CI2,Composition!$I$28:$I$47,0),0)+IFERROR(MATCH(CI2,Composition!$J$28:$J$47,0),0)+IFERROR(MATCH(CI2,Composition!$K$28:$K$47,0),0)+IFERROR(MATCH(CI2,Composition!$G$53:$G$72,0),0)+IFERROR(MATCH(CI2,Composition!$H$53:$H$72,0),0)+IFERROR(MATCH(CI2,Composition!$I$53:$I$72,0),0)+IFERROR(MATCH(CI2,Composition!$J$53:$J$72,0),0)+IFERROR(MATCH(CI2,Composition!$K$53:$K$72,0),0)&gt;=1,1,0)</f>
        <v>0</v>
      </c>
      <c r="CJ3">
        <f>IF(IFERROR(MATCH(CJ2,Additives!$H$17:$H$36,0),0)+IFERROR(MATCH(CJ2,Additives!$I$17:$I$36,0),0)+IFERROR(MATCH(CJ2,Additives!$J$17:$J$36),0)+IFERROR(MATCH(CJ2,Additives!$K$17:$K$36,0),0)+IFERROR(MATCH(CJ2,Additives!$L$17:$L$36,0),0)+IFERROR(MATCH(CJ2,Packaging!$G$11:$H$30,0),0)+IFERROR(MATCH(CJ2,Packaging!$H$11:$H$30,0),0)+IFERROR(MATCH(CJ2,Packaging!$I$11:$I$30,0),0)+IFERROR(MATCH(CJ2,Packaging!$J$11:$J$30,0),0)+IFERROR(MATCH(CJ2,Packaging!$K$11:$K$30,0),0)+IFERROR(MATCH(CJ2,Composition!$G$28:$G$47,0),0)+IFERROR(MATCH(CJ2,Composition!$H$28:$H$47,0),0)+IFERROR(MATCH(CJ2,Composition!$I$28:$I$47,0),0)+IFERROR(MATCH(CJ2,Composition!$J$28:$J$47,0),0)+IFERROR(MATCH(CJ2,Composition!$K$28:$K$47,0),0)+IFERROR(MATCH(CJ2,Composition!$G$53:$G$72,0),0)+IFERROR(MATCH(CJ2,Composition!$H$53:$H$72,0),0)+IFERROR(MATCH(CJ2,Composition!$I$53:$I$72,0),0)+IFERROR(MATCH(CJ2,Composition!$J$53:$J$72,0),0)+IFERROR(MATCH(CJ2,Composition!$K$53:$K$72,0),0)&gt;=1,1,0)</f>
        <v>0</v>
      </c>
      <c r="CK3">
        <f>IF(IFERROR(MATCH(CK2,Additives!$H$17:$H$36,0),0)+IFERROR(MATCH(CK2,Additives!$I$17:$I$36,0),0)+IFERROR(MATCH(CK2,Additives!$J$17:$J$36),0)+IFERROR(MATCH(CK2,Additives!$K$17:$K$36,0),0)+IFERROR(MATCH(CK2,Additives!$L$17:$L$36,0),0)+IFERROR(MATCH(CK2,Packaging!$G$11:$H$30,0),0)+IFERROR(MATCH(CK2,Packaging!$H$11:$H$30,0),0)+IFERROR(MATCH(CK2,Packaging!$I$11:$I$30,0),0)+IFERROR(MATCH(CK2,Packaging!$J$11:$J$30,0),0)+IFERROR(MATCH(CK2,Packaging!$K$11:$K$30,0),0)+IFERROR(MATCH(CK2,Composition!$G$28:$G$47,0),0)+IFERROR(MATCH(CK2,Composition!$H$28:$H$47,0),0)+IFERROR(MATCH(CK2,Composition!$I$28:$I$47,0),0)+IFERROR(MATCH(CK2,Composition!$J$28:$J$47,0),0)+IFERROR(MATCH(CK2,Composition!$K$28:$K$47,0),0)+IFERROR(MATCH(CK2,Composition!$G$53:$G$72,0),0)+IFERROR(MATCH(CK2,Composition!$H$53:$H$72,0),0)+IFERROR(MATCH(CK2,Composition!$I$53:$I$72,0),0)+IFERROR(MATCH(CK2,Composition!$J$53:$J$72,0),0)+IFERROR(MATCH(CK2,Composition!$K$53:$K$72,0),0)&gt;=1,1,0)</f>
        <v>0</v>
      </c>
      <c r="CL3">
        <f>IF(IFERROR(MATCH(CL2,Additives!$H$17:$H$36,0),0)+IFERROR(MATCH(CL2,Additives!$I$17:$I$36,0),0)+IFERROR(MATCH(CL2,Additives!$J$17:$J$36),0)+IFERROR(MATCH(CL2,Additives!$K$17:$K$36,0),0)+IFERROR(MATCH(CL2,Additives!$L$17:$L$36,0),0)+IFERROR(MATCH(CL2,Packaging!$G$11:$H$30,0),0)+IFERROR(MATCH(CL2,Packaging!$H$11:$H$30,0),0)+IFERROR(MATCH(CL2,Packaging!$I$11:$I$30,0),0)+IFERROR(MATCH(CL2,Packaging!$J$11:$J$30,0),0)+IFERROR(MATCH(CL2,Packaging!$K$11:$K$30,0),0)+IFERROR(MATCH(CL2,Composition!$G$28:$G$47,0),0)+IFERROR(MATCH(CL2,Composition!$H$28:$H$47,0),0)+IFERROR(MATCH(CL2,Composition!$I$28:$I$47,0),0)+IFERROR(MATCH(CL2,Composition!$J$28:$J$47,0),0)+IFERROR(MATCH(CL2,Composition!$K$28:$K$47,0),0)+IFERROR(MATCH(CL2,Composition!$G$53:$G$72,0),0)+IFERROR(MATCH(CL2,Composition!$H$53:$H$72,0),0)+IFERROR(MATCH(CL2,Composition!$I$53:$I$72,0),0)+IFERROR(MATCH(CL2,Composition!$J$53:$J$72,0),0)+IFERROR(MATCH(CL2,Composition!$K$53:$K$72,0),0)&gt;=1,1,0)</f>
        <v>0</v>
      </c>
      <c r="CM3">
        <f>IF(IFERROR(MATCH(CM2,Additives!$H$17:$H$36,0),0)+IFERROR(MATCH(CM2,Additives!$I$17:$I$36,0),0)+IFERROR(MATCH(CM2,Additives!$J$17:$J$36),0)+IFERROR(MATCH(CM2,Additives!$K$17:$K$36,0),0)+IFERROR(MATCH(CM2,Additives!$L$17:$L$36,0),0)+IFERROR(MATCH(CM2,Packaging!$G$11:$H$30,0),0)+IFERROR(MATCH(CM2,Packaging!$H$11:$H$30,0),0)+IFERROR(MATCH(CM2,Packaging!$I$11:$I$30,0),0)+IFERROR(MATCH(CM2,Packaging!$J$11:$J$30,0),0)+IFERROR(MATCH(CM2,Packaging!$K$11:$K$30,0),0)+IFERROR(MATCH(CM2,Composition!$G$28:$G$47,0),0)+IFERROR(MATCH(CM2,Composition!$H$28:$H$47,0),0)+IFERROR(MATCH(CM2,Composition!$I$28:$I$47,0),0)+IFERROR(MATCH(CM2,Composition!$J$28:$J$47,0),0)+IFERROR(MATCH(CM2,Composition!$K$28:$K$47,0),0)+IFERROR(MATCH(CM2,Composition!$G$53:$G$72,0),0)+IFERROR(MATCH(CM2,Composition!$H$53:$H$72,0),0)+IFERROR(MATCH(CM2,Composition!$I$53:$I$72,0),0)+IFERROR(MATCH(CM2,Composition!$J$53:$J$72,0),0)+IFERROR(MATCH(CM2,Composition!$K$53:$K$72,0),0)&gt;=1,1,0)</f>
        <v>0</v>
      </c>
      <c r="CN3">
        <f>IF(IFERROR(MATCH(CN2,Additives!$H$17:$H$36,0),0)+IFERROR(MATCH(CN2,Additives!$I$17:$I$36,0),0)+IFERROR(MATCH(CN2,Additives!$J$17:$J$36),0)+IFERROR(MATCH(CN2,Additives!$K$17:$K$36,0),0)+IFERROR(MATCH(CN2,Additives!$L$17:$L$36,0),0)+IFERROR(MATCH(CN2,Packaging!$G$11:$H$30,0),0)+IFERROR(MATCH(CN2,Packaging!$H$11:$H$30,0),0)+IFERROR(MATCH(CN2,Packaging!$I$11:$I$30,0),0)+IFERROR(MATCH(CN2,Packaging!$J$11:$J$30,0),0)+IFERROR(MATCH(CN2,Packaging!$K$11:$K$30,0),0)+IFERROR(MATCH(CN2,Composition!$G$28:$G$47,0),0)+IFERROR(MATCH(CN2,Composition!$H$28:$H$47,0),0)+IFERROR(MATCH(CN2,Composition!$I$28:$I$47,0),0)+IFERROR(MATCH(CN2,Composition!$J$28:$J$47,0),0)+IFERROR(MATCH(CN2,Composition!$K$28:$K$47,0),0)+IFERROR(MATCH(CN2,Composition!$G$53:$G$72,0),0)+IFERROR(MATCH(CN2,Composition!$H$53:$H$72,0),0)+IFERROR(MATCH(CN2,Composition!$I$53:$I$72,0),0)+IFERROR(MATCH(CN2,Composition!$J$53:$J$72,0),0)+IFERROR(MATCH(CN2,Composition!$K$53:$K$72,0),0)&gt;=1,1,0)</f>
        <v>0</v>
      </c>
      <c r="CO3">
        <f>IF(IFERROR(MATCH(CO2,Additives!$H$17:$H$36,0),0)+IFERROR(MATCH(CO2,Additives!$I$17:$I$36,0),0)+IFERROR(MATCH(CO2,Additives!$J$17:$J$36),0)+IFERROR(MATCH(CO2,Additives!$K$17:$K$36,0),0)+IFERROR(MATCH(CO2,Additives!$L$17:$L$36,0),0)+IFERROR(MATCH(CO2,Packaging!$G$11:$H$30,0),0)+IFERROR(MATCH(CO2,Packaging!$H$11:$H$30,0),0)+IFERROR(MATCH(CO2,Packaging!$I$11:$I$30,0),0)+IFERROR(MATCH(CO2,Packaging!$J$11:$J$30,0),0)+IFERROR(MATCH(CO2,Packaging!$K$11:$K$30,0),0)+IFERROR(MATCH(CO2,Composition!$G$28:$G$47,0),0)+IFERROR(MATCH(CO2,Composition!$H$28:$H$47,0),0)+IFERROR(MATCH(CO2,Composition!$I$28:$I$47,0),0)+IFERROR(MATCH(CO2,Composition!$J$28:$J$47,0),0)+IFERROR(MATCH(CO2,Composition!$K$28:$K$47,0),0)+IFERROR(MATCH(CO2,Composition!$G$53:$G$72,0),0)+IFERROR(MATCH(CO2,Composition!$H$53:$H$72,0),0)+IFERROR(MATCH(CO2,Composition!$I$53:$I$72,0),0)+IFERROR(MATCH(CO2,Composition!$J$53:$J$72,0),0)+IFERROR(MATCH(CO2,Composition!$K$53:$K$72,0),0)&gt;=1,1,0)</f>
        <v>0</v>
      </c>
      <c r="CP3">
        <f>IF(IFERROR(MATCH(CP2,Additives!$H$17:$H$36,0),0)+IFERROR(MATCH(CP2,Additives!$I$17:$I$36,0),0)+IFERROR(MATCH(CP2,Additives!$J$17:$J$36),0)+IFERROR(MATCH(CP2,Additives!$K$17:$K$36,0),0)+IFERROR(MATCH(CP2,Additives!$L$17:$L$36,0),0)+IFERROR(MATCH(CP2,Packaging!$G$11:$H$30,0),0)+IFERROR(MATCH(CP2,Packaging!$H$11:$H$30,0),0)+IFERROR(MATCH(CP2,Packaging!$I$11:$I$30,0),0)+IFERROR(MATCH(CP2,Packaging!$J$11:$J$30,0),0)+IFERROR(MATCH(CP2,Packaging!$K$11:$K$30,0),0)+IFERROR(MATCH(CP2,Composition!$G$28:$G$47,0),0)+IFERROR(MATCH(CP2,Composition!$H$28:$H$47,0),0)+IFERROR(MATCH(CP2,Composition!$I$28:$I$47,0),0)+IFERROR(MATCH(CP2,Composition!$J$28:$J$47,0),0)+IFERROR(MATCH(CP2,Composition!$K$28:$K$47,0),0)+IFERROR(MATCH(CP2,Composition!$G$53:$G$72,0),0)+IFERROR(MATCH(CP2,Composition!$H$53:$H$72,0),0)+IFERROR(MATCH(CP2,Composition!$I$53:$I$72,0),0)+IFERROR(MATCH(CP2,Composition!$J$53:$J$72,0),0)+IFERROR(MATCH(CP2,Composition!$K$53:$K$72,0),0)&gt;=1,1,0)</f>
        <v>0</v>
      </c>
      <c r="CQ3">
        <f>IF(IFERROR(MATCH(CQ2,Additives!$H$17:$H$36,0),0)+IFERROR(MATCH(CQ2,Additives!$I$17:$I$36,0),0)+IFERROR(MATCH(CQ2,Additives!$J$17:$J$36),0)+IFERROR(MATCH(CQ2,Additives!$K$17:$K$36,0),0)+IFERROR(MATCH(CQ2,Additives!$L$17:$L$36,0),0)+IFERROR(MATCH(CQ2,Packaging!$G$11:$H$30,0),0)+IFERROR(MATCH(CQ2,Packaging!$H$11:$H$30,0),0)+IFERROR(MATCH(CQ2,Packaging!$I$11:$I$30,0),0)+IFERROR(MATCH(CQ2,Packaging!$J$11:$J$30,0),0)+IFERROR(MATCH(CQ2,Packaging!$K$11:$K$30,0),0)+IFERROR(MATCH(CQ2,Composition!$G$28:$G$47,0),0)+IFERROR(MATCH(CQ2,Composition!$H$28:$H$47,0),0)+IFERROR(MATCH(CQ2,Composition!$I$28:$I$47,0),0)+IFERROR(MATCH(CQ2,Composition!$J$28:$J$47,0),0)+IFERROR(MATCH(CQ2,Composition!$K$28:$K$47,0),0)+IFERROR(MATCH(CQ2,Composition!$G$53:$G$72,0),0)+IFERROR(MATCH(CQ2,Composition!$H$53:$H$72,0),0)+IFERROR(MATCH(CQ2,Composition!$I$53:$I$72,0),0)+IFERROR(MATCH(CQ2,Composition!$J$53:$J$72,0),0)+IFERROR(MATCH(CQ2,Composition!$K$53:$K$72,0),0)&gt;=1,1,0)</f>
        <v>0</v>
      </c>
      <c r="CR3">
        <f>IF(IFERROR(MATCH(CR2,Additives!$H$17:$H$36,0),0)+IFERROR(MATCH(CR2,Additives!$I$17:$I$36,0),0)+IFERROR(MATCH(CR2,Additives!$J$17:$J$36),0)+IFERROR(MATCH(CR2,Additives!$K$17:$K$36,0),0)+IFERROR(MATCH(CR2,Additives!$L$17:$L$36,0),0)+IFERROR(MATCH(CR2,Packaging!$G$11:$H$30,0),0)+IFERROR(MATCH(CR2,Packaging!$H$11:$H$30,0),0)+IFERROR(MATCH(CR2,Packaging!$I$11:$I$30,0),0)+IFERROR(MATCH(CR2,Packaging!$J$11:$J$30,0),0)+IFERROR(MATCH(CR2,Packaging!$K$11:$K$30,0),0)+IFERROR(MATCH(CR2,Composition!$G$28:$G$47,0),0)+IFERROR(MATCH(CR2,Composition!$H$28:$H$47,0),0)+IFERROR(MATCH(CR2,Composition!$I$28:$I$47,0),0)+IFERROR(MATCH(CR2,Composition!$J$28:$J$47,0),0)+IFERROR(MATCH(CR2,Composition!$K$28:$K$47,0),0)+IFERROR(MATCH(CR2,Composition!$G$53:$G$72,0),0)+IFERROR(MATCH(CR2,Composition!$H$53:$H$72,0),0)+IFERROR(MATCH(CR2,Composition!$I$53:$I$72,0),0)+IFERROR(MATCH(CR2,Composition!$J$53:$J$72,0),0)+IFERROR(MATCH(CR2,Composition!$K$53:$K$72,0),0)&gt;=1,1,0)</f>
        <v>0</v>
      </c>
      <c r="CS3">
        <f>IF(IFERROR(MATCH(CS2,Additives!$H$17:$H$36,0),0)+IFERROR(MATCH(CS2,Additives!$I$17:$I$36,0),0)+IFERROR(MATCH(CS2,Additives!$J$17:$J$36),0)+IFERROR(MATCH(CS2,Additives!$K$17:$K$36,0),0)+IFERROR(MATCH(CS2,Additives!$L$17:$L$36,0),0)+IFERROR(MATCH(CS2,Packaging!$G$11:$H$30,0),0)+IFERROR(MATCH(CS2,Packaging!$H$11:$H$30,0),0)+IFERROR(MATCH(CS2,Packaging!$I$11:$I$30,0),0)+IFERROR(MATCH(CS2,Packaging!$J$11:$J$30,0),0)+IFERROR(MATCH(CS2,Packaging!$K$11:$K$30,0),0)+IFERROR(MATCH(CS2,Composition!$G$28:$G$47,0),0)+IFERROR(MATCH(CS2,Composition!$H$28:$H$47,0),0)+IFERROR(MATCH(CS2,Composition!$I$28:$I$47,0),0)+IFERROR(MATCH(CS2,Composition!$J$28:$J$47,0),0)+IFERROR(MATCH(CS2,Composition!$K$28:$K$47,0),0)+IFERROR(MATCH(CS2,Composition!$G$53:$G$72,0),0)+IFERROR(MATCH(CS2,Composition!$H$53:$H$72,0),0)+IFERROR(MATCH(CS2,Composition!$I$53:$I$72,0),0)+IFERROR(MATCH(CS2,Composition!$J$53:$J$72,0),0)+IFERROR(MATCH(CS2,Composition!$K$53:$K$72,0),0)&gt;=1,1,0)</f>
        <v>0</v>
      </c>
      <c r="CT3">
        <f>IF(IFERROR(MATCH(CT2,Additives!$H$17:$H$36,0),0)+IFERROR(MATCH(CT2,Additives!$I$17:$I$36,0),0)+IFERROR(MATCH(CT2,Additives!$J$17:$J$36),0)+IFERROR(MATCH(CT2,Additives!$K$17:$K$36,0),0)+IFERROR(MATCH(CT2,Additives!$L$17:$L$36,0),0)+IFERROR(MATCH(CT2,Packaging!$G$11:$H$30,0),0)+IFERROR(MATCH(CT2,Packaging!$H$11:$H$30,0),0)+IFERROR(MATCH(CT2,Packaging!$I$11:$I$30,0),0)+IFERROR(MATCH(CT2,Packaging!$J$11:$J$30,0),0)+IFERROR(MATCH(CT2,Packaging!$K$11:$K$30,0),0)+IFERROR(MATCH(CT2,Composition!$G$28:$G$47,0),0)+IFERROR(MATCH(CT2,Composition!$H$28:$H$47,0),0)+IFERROR(MATCH(CT2,Composition!$I$28:$I$47,0),0)+IFERROR(MATCH(CT2,Composition!$J$28:$J$47,0),0)+IFERROR(MATCH(CT2,Composition!$K$28:$K$47,0),0)+IFERROR(MATCH(CT2,Composition!$G$53:$G$72,0),0)+IFERROR(MATCH(CT2,Composition!$H$53:$H$72,0),0)+IFERROR(MATCH(CT2,Composition!$I$53:$I$72,0),0)+IFERROR(MATCH(CT2,Composition!$J$53:$J$72,0),0)+IFERROR(MATCH(CT2,Composition!$K$53:$K$72,0),0)&gt;=1,1,0)</f>
        <v>0</v>
      </c>
      <c r="CU3">
        <f>IF(IFERROR(MATCH(CU2,Additives!$H$17:$H$36,0),0)+IFERROR(MATCH(CU2,Additives!$I$17:$I$36,0),0)+IFERROR(MATCH(CU2,Additives!$J$17:$J$36),0)+IFERROR(MATCH(CU2,Additives!$K$17:$K$36,0),0)+IFERROR(MATCH(CU2,Additives!$L$17:$L$36,0),0)+IFERROR(MATCH(CU2,Packaging!$G$11:$H$30,0),0)+IFERROR(MATCH(CU2,Packaging!$H$11:$H$30,0),0)+IFERROR(MATCH(CU2,Packaging!$I$11:$I$30,0),0)+IFERROR(MATCH(CU2,Packaging!$J$11:$J$30,0),0)+IFERROR(MATCH(CU2,Packaging!$K$11:$K$30,0),0)+IFERROR(MATCH(CU2,Composition!$G$28:$G$47,0),0)+IFERROR(MATCH(CU2,Composition!$H$28:$H$47,0),0)+IFERROR(MATCH(CU2,Composition!$I$28:$I$47,0),0)+IFERROR(MATCH(CU2,Composition!$J$28:$J$47,0),0)+IFERROR(MATCH(CU2,Composition!$K$28:$K$47,0),0)+IFERROR(MATCH(CU2,Composition!$G$53:$G$72,0),0)+IFERROR(MATCH(CU2,Composition!$H$53:$H$72,0),0)+IFERROR(MATCH(CU2,Composition!$I$53:$I$72,0),0)+IFERROR(MATCH(CU2,Composition!$J$53:$J$72,0),0)+IFERROR(MATCH(CU2,Composition!$K$53:$K$72,0),0)&gt;=1,1,0)</f>
        <v>0</v>
      </c>
      <c r="CV3">
        <f>IF(IFERROR(MATCH(CV2,Additives!$H$17:$H$36,0),0)+IFERROR(MATCH(CV2,Additives!$I$17:$I$36,0),0)+IFERROR(MATCH(CV2,Additives!$J$17:$J$36),0)+IFERROR(MATCH(CV2,Additives!$K$17:$K$36,0),0)+IFERROR(MATCH(CV2,Additives!$L$17:$L$36,0),0)+IFERROR(MATCH(CV2,Packaging!$G$11:$H$30,0),0)+IFERROR(MATCH(CV2,Packaging!$H$11:$H$30,0),0)+IFERROR(MATCH(CV2,Packaging!$I$11:$I$30,0),0)+IFERROR(MATCH(CV2,Packaging!$J$11:$J$30,0),0)+IFERROR(MATCH(CV2,Packaging!$K$11:$K$30,0),0)+IFERROR(MATCH(CV2,Composition!$G$28:$G$47,0),0)+IFERROR(MATCH(CV2,Composition!$H$28:$H$47,0),0)+IFERROR(MATCH(CV2,Composition!$I$28:$I$47,0),0)+IFERROR(MATCH(CV2,Composition!$J$28:$J$47,0),0)+IFERROR(MATCH(CV2,Composition!$K$28:$K$47,0),0)+IFERROR(MATCH(CV2,Composition!$G$53:$G$72,0),0)+IFERROR(MATCH(CV2,Composition!$H$53:$H$72,0),0)+IFERROR(MATCH(CV2,Composition!$I$53:$I$72,0),0)+IFERROR(MATCH(CV2,Composition!$J$53:$J$72,0),0)+IFERROR(MATCH(CV2,Composition!$K$53:$K$72,0),0)&gt;=1,1,0)</f>
        <v>0</v>
      </c>
      <c r="CW3">
        <f>IF(IFERROR(MATCH(CW2,Additives!$H$17:$H$36,0),0)+IFERROR(MATCH(CW2,Additives!$I$17:$I$36,0),0)+IFERROR(MATCH(CW2,Additives!$J$17:$J$36),0)+IFERROR(MATCH(CW2,Additives!$K$17:$K$36,0),0)+IFERROR(MATCH(CW2,Additives!$L$17:$L$36,0),0)+IFERROR(MATCH(CW2,Packaging!$G$11:$H$30,0),0)+IFERROR(MATCH(CW2,Packaging!$H$11:$H$30,0),0)+IFERROR(MATCH(CW2,Packaging!$I$11:$I$30,0),0)+IFERROR(MATCH(CW2,Packaging!$J$11:$J$30,0),0)+IFERROR(MATCH(CW2,Packaging!$K$11:$K$30,0),0)+IFERROR(MATCH(CW2,Composition!$G$28:$G$47,0),0)+IFERROR(MATCH(CW2,Composition!$H$28:$H$47,0),0)+IFERROR(MATCH(CW2,Composition!$I$28:$I$47,0),0)+IFERROR(MATCH(CW2,Composition!$J$28:$J$47,0),0)+IFERROR(MATCH(CW2,Composition!$K$28:$K$47,0),0)+IFERROR(MATCH(CW2,Composition!$G$53:$G$72,0),0)+IFERROR(MATCH(CW2,Composition!$H$53:$H$72,0),0)+IFERROR(MATCH(CW2,Composition!$I$53:$I$72,0),0)+IFERROR(MATCH(CW2,Composition!$J$53:$J$72,0),0)+IFERROR(MATCH(CW2,Composition!$K$53:$K$72,0),0)&gt;=1,1,0)</f>
        <v>0</v>
      </c>
      <c r="CX3">
        <f>IF(IFERROR(MATCH(CX2,Additives!$H$17:$H$36,0),0)+IFERROR(MATCH(CX2,Additives!$I$17:$I$36,0),0)+IFERROR(MATCH(CX2,Additives!$J$17:$J$36),0)+IFERROR(MATCH(CX2,Additives!$K$17:$K$36,0),0)+IFERROR(MATCH(CX2,Additives!$L$17:$L$36,0),0)+IFERROR(MATCH(CX2,Packaging!$G$11:$H$30,0),0)+IFERROR(MATCH(CX2,Packaging!$H$11:$H$30,0),0)+IFERROR(MATCH(CX2,Packaging!$I$11:$I$30,0),0)+IFERROR(MATCH(CX2,Packaging!$J$11:$J$30,0),0)+IFERROR(MATCH(CX2,Packaging!$K$11:$K$30,0),0)+IFERROR(MATCH(CX2,Composition!$G$28:$G$47,0),0)+IFERROR(MATCH(CX2,Composition!$H$28:$H$47,0),0)+IFERROR(MATCH(CX2,Composition!$I$28:$I$47,0),0)+IFERROR(MATCH(CX2,Composition!$J$28:$J$47,0),0)+IFERROR(MATCH(CX2,Composition!$K$28:$K$47,0),0)+IFERROR(MATCH(CX2,Composition!$G$53:$G$72,0),0)+IFERROR(MATCH(CX2,Composition!$H$53:$H$72,0),0)+IFERROR(MATCH(CX2,Composition!$I$53:$I$72,0),0)+IFERROR(MATCH(CX2,Composition!$J$53:$J$72,0),0)+IFERROR(MATCH(CX2,Composition!$K$53:$K$72,0),0)&gt;=1,1,0)</f>
        <v>0</v>
      </c>
      <c r="CY3">
        <f>IF(IFERROR(MATCH(CY2,Additives!$H$17:$H$36,0),0)+IFERROR(MATCH(CY2,Additives!$I$17:$I$36,0),0)+IFERROR(MATCH(CY2,Additives!$J$17:$J$36),0)+IFERROR(MATCH(CY2,Additives!$K$17:$K$36,0),0)+IFERROR(MATCH(CY2,Additives!$L$17:$L$36,0),0)+IFERROR(MATCH(CY2,Packaging!$G$11:$H$30,0),0)+IFERROR(MATCH(CY2,Packaging!$H$11:$H$30,0),0)+IFERROR(MATCH(CY2,Packaging!$I$11:$I$30,0),0)+IFERROR(MATCH(CY2,Packaging!$J$11:$J$30,0),0)+IFERROR(MATCH(CY2,Packaging!$K$11:$K$30,0),0)+IFERROR(MATCH(CY2,Composition!$G$28:$G$47,0),0)+IFERROR(MATCH(CY2,Composition!$H$28:$H$47,0),0)+IFERROR(MATCH(CY2,Composition!$I$28:$I$47,0),0)+IFERROR(MATCH(CY2,Composition!$J$28:$J$47,0),0)+IFERROR(MATCH(CY2,Composition!$K$28:$K$47,0),0)+IFERROR(MATCH(CY2,Composition!$G$53:$G$72,0),0)+IFERROR(MATCH(CY2,Composition!$H$53:$H$72,0),0)+IFERROR(MATCH(CY2,Composition!$I$53:$I$72,0),0)+IFERROR(MATCH(CY2,Composition!$J$53:$J$72,0),0)+IFERROR(MATCH(CY2,Composition!$K$53:$K$72,0),0)&gt;=1,1,0)</f>
        <v>0</v>
      </c>
      <c r="CZ3">
        <f>IF(IFERROR(MATCH(CZ2,Additives!$H$17:$H$36,0),0)+IFERROR(MATCH(CZ2,Additives!$I$17:$I$36,0),0)+IFERROR(MATCH(CZ2,Additives!$J$17:$J$36),0)+IFERROR(MATCH(CZ2,Additives!$K$17:$K$36,0),0)+IFERROR(MATCH(CZ2,Additives!$L$17:$L$36,0),0)+IFERROR(MATCH(CZ2,Packaging!$G$11:$H$30,0),0)+IFERROR(MATCH(CZ2,Packaging!$H$11:$H$30,0),0)+IFERROR(MATCH(CZ2,Packaging!$I$11:$I$30,0),0)+IFERROR(MATCH(CZ2,Packaging!$J$11:$J$30,0),0)+IFERROR(MATCH(CZ2,Packaging!$K$11:$K$30,0),0)+IFERROR(MATCH(CZ2,Composition!$G$28:$G$47,0),0)+IFERROR(MATCH(CZ2,Composition!$H$28:$H$47,0),0)+IFERROR(MATCH(CZ2,Composition!$I$28:$I$47,0),0)+IFERROR(MATCH(CZ2,Composition!$J$28:$J$47,0),0)+IFERROR(MATCH(CZ2,Composition!$K$28:$K$47,0),0)+IFERROR(MATCH(CZ2,Composition!$G$53:$G$72,0),0)+IFERROR(MATCH(CZ2,Composition!$H$53:$H$72,0),0)+IFERROR(MATCH(CZ2,Composition!$I$53:$I$72,0),0)+IFERROR(MATCH(CZ2,Composition!$J$53:$J$72,0),0)+IFERROR(MATCH(CZ2,Composition!$K$53:$K$72,0),0)&gt;=1,1,0)</f>
        <v>0</v>
      </c>
      <c r="DA3">
        <f>IF(IFERROR(MATCH(DA2,Additives!$H$17:$H$36,0),0)+IFERROR(MATCH(DA2,Additives!$I$17:$I$36,0),0)+IFERROR(MATCH(DA2,Additives!$J$17:$J$36),0)+IFERROR(MATCH(DA2,Additives!$K$17:$K$36,0),0)+IFERROR(MATCH(DA2,Additives!$L$17:$L$36,0),0)+IFERROR(MATCH(DA2,Packaging!$G$11:$H$30,0),0)+IFERROR(MATCH(DA2,Packaging!$H$11:$H$30,0),0)+IFERROR(MATCH(DA2,Packaging!$I$11:$I$30,0),0)+IFERROR(MATCH(DA2,Packaging!$J$11:$J$30,0),0)+IFERROR(MATCH(DA2,Packaging!$K$11:$K$30,0),0)+IFERROR(MATCH(DA2,Composition!$G$28:$G$47,0),0)+IFERROR(MATCH(DA2,Composition!$H$28:$H$47,0),0)+IFERROR(MATCH(DA2,Composition!$I$28:$I$47,0),0)+IFERROR(MATCH(DA2,Composition!$J$28:$J$47,0),0)+IFERROR(MATCH(DA2,Composition!$K$28:$K$47,0),0)+IFERROR(MATCH(DA2,Composition!$G$53:$G$72,0),0)+IFERROR(MATCH(DA2,Composition!$H$53:$H$72,0),0)+IFERROR(MATCH(DA2,Composition!$I$53:$I$72,0),0)+IFERROR(MATCH(DA2,Composition!$J$53:$J$72,0),0)+IFERROR(MATCH(DA2,Composition!$K$53:$K$72,0),0)&gt;=1,1,0)</f>
        <v>0</v>
      </c>
      <c r="DB3">
        <f>IF(IFERROR(MATCH(DB2,Additives!$H$17:$H$36,0),0)+IFERROR(MATCH(DB2,Additives!$I$17:$I$36,0),0)+IFERROR(MATCH(DB2,Additives!$J$17:$J$36),0)+IFERROR(MATCH(DB2,Additives!$K$17:$K$36,0),0)+IFERROR(MATCH(DB2,Additives!$L$17:$L$36,0),0)+IFERROR(MATCH(DB2,Packaging!$G$11:$H$30,0),0)+IFERROR(MATCH(DB2,Packaging!$H$11:$H$30,0),0)+IFERROR(MATCH(DB2,Packaging!$I$11:$I$30,0),0)+IFERROR(MATCH(DB2,Packaging!$J$11:$J$30,0),0)+IFERROR(MATCH(DB2,Packaging!$K$11:$K$30,0),0)+IFERROR(MATCH(DB2,Composition!$G$28:$G$47,0),0)+IFERROR(MATCH(DB2,Composition!$H$28:$H$47,0),0)+IFERROR(MATCH(DB2,Composition!$I$28:$I$47,0),0)+IFERROR(MATCH(DB2,Composition!$J$28:$J$47,0),0)+IFERROR(MATCH(DB2,Composition!$K$28:$K$47,0),0)+IFERROR(MATCH(DB2,Composition!$G$53:$G$72,0),0)+IFERROR(MATCH(DB2,Composition!$H$53:$H$72,0),0)+IFERROR(MATCH(DB2,Composition!$I$53:$I$72,0),0)+IFERROR(MATCH(DB2,Composition!$J$53:$J$72,0),0)+IFERROR(MATCH(DB2,Composition!$K$53:$K$72,0),0)&gt;=1,1,0)</f>
        <v>0</v>
      </c>
      <c r="DC3">
        <f>IF(IFERROR(MATCH(DC2,Additives!$H$17:$H$36,0),0)+IFERROR(MATCH(DC2,Additives!$I$17:$I$36,0),0)+IFERROR(MATCH(DC2,Additives!$J$17:$J$36),0)+IFERROR(MATCH(DC2,Additives!$K$17:$K$36,0),0)+IFERROR(MATCH(DC2,Additives!$L$17:$L$36,0),0)+IFERROR(MATCH(DC2,Packaging!$G$11:$H$30,0),0)+IFERROR(MATCH(DC2,Packaging!$H$11:$H$30,0),0)+IFERROR(MATCH(DC2,Packaging!$I$11:$I$30,0),0)+IFERROR(MATCH(DC2,Packaging!$J$11:$J$30,0),0)+IFERROR(MATCH(DC2,Packaging!$K$11:$K$30,0),0)+IFERROR(MATCH(DC2,Composition!$G$28:$G$47,0),0)+IFERROR(MATCH(DC2,Composition!$H$28:$H$47,0),0)+IFERROR(MATCH(DC2,Composition!$I$28:$I$47,0),0)+IFERROR(MATCH(DC2,Composition!$J$28:$J$47,0),0)+IFERROR(MATCH(DC2,Composition!$K$28:$K$47,0),0)+IFERROR(MATCH(DC2,Composition!$G$53:$G$72,0),0)+IFERROR(MATCH(DC2,Composition!$H$53:$H$72,0),0)+IFERROR(MATCH(DC2,Composition!$I$53:$I$72,0),0)+IFERROR(MATCH(DC2,Composition!$J$53:$J$72,0),0)+IFERROR(MATCH(DC2,Composition!$K$53:$K$72,0),0)&gt;=1,1,0)</f>
        <v>0</v>
      </c>
      <c r="DD3">
        <f>IF(IFERROR(MATCH(DD2,Additives!$H$17:$H$36,0),0)+IFERROR(MATCH(DD2,Additives!$I$17:$I$36,0),0)+IFERROR(MATCH(DD2,Additives!$J$17:$J$36),0)+IFERROR(MATCH(DD2,Additives!$K$17:$K$36,0),0)+IFERROR(MATCH(DD2,Additives!$L$17:$L$36,0),0)+IFERROR(MATCH(DD2,Packaging!$G$11:$H$30,0),0)+IFERROR(MATCH(DD2,Packaging!$H$11:$H$30,0),0)+IFERROR(MATCH(DD2,Packaging!$I$11:$I$30,0),0)+IFERROR(MATCH(DD2,Packaging!$J$11:$J$30,0),0)+IFERROR(MATCH(DD2,Packaging!$K$11:$K$30,0),0)+IFERROR(MATCH(DD2,Composition!$G$28:$G$47,0),0)+IFERROR(MATCH(DD2,Composition!$H$28:$H$47,0),0)+IFERROR(MATCH(DD2,Composition!$I$28:$I$47,0),0)+IFERROR(MATCH(DD2,Composition!$J$28:$J$47,0),0)+IFERROR(MATCH(DD2,Composition!$K$28:$K$47,0),0)+IFERROR(MATCH(DD2,Composition!$G$53:$G$72,0),0)+IFERROR(MATCH(DD2,Composition!$H$53:$H$72,0),0)+IFERROR(MATCH(DD2,Composition!$I$53:$I$72,0),0)+IFERROR(MATCH(DD2,Composition!$J$53:$J$72,0),0)+IFERROR(MATCH(DD2,Composition!$K$53:$K$72,0),0)&gt;=1,1,0)</f>
        <v>0</v>
      </c>
      <c r="DE3">
        <f>IF(IFERROR(MATCH(DE2,Additives!$H$17:$H$36,0),0)+IFERROR(MATCH(DE2,Additives!$I$17:$I$36,0),0)+IFERROR(MATCH(DE2,Additives!$J$17:$J$36),0)+IFERROR(MATCH(DE2,Additives!$K$17:$K$36,0),0)+IFERROR(MATCH(DE2,Additives!$L$17:$L$36,0),0)+IFERROR(MATCH(DE2,Packaging!$G$11:$H$30,0),0)+IFERROR(MATCH(DE2,Packaging!$H$11:$H$30,0),0)+IFERROR(MATCH(DE2,Packaging!$I$11:$I$30,0),0)+IFERROR(MATCH(DE2,Packaging!$J$11:$J$30,0),0)+IFERROR(MATCH(DE2,Packaging!$K$11:$K$30,0),0)+IFERROR(MATCH(DE2,Composition!$G$28:$G$47,0),0)+IFERROR(MATCH(DE2,Composition!$H$28:$H$47,0),0)+IFERROR(MATCH(DE2,Composition!$I$28:$I$47,0),0)+IFERROR(MATCH(DE2,Composition!$J$28:$J$47,0),0)+IFERROR(MATCH(DE2,Composition!$K$28:$K$47,0),0)+IFERROR(MATCH(DE2,Composition!$G$53:$G$72,0),0)+IFERROR(MATCH(DE2,Composition!$H$53:$H$72,0),0)+IFERROR(MATCH(DE2,Composition!$I$53:$I$72,0),0)+IFERROR(MATCH(DE2,Composition!$J$53:$J$72,0),0)+IFERROR(MATCH(DE2,Composition!$K$53:$K$72,0),0)&gt;=1,1,0)</f>
        <v>0</v>
      </c>
      <c r="DF3">
        <f>IF(IFERROR(MATCH(DF2,Additives!$H$17:$H$36,0),0)+IFERROR(MATCH(DF2,Additives!$I$17:$I$36,0),0)+IFERROR(MATCH(DF2,Additives!$J$17:$J$36),0)+IFERROR(MATCH(DF2,Additives!$K$17:$K$36,0),0)+IFERROR(MATCH(DF2,Additives!$L$17:$L$36,0),0)+IFERROR(MATCH(DF2,Packaging!$G$11:$H$30,0),0)+IFERROR(MATCH(DF2,Packaging!$H$11:$H$30,0),0)+IFERROR(MATCH(DF2,Packaging!$I$11:$I$30,0),0)+IFERROR(MATCH(DF2,Packaging!$J$11:$J$30,0),0)+IFERROR(MATCH(DF2,Packaging!$K$11:$K$30,0),0)+IFERROR(MATCH(DF2,Composition!$G$28:$G$47,0),0)+IFERROR(MATCH(DF2,Composition!$H$28:$H$47,0),0)+IFERROR(MATCH(DF2,Composition!$I$28:$I$47,0),0)+IFERROR(MATCH(DF2,Composition!$J$28:$J$47,0),0)+IFERROR(MATCH(DF2,Composition!$K$28:$K$47,0),0)+IFERROR(MATCH(DF2,Composition!$G$53:$G$72,0),0)+IFERROR(MATCH(DF2,Composition!$H$53:$H$72,0),0)+IFERROR(MATCH(DF2,Composition!$I$53:$I$72,0),0)+IFERROR(MATCH(DF2,Composition!$J$53:$J$72,0),0)+IFERROR(MATCH(DF2,Composition!$K$53:$K$72,0),0)&gt;=1,1,0)</f>
        <v>0</v>
      </c>
      <c r="DG3">
        <f>IF(IFERROR(MATCH(DG2,Additives!$H$17:$H$36,0),0)+IFERROR(MATCH(DG2,Additives!$I$17:$I$36,0),0)+IFERROR(MATCH(DG2,Additives!$J$17:$J$36),0)+IFERROR(MATCH(DG2,Additives!$K$17:$K$36,0),0)+IFERROR(MATCH(DG2,Additives!$L$17:$L$36,0),0)+IFERROR(MATCH(DG2,Packaging!$G$11:$H$30,0),0)+IFERROR(MATCH(DG2,Packaging!$H$11:$H$30,0),0)+IFERROR(MATCH(DG2,Packaging!$I$11:$I$30,0),0)+IFERROR(MATCH(DG2,Packaging!$J$11:$J$30,0),0)+IFERROR(MATCH(DG2,Packaging!$K$11:$K$30,0),0)+IFERROR(MATCH(DG2,Composition!$G$28:$G$47,0),0)+IFERROR(MATCH(DG2,Composition!$H$28:$H$47,0),0)+IFERROR(MATCH(DG2,Composition!$I$28:$I$47,0),0)+IFERROR(MATCH(DG2,Composition!$J$28:$J$47,0),0)+IFERROR(MATCH(DG2,Composition!$K$28:$K$47,0),0)+IFERROR(MATCH(DG2,Composition!$G$53:$G$72,0),0)+IFERROR(MATCH(DG2,Composition!$H$53:$H$72,0),0)+IFERROR(MATCH(DG2,Composition!$I$53:$I$72,0),0)+IFERROR(MATCH(DG2,Composition!$J$53:$J$72,0),0)+IFERROR(MATCH(DG2,Composition!$K$53:$K$72,0),0)&gt;=1,1,0)</f>
        <v>0</v>
      </c>
      <c r="DH3">
        <f>IF(IFERROR(MATCH(DH2,Additives!$H$17:$H$36,0),0)+IFERROR(MATCH(DH2,Additives!$I$17:$I$36,0),0)+IFERROR(MATCH(DH2,Additives!$J$17:$J$36),0)+IFERROR(MATCH(DH2,Additives!$K$17:$K$36,0),0)+IFERROR(MATCH(DH2,Additives!$L$17:$L$36,0),0)+IFERROR(MATCH(DH2,Packaging!$G$11:$H$30,0),0)+IFERROR(MATCH(DH2,Packaging!$H$11:$H$30,0),0)+IFERROR(MATCH(DH2,Packaging!$I$11:$I$30,0),0)+IFERROR(MATCH(DH2,Packaging!$J$11:$J$30,0),0)+IFERROR(MATCH(DH2,Packaging!$K$11:$K$30,0),0)+IFERROR(MATCH(DH2,Composition!$G$28:$G$47,0),0)+IFERROR(MATCH(DH2,Composition!$H$28:$H$47,0),0)+IFERROR(MATCH(DH2,Composition!$I$28:$I$47,0),0)+IFERROR(MATCH(DH2,Composition!$J$28:$J$47,0),0)+IFERROR(MATCH(DH2,Composition!$K$28:$K$47,0),0)+IFERROR(MATCH(DH2,Composition!$G$53:$G$72,0),0)+IFERROR(MATCH(DH2,Composition!$H$53:$H$72,0),0)+IFERROR(MATCH(DH2,Composition!$I$53:$I$72,0),0)+IFERROR(MATCH(DH2,Composition!$J$53:$J$72,0),0)+IFERROR(MATCH(DH2,Composition!$K$53:$K$72,0),0)&gt;=1,1,0)</f>
        <v>0</v>
      </c>
      <c r="DI3">
        <f>IF(IFERROR(MATCH(DI2,Additives!$H$17:$H$36,0),0)+IFERROR(MATCH(DI2,Additives!$I$17:$I$36,0),0)+IFERROR(MATCH(DI2,Additives!$J$17:$J$36),0)+IFERROR(MATCH(DI2,Additives!$K$17:$K$36,0),0)+IFERROR(MATCH(DI2,Additives!$L$17:$L$36,0),0)+IFERROR(MATCH(DI2,Packaging!$G$11:$H$30,0),0)+IFERROR(MATCH(DI2,Packaging!$H$11:$H$30,0),0)+IFERROR(MATCH(DI2,Packaging!$I$11:$I$30,0),0)+IFERROR(MATCH(DI2,Packaging!$J$11:$J$30,0),0)+IFERROR(MATCH(DI2,Packaging!$K$11:$K$30,0),0)+IFERROR(MATCH(DI2,Composition!$G$28:$G$47,0),0)+IFERROR(MATCH(DI2,Composition!$H$28:$H$47,0),0)+IFERROR(MATCH(DI2,Composition!$I$28:$I$47,0),0)+IFERROR(MATCH(DI2,Composition!$J$28:$J$47,0),0)+IFERROR(MATCH(DI2,Composition!$K$28:$K$47,0),0)+IFERROR(MATCH(DI2,Composition!$G$53:$G$72,0),0)+IFERROR(MATCH(DI2,Composition!$H$53:$H$72,0),0)+IFERROR(MATCH(DI2,Composition!$I$53:$I$72,0),0)+IFERROR(MATCH(DI2,Composition!$J$53:$J$72,0),0)+IFERROR(MATCH(DI2,Composition!$K$53:$K$72,0),0)&gt;=1,1,0)</f>
        <v>0</v>
      </c>
      <c r="DJ3">
        <f>IF(IFERROR(MATCH(DJ2,Additives!$H$17:$H$36,0),0)+IFERROR(MATCH(DJ2,Additives!$I$17:$I$36,0),0)+IFERROR(MATCH(DJ2,Additives!$J$17:$J$36),0)+IFERROR(MATCH(DJ2,Additives!$K$17:$K$36,0),0)+IFERROR(MATCH(DJ2,Additives!$L$17:$L$36,0),0)+IFERROR(MATCH(DJ2,Packaging!$G$11:$H$30,0),0)+IFERROR(MATCH(DJ2,Packaging!$H$11:$H$30,0),0)+IFERROR(MATCH(DJ2,Packaging!$I$11:$I$30,0),0)+IFERROR(MATCH(DJ2,Packaging!$J$11:$J$30,0),0)+IFERROR(MATCH(DJ2,Packaging!$K$11:$K$30,0),0)+IFERROR(MATCH(DJ2,Composition!$G$28:$G$47,0),0)+IFERROR(MATCH(DJ2,Composition!$H$28:$H$47,0),0)+IFERROR(MATCH(DJ2,Composition!$I$28:$I$47,0),0)+IFERROR(MATCH(DJ2,Composition!$J$28:$J$47,0),0)+IFERROR(MATCH(DJ2,Composition!$K$28:$K$47,0),0)+IFERROR(MATCH(DJ2,Composition!$G$53:$G$72,0),0)+IFERROR(MATCH(DJ2,Composition!$H$53:$H$72,0),0)+IFERROR(MATCH(DJ2,Composition!$I$53:$I$72,0),0)+IFERROR(MATCH(DJ2,Composition!$J$53:$J$72,0),0)+IFERROR(MATCH(DJ2,Composition!$K$53:$K$72,0),0)&gt;=1,1,0)</f>
        <v>0</v>
      </c>
      <c r="DK3">
        <f>IF(IFERROR(MATCH(DK2,Additives!$H$17:$H$36,0),0)+IFERROR(MATCH(DK2,Additives!$I$17:$I$36,0),0)+IFERROR(MATCH(DK2,Additives!$J$17:$J$36),0)+IFERROR(MATCH(DK2,Additives!$K$17:$K$36,0),0)+IFERROR(MATCH(DK2,Additives!$L$17:$L$36,0),0)+IFERROR(MATCH(DK2,Packaging!$G$11:$H$30,0),0)+IFERROR(MATCH(DK2,Packaging!$H$11:$H$30,0),0)+IFERROR(MATCH(DK2,Packaging!$I$11:$I$30,0),0)+IFERROR(MATCH(DK2,Packaging!$J$11:$J$30,0),0)+IFERROR(MATCH(DK2,Packaging!$K$11:$K$30,0),0)+IFERROR(MATCH(DK2,Composition!$G$28:$G$47,0),0)+IFERROR(MATCH(DK2,Composition!$H$28:$H$47,0),0)+IFERROR(MATCH(DK2,Composition!$I$28:$I$47,0),0)+IFERROR(MATCH(DK2,Composition!$J$28:$J$47,0),0)+IFERROR(MATCH(DK2,Composition!$K$28:$K$47,0),0)+IFERROR(MATCH(DK2,Composition!$G$53:$G$72,0),0)+IFERROR(MATCH(DK2,Composition!$H$53:$H$72,0),0)+IFERROR(MATCH(DK2,Composition!$I$53:$I$72,0),0)+IFERROR(MATCH(DK2,Composition!$J$53:$J$72,0),0)+IFERROR(MATCH(DK2,Composition!$K$53:$K$72,0),0)&gt;=1,1,0)</f>
        <v>0</v>
      </c>
      <c r="DL3">
        <f>IF(IFERROR(MATCH(DL2,Additives!$H$17:$H$36,0),0)+IFERROR(MATCH(DL2,Additives!$I$17:$I$36,0),0)+IFERROR(MATCH(DL2,Additives!$J$17:$J$36),0)+IFERROR(MATCH(DL2,Additives!$K$17:$K$36,0),0)+IFERROR(MATCH(DL2,Additives!$L$17:$L$36,0),0)+IFERROR(MATCH(DL2,Packaging!$G$11:$H$30,0),0)+IFERROR(MATCH(DL2,Packaging!$H$11:$H$30,0),0)+IFERROR(MATCH(DL2,Packaging!$I$11:$I$30,0),0)+IFERROR(MATCH(DL2,Packaging!$J$11:$J$30,0),0)+IFERROR(MATCH(DL2,Packaging!$K$11:$K$30,0),0)+IFERROR(MATCH(DL2,Composition!$G$28:$G$47,0),0)+IFERROR(MATCH(DL2,Composition!$H$28:$H$47,0),0)+IFERROR(MATCH(DL2,Composition!$I$28:$I$47,0),0)+IFERROR(MATCH(DL2,Composition!$J$28:$J$47,0),0)+IFERROR(MATCH(DL2,Composition!$K$28:$K$47,0),0)+IFERROR(MATCH(DL2,Composition!$G$53:$G$72,0),0)+IFERROR(MATCH(DL2,Composition!$H$53:$H$72,0),0)+IFERROR(MATCH(DL2,Composition!$I$53:$I$72,0),0)+IFERROR(MATCH(DL2,Composition!$J$53:$J$72,0),0)+IFERROR(MATCH(DL2,Composition!$K$53:$K$72,0),0)&gt;=1,1,0)</f>
        <v>0</v>
      </c>
      <c r="DM3">
        <f>IF(IFERROR(MATCH(DM2,Additives!$H$17:$H$36,0),0)+IFERROR(MATCH(DM2,Additives!$I$17:$I$36,0),0)+IFERROR(MATCH(DM2,Additives!$J$17:$J$36),0)+IFERROR(MATCH(DM2,Additives!$K$17:$K$36,0),0)+IFERROR(MATCH(DM2,Additives!$L$17:$L$36,0),0)+IFERROR(MATCH(DM2,Packaging!$G$11:$H$30,0),0)+IFERROR(MATCH(DM2,Packaging!$H$11:$H$30,0),0)+IFERROR(MATCH(DM2,Packaging!$I$11:$I$30,0),0)+IFERROR(MATCH(DM2,Packaging!$J$11:$J$30,0),0)+IFERROR(MATCH(DM2,Packaging!$K$11:$K$30,0),0)+IFERROR(MATCH(DM2,Composition!$G$28:$G$47,0),0)+IFERROR(MATCH(DM2,Composition!$H$28:$H$47,0),0)+IFERROR(MATCH(DM2,Composition!$I$28:$I$47,0),0)+IFERROR(MATCH(DM2,Composition!$J$28:$J$47,0),0)+IFERROR(MATCH(DM2,Composition!$K$28:$K$47,0),0)+IFERROR(MATCH(DM2,Composition!$G$53:$G$72,0),0)+IFERROR(MATCH(DM2,Composition!$H$53:$H$72,0),0)+IFERROR(MATCH(DM2,Composition!$I$53:$I$72,0),0)+IFERROR(MATCH(DM2,Composition!$J$53:$J$72,0),0)+IFERROR(MATCH(DM2,Composition!$K$53:$K$72,0),0)&gt;=1,1,0)</f>
        <v>0</v>
      </c>
      <c r="DN3">
        <f>IF(IFERROR(MATCH(DN2,Additives!$H$17:$H$36,0),0)+IFERROR(MATCH(DN2,Additives!$I$17:$I$36,0),0)+IFERROR(MATCH(DN2,Additives!$J$17:$J$36),0)+IFERROR(MATCH(DN2,Additives!$K$17:$K$36,0),0)+IFERROR(MATCH(DN2,Additives!$L$17:$L$36,0),0)+IFERROR(MATCH(DN2,Packaging!$G$11:$H$30,0),0)+IFERROR(MATCH(DN2,Packaging!$H$11:$H$30,0),0)+IFERROR(MATCH(DN2,Packaging!$I$11:$I$30,0),0)+IFERROR(MATCH(DN2,Packaging!$J$11:$J$30,0),0)+IFERROR(MATCH(DN2,Packaging!$K$11:$K$30,0),0)+IFERROR(MATCH(DN2,Composition!$G$28:$G$47,0),0)+IFERROR(MATCH(DN2,Composition!$H$28:$H$47,0),0)+IFERROR(MATCH(DN2,Composition!$I$28:$I$47,0),0)+IFERROR(MATCH(DN2,Composition!$J$28:$J$47,0),0)+IFERROR(MATCH(DN2,Composition!$K$28:$K$47,0),0)+IFERROR(MATCH(DN2,Composition!$G$53:$G$72,0),0)+IFERROR(MATCH(DN2,Composition!$H$53:$H$72,0),0)+IFERROR(MATCH(DN2,Composition!$I$53:$I$72,0),0)+IFERROR(MATCH(DN2,Composition!$J$53:$J$72,0),0)+IFERROR(MATCH(DN2,Composition!$K$53:$K$72,0),0)&gt;=1,1,0)</f>
        <v>0</v>
      </c>
      <c r="DO3">
        <f>IF(IFERROR(MATCH(DO2,Additives!$H$17:$H$36,0),0)+IFERROR(MATCH(DO2,Additives!$I$17:$I$36,0),0)+IFERROR(MATCH(DO2,Additives!$J$17:$J$36),0)+IFERROR(MATCH(DO2,Additives!$K$17:$K$36,0),0)+IFERROR(MATCH(DO2,Additives!$L$17:$L$36,0),0)+IFERROR(MATCH(DO2,Packaging!$G$11:$H$30,0),0)+IFERROR(MATCH(DO2,Packaging!$H$11:$H$30,0),0)+IFERROR(MATCH(DO2,Packaging!$I$11:$I$30,0),0)+IFERROR(MATCH(DO2,Packaging!$J$11:$J$30,0),0)+IFERROR(MATCH(DO2,Packaging!$K$11:$K$30,0),0)+IFERROR(MATCH(DO2,Composition!$G$28:$G$47,0),0)+IFERROR(MATCH(DO2,Composition!$H$28:$H$47,0),0)+IFERROR(MATCH(DO2,Composition!$I$28:$I$47,0),0)+IFERROR(MATCH(DO2,Composition!$J$28:$J$47,0),0)+IFERROR(MATCH(DO2,Composition!$K$28:$K$47,0),0)+IFERROR(MATCH(DO2,Composition!$G$53:$G$72,0),0)+IFERROR(MATCH(DO2,Composition!$H$53:$H$72,0),0)+IFERROR(MATCH(DO2,Composition!$I$53:$I$72,0),0)+IFERROR(MATCH(DO2,Composition!$J$53:$J$72,0),0)+IFERROR(MATCH(DO2,Composition!$K$53:$K$72,0),0)&gt;=1,1,0)</f>
        <v>0</v>
      </c>
      <c r="DP3">
        <f>IF(IFERROR(MATCH(DP2,Additives!$H$17:$H$36,0),0)+IFERROR(MATCH(DP2,Additives!$I$17:$I$36,0),0)+IFERROR(MATCH(DP2,Additives!$J$17:$J$36),0)+IFERROR(MATCH(DP2,Additives!$K$17:$K$36,0),0)+IFERROR(MATCH(DP2,Additives!$L$17:$L$36,0),0)+IFERROR(MATCH(DP2,Packaging!$G$11:$H$30,0),0)+IFERROR(MATCH(DP2,Packaging!$H$11:$H$30,0),0)+IFERROR(MATCH(DP2,Packaging!$I$11:$I$30,0),0)+IFERROR(MATCH(DP2,Packaging!$J$11:$J$30,0),0)+IFERROR(MATCH(DP2,Packaging!$K$11:$K$30,0),0)+IFERROR(MATCH(DP2,Composition!$G$28:$G$47,0),0)+IFERROR(MATCH(DP2,Composition!$H$28:$H$47,0),0)+IFERROR(MATCH(DP2,Composition!$I$28:$I$47,0),0)+IFERROR(MATCH(DP2,Composition!$J$28:$J$47,0),0)+IFERROR(MATCH(DP2,Composition!$K$28:$K$47,0),0)+IFERROR(MATCH(DP2,Composition!$G$53:$G$72,0),0)+IFERROR(MATCH(DP2,Composition!$H$53:$H$72,0),0)+IFERROR(MATCH(DP2,Composition!$I$53:$I$72,0),0)+IFERROR(MATCH(DP2,Composition!$J$53:$J$72,0),0)+IFERROR(MATCH(DP2,Composition!$K$53:$K$72,0),0)&gt;=1,1,0)</f>
        <v>0</v>
      </c>
      <c r="DQ3">
        <f>IF(IFERROR(MATCH(DQ2,Additives!$H$17:$H$36,0),0)+IFERROR(MATCH(DQ2,Additives!$I$17:$I$36,0),0)+IFERROR(MATCH(DQ2,Additives!$J$17:$J$36),0)+IFERROR(MATCH(DQ2,Additives!$K$17:$K$36,0),0)+IFERROR(MATCH(DQ2,Additives!$L$17:$L$36,0),0)+IFERROR(MATCH(DQ2,Packaging!$G$11:$H$30,0),0)+IFERROR(MATCH(DQ2,Packaging!$H$11:$H$30,0),0)+IFERROR(MATCH(DQ2,Packaging!$I$11:$I$30,0),0)+IFERROR(MATCH(DQ2,Packaging!$J$11:$J$30,0),0)+IFERROR(MATCH(DQ2,Packaging!$K$11:$K$30,0),0)+IFERROR(MATCH(DQ2,Composition!$G$28:$G$47,0),0)+IFERROR(MATCH(DQ2,Composition!$H$28:$H$47,0),0)+IFERROR(MATCH(DQ2,Composition!$I$28:$I$47,0),0)+IFERROR(MATCH(DQ2,Composition!$J$28:$J$47,0),0)+IFERROR(MATCH(DQ2,Composition!$K$28:$K$47,0),0)+IFERROR(MATCH(DQ2,Composition!$G$53:$G$72,0),0)+IFERROR(MATCH(DQ2,Composition!$H$53:$H$72,0),0)+IFERROR(MATCH(DQ2,Composition!$I$53:$I$72,0),0)+IFERROR(MATCH(DQ2,Composition!$J$53:$J$72,0),0)+IFERROR(MATCH(DQ2,Composition!$K$53:$K$72,0),0)&gt;=1,1,0)</f>
        <v>0</v>
      </c>
      <c r="DR3">
        <f>IF(IFERROR(MATCH(DR2,Additives!$H$17:$H$36,0),0)+IFERROR(MATCH(DR2,Additives!$I$17:$I$36,0),0)+IFERROR(MATCH(DR2,Additives!$J$17:$J$36),0)+IFERROR(MATCH(DR2,Additives!$K$17:$K$36,0),0)+IFERROR(MATCH(DR2,Additives!$L$17:$L$36,0),0)+IFERROR(MATCH(DR2,Packaging!$G$11:$H$30,0),0)+IFERROR(MATCH(DR2,Packaging!$H$11:$H$30,0),0)+IFERROR(MATCH(DR2,Packaging!$I$11:$I$30,0),0)+IFERROR(MATCH(DR2,Packaging!$J$11:$J$30,0),0)+IFERROR(MATCH(DR2,Packaging!$K$11:$K$30,0),0)+IFERROR(MATCH(DR2,Composition!$G$28:$G$47,0),0)+IFERROR(MATCH(DR2,Composition!$H$28:$H$47,0),0)+IFERROR(MATCH(DR2,Composition!$I$28:$I$47,0),0)+IFERROR(MATCH(DR2,Composition!$J$28:$J$47,0),0)+IFERROR(MATCH(DR2,Composition!$K$28:$K$47,0),0)+IFERROR(MATCH(DR2,Composition!$G$53:$G$72,0),0)+IFERROR(MATCH(DR2,Composition!$H$53:$H$72,0),0)+IFERROR(MATCH(DR2,Composition!$I$53:$I$72,0),0)+IFERROR(MATCH(DR2,Composition!$J$53:$J$72,0),0)+IFERROR(MATCH(DR2,Composition!$K$53:$K$72,0),0)&gt;=1,1,0)</f>
        <v>0</v>
      </c>
      <c r="DS3">
        <f>IF(IFERROR(MATCH(DS2,Additives!$H$17:$H$36,0),0)+IFERROR(MATCH(DS2,Additives!$I$17:$I$36,0),0)+IFERROR(MATCH(DS2,Additives!$J$17:$J$36),0)+IFERROR(MATCH(DS2,Additives!$K$17:$K$36,0),0)+IFERROR(MATCH(DS2,Additives!$L$17:$L$36,0),0)+IFERROR(MATCH(DS2,Packaging!$G$11:$H$30,0),0)+IFERROR(MATCH(DS2,Packaging!$H$11:$H$30,0),0)+IFERROR(MATCH(DS2,Packaging!$I$11:$I$30,0),0)+IFERROR(MATCH(DS2,Packaging!$J$11:$J$30,0),0)+IFERROR(MATCH(DS2,Packaging!$K$11:$K$30,0),0)+IFERROR(MATCH(DS2,Composition!$G$28:$G$47,0),0)+IFERROR(MATCH(DS2,Composition!$H$28:$H$47,0),0)+IFERROR(MATCH(DS2,Composition!$I$28:$I$47,0),0)+IFERROR(MATCH(DS2,Composition!$J$28:$J$47,0),0)+IFERROR(MATCH(DS2,Composition!$K$28:$K$47,0),0)+IFERROR(MATCH(DS2,Composition!$G$53:$G$72,0),0)+IFERROR(MATCH(DS2,Composition!$H$53:$H$72,0),0)+IFERROR(MATCH(DS2,Composition!$I$53:$I$72,0),0)+IFERROR(MATCH(DS2,Composition!$J$53:$J$72,0),0)+IFERROR(MATCH(DS2,Composition!$K$53:$K$72,0),0)&gt;=1,1,0)</f>
        <v>0</v>
      </c>
      <c r="DT3">
        <f>IF(IFERROR(MATCH(DT2,Additives!$H$17:$H$36,0),0)+IFERROR(MATCH(DT2,Additives!$I$17:$I$36,0),0)+IFERROR(MATCH(DT2,Additives!$J$17:$J$36),0)+IFERROR(MATCH(DT2,Additives!$K$17:$K$36,0),0)+IFERROR(MATCH(DT2,Additives!$L$17:$L$36,0),0)+IFERROR(MATCH(DT2,Packaging!$G$11:$H$30,0),0)+IFERROR(MATCH(DT2,Packaging!$H$11:$H$30,0),0)+IFERROR(MATCH(DT2,Packaging!$I$11:$I$30,0),0)+IFERROR(MATCH(DT2,Packaging!$J$11:$J$30,0),0)+IFERROR(MATCH(DT2,Packaging!$K$11:$K$30,0),0)+IFERROR(MATCH(DT2,Composition!$G$28:$G$47,0),0)+IFERROR(MATCH(DT2,Composition!$H$28:$H$47,0),0)+IFERROR(MATCH(DT2,Composition!$I$28:$I$47,0),0)+IFERROR(MATCH(DT2,Composition!$J$28:$J$47,0),0)+IFERROR(MATCH(DT2,Composition!$K$28:$K$47,0),0)+IFERROR(MATCH(DT2,Composition!$G$53:$G$72,0),0)+IFERROR(MATCH(DT2,Composition!$H$53:$H$72,0),0)+IFERROR(MATCH(DT2,Composition!$I$53:$I$72,0),0)+IFERROR(MATCH(DT2,Composition!$J$53:$J$72,0),0)+IFERROR(MATCH(DT2,Composition!$K$53:$K$72,0),0)&gt;=1,1,0)</f>
        <v>0</v>
      </c>
      <c r="DU3">
        <f>IF(IFERROR(MATCH(DU2,Additives!$H$17:$H$36,0),0)+IFERROR(MATCH(DU2,Additives!$I$17:$I$36,0),0)+IFERROR(MATCH(DU2,Additives!$J$17:$J$36),0)+IFERROR(MATCH(DU2,Additives!$K$17:$K$36,0),0)+IFERROR(MATCH(DU2,Additives!$L$17:$L$36,0),0)+IFERROR(MATCH(DU2,Packaging!$G$11:$H$30,0),0)+IFERROR(MATCH(DU2,Packaging!$H$11:$H$30,0),0)+IFERROR(MATCH(DU2,Packaging!$I$11:$I$30,0),0)+IFERROR(MATCH(DU2,Packaging!$J$11:$J$30,0),0)+IFERROR(MATCH(DU2,Packaging!$K$11:$K$30,0),0)+IFERROR(MATCH(DU2,Composition!$G$28:$G$47,0),0)+IFERROR(MATCH(DU2,Composition!$H$28:$H$47,0),0)+IFERROR(MATCH(DU2,Composition!$I$28:$I$47,0),0)+IFERROR(MATCH(DU2,Composition!$J$28:$J$47,0),0)+IFERROR(MATCH(DU2,Composition!$K$28:$K$47,0),0)+IFERROR(MATCH(DU2,Composition!$G$53:$G$72,0),0)+IFERROR(MATCH(DU2,Composition!$H$53:$H$72,0),0)+IFERROR(MATCH(DU2,Composition!$I$53:$I$72,0),0)+IFERROR(MATCH(DU2,Composition!$J$53:$J$72,0),0)+IFERROR(MATCH(DU2,Composition!$K$53:$K$72,0),0)&gt;=1,1,0)</f>
        <v>0</v>
      </c>
      <c r="DV3">
        <f>IF(IFERROR(MATCH(DV2,Additives!$H$17:$H$36,0),0)+IFERROR(MATCH(DV2,Additives!$I$17:$I$36,0),0)+IFERROR(MATCH(DV2,Additives!$J$17:$J$36),0)+IFERROR(MATCH(DV2,Additives!$K$17:$K$36,0),0)+IFERROR(MATCH(DV2,Additives!$L$17:$L$36,0),0)+IFERROR(MATCH(DV2,Packaging!$G$11:$H$30,0),0)+IFERROR(MATCH(DV2,Packaging!$H$11:$H$30,0),0)+IFERROR(MATCH(DV2,Packaging!$I$11:$I$30,0),0)+IFERROR(MATCH(DV2,Packaging!$J$11:$J$30,0),0)+IFERROR(MATCH(DV2,Packaging!$K$11:$K$30,0),0)+IFERROR(MATCH(DV2,Composition!$G$28:$G$47,0),0)+IFERROR(MATCH(DV2,Composition!$H$28:$H$47,0),0)+IFERROR(MATCH(DV2,Composition!$I$28:$I$47,0),0)+IFERROR(MATCH(DV2,Composition!$J$28:$J$47,0),0)+IFERROR(MATCH(DV2,Composition!$K$28:$K$47,0),0)+IFERROR(MATCH(DV2,Composition!$G$53:$G$72,0),0)+IFERROR(MATCH(DV2,Composition!$H$53:$H$72,0),0)+IFERROR(MATCH(DV2,Composition!$I$53:$I$72,0),0)+IFERROR(MATCH(DV2,Composition!$J$53:$J$72,0),0)+IFERROR(MATCH(DV2,Composition!$K$53:$K$72,0),0)&gt;=1,1,0)</f>
        <v>0</v>
      </c>
      <c r="DW3">
        <f>IF(IFERROR(MATCH(DW2,Additives!$H$17:$H$36,0),0)+IFERROR(MATCH(DW2,Additives!$I$17:$I$36,0),0)+IFERROR(MATCH(DW2,Additives!$J$17:$J$36),0)+IFERROR(MATCH(DW2,Additives!$K$17:$K$36,0),0)+IFERROR(MATCH(DW2,Additives!$L$17:$L$36,0),0)+IFERROR(MATCH(DW2,Packaging!$G$11:$H$30,0),0)+IFERROR(MATCH(DW2,Packaging!$H$11:$H$30,0),0)+IFERROR(MATCH(DW2,Packaging!$I$11:$I$30,0),0)+IFERROR(MATCH(DW2,Packaging!$J$11:$J$30,0),0)+IFERROR(MATCH(DW2,Packaging!$K$11:$K$30,0),0)+IFERROR(MATCH(DW2,Composition!$G$28:$G$47,0),0)+IFERROR(MATCH(DW2,Composition!$H$28:$H$47,0),0)+IFERROR(MATCH(DW2,Composition!$I$28:$I$47,0),0)+IFERROR(MATCH(DW2,Composition!$J$28:$J$47,0),0)+IFERROR(MATCH(DW2,Composition!$K$28:$K$47,0),0)+IFERROR(MATCH(DW2,Composition!$G$53:$G$72,0),0)+IFERROR(MATCH(DW2,Composition!$H$53:$H$72,0),0)+IFERROR(MATCH(DW2,Composition!$I$53:$I$72,0),0)+IFERROR(MATCH(DW2,Composition!$J$53:$J$72,0),0)+IFERROR(MATCH(DW2,Composition!$K$53:$K$72,0),0)&gt;=1,1,0)</f>
        <v>0</v>
      </c>
      <c r="DX3">
        <f>IF(IFERROR(MATCH(DX2,Additives!$H$17:$H$36,0),0)+IFERROR(MATCH(DX2,Additives!$I$17:$I$36,0),0)+IFERROR(MATCH(DX2,Additives!$J$17:$J$36),0)+IFERROR(MATCH(DX2,Additives!$K$17:$K$36,0),0)+IFERROR(MATCH(DX2,Additives!$L$17:$L$36,0),0)+IFERROR(MATCH(DX2,Packaging!$G$11:$H$30,0),0)+IFERROR(MATCH(DX2,Packaging!$H$11:$H$30,0),0)+IFERROR(MATCH(DX2,Packaging!$I$11:$I$30,0),0)+IFERROR(MATCH(DX2,Packaging!$J$11:$J$30,0),0)+IFERROR(MATCH(DX2,Packaging!$K$11:$K$30,0),0)+IFERROR(MATCH(DX2,Composition!$G$28:$G$47,0),0)+IFERROR(MATCH(DX2,Composition!$H$28:$H$47,0),0)+IFERROR(MATCH(DX2,Composition!$I$28:$I$47,0),0)+IFERROR(MATCH(DX2,Composition!$J$28:$J$47,0),0)+IFERROR(MATCH(DX2,Composition!$K$28:$K$47,0),0)+IFERROR(MATCH(DX2,Composition!$G$53:$G$72,0),0)+IFERROR(MATCH(DX2,Composition!$H$53:$H$72,0),0)+IFERROR(MATCH(DX2,Composition!$I$53:$I$72,0),0)+IFERROR(MATCH(DX2,Composition!$J$53:$J$72,0),0)+IFERROR(MATCH(DX2,Composition!$K$53:$K$72,0),0)&gt;=1,1,0)</f>
        <v>0</v>
      </c>
      <c r="DY3">
        <f>IF(IFERROR(MATCH(DY2,Additives!$H$17:$H$36,0),0)+IFERROR(MATCH(DY2,Additives!$I$17:$I$36,0),0)+IFERROR(MATCH(DY2,Additives!$J$17:$J$36),0)+IFERROR(MATCH(DY2,Additives!$K$17:$K$36,0),0)+IFERROR(MATCH(DY2,Additives!$L$17:$L$36,0),0)+IFERROR(MATCH(DY2,Packaging!$G$11:$H$30,0),0)+IFERROR(MATCH(DY2,Packaging!$H$11:$H$30,0),0)+IFERROR(MATCH(DY2,Packaging!$I$11:$I$30,0),0)+IFERROR(MATCH(DY2,Packaging!$J$11:$J$30,0),0)+IFERROR(MATCH(DY2,Packaging!$K$11:$K$30,0),0)+IFERROR(MATCH(DY2,Composition!$G$28:$G$47,0),0)+IFERROR(MATCH(DY2,Composition!$H$28:$H$47,0),0)+IFERROR(MATCH(DY2,Composition!$I$28:$I$47,0),0)+IFERROR(MATCH(DY2,Composition!$J$28:$J$47,0),0)+IFERROR(MATCH(DY2,Composition!$K$28:$K$47,0),0)+IFERROR(MATCH(DY2,Composition!$G$53:$G$72,0),0)+IFERROR(MATCH(DY2,Composition!$H$53:$H$72,0),0)+IFERROR(MATCH(DY2,Composition!$I$53:$I$72,0),0)+IFERROR(MATCH(DY2,Composition!$J$53:$J$72,0),0)+IFERROR(MATCH(DY2,Composition!$K$53:$K$72,0),0)&gt;=1,1,0)</f>
        <v>0</v>
      </c>
      <c r="DZ3">
        <f>IF(IFERROR(MATCH(DZ2,Additives!$H$17:$H$36,0),0)+IFERROR(MATCH(DZ2,Additives!$I$17:$I$36,0),0)+IFERROR(MATCH(DZ2,Additives!$J$17:$J$36),0)+IFERROR(MATCH(DZ2,Additives!$K$17:$K$36,0),0)+IFERROR(MATCH(DZ2,Additives!$L$17:$L$36,0),0)+IFERROR(MATCH(DZ2,Packaging!$G$11:$H$30,0),0)+IFERROR(MATCH(DZ2,Packaging!$H$11:$H$30,0),0)+IFERROR(MATCH(DZ2,Packaging!$I$11:$I$30,0),0)+IFERROR(MATCH(DZ2,Packaging!$J$11:$J$30,0),0)+IFERROR(MATCH(DZ2,Packaging!$K$11:$K$30,0),0)+IFERROR(MATCH(DZ2,Composition!$G$28:$G$47,0),0)+IFERROR(MATCH(DZ2,Composition!$H$28:$H$47,0),0)+IFERROR(MATCH(DZ2,Composition!$I$28:$I$47,0),0)+IFERROR(MATCH(DZ2,Composition!$J$28:$J$47,0),0)+IFERROR(MATCH(DZ2,Composition!$K$28:$K$47,0),0)+IFERROR(MATCH(DZ2,Composition!$G$53:$G$72,0),0)+IFERROR(MATCH(DZ2,Composition!$H$53:$H$72,0),0)+IFERROR(MATCH(DZ2,Composition!$I$53:$I$72,0),0)+IFERROR(MATCH(DZ2,Composition!$J$53:$J$72,0),0)+IFERROR(MATCH(DZ2,Composition!$K$53:$K$72,0),0)&gt;=1,1,0)</f>
        <v>0</v>
      </c>
      <c r="EA3">
        <f>IF(IFERROR(MATCH(EA2,Additives!$H$17:$H$36,0),0)+IFERROR(MATCH(EA2,Additives!$I$17:$I$36,0),0)+IFERROR(MATCH(EA2,Additives!$J$17:$J$36),0)+IFERROR(MATCH(EA2,Additives!$K$17:$K$36,0),0)+IFERROR(MATCH(EA2,Additives!$L$17:$L$36,0),0)+IFERROR(MATCH(EA2,Packaging!$G$11:$H$30,0),0)+IFERROR(MATCH(EA2,Packaging!$H$11:$H$30,0),0)+IFERROR(MATCH(EA2,Packaging!$I$11:$I$30,0),0)+IFERROR(MATCH(EA2,Packaging!$J$11:$J$30,0),0)+IFERROR(MATCH(EA2,Packaging!$K$11:$K$30,0),0)+IFERROR(MATCH(EA2,Composition!$G$28:$G$47,0),0)+IFERROR(MATCH(EA2,Composition!$H$28:$H$47,0),0)+IFERROR(MATCH(EA2,Composition!$I$28:$I$47,0),0)+IFERROR(MATCH(EA2,Composition!$J$28:$J$47,0),0)+IFERROR(MATCH(EA2,Composition!$K$28:$K$47,0),0)+IFERROR(MATCH(EA2,Composition!$G$53:$G$72,0),0)+IFERROR(MATCH(EA2,Composition!$H$53:$H$72,0),0)+IFERROR(MATCH(EA2,Composition!$I$53:$I$72,0),0)+IFERROR(MATCH(EA2,Composition!$J$53:$J$72,0),0)+IFERROR(MATCH(EA2,Composition!$K$53:$K$72,0),0)&gt;=1,1,0)</f>
        <v>0</v>
      </c>
      <c r="EB3">
        <f>IF(IFERROR(MATCH(EB2,Additives!$H$17:$H$36,0),0)+IFERROR(MATCH(EB2,Additives!$I$17:$I$36,0),0)+IFERROR(MATCH(EB2,Additives!$J$17:$J$36),0)+IFERROR(MATCH(EB2,Additives!$K$17:$K$36,0),0)+IFERROR(MATCH(EB2,Additives!$L$17:$L$36,0),0)+IFERROR(MATCH(EB2,Packaging!$G$11:$H$30,0),0)+IFERROR(MATCH(EB2,Packaging!$H$11:$H$30,0),0)+IFERROR(MATCH(EB2,Packaging!$I$11:$I$30,0),0)+IFERROR(MATCH(EB2,Packaging!$J$11:$J$30,0),0)+IFERROR(MATCH(EB2,Packaging!$K$11:$K$30,0),0)+IFERROR(MATCH(EB2,Composition!$G$28:$G$47,0),0)+IFERROR(MATCH(EB2,Composition!$H$28:$H$47,0),0)+IFERROR(MATCH(EB2,Composition!$I$28:$I$47,0),0)+IFERROR(MATCH(EB2,Composition!$J$28:$J$47,0),0)+IFERROR(MATCH(EB2,Composition!$K$28:$K$47,0),0)+IFERROR(MATCH(EB2,Composition!$G$53:$G$72,0),0)+IFERROR(MATCH(EB2,Composition!$H$53:$H$72,0),0)+IFERROR(MATCH(EB2,Composition!$I$53:$I$72,0),0)+IFERROR(MATCH(EB2,Composition!$J$53:$J$72,0),0)+IFERROR(MATCH(EB2,Composition!$K$53:$K$72,0),0)&gt;=1,1,0)</f>
        <v>0</v>
      </c>
      <c r="EC3">
        <f>IF(IFERROR(MATCH(EC2,Additives!$H$17:$H$36,0),0)+IFERROR(MATCH(EC2,Additives!$I$17:$I$36,0),0)+IFERROR(MATCH(EC2,Additives!$J$17:$J$36),0)+IFERROR(MATCH(EC2,Additives!$K$17:$K$36,0),0)+IFERROR(MATCH(EC2,Additives!$L$17:$L$36,0),0)+IFERROR(MATCH(EC2,Packaging!$G$11:$H$30,0),0)+IFERROR(MATCH(EC2,Packaging!$H$11:$H$30,0),0)+IFERROR(MATCH(EC2,Packaging!$I$11:$I$30,0),0)+IFERROR(MATCH(EC2,Packaging!$J$11:$J$30,0),0)+IFERROR(MATCH(EC2,Packaging!$K$11:$K$30,0),0)+IFERROR(MATCH(EC2,Composition!$G$28:$G$47,0),0)+IFERROR(MATCH(EC2,Composition!$H$28:$H$47,0),0)+IFERROR(MATCH(EC2,Composition!$I$28:$I$47,0),0)+IFERROR(MATCH(EC2,Composition!$J$28:$J$47,0),0)+IFERROR(MATCH(EC2,Composition!$K$28:$K$47,0),0)+IFERROR(MATCH(EC2,Composition!$G$53:$G$72,0),0)+IFERROR(MATCH(EC2,Composition!$H$53:$H$72,0),0)+IFERROR(MATCH(EC2,Composition!$I$53:$I$72,0),0)+IFERROR(MATCH(EC2,Composition!$J$53:$J$72,0),0)+IFERROR(MATCH(EC2,Composition!$K$53:$K$72,0),0)&gt;=1,1,0)</f>
        <v>0</v>
      </c>
      <c r="ED3">
        <f>IF(IFERROR(MATCH(ED2,Additives!$H$17:$H$36,0),0)+IFERROR(MATCH(ED2,Additives!$I$17:$I$36,0),0)+IFERROR(MATCH(ED2,Additives!$J$17:$J$36),0)+IFERROR(MATCH(ED2,Additives!$K$17:$K$36,0),0)+IFERROR(MATCH(ED2,Additives!$L$17:$L$36,0),0)+IFERROR(MATCH(ED2,Packaging!$G$11:$H$30,0),0)+IFERROR(MATCH(ED2,Packaging!$H$11:$H$30,0),0)+IFERROR(MATCH(ED2,Packaging!$I$11:$I$30,0),0)+IFERROR(MATCH(ED2,Packaging!$J$11:$J$30,0),0)+IFERROR(MATCH(ED2,Packaging!$K$11:$K$30,0),0)+IFERROR(MATCH(ED2,Composition!$G$28:$G$47,0),0)+IFERROR(MATCH(ED2,Composition!$H$28:$H$47,0),0)+IFERROR(MATCH(ED2,Composition!$I$28:$I$47,0),0)+IFERROR(MATCH(ED2,Composition!$J$28:$J$47,0),0)+IFERROR(MATCH(ED2,Composition!$K$28:$K$47,0),0)+IFERROR(MATCH(ED2,Composition!$G$53:$G$72,0),0)+IFERROR(MATCH(ED2,Composition!$H$53:$H$72,0),0)+IFERROR(MATCH(ED2,Composition!$I$53:$I$72,0),0)+IFERROR(MATCH(ED2,Composition!$J$53:$J$72,0),0)+IFERROR(MATCH(ED2,Composition!$K$53:$K$72,0),0)&gt;=1,1,0)</f>
        <v>0</v>
      </c>
      <c r="EE3">
        <f>IF(IFERROR(MATCH(EE2,Additives!$H$17:$H$36,0),0)+IFERROR(MATCH(EE2,Additives!$I$17:$I$36,0),0)+IFERROR(MATCH(EE2,Additives!$J$17:$J$36),0)+IFERROR(MATCH(EE2,Additives!$K$17:$K$36,0),0)+IFERROR(MATCH(EE2,Additives!$L$17:$L$36,0),0)+IFERROR(MATCH(EE2,Packaging!$G$11:$H$30,0),0)+IFERROR(MATCH(EE2,Packaging!$H$11:$H$30,0),0)+IFERROR(MATCH(EE2,Packaging!$I$11:$I$30,0),0)+IFERROR(MATCH(EE2,Packaging!$J$11:$J$30,0),0)+IFERROR(MATCH(EE2,Packaging!$K$11:$K$30,0),0)+IFERROR(MATCH(EE2,Composition!$G$28:$G$47,0),0)+IFERROR(MATCH(EE2,Composition!$H$28:$H$47,0),0)+IFERROR(MATCH(EE2,Composition!$I$28:$I$47,0),0)+IFERROR(MATCH(EE2,Composition!$J$28:$J$47,0),0)+IFERROR(MATCH(EE2,Composition!$K$28:$K$47,0),0)+IFERROR(MATCH(EE2,Composition!$G$53:$G$72,0),0)+IFERROR(MATCH(EE2,Composition!$H$53:$H$72,0),0)+IFERROR(MATCH(EE2,Composition!$I$53:$I$72,0),0)+IFERROR(MATCH(EE2,Composition!$J$53:$J$72,0),0)+IFERROR(MATCH(EE2,Composition!$K$53:$K$72,0),0)&gt;=1,1,0)</f>
        <v>0</v>
      </c>
      <c r="EF3">
        <f>IF(IFERROR(MATCH(EF2,Additives!$H$17:$H$36,0),0)+IFERROR(MATCH(EF2,Additives!$I$17:$I$36,0),0)+IFERROR(MATCH(EF2,Additives!$J$17:$J$36),0)+IFERROR(MATCH(EF2,Additives!$K$17:$K$36,0),0)+IFERROR(MATCH(EF2,Additives!$L$17:$L$36,0),0)+IFERROR(MATCH(EF2,Packaging!$G$11:$H$30,0),0)+IFERROR(MATCH(EF2,Packaging!$H$11:$H$30,0),0)+IFERROR(MATCH(EF2,Packaging!$I$11:$I$30,0),0)+IFERROR(MATCH(EF2,Packaging!$J$11:$J$30,0),0)+IFERROR(MATCH(EF2,Packaging!$K$11:$K$30,0),0)+IFERROR(MATCH(EF2,Composition!$G$28:$G$47,0),0)+IFERROR(MATCH(EF2,Composition!$H$28:$H$47,0),0)+IFERROR(MATCH(EF2,Composition!$I$28:$I$47,0),0)+IFERROR(MATCH(EF2,Composition!$J$28:$J$47,0),0)+IFERROR(MATCH(EF2,Composition!$K$28:$K$47,0),0)+IFERROR(MATCH(EF2,Composition!$G$53:$G$72,0),0)+IFERROR(MATCH(EF2,Composition!$H$53:$H$72,0),0)+IFERROR(MATCH(EF2,Composition!$I$53:$I$72,0),0)+IFERROR(MATCH(EF2,Composition!$J$53:$J$72,0),0)+IFERROR(MATCH(EF2,Composition!$K$53:$K$72,0),0)&gt;=1,1,0)</f>
        <v>0</v>
      </c>
      <c r="EG3">
        <f>IF(IFERROR(MATCH(EG2,Additives!$H$17:$H$36,0),0)+IFERROR(MATCH(EG2,Additives!$I$17:$I$36,0),0)+IFERROR(MATCH(EG2,Additives!$J$17:$J$36),0)+IFERROR(MATCH(EG2,Additives!$K$17:$K$36,0),0)+IFERROR(MATCH(EG2,Additives!$L$17:$L$36,0),0)+IFERROR(MATCH(EG2,Packaging!$G$11:$H$30,0),0)+IFERROR(MATCH(EG2,Packaging!$H$11:$H$30,0),0)+IFERROR(MATCH(EG2,Packaging!$I$11:$I$30,0),0)+IFERROR(MATCH(EG2,Packaging!$J$11:$J$30,0),0)+IFERROR(MATCH(EG2,Packaging!$K$11:$K$30,0),0)+IFERROR(MATCH(EG2,Composition!$G$28:$G$47,0),0)+IFERROR(MATCH(EG2,Composition!$H$28:$H$47,0),0)+IFERROR(MATCH(EG2,Composition!$I$28:$I$47,0),0)+IFERROR(MATCH(EG2,Composition!$J$28:$J$47,0),0)+IFERROR(MATCH(EG2,Composition!$K$28:$K$47,0),0)+IFERROR(MATCH(EG2,Composition!$G$53:$G$72,0),0)+IFERROR(MATCH(EG2,Composition!$H$53:$H$72,0),0)+IFERROR(MATCH(EG2,Composition!$I$53:$I$72,0),0)+IFERROR(MATCH(EG2,Composition!$J$53:$J$72,0),0)+IFERROR(MATCH(EG2,Composition!$K$53:$K$72,0),0)&gt;=1,1,0)</f>
        <v>0</v>
      </c>
      <c r="EH3">
        <f>IF(IFERROR(MATCH(EH2,Additives!$H$17:$H$36,0),0)+IFERROR(MATCH(EH2,Additives!$I$17:$I$36,0),0)+IFERROR(MATCH(EH2,Additives!$J$17:$J$36),0)+IFERROR(MATCH(EH2,Additives!$K$17:$K$36,0),0)+IFERROR(MATCH(EH2,Additives!$L$17:$L$36,0),0)+IFERROR(MATCH(EH2,Packaging!$G$11:$H$30,0),0)+IFERROR(MATCH(EH2,Packaging!$H$11:$H$30,0),0)+IFERROR(MATCH(EH2,Packaging!$I$11:$I$30,0),0)+IFERROR(MATCH(EH2,Packaging!$J$11:$J$30,0),0)+IFERROR(MATCH(EH2,Packaging!$K$11:$K$30,0),0)+IFERROR(MATCH(EH2,Composition!$G$28:$G$47,0),0)+IFERROR(MATCH(EH2,Composition!$H$28:$H$47,0),0)+IFERROR(MATCH(EH2,Composition!$I$28:$I$47,0),0)+IFERROR(MATCH(EH2,Composition!$J$28:$J$47,0),0)+IFERROR(MATCH(EH2,Composition!$K$28:$K$47,0),0)+IFERROR(MATCH(EH2,Composition!$G$53:$G$72,0),0)+IFERROR(MATCH(EH2,Composition!$H$53:$H$72,0),0)+IFERROR(MATCH(EH2,Composition!$I$53:$I$72,0),0)+IFERROR(MATCH(EH2,Composition!$J$53:$J$72,0),0)+IFERROR(MATCH(EH2,Composition!$K$53:$K$72,0),0)&gt;=1,1,0)</f>
        <v>0</v>
      </c>
      <c r="EI3">
        <f>IF(IFERROR(MATCH(EI2,Additives!$H$17:$H$36,0),0)+IFERROR(MATCH(EI2,Additives!$I$17:$I$36,0),0)+IFERROR(MATCH(EI2,Additives!$J$17:$J$36),0)+IFERROR(MATCH(EI2,Additives!$K$17:$K$36,0),0)+IFERROR(MATCH(EI2,Additives!$L$17:$L$36,0),0)+IFERROR(MATCH(EI2,Packaging!$G$11:$H$30,0),0)+IFERROR(MATCH(EI2,Packaging!$H$11:$H$30,0),0)+IFERROR(MATCH(EI2,Packaging!$I$11:$I$30,0),0)+IFERROR(MATCH(EI2,Packaging!$J$11:$J$30,0),0)+IFERROR(MATCH(EI2,Packaging!$K$11:$K$30,0),0)+IFERROR(MATCH(EI2,Composition!$G$28:$G$47,0),0)+IFERROR(MATCH(EI2,Composition!$H$28:$H$47,0),0)+IFERROR(MATCH(EI2,Composition!$I$28:$I$47,0),0)+IFERROR(MATCH(EI2,Composition!$J$28:$J$47,0),0)+IFERROR(MATCH(EI2,Composition!$K$28:$K$47,0),0)+IFERROR(MATCH(EI2,Composition!$G$53:$G$72,0),0)+IFERROR(MATCH(EI2,Composition!$H$53:$H$72,0),0)+IFERROR(MATCH(EI2,Composition!$I$53:$I$72,0),0)+IFERROR(MATCH(EI2,Composition!$J$53:$J$72,0),0)+IFERROR(MATCH(EI2,Composition!$K$53:$K$72,0),0)&gt;=1,1,0)</f>
        <v>0</v>
      </c>
      <c r="EJ3">
        <f>IF(IFERROR(MATCH(EJ2,Additives!$H$17:$H$36,0),0)+IFERROR(MATCH(EJ2,Additives!$I$17:$I$36,0),0)+IFERROR(MATCH(EJ2,Additives!$J$17:$J$36),0)+IFERROR(MATCH(EJ2,Additives!$K$17:$K$36,0),0)+IFERROR(MATCH(EJ2,Additives!$L$17:$L$36,0),0)+IFERROR(MATCH(EJ2,Packaging!$G$11:$H$30,0),0)+IFERROR(MATCH(EJ2,Packaging!$H$11:$H$30,0),0)+IFERROR(MATCH(EJ2,Packaging!$I$11:$I$30,0),0)+IFERROR(MATCH(EJ2,Packaging!$J$11:$J$30,0),0)+IFERROR(MATCH(EJ2,Packaging!$K$11:$K$30,0),0)+IFERROR(MATCH(EJ2,Composition!$G$28:$G$47,0),0)+IFERROR(MATCH(EJ2,Composition!$H$28:$H$47,0),0)+IFERROR(MATCH(EJ2,Composition!$I$28:$I$47,0),0)+IFERROR(MATCH(EJ2,Composition!$J$28:$J$47,0),0)+IFERROR(MATCH(EJ2,Composition!$K$28:$K$47,0),0)+IFERROR(MATCH(EJ2,Composition!$G$53:$G$72,0),0)+IFERROR(MATCH(EJ2,Composition!$H$53:$H$72,0),0)+IFERROR(MATCH(EJ2,Composition!$I$53:$I$72,0),0)+IFERROR(MATCH(EJ2,Composition!$J$53:$J$72,0),0)+IFERROR(MATCH(EJ2,Composition!$K$53:$K$72,0),0)&gt;=1,1,0)</f>
        <v>0</v>
      </c>
      <c r="EK3">
        <f>IF(IFERROR(MATCH(EK2,Additives!$H$17:$H$36,0),0)+IFERROR(MATCH(EK2,Additives!$I$17:$I$36,0),0)+IFERROR(MATCH(EK2,Additives!$J$17:$J$36),0)+IFERROR(MATCH(EK2,Additives!$K$17:$K$36,0),0)+IFERROR(MATCH(EK2,Additives!$L$17:$L$36,0),0)+IFERROR(MATCH(EK2,Packaging!$G$11:$H$30,0),0)+IFERROR(MATCH(EK2,Packaging!$H$11:$H$30,0),0)+IFERROR(MATCH(EK2,Packaging!$I$11:$I$30,0),0)+IFERROR(MATCH(EK2,Packaging!$J$11:$J$30,0),0)+IFERROR(MATCH(EK2,Packaging!$K$11:$K$30,0),0)+IFERROR(MATCH(EK2,Composition!$G$28:$G$47,0),0)+IFERROR(MATCH(EK2,Composition!$H$28:$H$47,0),0)+IFERROR(MATCH(EK2,Composition!$I$28:$I$47,0),0)+IFERROR(MATCH(EK2,Composition!$J$28:$J$47,0),0)+IFERROR(MATCH(EK2,Composition!$K$28:$K$47,0),0)+IFERROR(MATCH(EK2,Composition!$G$53:$G$72,0),0)+IFERROR(MATCH(EK2,Composition!$H$53:$H$72,0),0)+IFERROR(MATCH(EK2,Composition!$I$53:$I$72,0),0)+IFERROR(MATCH(EK2,Composition!$J$53:$J$72,0),0)+IFERROR(MATCH(EK2,Composition!$K$53:$K$72,0),0)&gt;=1,1,0)</f>
        <v>0</v>
      </c>
      <c r="EL3">
        <f>IF(IFERROR(MATCH(EL2,Additives!$H$17:$H$36,0),0)+IFERROR(MATCH(EL2,Additives!$I$17:$I$36,0),0)+IFERROR(MATCH(EL2,Additives!$J$17:$J$36),0)+IFERROR(MATCH(EL2,Additives!$K$17:$K$36,0),0)+IFERROR(MATCH(EL2,Additives!$L$17:$L$36,0),0)+IFERROR(MATCH(EL2,Packaging!$G$11:$H$30,0),0)+IFERROR(MATCH(EL2,Packaging!$H$11:$H$30,0),0)+IFERROR(MATCH(EL2,Packaging!$I$11:$I$30,0),0)+IFERROR(MATCH(EL2,Packaging!$J$11:$J$30,0),0)+IFERROR(MATCH(EL2,Packaging!$K$11:$K$30,0),0)+IFERROR(MATCH(EL2,Composition!$G$28:$G$47,0),0)+IFERROR(MATCH(EL2,Composition!$H$28:$H$47,0),0)+IFERROR(MATCH(EL2,Composition!$I$28:$I$47,0),0)+IFERROR(MATCH(EL2,Composition!$J$28:$J$47,0),0)+IFERROR(MATCH(EL2,Composition!$K$28:$K$47,0),0)+IFERROR(MATCH(EL2,Composition!$G$53:$G$72,0),0)+IFERROR(MATCH(EL2,Composition!$H$53:$H$72,0),0)+IFERROR(MATCH(EL2,Composition!$I$53:$I$72,0),0)+IFERROR(MATCH(EL2,Composition!$J$53:$J$72,0),0)+IFERROR(MATCH(EL2,Composition!$K$53:$K$72,0),0)&gt;=1,1,0)</f>
        <v>0</v>
      </c>
      <c r="EM3">
        <f>IF(IFERROR(MATCH(EM2,Additives!$H$17:$H$36,0),0)+IFERROR(MATCH(EM2,Additives!$I$17:$I$36,0),0)+IFERROR(MATCH(EM2,Additives!$J$17:$J$36),0)+IFERROR(MATCH(EM2,Additives!$K$17:$K$36,0),0)+IFERROR(MATCH(EM2,Additives!$L$17:$L$36,0),0)+IFERROR(MATCH(EM2,Packaging!$G$11:$H$30,0),0)+IFERROR(MATCH(EM2,Packaging!$H$11:$H$30,0),0)+IFERROR(MATCH(EM2,Packaging!$I$11:$I$30,0),0)+IFERROR(MATCH(EM2,Packaging!$J$11:$J$30,0),0)+IFERROR(MATCH(EM2,Packaging!$K$11:$K$30,0),0)+IFERROR(MATCH(EM2,Composition!$G$28:$G$47,0),0)+IFERROR(MATCH(EM2,Composition!$H$28:$H$47,0),0)+IFERROR(MATCH(EM2,Composition!$I$28:$I$47,0),0)+IFERROR(MATCH(EM2,Composition!$J$28:$J$47,0),0)+IFERROR(MATCH(EM2,Composition!$K$28:$K$47,0),0)+IFERROR(MATCH(EM2,Composition!$G$53:$G$72,0),0)+IFERROR(MATCH(EM2,Composition!$H$53:$H$72,0),0)+IFERROR(MATCH(EM2,Composition!$I$53:$I$72,0),0)+IFERROR(MATCH(EM2,Composition!$J$53:$J$72,0),0)+IFERROR(MATCH(EM2,Composition!$K$53:$K$72,0),0)&gt;=1,1,0)</f>
        <v>0</v>
      </c>
      <c r="EN3">
        <f>IF(IFERROR(MATCH(EN2,Additives!$H$17:$H$36,0),0)+IFERROR(MATCH(EN2,Additives!$I$17:$I$36,0),0)+IFERROR(MATCH(EN2,Additives!$J$17:$J$36),0)+IFERROR(MATCH(EN2,Additives!$K$17:$K$36,0),0)+IFERROR(MATCH(EN2,Additives!$L$17:$L$36,0),0)+IFERROR(MATCH(EN2,Packaging!$G$11:$H$30,0),0)+IFERROR(MATCH(EN2,Packaging!$H$11:$H$30,0),0)+IFERROR(MATCH(EN2,Packaging!$I$11:$I$30,0),0)+IFERROR(MATCH(EN2,Packaging!$J$11:$J$30,0),0)+IFERROR(MATCH(EN2,Packaging!$K$11:$K$30,0),0)+IFERROR(MATCH(EN2,Composition!$G$28:$G$47,0),0)+IFERROR(MATCH(EN2,Composition!$H$28:$H$47,0),0)+IFERROR(MATCH(EN2,Composition!$I$28:$I$47,0),0)+IFERROR(MATCH(EN2,Composition!$J$28:$J$47,0),0)+IFERROR(MATCH(EN2,Composition!$K$28:$K$47,0),0)+IFERROR(MATCH(EN2,Composition!$G$53:$G$72,0),0)+IFERROR(MATCH(EN2,Composition!$H$53:$H$72,0),0)+IFERROR(MATCH(EN2,Composition!$I$53:$I$72,0),0)+IFERROR(MATCH(EN2,Composition!$J$53:$J$72,0),0)+IFERROR(MATCH(EN2,Composition!$K$53:$K$72,0),0)&gt;=1,1,0)</f>
        <v>0</v>
      </c>
      <c r="EO3">
        <f>IF(IFERROR(MATCH(EO2,Additives!$H$17:$H$36,0),0)+IFERROR(MATCH(EO2,Additives!$I$17:$I$36,0),0)+IFERROR(MATCH(EO2,Additives!$J$17:$J$36),0)+IFERROR(MATCH(EO2,Additives!$K$17:$K$36,0),0)+IFERROR(MATCH(EO2,Additives!$L$17:$L$36,0),0)+IFERROR(MATCH(EO2,Packaging!$G$11:$H$30,0),0)+IFERROR(MATCH(EO2,Packaging!$H$11:$H$30,0),0)+IFERROR(MATCH(EO2,Packaging!$I$11:$I$30,0),0)+IFERROR(MATCH(EO2,Packaging!$J$11:$J$30,0),0)+IFERROR(MATCH(EO2,Packaging!$K$11:$K$30,0),0)+IFERROR(MATCH(EO2,Composition!$G$28:$G$47,0),0)+IFERROR(MATCH(EO2,Composition!$H$28:$H$47,0),0)+IFERROR(MATCH(EO2,Composition!$I$28:$I$47,0),0)+IFERROR(MATCH(EO2,Composition!$J$28:$J$47,0),0)+IFERROR(MATCH(EO2,Composition!$K$28:$K$47,0),0)+IFERROR(MATCH(EO2,Composition!$G$53:$G$72,0),0)+IFERROR(MATCH(EO2,Composition!$H$53:$H$72,0),0)+IFERROR(MATCH(EO2,Composition!$I$53:$I$72,0),0)+IFERROR(MATCH(EO2,Composition!$J$53:$J$72,0),0)+IFERROR(MATCH(EO2,Composition!$K$53:$K$72,0),0)&gt;=1,1,0)</f>
        <v>0</v>
      </c>
      <c r="EP3">
        <f>IF(IFERROR(MATCH(EP2,Additives!$H$17:$H$36,0),0)+IFERROR(MATCH(EP2,Additives!$I$17:$I$36,0),0)+IFERROR(MATCH(EP2,Additives!$J$17:$J$36),0)+IFERROR(MATCH(EP2,Additives!$K$17:$K$36,0),0)+IFERROR(MATCH(EP2,Additives!$L$17:$L$36,0),0)+IFERROR(MATCH(EP2,Packaging!$G$11:$H$30,0),0)+IFERROR(MATCH(EP2,Packaging!$H$11:$H$30,0),0)+IFERROR(MATCH(EP2,Packaging!$I$11:$I$30,0),0)+IFERROR(MATCH(EP2,Packaging!$J$11:$J$30,0),0)+IFERROR(MATCH(EP2,Packaging!$K$11:$K$30,0),0)+IFERROR(MATCH(EP2,Composition!$G$28:$G$47,0),0)+IFERROR(MATCH(EP2,Composition!$H$28:$H$47,0),0)+IFERROR(MATCH(EP2,Composition!$I$28:$I$47,0),0)+IFERROR(MATCH(EP2,Composition!$J$28:$J$47,0),0)+IFERROR(MATCH(EP2,Composition!$K$28:$K$47,0),0)+IFERROR(MATCH(EP2,Composition!$G$53:$G$72,0),0)+IFERROR(MATCH(EP2,Composition!$H$53:$H$72,0),0)+IFERROR(MATCH(EP2,Composition!$I$53:$I$72,0),0)+IFERROR(MATCH(EP2,Composition!$J$53:$J$72,0),0)+IFERROR(MATCH(EP2,Composition!$K$53:$K$72,0),0)&gt;=1,1,0)</f>
        <v>0</v>
      </c>
      <c r="EQ3">
        <f>IF(IFERROR(MATCH(EQ2,Additives!$H$17:$H$36,0),0)+IFERROR(MATCH(EQ2,Additives!$I$17:$I$36,0),0)+IFERROR(MATCH(EQ2,Additives!$J$17:$J$36),0)+IFERROR(MATCH(EQ2,Additives!$K$17:$K$36,0),0)+IFERROR(MATCH(EQ2,Additives!$L$17:$L$36,0),0)+IFERROR(MATCH(EQ2,Packaging!$G$11:$H$30,0),0)+IFERROR(MATCH(EQ2,Packaging!$H$11:$H$30,0),0)+IFERROR(MATCH(EQ2,Packaging!$I$11:$I$30,0),0)+IFERROR(MATCH(EQ2,Packaging!$J$11:$J$30,0),0)+IFERROR(MATCH(EQ2,Packaging!$K$11:$K$30,0),0)+IFERROR(MATCH(EQ2,Composition!$G$28:$G$47,0),0)+IFERROR(MATCH(EQ2,Composition!$H$28:$H$47,0),0)+IFERROR(MATCH(EQ2,Composition!$I$28:$I$47,0),0)+IFERROR(MATCH(EQ2,Composition!$J$28:$J$47,0),0)+IFERROR(MATCH(EQ2,Composition!$K$28:$K$47,0),0)+IFERROR(MATCH(EQ2,Composition!$G$53:$G$72,0),0)+IFERROR(MATCH(EQ2,Composition!$H$53:$H$72,0),0)+IFERROR(MATCH(EQ2,Composition!$I$53:$I$72,0),0)+IFERROR(MATCH(EQ2,Composition!$J$53:$J$72,0),0)+IFERROR(MATCH(EQ2,Composition!$K$53:$K$72,0),0)&gt;=1,1,0)</f>
        <v>0</v>
      </c>
      <c r="ER3">
        <f>IF(IFERROR(MATCH(ER2,Additives!$H$17:$H$36,0),0)+IFERROR(MATCH(ER2,Additives!$I$17:$I$36,0),0)+IFERROR(MATCH(ER2,Additives!$J$17:$J$36),0)+IFERROR(MATCH(ER2,Additives!$K$17:$K$36,0),0)+IFERROR(MATCH(ER2,Additives!$L$17:$L$36,0),0)+IFERROR(MATCH(ER2,Packaging!$G$11:$H$30,0),0)+IFERROR(MATCH(ER2,Packaging!$H$11:$H$30,0),0)+IFERROR(MATCH(ER2,Packaging!$I$11:$I$30,0),0)+IFERROR(MATCH(ER2,Packaging!$J$11:$J$30,0),0)+IFERROR(MATCH(ER2,Packaging!$K$11:$K$30,0),0)+IFERROR(MATCH(ER2,Composition!$G$28:$G$47,0),0)+IFERROR(MATCH(ER2,Composition!$H$28:$H$47,0),0)+IFERROR(MATCH(ER2,Composition!$I$28:$I$47,0),0)+IFERROR(MATCH(ER2,Composition!$J$28:$J$47,0),0)+IFERROR(MATCH(ER2,Composition!$K$28:$K$47,0),0)+IFERROR(MATCH(ER2,Composition!$G$53:$G$72,0),0)+IFERROR(MATCH(ER2,Composition!$H$53:$H$72,0),0)+IFERROR(MATCH(ER2,Composition!$I$53:$I$72,0),0)+IFERROR(MATCH(ER2,Composition!$J$53:$J$72,0),0)+IFERROR(MATCH(ER2,Composition!$K$53:$K$72,0),0)&gt;=1,1,0)</f>
        <v>0</v>
      </c>
      <c r="ES3">
        <f>IF(IFERROR(MATCH(ES2,Additives!$H$17:$H$36,0),0)+IFERROR(MATCH(ES2,Additives!$I$17:$I$36,0),0)+IFERROR(MATCH(ES2,Additives!$J$17:$J$36),0)+IFERROR(MATCH(ES2,Additives!$K$17:$K$36,0),0)+IFERROR(MATCH(ES2,Additives!$L$17:$L$36,0),0)+IFERROR(MATCH(ES2,Packaging!$G$11:$H$30,0),0)+IFERROR(MATCH(ES2,Packaging!$H$11:$H$30,0),0)+IFERROR(MATCH(ES2,Packaging!$I$11:$I$30,0),0)+IFERROR(MATCH(ES2,Packaging!$J$11:$J$30,0),0)+IFERROR(MATCH(ES2,Packaging!$K$11:$K$30,0),0)+IFERROR(MATCH(ES2,Composition!$G$28:$G$47,0),0)+IFERROR(MATCH(ES2,Composition!$H$28:$H$47,0),0)+IFERROR(MATCH(ES2,Composition!$I$28:$I$47,0),0)+IFERROR(MATCH(ES2,Composition!$J$28:$J$47,0),0)+IFERROR(MATCH(ES2,Composition!$K$28:$K$47,0),0)+IFERROR(MATCH(ES2,Composition!$G$53:$G$72,0),0)+IFERROR(MATCH(ES2,Composition!$H$53:$H$72,0),0)+IFERROR(MATCH(ES2,Composition!$I$53:$I$72,0),0)+IFERROR(MATCH(ES2,Composition!$J$53:$J$72,0),0)+IFERROR(MATCH(ES2,Composition!$K$53:$K$72,0),0)&gt;=1,1,0)</f>
        <v>0</v>
      </c>
      <c r="ET3">
        <f>IF(IFERROR(MATCH(ET2,Additives!$H$17:$H$36,0),0)+IFERROR(MATCH(ET2,Additives!$I$17:$I$36,0),0)+IFERROR(MATCH(ET2,Additives!$J$17:$J$36),0)+IFERROR(MATCH(ET2,Additives!$K$17:$K$36,0),0)+IFERROR(MATCH(ET2,Additives!$L$17:$L$36,0),0)+IFERROR(MATCH(ET2,Packaging!$G$11:$H$30,0),0)+IFERROR(MATCH(ET2,Packaging!$H$11:$H$30,0),0)+IFERROR(MATCH(ET2,Packaging!$I$11:$I$30,0),0)+IFERROR(MATCH(ET2,Packaging!$J$11:$J$30,0),0)+IFERROR(MATCH(ET2,Packaging!$K$11:$K$30,0),0)+IFERROR(MATCH(ET2,Composition!$G$28:$G$47,0),0)+IFERROR(MATCH(ET2,Composition!$H$28:$H$47,0),0)+IFERROR(MATCH(ET2,Composition!$I$28:$I$47,0),0)+IFERROR(MATCH(ET2,Composition!$J$28:$J$47,0),0)+IFERROR(MATCH(ET2,Composition!$K$28:$K$47,0),0)+IFERROR(MATCH(ET2,Composition!$G$53:$G$72,0),0)+IFERROR(MATCH(ET2,Composition!$H$53:$H$72,0),0)+IFERROR(MATCH(ET2,Composition!$I$53:$I$72,0),0)+IFERROR(MATCH(ET2,Composition!$J$53:$J$72,0),0)+IFERROR(MATCH(ET2,Composition!$K$53:$K$72,0),0)&gt;=1,1,0)</f>
        <v>0</v>
      </c>
      <c r="EU3">
        <f>IF(IFERROR(MATCH(EU2,Additives!$H$17:$H$36,0),0)+IFERROR(MATCH(EU2,Additives!$I$17:$I$36,0),0)+IFERROR(MATCH(EU2,Additives!$J$17:$J$36),0)+IFERROR(MATCH(EU2,Additives!$K$17:$K$36,0),0)+IFERROR(MATCH(EU2,Additives!$L$17:$L$36,0),0)+IFERROR(MATCH(EU2,Packaging!$G$11:$H$30,0),0)+IFERROR(MATCH(EU2,Packaging!$H$11:$H$30,0),0)+IFERROR(MATCH(EU2,Packaging!$I$11:$I$30,0),0)+IFERROR(MATCH(EU2,Packaging!$J$11:$J$30,0),0)+IFERROR(MATCH(EU2,Packaging!$K$11:$K$30,0),0)+IFERROR(MATCH(EU2,Composition!$G$28:$G$47,0),0)+IFERROR(MATCH(EU2,Composition!$H$28:$H$47,0),0)+IFERROR(MATCH(EU2,Composition!$I$28:$I$47,0),0)+IFERROR(MATCH(EU2,Composition!$J$28:$J$47,0),0)+IFERROR(MATCH(EU2,Composition!$K$28:$K$47,0),0)+IFERROR(MATCH(EU2,Composition!$G$53:$G$72,0),0)+IFERROR(MATCH(EU2,Composition!$H$53:$H$72,0),0)+IFERROR(MATCH(EU2,Composition!$I$53:$I$72,0),0)+IFERROR(MATCH(EU2,Composition!$J$53:$J$72,0),0)+IFERROR(MATCH(EU2,Composition!$K$53:$K$72,0),0)&gt;=1,1,0)</f>
        <v>0</v>
      </c>
      <c r="EV3">
        <f>IF(IFERROR(MATCH(EV2,Additives!$H$17:$H$36,0),0)+IFERROR(MATCH(EV2,Additives!$I$17:$I$36,0),0)+IFERROR(MATCH(EV2,Additives!$J$17:$J$36),0)+IFERROR(MATCH(EV2,Additives!$K$17:$K$36,0),0)+IFERROR(MATCH(EV2,Additives!$L$17:$L$36,0),0)+IFERROR(MATCH(EV2,Packaging!$G$11:$H$30,0),0)+IFERROR(MATCH(EV2,Packaging!$H$11:$H$30,0),0)+IFERROR(MATCH(EV2,Packaging!$I$11:$I$30,0),0)+IFERROR(MATCH(EV2,Packaging!$J$11:$J$30,0),0)+IFERROR(MATCH(EV2,Packaging!$K$11:$K$30,0),0)+IFERROR(MATCH(EV2,Composition!$G$28:$G$47,0),0)+IFERROR(MATCH(EV2,Composition!$H$28:$H$47,0),0)+IFERROR(MATCH(EV2,Composition!$I$28:$I$47,0),0)+IFERROR(MATCH(EV2,Composition!$J$28:$J$47,0),0)+IFERROR(MATCH(EV2,Composition!$K$28:$K$47,0),0)+IFERROR(MATCH(EV2,Composition!$G$53:$G$72,0),0)+IFERROR(MATCH(EV2,Composition!$H$53:$H$72,0),0)+IFERROR(MATCH(EV2,Composition!$I$53:$I$72,0),0)+IFERROR(MATCH(EV2,Composition!$J$53:$J$72,0),0)+IFERROR(MATCH(EV2,Composition!$K$53:$K$72,0),0)&gt;=1,1,0)</f>
        <v>0</v>
      </c>
      <c r="EW3">
        <f>IF(IFERROR(MATCH(EW2,Additives!$H$17:$H$36,0),0)+IFERROR(MATCH(EW2,Additives!$I$17:$I$36,0),0)+IFERROR(MATCH(EW2,Additives!$J$17:$J$36),0)+IFERROR(MATCH(EW2,Additives!$K$17:$K$36,0),0)+IFERROR(MATCH(EW2,Additives!$L$17:$L$36,0),0)+IFERROR(MATCH(EW2,Packaging!$G$11:$H$30,0),0)+IFERROR(MATCH(EW2,Packaging!$H$11:$H$30,0),0)+IFERROR(MATCH(EW2,Packaging!$I$11:$I$30,0),0)+IFERROR(MATCH(EW2,Packaging!$J$11:$J$30,0),0)+IFERROR(MATCH(EW2,Packaging!$K$11:$K$30,0),0)+IFERROR(MATCH(EW2,Composition!$G$28:$G$47,0),0)+IFERROR(MATCH(EW2,Composition!$H$28:$H$47,0),0)+IFERROR(MATCH(EW2,Composition!$I$28:$I$47,0),0)+IFERROR(MATCH(EW2,Composition!$J$28:$J$47,0),0)+IFERROR(MATCH(EW2,Composition!$K$28:$K$47,0),0)+IFERROR(MATCH(EW2,Composition!$G$53:$G$72,0),0)+IFERROR(MATCH(EW2,Composition!$H$53:$H$72,0),0)+IFERROR(MATCH(EW2,Composition!$I$53:$I$72,0),0)+IFERROR(MATCH(EW2,Composition!$J$53:$J$72,0),0)+IFERROR(MATCH(EW2,Composition!$K$53:$K$72,0),0)&gt;=1,1,0)</f>
        <v>0</v>
      </c>
      <c r="EX3">
        <f>IF(IFERROR(MATCH(EX2,Additives!$H$17:$H$36,0),0)+IFERROR(MATCH(EX2,Additives!$I$17:$I$36,0),0)+IFERROR(MATCH(EX2,Additives!$J$17:$J$36),0)+IFERROR(MATCH(EX2,Additives!$K$17:$K$36,0),0)+IFERROR(MATCH(EX2,Additives!$L$17:$L$36,0),0)+IFERROR(MATCH(EX2,Packaging!$G$11:$H$30,0),0)+IFERROR(MATCH(EX2,Packaging!$H$11:$H$30,0),0)+IFERROR(MATCH(EX2,Packaging!$I$11:$I$30,0),0)+IFERROR(MATCH(EX2,Packaging!$J$11:$J$30,0),0)+IFERROR(MATCH(EX2,Packaging!$K$11:$K$30,0),0)+IFERROR(MATCH(EX2,Composition!$G$28:$G$47,0),0)+IFERROR(MATCH(EX2,Composition!$H$28:$H$47,0),0)+IFERROR(MATCH(EX2,Composition!$I$28:$I$47,0),0)+IFERROR(MATCH(EX2,Composition!$J$28:$J$47,0),0)+IFERROR(MATCH(EX2,Composition!$K$28:$K$47,0),0)+IFERROR(MATCH(EX2,Composition!$G$53:$G$72,0),0)+IFERROR(MATCH(EX2,Composition!$H$53:$H$72,0),0)+IFERROR(MATCH(EX2,Composition!$I$53:$I$72,0),0)+IFERROR(MATCH(EX2,Composition!$J$53:$J$72,0),0)+IFERROR(MATCH(EX2,Composition!$K$53:$K$72,0),0)&gt;=1,1,0)</f>
        <v>0</v>
      </c>
      <c r="EY3">
        <f>IF(IFERROR(MATCH(EY2,Additives!$H$17:$H$36,0),0)+IFERROR(MATCH(EY2,Additives!$I$17:$I$36,0),0)+IFERROR(MATCH(EY2,Additives!$J$17:$J$36),0)+IFERROR(MATCH(EY2,Additives!$K$17:$K$36,0),0)+IFERROR(MATCH(EY2,Additives!$L$17:$L$36,0),0)+IFERROR(MATCH(EY2,Packaging!$G$11:$H$30,0),0)+IFERROR(MATCH(EY2,Packaging!$H$11:$H$30,0),0)+IFERROR(MATCH(EY2,Packaging!$I$11:$I$30,0),0)+IFERROR(MATCH(EY2,Packaging!$J$11:$J$30,0),0)+IFERROR(MATCH(EY2,Packaging!$K$11:$K$30,0),0)+IFERROR(MATCH(EY2,Composition!$G$28:$G$47,0),0)+IFERROR(MATCH(EY2,Composition!$H$28:$H$47,0),0)+IFERROR(MATCH(EY2,Composition!$I$28:$I$47,0),0)+IFERROR(MATCH(EY2,Composition!$J$28:$J$47,0),0)+IFERROR(MATCH(EY2,Composition!$K$28:$K$47,0),0)+IFERROR(MATCH(EY2,Composition!$G$53:$G$72,0),0)+IFERROR(MATCH(EY2,Composition!$H$53:$H$72,0),0)+IFERROR(MATCH(EY2,Composition!$I$53:$I$72,0),0)+IFERROR(MATCH(EY2,Composition!$J$53:$J$72,0),0)+IFERROR(MATCH(EY2,Composition!$K$53:$K$72,0),0)&gt;=1,1,0)</f>
        <v>0</v>
      </c>
      <c r="EZ3">
        <f>IF(IFERROR(MATCH(EZ2,Additives!$H$17:$H$36,0),0)+IFERROR(MATCH(EZ2,Additives!$I$17:$I$36,0),0)+IFERROR(MATCH(EZ2,Additives!$J$17:$J$36),0)+IFERROR(MATCH(EZ2,Additives!$K$17:$K$36,0),0)+IFERROR(MATCH(EZ2,Additives!$L$17:$L$36,0),0)+IFERROR(MATCH(EZ2,Packaging!$G$11:$H$30,0),0)+IFERROR(MATCH(EZ2,Packaging!$H$11:$H$30,0),0)+IFERROR(MATCH(EZ2,Packaging!$I$11:$I$30,0),0)+IFERROR(MATCH(EZ2,Packaging!$J$11:$J$30,0),0)+IFERROR(MATCH(EZ2,Packaging!$K$11:$K$30,0),0)+IFERROR(MATCH(EZ2,Composition!$G$28:$G$47,0),0)+IFERROR(MATCH(EZ2,Composition!$H$28:$H$47,0),0)+IFERROR(MATCH(EZ2,Composition!$I$28:$I$47,0),0)+IFERROR(MATCH(EZ2,Composition!$J$28:$J$47,0),0)+IFERROR(MATCH(EZ2,Composition!$K$28:$K$47,0),0)+IFERROR(MATCH(EZ2,Composition!$G$53:$G$72,0),0)+IFERROR(MATCH(EZ2,Composition!$H$53:$H$72,0),0)+IFERROR(MATCH(EZ2,Composition!$I$53:$I$72,0),0)+IFERROR(MATCH(EZ2,Composition!$J$53:$J$72,0),0)+IFERROR(MATCH(EZ2,Composition!$K$53:$K$72,0),0)&gt;=1,1,0)</f>
        <v>0</v>
      </c>
      <c r="FA3">
        <f>IF(IFERROR(MATCH(FA2,Additives!$H$17:$H$36,0),0)+IFERROR(MATCH(FA2,Additives!$I$17:$I$36,0),0)+IFERROR(MATCH(FA2,Additives!$J$17:$J$36),0)+IFERROR(MATCH(FA2,Additives!$K$17:$K$36,0),0)+IFERROR(MATCH(FA2,Additives!$L$17:$L$36,0),0)+IFERROR(MATCH(FA2,Packaging!$G$11:$H$30,0),0)+IFERROR(MATCH(FA2,Packaging!$H$11:$H$30,0),0)+IFERROR(MATCH(FA2,Packaging!$I$11:$I$30,0),0)+IFERROR(MATCH(FA2,Packaging!$J$11:$J$30,0),0)+IFERROR(MATCH(FA2,Packaging!$K$11:$K$30,0),0)+IFERROR(MATCH(FA2,Composition!$G$28:$G$47,0),0)+IFERROR(MATCH(FA2,Composition!$H$28:$H$47,0),0)+IFERROR(MATCH(FA2,Composition!$I$28:$I$47,0),0)+IFERROR(MATCH(FA2,Composition!$J$28:$J$47,0),0)+IFERROR(MATCH(FA2,Composition!$K$28:$K$47,0),0)+IFERROR(MATCH(FA2,Composition!$G$53:$G$72,0),0)+IFERROR(MATCH(FA2,Composition!$H$53:$H$72,0),0)+IFERROR(MATCH(FA2,Composition!$I$53:$I$72,0),0)+IFERROR(MATCH(FA2,Composition!$J$53:$J$72,0),0)+IFERROR(MATCH(FA2,Composition!$K$53:$K$72,0),0)&gt;=1,1,0)</f>
        <v>0</v>
      </c>
      <c r="FB3">
        <f>IF(IFERROR(MATCH(FB2,Additives!$H$17:$H$36,0),0)+IFERROR(MATCH(FB2,Additives!$I$17:$I$36,0),0)+IFERROR(MATCH(FB2,Additives!$J$17:$J$36),0)+IFERROR(MATCH(FB2,Additives!$K$17:$K$36,0),0)+IFERROR(MATCH(FB2,Additives!$L$17:$L$36,0),0)+IFERROR(MATCH(FB2,Packaging!$G$11:$H$30,0),0)+IFERROR(MATCH(FB2,Packaging!$H$11:$H$30,0),0)+IFERROR(MATCH(FB2,Packaging!$I$11:$I$30,0),0)+IFERROR(MATCH(FB2,Packaging!$J$11:$J$30,0),0)+IFERROR(MATCH(FB2,Packaging!$K$11:$K$30,0),0)+IFERROR(MATCH(FB2,Composition!$G$28:$G$47,0),0)+IFERROR(MATCH(FB2,Composition!$H$28:$H$47,0),0)+IFERROR(MATCH(FB2,Composition!$I$28:$I$47,0),0)+IFERROR(MATCH(FB2,Composition!$J$28:$J$47,0),0)+IFERROR(MATCH(FB2,Composition!$K$28:$K$47,0),0)+IFERROR(MATCH(FB2,Composition!$G$53:$G$72,0),0)+IFERROR(MATCH(FB2,Composition!$H$53:$H$72,0),0)+IFERROR(MATCH(FB2,Composition!$I$53:$I$72,0),0)+IFERROR(MATCH(FB2,Composition!$J$53:$J$72,0),0)+IFERROR(MATCH(FB2,Composition!$K$53:$K$72,0),0)&gt;=1,1,0)</f>
        <v>0</v>
      </c>
      <c r="FC3">
        <f>IF(IFERROR(MATCH(FC2,Additives!$H$17:$H$36,0),0)+IFERROR(MATCH(FC2,Additives!$I$17:$I$36,0),0)+IFERROR(MATCH(FC2,Additives!$J$17:$J$36),0)+IFERROR(MATCH(FC2,Additives!$K$17:$K$36,0),0)+IFERROR(MATCH(FC2,Additives!$L$17:$L$36,0),0)+IFERROR(MATCH(FC2,Packaging!$G$11:$H$30,0),0)+IFERROR(MATCH(FC2,Packaging!$H$11:$H$30,0),0)+IFERROR(MATCH(FC2,Packaging!$I$11:$I$30,0),0)+IFERROR(MATCH(FC2,Packaging!$J$11:$J$30,0),0)+IFERROR(MATCH(FC2,Packaging!$K$11:$K$30,0),0)+IFERROR(MATCH(FC2,Composition!$G$28:$G$47,0),0)+IFERROR(MATCH(FC2,Composition!$H$28:$H$47,0),0)+IFERROR(MATCH(FC2,Composition!$I$28:$I$47,0),0)+IFERROR(MATCH(FC2,Composition!$J$28:$J$47,0),0)+IFERROR(MATCH(FC2,Composition!$K$28:$K$47,0),0)+IFERROR(MATCH(FC2,Composition!$G$53:$G$72,0),0)+IFERROR(MATCH(FC2,Composition!$H$53:$H$72,0),0)+IFERROR(MATCH(FC2,Composition!$I$53:$I$72,0),0)+IFERROR(MATCH(FC2,Composition!$J$53:$J$72,0),0)+IFERROR(MATCH(FC2,Composition!$K$53:$K$72,0),0)&gt;=1,1,0)</f>
        <v>0</v>
      </c>
      <c r="FD3">
        <f>IF(IFERROR(MATCH(FD2,Additives!$H$17:$H$36,0),0)+IFERROR(MATCH(FD2,Additives!$I$17:$I$36,0),0)+IFERROR(MATCH(FD2,Additives!$J$17:$J$36),0)+IFERROR(MATCH(FD2,Additives!$K$17:$K$36,0),0)+IFERROR(MATCH(FD2,Additives!$L$17:$L$36,0),0)+IFERROR(MATCH(FD2,Packaging!$G$11:$H$30,0),0)+IFERROR(MATCH(FD2,Packaging!$H$11:$H$30,0),0)+IFERROR(MATCH(FD2,Packaging!$I$11:$I$30,0),0)+IFERROR(MATCH(FD2,Packaging!$J$11:$J$30,0),0)+IFERROR(MATCH(FD2,Packaging!$K$11:$K$30,0),0)+IFERROR(MATCH(FD2,Composition!$G$28:$G$47,0),0)+IFERROR(MATCH(FD2,Composition!$H$28:$H$47,0),0)+IFERROR(MATCH(FD2,Composition!$I$28:$I$47,0),0)+IFERROR(MATCH(FD2,Composition!$J$28:$J$47,0),0)+IFERROR(MATCH(FD2,Composition!$K$28:$K$47,0),0)+IFERROR(MATCH(FD2,Composition!$G$53:$G$72,0),0)+IFERROR(MATCH(FD2,Composition!$H$53:$H$72,0),0)+IFERROR(MATCH(FD2,Composition!$I$53:$I$72,0),0)+IFERROR(MATCH(FD2,Composition!$J$53:$J$72,0),0)+IFERROR(MATCH(FD2,Composition!$K$53:$K$72,0),0)&gt;=1,1,0)</f>
        <v>0</v>
      </c>
      <c r="FE3">
        <f>IF(IFERROR(MATCH(FE2,Additives!$H$17:$H$36,0),0)+IFERROR(MATCH(FE2,Additives!$I$17:$I$36,0),0)+IFERROR(MATCH(FE2,Additives!$J$17:$J$36),0)+IFERROR(MATCH(FE2,Additives!$K$17:$K$36,0),0)+IFERROR(MATCH(FE2,Additives!$L$17:$L$36,0),0)+IFERROR(MATCH(FE2,Packaging!$G$11:$H$30,0),0)+IFERROR(MATCH(FE2,Packaging!$H$11:$H$30,0),0)+IFERROR(MATCH(FE2,Packaging!$I$11:$I$30,0),0)+IFERROR(MATCH(FE2,Packaging!$J$11:$J$30,0),0)+IFERROR(MATCH(FE2,Packaging!$K$11:$K$30,0),0)+IFERROR(MATCH(FE2,Composition!$G$28:$G$47,0),0)+IFERROR(MATCH(FE2,Composition!$H$28:$H$47,0),0)+IFERROR(MATCH(FE2,Composition!$I$28:$I$47,0),0)+IFERROR(MATCH(FE2,Composition!$J$28:$J$47,0),0)+IFERROR(MATCH(FE2,Composition!$K$28:$K$47,0),0)+IFERROR(MATCH(FE2,Composition!$G$53:$G$72,0),0)+IFERROR(MATCH(FE2,Composition!$H$53:$H$72,0),0)+IFERROR(MATCH(FE2,Composition!$I$53:$I$72,0),0)+IFERROR(MATCH(FE2,Composition!$J$53:$J$72,0),0)+IFERROR(MATCH(FE2,Composition!$K$53:$K$72,0),0)&gt;=1,1,0)</f>
        <v>0</v>
      </c>
      <c r="FF3">
        <f>IF(IFERROR(MATCH(FF2,Additives!$H$17:$H$36,0),0)+IFERROR(MATCH(FF2,Additives!$I$17:$I$36,0),0)+IFERROR(MATCH(FF2,Additives!$J$17:$J$36),0)+IFERROR(MATCH(FF2,Additives!$K$17:$K$36,0),0)+IFERROR(MATCH(FF2,Additives!$L$17:$L$36,0),0)+IFERROR(MATCH(FF2,Packaging!$G$11:$H$30,0),0)+IFERROR(MATCH(FF2,Packaging!$H$11:$H$30,0),0)+IFERROR(MATCH(FF2,Packaging!$I$11:$I$30,0),0)+IFERROR(MATCH(FF2,Packaging!$J$11:$J$30,0),0)+IFERROR(MATCH(FF2,Packaging!$K$11:$K$30,0),0)+IFERROR(MATCH(FF2,Composition!$G$28:$G$47,0),0)+IFERROR(MATCH(FF2,Composition!$H$28:$H$47,0),0)+IFERROR(MATCH(FF2,Composition!$I$28:$I$47,0),0)+IFERROR(MATCH(FF2,Composition!$J$28:$J$47,0),0)+IFERROR(MATCH(FF2,Composition!$K$28:$K$47,0),0)+IFERROR(MATCH(FF2,Composition!$G$53:$G$72,0),0)+IFERROR(MATCH(FF2,Composition!$H$53:$H$72,0),0)+IFERROR(MATCH(FF2,Composition!$I$53:$I$72,0),0)+IFERROR(MATCH(FF2,Composition!$J$53:$J$72,0),0)+IFERROR(MATCH(FF2,Composition!$K$53:$K$72,0),0)&gt;=1,1,0)</f>
        <v>0</v>
      </c>
      <c r="FG3">
        <f>IF(IFERROR(MATCH(FG2,Additives!$H$17:$H$36,0),0)+IFERROR(MATCH(FG2,Additives!$I$17:$I$36,0),0)+IFERROR(MATCH(FG2,Additives!$J$17:$J$36),0)+IFERROR(MATCH(FG2,Additives!$K$17:$K$36,0),0)+IFERROR(MATCH(FG2,Additives!$L$17:$L$36,0),0)+IFERROR(MATCH(FG2,Packaging!$G$11:$H$30,0),0)+IFERROR(MATCH(FG2,Packaging!$H$11:$H$30,0),0)+IFERROR(MATCH(FG2,Packaging!$I$11:$I$30,0),0)+IFERROR(MATCH(FG2,Packaging!$J$11:$J$30,0),0)+IFERROR(MATCH(FG2,Packaging!$K$11:$K$30,0),0)+IFERROR(MATCH(FG2,Composition!$G$28:$G$47,0),0)+IFERROR(MATCH(FG2,Composition!$H$28:$H$47,0),0)+IFERROR(MATCH(FG2,Composition!$I$28:$I$47,0),0)+IFERROR(MATCH(FG2,Composition!$J$28:$J$47,0),0)+IFERROR(MATCH(FG2,Composition!$K$28:$K$47,0),0)+IFERROR(MATCH(FG2,Composition!$G$53:$G$72,0),0)+IFERROR(MATCH(FG2,Composition!$H$53:$H$72,0),0)+IFERROR(MATCH(FG2,Composition!$I$53:$I$72,0),0)+IFERROR(MATCH(FG2,Composition!$J$53:$J$72,0),0)+IFERROR(MATCH(FG2,Composition!$K$53:$K$72,0),0)&gt;=1,1,0)</f>
        <v>0</v>
      </c>
      <c r="FH3">
        <f>IF(IFERROR(MATCH(FH2,Additives!$H$17:$H$36,0),0)+IFERROR(MATCH(FH2,Additives!$I$17:$I$36,0),0)+IFERROR(MATCH(FH2,Additives!$J$17:$J$36),0)+IFERROR(MATCH(FH2,Additives!$K$17:$K$36,0),0)+IFERROR(MATCH(FH2,Additives!$L$17:$L$36,0),0)+IFERROR(MATCH(FH2,Packaging!$G$11:$H$30,0),0)+IFERROR(MATCH(FH2,Packaging!$H$11:$H$30,0),0)+IFERROR(MATCH(FH2,Packaging!$I$11:$I$30,0),0)+IFERROR(MATCH(FH2,Packaging!$J$11:$J$30,0),0)+IFERROR(MATCH(FH2,Packaging!$K$11:$K$30,0),0)+IFERROR(MATCH(FH2,Composition!$G$28:$G$47,0),0)+IFERROR(MATCH(FH2,Composition!$H$28:$H$47,0),0)+IFERROR(MATCH(FH2,Composition!$I$28:$I$47,0),0)+IFERROR(MATCH(FH2,Composition!$J$28:$J$47,0),0)+IFERROR(MATCH(FH2,Composition!$K$28:$K$47,0),0)+IFERROR(MATCH(FH2,Composition!$G$53:$G$72,0),0)+IFERROR(MATCH(FH2,Composition!$H$53:$H$72,0),0)+IFERROR(MATCH(FH2,Composition!$I$53:$I$72,0),0)+IFERROR(MATCH(FH2,Composition!$J$53:$J$72,0),0)+IFERROR(MATCH(FH2,Composition!$K$53:$K$72,0),0)&gt;=1,1,0)</f>
        <v>0</v>
      </c>
      <c r="FI3">
        <f>IF(IFERROR(MATCH(FI2,Additives!$H$17:$H$36,0),0)+IFERROR(MATCH(FI2,Additives!$I$17:$I$36,0),0)+IFERROR(MATCH(FI2,Additives!$J$17:$J$36),0)+IFERROR(MATCH(FI2,Additives!$K$17:$K$36,0),0)+IFERROR(MATCH(FI2,Additives!$L$17:$L$36,0),0)+IFERROR(MATCH(FI2,Packaging!$G$11:$H$30,0),0)+IFERROR(MATCH(FI2,Packaging!$H$11:$H$30,0),0)+IFERROR(MATCH(FI2,Packaging!$I$11:$I$30,0),0)+IFERROR(MATCH(FI2,Packaging!$J$11:$J$30,0),0)+IFERROR(MATCH(FI2,Packaging!$K$11:$K$30,0),0)+IFERROR(MATCH(FI2,Composition!$G$28:$G$47,0),0)+IFERROR(MATCH(FI2,Composition!$H$28:$H$47,0),0)+IFERROR(MATCH(FI2,Composition!$I$28:$I$47,0),0)+IFERROR(MATCH(FI2,Composition!$J$28:$J$47,0),0)+IFERROR(MATCH(FI2,Composition!$K$28:$K$47,0),0)+IFERROR(MATCH(FI2,Composition!$G$53:$G$72,0),0)+IFERROR(MATCH(FI2,Composition!$H$53:$H$72,0),0)+IFERROR(MATCH(FI2,Composition!$I$53:$I$72,0),0)+IFERROR(MATCH(FI2,Composition!$J$53:$J$72,0),0)+IFERROR(MATCH(FI2,Composition!$K$53:$K$72,0),0)&gt;=1,1,0)</f>
        <v>0</v>
      </c>
      <c r="FJ3">
        <f>IF(IFERROR(MATCH(FJ2,Additives!$H$17:$H$36,0),0)+IFERROR(MATCH(FJ2,Additives!$I$17:$I$36,0),0)+IFERROR(MATCH(FJ2,Additives!$J$17:$J$36),0)+IFERROR(MATCH(FJ2,Additives!$K$17:$K$36,0),0)+IFERROR(MATCH(FJ2,Additives!$L$17:$L$36,0),0)+IFERROR(MATCH(FJ2,Packaging!$G$11:$H$30,0),0)+IFERROR(MATCH(FJ2,Packaging!$H$11:$H$30,0),0)+IFERROR(MATCH(FJ2,Packaging!$I$11:$I$30,0),0)+IFERROR(MATCH(FJ2,Packaging!$J$11:$J$30,0),0)+IFERROR(MATCH(FJ2,Packaging!$K$11:$K$30,0),0)+IFERROR(MATCH(FJ2,Composition!$G$28:$G$47,0),0)+IFERROR(MATCH(FJ2,Composition!$H$28:$H$47,0),0)+IFERROR(MATCH(FJ2,Composition!$I$28:$I$47,0),0)+IFERROR(MATCH(FJ2,Composition!$J$28:$J$47,0),0)+IFERROR(MATCH(FJ2,Composition!$K$28:$K$47,0),0)+IFERROR(MATCH(FJ2,Composition!$G$53:$G$72,0),0)+IFERROR(MATCH(FJ2,Composition!$H$53:$H$72,0),0)+IFERROR(MATCH(FJ2,Composition!$I$53:$I$72,0),0)+IFERROR(MATCH(FJ2,Composition!$J$53:$J$72,0),0)+IFERROR(MATCH(FJ2,Composition!$K$53:$K$72,0),0)&gt;=1,1,0)</f>
        <v>0</v>
      </c>
      <c r="FK3">
        <f>IF(IFERROR(MATCH(FK2,Additives!$H$17:$H$36,0),0)+IFERROR(MATCH(FK2,Additives!$I$17:$I$36,0),0)+IFERROR(MATCH(FK2,Additives!$J$17:$J$36),0)+IFERROR(MATCH(FK2,Additives!$K$17:$K$36,0),0)+IFERROR(MATCH(FK2,Additives!$L$17:$L$36,0),0)+IFERROR(MATCH(FK2,Packaging!$G$11:$H$30,0),0)+IFERROR(MATCH(FK2,Packaging!$H$11:$H$30,0),0)+IFERROR(MATCH(FK2,Packaging!$I$11:$I$30,0),0)+IFERROR(MATCH(FK2,Packaging!$J$11:$J$30,0),0)+IFERROR(MATCH(FK2,Packaging!$K$11:$K$30,0),0)+IFERROR(MATCH(FK2,Composition!$G$28:$G$47,0),0)+IFERROR(MATCH(FK2,Composition!$H$28:$H$47,0),0)+IFERROR(MATCH(FK2,Composition!$I$28:$I$47,0),0)+IFERROR(MATCH(FK2,Composition!$J$28:$J$47,0),0)+IFERROR(MATCH(FK2,Composition!$K$28:$K$47,0),0)+IFERROR(MATCH(FK2,Composition!$G$53:$G$72,0),0)+IFERROR(MATCH(FK2,Composition!$H$53:$H$72,0),0)+IFERROR(MATCH(FK2,Composition!$I$53:$I$72,0),0)+IFERROR(MATCH(FK2,Composition!$J$53:$J$72,0),0)+IFERROR(MATCH(FK2,Composition!$K$53:$K$72,0),0)&gt;=1,1,0)</f>
        <v>0</v>
      </c>
      <c r="FL3">
        <f>IF(IFERROR(MATCH(FL2,Additives!$H$17:$H$36,0),0)+IFERROR(MATCH(FL2,Additives!$I$17:$I$36,0),0)+IFERROR(MATCH(FL2,Additives!$J$17:$J$36),0)+IFERROR(MATCH(FL2,Additives!$K$17:$K$36,0),0)+IFERROR(MATCH(FL2,Additives!$L$17:$L$36,0),0)+IFERROR(MATCH(FL2,Packaging!$G$11:$H$30,0),0)+IFERROR(MATCH(FL2,Packaging!$H$11:$H$30,0),0)+IFERROR(MATCH(FL2,Packaging!$I$11:$I$30,0),0)+IFERROR(MATCH(FL2,Packaging!$J$11:$J$30,0),0)+IFERROR(MATCH(FL2,Packaging!$K$11:$K$30,0),0)+IFERROR(MATCH(FL2,Composition!$G$28:$G$47,0),0)+IFERROR(MATCH(FL2,Composition!$H$28:$H$47,0),0)+IFERROR(MATCH(FL2,Composition!$I$28:$I$47,0),0)+IFERROR(MATCH(FL2,Composition!$J$28:$J$47,0),0)+IFERROR(MATCH(FL2,Composition!$K$28:$K$47,0),0)+IFERROR(MATCH(FL2,Composition!$G$53:$G$72,0),0)+IFERROR(MATCH(FL2,Composition!$H$53:$H$72,0),0)+IFERROR(MATCH(FL2,Composition!$I$53:$I$72,0),0)+IFERROR(MATCH(FL2,Composition!$J$53:$J$72,0),0)+IFERROR(MATCH(FL2,Composition!$K$53:$K$72,0),0)&gt;=1,1,0)</f>
        <v>0</v>
      </c>
      <c r="FM3">
        <f>IF(IFERROR(MATCH(FM2,Additives!$H$17:$H$36,0),0)+IFERROR(MATCH(FM2,Additives!$I$17:$I$36,0),0)+IFERROR(MATCH(FM2,Additives!$J$17:$J$36),0)+IFERROR(MATCH(FM2,Additives!$K$17:$K$36,0),0)+IFERROR(MATCH(FM2,Additives!$L$17:$L$36,0),0)+IFERROR(MATCH(FM2,Packaging!$G$11:$H$30,0),0)+IFERROR(MATCH(FM2,Packaging!$H$11:$H$30,0),0)+IFERROR(MATCH(FM2,Packaging!$I$11:$I$30,0),0)+IFERROR(MATCH(FM2,Packaging!$J$11:$J$30,0),0)+IFERROR(MATCH(FM2,Packaging!$K$11:$K$30,0),0)+IFERROR(MATCH(FM2,Composition!$G$28:$G$47,0),0)+IFERROR(MATCH(FM2,Composition!$H$28:$H$47,0),0)+IFERROR(MATCH(FM2,Composition!$I$28:$I$47,0),0)+IFERROR(MATCH(FM2,Composition!$J$28:$J$47,0),0)+IFERROR(MATCH(FM2,Composition!$K$28:$K$47,0),0)+IFERROR(MATCH(FM2,Composition!$G$53:$G$72,0),0)+IFERROR(MATCH(FM2,Composition!$H$53:$H$72,0),0)+IFERROR(MATCH(FM2,Composition!$I$53:$I$72,0),0)+IFERROR(MATCH(FM2,Composition!$J$53:$J$72,0),0)+IFERROR(MATCH(FM2,Composition!$K$53:$K$72,0),0)&gt;=1,1,0)</f>
        <v>0</v>
      </c>
      <c r="FN3">
        <f>IF(IFERROR(MATCH(FN2,Additives!$H$17:$H$36,0),0)+IFERROR(MATCH(FN2,Additives!$I$17:$I$36,0),0)+IFERROR(MATCH(FN2,Additives!$J$17:$J$36),0)+IFERROR(MATCH(FN2,Additives!$K$17:$K$36,0),0)+IFERROR(MATCH(FN2,Additives!$L$17:$L$36,0),0)+IFERROR(MATCH(FN2,Packaging!$G$11:$H$30,0),0)+IFERROR(MATCH(FN2,Packaging!$H$11:$H$30,0),0)+IFERROR(MATCH(FN2,Packaging!$I$11:$I$30,0),0)+IFERROR(MATCH(FN2,Packaging!$J$11:$J$30,0),0)+IFERROR(MATCH(FN2,Packaging!$K$11:$K$30,0),0)+IFERROR(MATCH(FN2,Composition!$G$28:$G$47,0),0)+IFERROR(MATCH(FN2,Composition!$H$28:$H$47,0),0)+IFERROR(MATCH(FN2,Composition!$I$28:$I$47,0),0)+IFERROR(MATCH(FN2,Composition!$J$28:$J$47,0),0)+IFERROR(MATCH(FN2,Composition!$K$28:$K$47,0),0)+IFERROR(MATCH(FN2,Composition!$G$53:$G$72,0),0)+IFERROR(MATCH(FN2,Composition!$H$53:$H$72,0),0)+IFERROR(MATCH(FN2,Composition!$I$53:$I$72,0),0)+IFERROR(MATCH(FN2,Composition!$J$53:$J$72,0),0)+IFERROR(MATCH(FN2,Composition!$K$53:$K$72,0),0)&gt;=1,1,0)</f>
        <v>0</v>
      </c>
      <c r="FO3">
        <f>IF(IFERROR(MATCH(FO2,Additives!$H$17:$H$36,0),0)+IFERROR(MATCH(FO2,Additives!$I$17:$I$36,0),0)+IFERROR(MATCH(FO2,Additives!$J$17:$J$36),0)+IFERROR(MATCH(FO2,Additives!$K$17:$K$36,0),0)+IFERROR(MATCH(FO2,Additives!$L$17:$L$36,0),0)+IFERROR(MATCH(FO2,Packaging!$G$11:$H$30,0),0)+IFERROR(MATCH(FO2,Packaging!$H$11:$H$30,0),0)+IFERROR(MATCH(FO2,Packaging!$I$11:$I$30,0),0)+IFERROR(MATCH(FO2,Packaging!$J$11:$J$30,0),0)+IFERROR(MATCH(FO2,Packaging!$K$11:$K$30,0),0)+IFERROR(MATCH(FO2,Composition!$G$28:$G$47,0),0)+IFERROR(MATCH(FO2,Composition!$H$28:$H$47,0),0)+IFERROR(MATCH(FO2,Composition!$I$28:$I$47,0),0)+IFERROR(MATCH(FO2,Composition!$J$28:$J$47,0),0)+IFERROR(MATCH(FO2,Composition!$K$28:$K$47,0),0)+IFERROR(MATCH(FO2,Composition!$G$53:$G$72,0),0)+IFERROR(MATCH(FO2,Composition!$H$53:$H$72,0),0)+IFERROR(MATCH(FO2,Composition!$I$53:$I$72,0),0)+IFERROR(MATCH(FO2,Composition!$J$53:$J$72,0),0)+IFERROR(MATCH(FO2,Composition!$K$53:$K$72,0),0)&gt;=1,1,0)</f>
        <v>0</v>
      </c>
      <c r="FP3">
        <f>IF(IFERROR(MATCH(FP2,Additives!$H$17:$H$36,0),0)+IFERROR(MATCH(FP2,Additives!$I$17:$I$36,0),0)+IFERROR(MATCH(FP2,Additives!$J$17:$J$36),0)+IFERROR(MATCH(FP2,Additives!$K$17:$K$36,0),0)+IFERROR(MATCH(FP2,Additives!$L$17:$L$36,0),0)+IFERROR(MATCH(FP2,Packaging!$G$11:$H$30,0),0)+IFERROR(MATCH(FP2,Packaging!$H$11:$H$30,0),0)+IFERROR(MATCH(FP2,Packaging!$I$11:$I$30,0),0)+IFERROR(MATCH(FP2,Packaging!$J$11:$J$30,0),0)+IFERROR(MATCH(FP2,Packaging!$K$11:$K$30,0),0)+IFERROR(MATCH(FP2,Composition!$G$28:$G$47,0),0)+IFERROR(MATCH(FP2,Composition!$H$28:$H$47,0),0)+IFERROR(MATCH(FP2,Composition!$I$28:$I$47,0),0)+IFERROR(MATCH(FP2,Composition!$J$28:$J$47,0),0)+IFERROR(MATCH(FP2,Composition!$K$28:$K$47,0),0)+IFERROR(MATCH(FP2,Composition!$G$53:$G$72,0),0)+IFERROR(MATCH(FP2,Composition!$H$53:$H$72,0),0)+IFERROR(MATCH(FP2,Composition!$I$53:$I$72,0),0)+IFERROR(MATCH(FP2,Composition!$J$53:$J$72,0),0)+IFERROR(MATCH(FP2,Composition!$K$53:$K$72,0),0)&gt;=1,1,0)</f>
        <v>0</v>
      </c>
      <c r="FQ3">
        <f>IF(IFERROR(MATCH(FQ2,Additives!$H$17:$H$36,0),0)+IFERROR(MATCH(FQ2,Additives!$I$17:$I$36,0),0)+IFERROR(MATCH(FQ2,Additives!$J$17:$J$36),0)+IFERROR(MATCH(FQ2,Additives!$K$17:$K$36,0),0)+IFERROR(MATCH(FQ2,Additives!$L$17:$L$36,0),0)+IFERROR(MATCH(FQ2,Packaging!$G$11:$H$30,0),0)+IFERROR(MATCH(FQ2,Packaging!$H$11:$H$30,0),0)+IFERROR(MATCH(FQ2,Packaging!$I$11:$I$30,0),0)+IFERROR(MATCH(FQ2,Packaging!$J$11:$J$30,0),0)+IFERROR(MATCH(FQ2,Packaging!$K$11:$K$30,0),0)+IFERROR(MATCH(FQ2,Composition!$G$28:$G$47,0),0)+IFERROR(MATCH(FQ2,Composition!$H$28:$H$47,0),0)+IFERROR(MATCH(FQ2,Composition!$I$28:$I$47,0),0)+IFERROR(MATCH(FQ2,Composition!$J$28:$J$47,0),0)+IFERROR(MATCH(FQ2,Composition!$K$28:$K$47,0),0)+IFERROR(MATCH(FQ2,Composition!$G$53:$G$72,0),0)+IFERROR(MATCH(FQ2,Composition!$H$53:$H$72,0),0)+IFERROR(MATCH(FQ2,Composition!$I$53:$I$72,0),0)+IFERROR(MATCH(FQ2,Composition!$J$53:$J$72,0),0)+IFERROR(MATCH(FQ2,Composition!$K$53:$K$72,0),0)&gt;=1,1,0)</f>
        <v>0</v>
      </c>
      <c r="FR3">
        <f>IF(IFERROR(MATCH(FR2,Additives!$H$17:$H$36,0),0)+IFERROR(MATCH(FR2,Additives!$I$17:$I$36,0),0)+IFERROR(MATCH(FR2,Additives!$J$17:$J$36),0)+IFERROR(MATCH(FR2,Additives!$K$17:$K$36,0),0)+IFERROR(MATCH(FR2,Additives!$L$17:$L$36,0),0)+IFERROR(MATCH(FR2,Packaging!$G$11:$H$30,0),0)+IFERROR(MATCH(FR2,Packaging!$H$11:$H$30,0),0)+IFERROR(MATCH(FR2,Packaging!$I$11:$I$30,0),0)+IFERROR(MATCH(FR2,Packaging!$J$11:$J$30,0),0)+IFERROR(MATCH(FR2,Packaging!$K$11:$K$30,0),0)+IFERROR(MATCH(FR2,Composition!$G$28:$G$47,0),0)+IFERROR(MATCH(FR2,Composition!$H$28:$H$47,0),0)+IFERROR(MATCH(FR2,Composition!$I$28:$I$47,0),0)+IFERROR(MATCH(FR2,Composition!$J$28:$J$47,0),0)+IFERROR(MATCH(FR2,Composition!$K$28:$K$47,0),0)+IFERROR(MATCH(FR2,Composition!$G$53:$G$72,0),0)+IFERROR(MATCH(FR2,Composition!$H$53:$H$72,0),0)+IFERROR(MATCH(FR2,Composition!$I$53:$I$72,0),0)+IFERROR(MATCH(FR2,Composition!$J$53:$J$72,0),0)+IFERROR(MATCH(FR2,Composition!$K$53:$K$72,0),0)&gt;=1,1,0)</f>
        <v>0</v>
      </c>
      <c r="FS3">
        <f>IF(IFERROR(MATCH(FS2,Additives!$H$17:$H$36,0),0)+IFERROR(MATCH(FS2,Additives!$I$17:$I$36,0),0)+IFERROR(MATCH(FS2,Additives!$J$17:$J$36),0)+IFERROR(MATCH(FS2,Additives!$K$17:$K$36,0),0)+IFERROR(MATCH(FS2,Additives!$L$17:$L$36,0),0)+IFERROR(MATCH(FS2,Packaging!$G$11:$H$30,0),0)+IFERROR(MATCH(FS2,Packaging!$H$11:$H$30,0),0)+IFERROR(MATCH(FS2,Packaging!$I$11:$I$30,0),0)+IFERROR(MATCH(FS2,Packaging!$J$11:$J$30,0),0)+IFERROR(MATCH(FS2,Packaging!$K$11:$K$30,0),0)+IFERROR(MATCH(FS2,Composition!$G$28:$G$47,0),0)+IFERROR(MATCH(FS2,Composition!$H$28:$H$47,0),0)+IFERROR(MATCH(FS2,Composition!$I$28:$I$47,0),0)+IFERROR(MATCH(FS2,Composition!$J$28:$J$47,0),0)+IFERROR(MATCH(FS2,Composition!$K$28:$K$47,0),0)+IFERROR(MATCH(FS2,Composition!$G$53:$G$72,0),0)+IFERROR(MATCH(FS2,Composition!$H$53:$H$72,0),0)+IFERROR(MATCH(FS2,Composition!$I$53:$I$72,0),0)+IFERROR(MATCH(FS2,Composition!$J$53:$J$72,0),0)+IFERROR(MATCH(FS2,Composition!$K$53:$K$72,0),0)&gt;=1,1,0)</f>
        <v>0</v>
      </c>
      <c r="FT3">
        <f>IF(IFERROR(MATCH(FT2,Additives!$H$17:$H$36,0),0)+IFERROR(MATCH(FT2,Additives!$I$17:$I$36,0),0)+IFERROR(MATCH(FT2,Additives!$J$17:$J$36),0)+IFERROR(MATCH(FT2,Additives!$K$17:$K$36,0),0)+IFERROR(MATCH(FT2,Additives!$L$17:$L$36,0),0)+IFERROR(MATCH(FT2,Packaging!$G$11:$H$30,0),0)+IFERROR(MATCH(FT2,Packaging!$H$11:$H$30,0),0)+IFERROR(MATCH(FT2,Packaging!$I$11:$I$30,0),0)+IFERROR(MATCH(FT2,Packaging!$J$11:$J$30,0),0)+IFERROR(MATCH(FT2,Packaging!$K$11:$K$30,0),0)+IFERROR(MATCH(FT2,Composition!$G$28:$G$47,0),0)+IFERROR(MATCH(FT2,Composition!$H$28:$H$47,0),0)+IFERROR(MATCH(FT2,Composition!$I$28:$I$47,0),0)+IFERROR(MATCH(FT2,Composition!$J$28:$J$47,0),0)+IFERROR(MATCH(FT2,Composition!$K$28:$K$47,0),0)+IFERROR(MATCH(FT2,Composition!$G$53:$G$72,0),0)+IFERROR(MATCH(FT2,Composition!$H$53:$H$72,0),0)+IFERROR(MATCH(FT2,Composition!$I$53:$I$72,0),0)+IFERROR(MATCH(FT2,Composition!$J$53:$J$72,0),0)+IFERROR(MATCH(FT2,Composition!$K$53:$K$72,0),0)&gt;=1,1,0)</f>
        <v>0</v>
      </c>
      <c r="FU3">
        <f>IF(IFERROR(MATCH(FU2,Additives!$H$17:$H$36,0),0)+IFERROR(MATCH(FU2,Additives!$I$17:$I$36,0),0)+IFERROR(MATCH(FU2,Additives!$J$17:$J$36),0)+IFERROR(MATCH(FU2,Additives!$K$17:$K$36,0),0)+IFERROR(MATCH(FU2,Additives!$L$17:$L$36,0),0)+IFERROR(MATCH(FU2,Packaging!$G$11:$H$30,0),0)+IFERROR(MATCH(FU2,Packaging!$H$11:$H$30,0),0)+IFERROR(MATCH(FU2,Packaging!$I$11:$I$30,0),0)+IFERROR(MATCH(FU2,Packaging!$J$11:$J$30,0),0)+IFERROR(MATCH(FU2,Packaging!$K$11:$K$30,0),0)+IFERROR(MATCH(FU2,Composition!$G$28:$G$47,0),0)+IFERROR(MATCH(FU2,Composition!$H$28:$H$47,0),0)+IFERROR(MATCH(FU2,Composition!$I$28:$I$47,0),0)+IFERROR(MATCH(FU2,Composition!$J$28:$J$47,0),0)+IFERROR(MATCH(FU2,Composition!$K$28:$K$47,0),0)+IFERROR(MATCH(FU2,Composition!$G$53:$G$72,0),0)+IFERROR(MATCH(FU2,Composition!$H$53:$H$72,0),0)+IFERROR(MATCH(FU2,Composition!$I$53:$I$72,0),0)+IFERROR(MATCH(FU2,Composition!$J$53:$J$72,0),0)+IFERROR(MATCH(FU2,Composition!$K$53:$K$72,0),0)&gt;=1,1,0)</f>
        <v>0</v>
      </c>
      <c r="FV3">
        <f>IF(IFERROR(MATCH(FV2,Additives!$H$17:$H$36,0),0)+IFERROR(MATCH(FV2,Additives!$I$17:$I$36,0),0)+IFERROR(MATCH(FV2,Additives!$J$17:$J$36),0)+IFERROR(MATCH(FV2,Additives!$K$17:$K$36,0),0)+IFERROR(MATCH(FV2,Additives!$L$17:$L$36,0),0)+IFERROR(MATCH(FV2,Packaging!$G$11:$H$30,0),0)+IFERROR(MATCH(FV2,Packaging!$H$11:$H$30,0),0)+IFERROR(MATCH(FV2,Packaging!$I$11:$I$30,0),0)+IFERROR(MATCH(FV2,Packaging!$J$11:$J$30,0),0)+IFERROR(MATCH(FV2,Packaging!$K$11:$K$30,0),0)+IFERROR(MATCH(FV2,Composition!$G$28:$G$47,0),0)+IFERROR(MATCH(FV2,Composition!$H$28:$H$47,0),0)+IFERROR(MATCH(FV2,Composition!$I$28:$I$47,0),0)+IFERROR(MATCH(FV2,Composition!$J$28:$J$47,0),0)+IFERROR(MATCH(FV2,Composition!$K$28:$K$47,0),0)+IFERROR(MATCH(FV2,Composition!$G$53:$G$72,0),0)+IFERROR(MATCH(FV2,Composition!$H$53:$H$72,0),0)+IFERROR(MATCH(FV2,Composition!$I$53:$I$72,0),0)+IFERROR(MATCH(FV2,Composition!$J$53:$J$72,0),0)+IFERROR(MATCH(FV2,Composition!$K$53:$K$72,0),0)&gt;=1,1,0)</f>
        <v>0</v>
      </c>
      <c r="FW3">
        <f>IF(IFERROR(MATCH(FW2,Additives!$H$17:$H$36,0),0)+IFERROR(MATCH(FW2,Additives!$I$17:$I$36,0),0)+IFERROR(MATCH(FW2,Additives!$J$17:$J$36),0)+IFERROR(MATCH(FW2,Additives!$K$17:$K$36,0),0)+IFERROR(MATCH(FW2,Additives!$L$17:$L$36,0),0)+IFERROR(MATCH(FW2,Packaging!$G$11:$H$30,0),0)+IFERROR(MATCH(FW2,Packaging!$H$11:$H$30,0),0)+IFERROR(MATCH(FW2,Packaging!$I$11:$I$30,0),0)+IFERROR(MATCH(FW2,Packaging!$J$11:$J$30,0),0)+IFERROR(MATCH(FW2,Packaging!$K$11:$K$30,0),0)+IFERROR(MATCH(FW2,Composition!$G$28:$G$47,0),0)+IFERROR(MATCH(FW2,Composition!$H$28:$H$47,0),0)+IFERROR(MATCH(FW2,Composition!$I$28:$I$47,0),0)+IFERROR(MATCH(FW2,Composition!$J$28:$J$47,0),0)+IFERROR(MATCH(FW2,Composition!$K$28:$K$47,0),0)+IFERROR(MATCH(FW2,Composition!$G$53:$G$72,0),0)+IFERROR(MATCH(FW2,Composition!$H$53:$H$72,0),0)+IFERROR(MATCH(FW2,Composition!$I$53:$I$72,0),0)+IFERROR(MATCH(FW2,Composition!$J$53:$J$72,0),0)+IFERROR(MATCH(FW2,Composition!$K$53:$K$72,0),0)&gt;=1,1,0)</f>
        <v>0</v>
      </c>
      <c r="FX3">
        <f>IF(IFERROR(MATCH(FX2,Additives!$H$17:$H$36,0),0)+IFERROR(MATCH(FX2,Additives!$I$17:$I$36,0),0)+IFERROR(MATCH(FX2,Additives!$J$17:$J$36),0)+IFERROR(MATCH(FX2,Additives!$K$17:$K$36,0),0)+IFERROR(MATCH(FX2,Additives!$L$17:$L$36,0),0)+IFERROR(MATCH(FX2,Packaging!$G$11:$H$30,0),0)+IFERROR(MATCH(FX2,Packaging!$H$11:$H$30,0),0)+IFERROR(MATCH(FX2,Packaging!$I$11:$I$30,0),0)+IFERROR(MATCH(FX2,Packaging!$J$11:$J$30,0),0)+IFERROR(MATCH(FX2,Packaging!$K$11:$K$30,0),0)+IFERROR(MATCH(FX2,Composition!$G$28:$G$47,0),0)+IFERROR(MATCH(FX2,Composition!$H$28:$H$47,0),0)+IFERROR(MATCH(FX2,Composition!$I$28:$I$47,0),0)+IFERROR(MATCH(FX2,Composition!$J$28:$J$47,0),0)+IFERROR(MATCH(FX2,Composition!$K$28:$K$47,0),0)+IFERROR(MATCH(FX2,Composition!$G$53:$G$72,0),0)+IFERROR(MATCH(FX2,Composition!$H$53:$H$72,0),0)+IFERROR(MATCH(FX2,Composition!$I$53:$I$72,0),0)+IFERROR(MATCH(FX2,Composition!$J$53:$J$72,0),0)+IFERROR(MATCH(FX2,Composition!$K$53:$K$72,0),0)&gt;=1,1,0)</f>
        <v>0</v>
      </c>
      <c r="FY3">
        <f>IF(IFERROR(MATCH(FY2,Additives!$H$17:$H$36,0),0)+IFERROR(MATCH(FY2,Additives!$I$17:$I$36,0),0)+IFERROR(MATCH(FY2,Additives!$J$17:$J$36),0)+IFERROR(MATCH(FY2,Additives!$K$17:$K$36,0),0)+IFERROR(MATCH(FY2,Additives!$L$17:$L$36,0),0)+IFERROR(MATCH(FY2,Packaging!$G$11:$H$30,0),0)+IFERROR(MATCH(FY2,Packaging!$H$11:$H$30,0),0)+IFERROR(MATCH(FY2,Packaging!$I$11:$I$30,0),0)+IFERROR(MATCH(FY2,Packaging!$J$11:$J$30,0),0)+IFERROR(MATCH(FY2,Packaging!$K$11:$K$30,0),0)+IFERROR(MATCH(FY2,Composition!$G$28:$G$47,0),0)+IFERROR(MATCH(FY2,Composition!$H$28:$H$47,0),0)+IFERROR(MATCH(FY2,Composition!$I$28:$I$47,0),0)+IFERROR(MATCH(FY2,Composition!$J$28:$J$47,0),0)+IFERROR(MATCH(FY2,Composition!$K$28:$K$47,0),0)+IFERROR(MATCH(FY2,Composition!$G$53:$G$72,0),0)+IFERROR(MATCH(FY2,Composition!$H$53:$H$72,0),0)+IFERROR(MATCH(FY2,Composition!$I$53:$I$72,0),0)+IFERROR(MATCH(FY2,Composition!$J$53:$J$72,0),0)+IFERROR(MATCH(FY2,Composition!$K$53:$K$72,0),0)&gt;=1,1,0)</f>
        <v>0</v>
      </c>
      <c r="FZ3">
        <f>IF(IFERROR(MATCH(FZ2,Additives!$H$17:$H$36,0),0)+IFERROR(MATCH(FZ2,Additives!$I$17:$I$36,0),0)+IFERROR(MATCH(FZ2,Additives!$J$17:$J$36),0)+IFERROR(MATCH(FZ2,Additives!$K$17:$K$36,0),0)+IFERROR(MATCH(FZ2,Additives!$L$17:$L$36,0),0)+IFERROR(MATCH(FZ2,Packaging!$G$11:$H$30,0),0)+IFERROR(MATCH(FZ2,Packaging!$H$11:$H$30,0),0)+IFERROR(MATCH(FZ2,Packaging!$I$11:$I$30,0),0)+IFERROR(MATCH(FZ2,Packaging!$J$11:$J$30,0),0)+IFERROR(MATCH(FZ2,Packaging!$K$11:$K$30,0),0)+IFERROR(MATCH(FZ2,Composition!$G$28:$G$47,0),0)+IFERROR(MATCH(FZ2,Composition!$H$28:$H$47,0),0)+IFERROR(MATCH(FZ2,Composition!$I$28:$I$47,0),0)+IFERROR(MATCH(FZ2,Composition!$J$28:$J$47,0),0)+IFERROR(MATCH(FZ2,Composition!$K$28:$K$47,0),0)+IFERROR(MATCH(FZ2,Composition!$G$53:$G$72,0),0)+IFERROR(MATCH(FZ2,Composition!$H$53:$H$72,0),0)+IFERROR(MATCH(FZ2,Composition!$I$53:$I$72,0),0)+IFERROR(MATCH(FZ2,Composition!$J$53:$J$72,0),0)+IFERROR(MATCH(FZ2,Composition!$K$53:$K$72,0),0)&gt;=1,1,0)</f>
        <v>0</v>
      </c>
      <c r="GA3">
        <f>IF(IFERROR(MATCH(GA2,Additives!$H$17:$H$36,0),0)+IFERROR(MATCH(GA2,Additives!$I$17:$I$36,0),0)+IFERROR(MATCH(GA2,Additives!$J$17:$J$36),0)+IFERROR(MATCH(GA2,Additives!$K$17:$K$36,0),0)+IFERROR(MATCH(GA2,Additives!$L$17:$L$36,0),0)+IFERROR(MATCH(GA2,Packaging!$G$11:$H$30,0),0)+IFERROR(MATCH(GA2,Packaging!$H$11:$H$30,0),0)+IFERROR(MATCH(GA2,Packaging!$I$11:$I$30,0),0)+IFERROR(MATCH(GA2,Packaging!$J$11:$J$30,0),0)+IFERROR(MATCH(GA2,Packaging!$K$11:$K$30,0),0)+IFERROR(MATCH(GA2,Composition!$G$28:$G$47,0),0)+IFERROR(MATCH(GA2,Composition!$H$28:$H$47,0),0)+IFERROR(MATCH(GA2,Composition!$I$28:$I$47,0),0)+IFERROR(MATCH(GA2,Composition!$J$28:$J$47,0),0)+IFERROR(MATCH(GA2,Composition!$K$28:$K$47,0),0)+IFERROR(MATCH(GA2,Composition!$G$53:$G$72,0),0)+IFERROR(MATCH(GA2,Composition!$H$53:$H$72,0),0)+IFERROR(MATCH(GA2,Composition!$I$53:$I$72,0),0)+IFERROR(MATCH(GA2,Composition!$J$53:$J$72,0),0)+IFERROR(MATCH(GA2,Composition!$K$53:$K$72,0),0)&gt;=1,1,0)</f>
        <v>0</v>
      </c>
      <c r="GB3">
        <f>IF(IFERROR(MATCH(GB2,Additives!$H$17:$H$36,0),0)+IFERROR(MATCH(GB2,Additives!$I$17:$I$36,0),0)+IFERROR(MATCH(GB2,Additives!$J$17:$J$36),0)+IFERROR(MATCH(GB2,Additives!$K$17:$K$36,0),0)+IFERROR(MATCH(GB2,Additives!$L$17:$L$36,0),0)+IFERROR(MATCH(GB2,Packaging!$G$11:$H$30,0),0)+IFERROR(MATCH(GB2,Packaging!$H$11:$H$30,0),0)+IFERROR(MATCH(GB2,Packaging!$I$11:$I$30,0),0)+IFERROR(MATCH(GB2,Packaging!$J$11:$J$30,0),0)+IFERROR(MATCH(GB2,Packaging!$K$11:$K$30,0),0)+IFERROR(MATCH(GB2,Composition!$G$28:$G$47,0),0)+IFERROR(MATCH(GB2,Composition!$H$28:$H$47,0),0)+IFERROR(MATCH(GB2,Composition!$I$28:$I$47,0),0)+IFERROR(MATCH(GB2,Composition!$J$28:$J$47,0),0)+IFERROR(MATCH(GB2,Composition!$K$28:$K$47,0),0)+IFERROR(MATCH(GB2,Composition!$G$53:$G$72,0),0)+IFERROR(MATCH(GB2,Composition!$H$53:$H$72,0),0)+IFERROR(MATCH(GB2,Composition!$I$53:$I$72,0),0)+IFERROR(MATCH(GB2,Composition!$J$53:$J$72,0),0)+IFERROR(MATCH(GB2,Composition!$K$53:$K$72,0),0)&gt;=1,1,0)</f>
        <v>0</v>
      </c>
      <c r="GC3">
        <f>IF(IFERROR(MATCH(GC2,Additives!$H$17:$H$36,0),0)+IFERROR(MATCH(GC2,Additives!$I$17:$I$36,0),0)+IFERROR(MATCH(GC2,Additives!$J$17:$J$36),0)+IFERROR(MATCH(GC2,Additives!$K$17:$K$36,0),0)+IFERROR(MATCH(GC2,Additives!$L$17:$L$36,0),0)+IFERROR(MATCH(GC2,Packaging!$G$11:$H$30,0),0)+IFERROR(MATCH(GC2,Packaging!$H$11:$H$30,0),0)+IFERROR(MATCH(GC2,Packaging!$I$11:$I$30,0),0)+IFERROR(MATCH(GC2,Packaging!$J$11:$J$30,0),0)+IFERROR(MATCH(GC2,Packaging!$K$11:$K$30,0),0)+IFERROR(MATCH(GC2,Composition!$G$28:$G$47,0),0)+IFERROR(MATCH(GC2,Composition!$H$28:$H$47,0),0)+IFERROR(MATCH(GC2,Composition!$I$28:$I$47,0),0)+IFERROR(MATCH(GC2,Composition!$J$28:$J$47,0),0)+IFERROR(MATCH(GC2,Composition!$K$28:$K$47,0),0)+IFERROR(MATCH(GC2,Composition!$G$53:$G$72,0),0)+IFERROR(MATCH(GC2,Composition!$H$53:$H$72,0),0)+IFERROR(MATCH(GC2,Composition!$I$53:$I$72,0),0)+IFERROR(MATCH(GC2,Composition!$J$53:$J$72,0),0)+IFERROR(MATCH(GC2,Composition!$K$53:$K$72,0),0)&gt;=1,1,0)</f>
        <v>0</v>
      </c>
      <c r="GD3">
        <f>IF(IFERROR(MATCH(GD2,Additives!$H$17:$H$36,0),0)+IFERROR(MATCH(GD2,Additives!$I$17:$I$36,0),0)+IFERROR(MATCH(GD2,Additives!$J$17:$J$36),0)+IFERROR(MATCH(GD2,Additives!$K$17:$K$36,0),0)+IFERROR(MATCH(GD2,Additives!$L$17:$L$36,0),0)+IFERROR(MATCH(GD2,Packaging!$G$11:$H$30,0),0)+IFERROR(MATCH(GD2,Packaging!$H$11:$H$30,0),0)+IFERROR(MATCH(GD2,Packaging!$I$11:$I$30,0),0)+IFERROR(MATCH(GD2,Packaging!$J$11:$J$30,0),0)+IFERROR(MATCH(GD2,Packaging!$K$11:$K$30,0),0)+IFERROR(MATCH(GD2,Composition!$G$28:$G$47,0),0)+IFERROR(MATCH(GD2,Composition!$H$28:$H$47,0),0)+IFERROR(MATCH(GD2,Composition!$I$28:$I$47,0),0)+IFERROR(MATCH(GD2,Composition!$J$28:$J$47,0),0)+IFERROR(MATCH(GD2,Composition!$K$28:$K$47,0),0)+IFERROR(MATCH(GD2,Composition!$G$53:$G$72,0),0)+IFERROR(MATCH(GD2,Composition!$H$53:$H$72,0),0)+IFERROR(MATCH(GD2,Composition!$I$53:$I$72,0),0)+IFERROR(MATCH(GD2,Composition!$J$53:$J$72,0),0)+IFERROR(MATCH(GD2,Composition!$K$53:$K$72,0),0)&gt;=1,1,0)</f>
        <v>0</v>
      </c>
      <c r="GE3">
        <f>IF(IFERROR(MATCH(GE2,Additives!$H$17:$H$36,0),0)+IFERROR(MATCH(GE2,Additives!$I$17:$I$36,0),0)+IFERROR(MATCH(GE2,Additives!$J$17:$J$36),0)+IFERROR(MATCH(GE2,Additives!$K$17:$K$36,0),0)+IFERROR(MATCH(GE2,Additives!$L$17:$L$36,0),0)+IFERROR(MATCH(GE2,Packaging!$G$11:$H$30,0),0)+IFERROR(MATCH(GE2,Packaging!$H$11:$H$30,0),0)+IFERROR(MATCH(GE2,Packaging!$I$11:$I$30,0),0)+IFERROR(MATCH(GE2,Packaging!$J$11:$J$30,0),0)+IFERROR(MATCH(GE2,Packaging!$K$11:$K$30,0),0)+IFERROR(MATCH(GE2,Composition!$G$28:$G$47,0),0)+IFERROR(MATCH(GE2,Composition!$H$28:$H$47,0),0)+IFERROR(MATCH(GE2,Composition!$I$28:$I$47,0),0)+IFERROR(MATCH(GE2,Composition!$J$28:$J$47,0),0)+IFERROR(MATCH(GE2,Composition!$K$28:$K$47,0),0)+IFERROR(MATCH(GE2,Composition!$G$53:$G$72,0),0)+IFERROR(MATCH(GE2,Composition!$H$53:$H$72,0),0)+IFERROR(MATCH(GE2,Composition!$I$53:$I$72,0),0)+IFERROR(MATCH(GE2,Composition!$J$53:$J$72,0),0)+IFERROR(MATCH(GE2,Composition!$K$53:$K$72,0),0)&gt;=1,1,0)</f>
        <v>0</v>
      </c>
      <c r="GF3">
        <f>IF(IFERROR(MATCH(GF2,Additives!$H$17:$H$36,0),0)+IFERROR(MATCH(GF2,Additives!$I$17:$I$36,0),0)+IFERROR(MATCH(GF2,Additives!$J$17:$J$36),0)+IFERROR(MATCH(GF2,Additives!$K$17:$K$36,0),0)+IFERROR(MATCH(GF2,Additives!$L$17:$L$36,0),0)+IFERROR(MATCH(GF2,Packaging!$G$11:$H$30,0),0)+IFERROR(MATCH(GF2,Packaging!$H$11:$H$30,0),0)+IFERROR(MATCH(GF2,Packaging!$I$11:$I$30,0),0)+IFERROR(MATCH(GF2,Packaging!$J$11:$J$30,0),0)+IFERROR(MATCH(GF2,Packaging!$K$11:$K$30,0),0)+IFERROR(MATCH(GF2,Composition!$G$28:$G$47,0),0)+IFERROR(MATCH(GF2,Composition!$H$28:$H$47,0),0)+IFERROR(MATCH(GF2,Composition!$I$28:$I$47,0),0)+IFERROR(MATCH(GF2,Composition!$J$28:$J$47,0),0)+IFERROR(MATCH(GF2,Composition!$K$28:$K$47,0),0)+IFERROR(MATCH(GF2,Composition!$G$53:$G$72,0),0)+IFERROR(MATCH(GF2,Composition!$H$53:$H$72,0),0)+IFERROR(MATCH(GF2,Composition!$I$53:$I$72,0),0)+IFERROR(MATCH(GF2,Composition!$J$53:$J$72,0),0)+IFERROR(MATCH(GF2,Composition!$K$53:$K$72,0),0)&gt;=1,1,0)</f>
        <v>0</v>
      </c>
      <c r="GG3">
        <f>IF(IFERROR(MATCH(GG2,Additives!$H$17:$H$36,0),0)+IFERROR(MATCH(GG2,Additives!$I$17:$I$36,0),0)+IFERROR(MATCH(GG2,Additives!$J$17:$J$36),0)+IFERROR(MATCH(GG2,Additives!$K$17:$K$36,0),0)+IFERROR(MATCH(GG2,Additives!$L$17:$L$36,0),0)+IFERROR(MATCH(GG2,Packaging!$G$11:$H$30,0),0)+IFERROR(MATCH(GG2,Packaging!$H$11:$H$30,0),0)+IFERROR(MATCH(GG2,Packaging!$I$11:$I$30,0),0)+IFERROR(MATCH(GG2,Packaging!$J$11:$J$30,0),0)+IFERROR(MATCH(GG2,Packaging!$K$11:$K$30,0),0)+IFERROR(MATCH(GG2,Composition!$G$28:$G$47,0),0)+IFERROR(MATCH(GG2,Composition!$H$28:$H$47,0),0)+IFERROR(MATCH(GG2,Composition!$I$28:$I$47,0),0)+IFERROR(MATCH(GG2,Composition!$J$28:$J$47,0),0)+IFERROR(MATCH(GG2,Composition!$K$28:$K$47,0),0)+IFERROR(MATCH(GG2,Composition!$G$53:$G$72,0),0)+IFERROR(MATCH(GG2,Composition!$H$53:$H$72,0),0)+IFERROR(MATCH(GG2,Composition!$I$53:$I$72,0),0)+IFERROR(MATCH(GG2,Composition!$J$53:$J$72,0),0)+IFERROR(MATCH(GG2,Composition!$K$53:$K$72,0),0)&gt;=1,1,0)</f>
        <v>0</v>
      </c>
      <c r="GH3">
        <f>IF(IFERROR(MATCH(GH2,Additives!$H$17:$H$36,0),0)+IFERROR(MATCH(GH2,Additives!$I$17:$I$36,0),0)+IFERROR(MATCH(GH2,Additives!$J$17:$J$36),0)+IFERROR(MATCH(GH2,Additives!$K$17:$K$36,0),0)+IFERROR(MATCH(GH2,Additives!$L$17:$L$36,0),0)+IFERROR(MATCH(GH2,Packaging!$G$11:$H$30,0),0)+IFERROR(MATCH(GH2,Packaging!$H$11:$H$30,0),0)+IFERROR(MATCH(GH2,Packaging!$I$11:$I$30,0),0)+IFERROR(MATCH(GH2,Packaging!$J$11:$J$30,0),0)+IFERROR(MATCH(GH2,Packaging!$K$11:$K$30,0),0)+IFERROR(MATCH(GH2,Composition!$G$28:$G$47,0),0)+IFERROR(MATCH(GH2,Composition!$H$28:$H$47,0),0)+IFERROR(MATCH(GH2,Composition!$I$28:$I$47,0),0)+IFERROR(MATCH(GH2,Composition!$J$28:$J$47,0),0)+IFERROR(MATCH(GH2,Composition!$K$28:$K$47,0),0)+IFERROR(MATCH(GH2,Composition!$G$53:$G$72,0),0)+IFERROR(MATCH(GH2,Composition!$H$53:$H$72,0),0)+IFERROR(MATCH(GH2,Composition!$I$53:$I$72,0),0)+IFERROR(MATCH(GH2,Composition!$J$53:$J$72,0),0)+IFERROR(MATCH(GH2,Composition!$K$53:$K$72,0),0)&gt;=1,1,0)</f>
        <v>0</v>
      </c>
      <c r="GI3">
        <f>IF(IFERROR(MATCH(GI2,Additives!$H$17:$H$36,0),0)+IFERROR(MATCH(GI2,Additives!$I$17:$I$36,0),0)+IFERROR(MATCH(GI2,Additives!$J$17:$J$36),0)+IFERROR(MATCH(GI2,Additives!$K$17:$K$36,0),0)+IFERROR(MATCH(GI2,Additives!$L$17:$L$36,0),0)+IFERROR(MATCH(GI2,Packaging!$G$11:$H$30,0),0)+IFERROR(MATCH(GI2,Packaging!$H$11:$H$30,0),0)+IFERROR(MATCH(GI2,Packaging!$I$11:$I$30,0),0)+IFERROR(MATCH(GI2,Packaging!$J$11:$J$30,0),0)+IFERROR(MATCH(GI2,Packaging!$K$11:$K$30,0),0)+IFERROR(MATCH(GI2,Composition!$G$28:$G$47,0),0)+IFERROR(MATCH(GI2,Composition!$H$28:$H$47,0),0)+IFERROR(MATCH(GI2,Composition!$I$28:$I$47,0),0)+IFERROR(MATCH(GI2,Composition!$J$28:$J$47,0),0)+IFERROR(MATCH(GI2,Composition!$K$28:$K$47,0),0)+IFERROR(MATCH(GI2,Composition!$G$53:$G$72,0),0)+IFERROR(MATCH(GI2,Composition!$H$53:$H$72,0),0)+IFERROR(MATCH(GI2,Composition!$I$53:$I$72,0),0)+IFERROR(MATCH(GI2,Composition!$J$53:$J$72,0),0)+IFERROR(MATCH(GI2,Composition!$K$53:$K$72,0),0)&gt;=1,1,0)</f>
        <v>0</v>
      </c>
      <c r="GJ3">
        <f>IF(IFERROR(MATCH(GJ2,Additives!$H$17:$H$36,0),0)+IFERROR(MATCH(GJ2,Additives!$I$17:$I$36,0),0)+IFERROR(MATCH(GJ2,Additives!$J$17:$J$36),0)+IFERROR(MATCH(GJ2,Additives!$K$17:$K$36,0),0)+IFERROR(MATCH(GJ2,Additives!$L$17:$L$36,0),0)+IFERROR(MATCH(GJ2,Packaging!$G$11:$H$30,0),0)+IFERROR(MATCH(GJ2,Packaging!$H$11:$H$30,0),0)+IFERROR(MATCH(GJ2,Packaging!$I$11:$I$30,0),0)+IFERROR(MATCH(GJ2,Packaging!$J$11:$J$30,0),0)+IFERROR(MATCH(GJ2,Packaging!$K$11:$K$30,0),0)+IFERROR(MATCH(GJ2,Composition!$G$28:$G$47,0),0)+IFERROR(MATCH(GJ2,Composition!$H$28:$H$47,0),0)+IFERROR(MATCH(GJ2,Composition!$I$28:$I$47,0),0)+IFERROR(MATCH(GJ2,Composition!$J$28:$J$47,0),0)+IFERROR(MATCH(GJ2,Composition!$K$28:$K$47,0),0)+IFERROR(MATCH(GJ2,Composition!$G$53:$G$72,0),0)+IFERROR(MATCH(GJ2,Composition!$H$53:$H$72,0),0)+IFERROR(MATCH(GJ2,Composition!$I$53:$I$72,0),0)+IFERROR(MATCH(GJ2,Composition!$J$53:$J$72,0),0)+IFERROR(MATCH(GJ2,Composition!$K$53:$K$72,0),0)&gt;=1,1,0)</f>
        <v>0</v>
      </c>
      <c r="GK3">
        <f>IF(IFERROR(MATCH(GK2,Additives!$H$17:$H$36,0),0)+IFERROR(MATCH(GK2,Additives!$I$17:$I$36,0),0)+IFERROR(MATCH(GK2,Additives!$J$17:$J$36),0)+IFERROR(MATCH(GK2,Additives!$K$17:$K$36,0),0)+IFERROR(MATCH(GK2,Additives!$L$17:$L$36,0),0)+IFERROR(MATCH(GK2,Packaging!$G$11:$H$30,0),0)+IFERROR(MATCH(GK2,Packaging!$H$11:$H$30,0),0)+IFERROR(MATCH(GK2,Packaging!$I$11:$I$30,0),0)+IFERROR(MATCH(GK2,Packaging!$J$11:$J$30,0),0)+IFERROR(MATCH(GK2,Packaging!$K$11:$K$30,0),0)+IFERROR(MATCH(GK2,Composition!$G$28:$G$47,0),0)+IFERROR(MATCH(GK2,Composition!$H$28:$H$47,0),0)+IFERROR(MATCH(GK2,Composition!$I$28:$I$47,0),0)+IFERROR(MATCH(GK2,Composition!$J$28:$J$47,0),0)+IFERROR(MATCH(GK2,Composition!$K$28:$K$47,0),0)+IFERROR(MATCH(GK2,Composition!$G$53:$G$72,0),0)+IFERROR(MATCH(GK2,Composition!$H$53:$H$72,0),0)+IFERROR(MATCH(GK2,Composition!$I$53:$I$72,0),0)+IFERROR(MATCH(GK2,Composition!$J$53:$J$72,0),0)+IFERROR(MATCH(GK2,Composition!$K$53:$K$72,0),0)&gt;=1,1,0)</f>
        <v>0</v>
      </c>
      <c r="GL3">
        <f>IF(IFERROR(MATCH(GL2,Additives!$H$17:$H$36,0),0)+IFERROR(MATCH(GL2,Additives!$I$17:$I$36,0),0)+IFERROR(MATCH(GL2,Additives!$J$17:$J$36),0)+IFERROR(MATCH(GL2,Additives!$K$17:$K$36,0),0)+IFERROR(MATCH(GL2,Additives!$L$17:$L$36,0),0)+IFERROR(MATCH(GL2,Packaging!$G$11:$H$30,0),0)+IFERROR(MATCH(GL2,Packaging!$H$11:$H$30,0),0)+IFERROR(MATCH(GL2,Packaging!$I$11:$I$30,0),0)+IFERROR(MATCH(GL2,Packaging!$J$11:$J$30,0),0)+IFERROR(MATCH(GL2,Packaging!$K$11:$K$30,0),0)+IFERROR(MATCH(GL2,Composition!$G$28:$G$47,0),0)+IFERROR(MATCH(GL2,Composition!$H$28:$H$47,0),0)+IFERROR(MATCH(GL2,Composition!$I$28:$I$47,0),0)+IFERROR(MATCH(GL2,Composition!$J$28:$J$47,0),0)+IFERROR(MATCH(GL2,Composition!$K$28:$K$47,0),0)+IFERROR(MATCH(GL2,Composition!$G$53:$G$72,0),0)+IFERROR(MATCH(GL2,Composition!$H$53:$H$72,0),0)+IFERROR(MATCH(GL2,Composition!$I$53:$I$72,0),0)+IFERROR(MATCH(GL2,Composition!$J$53:$J$72,0),0)+IFERROR(MATCH(GL2,Composition!$K$53:$K$72,0),0)&gt;=1,1,0)</f>
        <v>0</v>
      </c>
      <c r="GM3">
        <f>IF(IFERROR(MATCH(GM2,Additives!$H$17:$H$36,0),0)+IFERROR(MATCH(GM2,Additives!$I$17:$I$36,0),0)+IFERROR(MATCH(GM2,Additives!$J$17:$J$36),0)+IFERROR(MATCH(GM2,Additives!$K$17:$K$36,0),0)+IFERROR(MATCH(GM2,Additives!$L$17:$L$36,0),0)+IFERROR(MATCH(GM2,Packaging!$G$11:$H$30,0),0)+IFERROR(MATCH(GM2,Packaging!$H$11:$H$30,0),0)+IFERROR(MATCH(GM2,Packaging!$I$11:$I$30,0),0)+IFERROR(MATCH(GM2,Packaging!$J$11:$J$30,0),0)+IFERROR(MATCH(GM2,Packaging!$K$11:$K$30,0),0)+IFERROR(MATCH(GM2,Composition!$G$28:$G$47,0),0)+IFERROR(MATCH(GM2,Composition!$H$28:$H$47,0),0)+IFERROR(MATCH(GM2,Composition!$I$28:$I$47,0),0)+IFERROR(MATCH(GM2,Composition!$J$28:$J$47,0),0)+IFERROR(MATCH(GM2,Composition!$K$28:$K$47,0),0)+IFERROR(MATCH(GM2,Composition!$G$53:$G$72,0),0)+IFERROR(MATCH(GM2,Composition!$H$53:$H$72,0),0)+IFERROR(MATCH(GM2,Composition!$I$53:$I$72,0),0)+IFERROR(MATCH(GM2,Composition!$J$53:$J$72,0),0)+IFERROR(MATCH(GM2,Composition!$K$53:$K$72,0),0)&gt;=1,1,0)</f>
        <v>0</v>
      </c>
      <c r="GN3">
        <f>IF(IFERROR(MATCH(GN2,Additives!$H$17:$H$36,0),0)+IFERROR(MATCH(GN2,Additives!$I$17:$I$36,0),0)+IFERROR(MATCH(GN2,Additives!$J$17:$J$36),0)+IFERROR(MATCH(GN2,Additives!$K$17:$K$36,0),0)+IFERROR(MATCH(GN2,Additives!$L$17:$L$36,0),0)+IFERROR(MATCH(GN2,Packaging!$G$11:$H$30,0),0)+IFERROR(MATCH(GN2,Packaging!$H$11:$H$30,0),0)+IFERROR(MATCH(GN2,Packaging!$I$11:$I$30,0),0)+IFERROR(MATCH(GN2,Packaging!$J$11:$J$30,0),0)+IFERROR(MATCH(GN2,Packaging!$K$11:$K$30,0),0)+IFERROR(MATCH(GN2,Composition!$G$28:$G$47,0),0)+IFERROR(MATCH(GN2,Composition!$H$28:$H$47,0),0)+IFERROR(MATCH(GN2,Composition!$I$28:$I$47,0),0)+IFERROR(MATCH(GN2,Composition!$J$28:$J$47,0),0)+IFERROR(MATCH(GN2,Composition!$K$28:$K$47,0),0)+IFERROR(MATCH(GN2,Composition!$G$53:$G$72,0),0)+IFERROR(MATCH(GN2,Composition!$H$53:$H$72,0),0)+IFERROR(MATCH(GN2,Composition!$I$53:$I$72,0),0)+IFERROR(MATCH(GN2,Composition!$J$53:$J$72,0),0)+IFERROR(MATCH(GN2,Composition!$K$53:$K$72,0),0)&gt;=1,1,0)</f>
        <v>0</v>
      </c>
      <c r="GO3">
        <f>IF(IFERROR(MATCH(GO2,Additives!$H$17:$H$36,0),0)+IFERROR(MATCH(GO2,Additives!$I$17:$I$36,0),0)+IFERROR(MATCH(GO2,Additives!$J$17:$J$36),0)+IFERROR(MATCH(GO2,Additives!$K$17:$K$36,0),0)+IFERROR(MATCH(GO2,Additives!$L$17:$L$36,0),0)+IFERROR(MATCH(GO2,Packaging!$G$11:$H$30,0),0)+IFERROR(MATCH(GO2,Packaging!$H$11:$H$30,0),0)+IFERROR(MATCH(GO2,Packaging!$I$11:$I$30,0),0)+IFERROR(MATCH(GO2,Packaging!$J$11:$J$30,0),0)+IFERROR(MATCH(GO2,Packaging!$K$11:$K$30,0),0)+IFERROR(MATCH(GO2,Composition!$G$28:$G$47,0),0)+IFERROR(MATCH(GO2,Composition!$H$28:$H$47,0),0)+IFERROR(MATCH(GO2,Composition!$I$28:$I$47,0),0)+IFERROR(MATCH(GO2,Composition!$J$28:$J$47,0),0)+IFERROR(MATCH(GO2,Composition!$K$28:$K$47,0),0)+IFERROR(MATCH(GO2,Composition!$G$53:$G$72,0),0)+IFERROR(MATCH(GO2,Composition!$H$53:$H$72,0),0)+IFERROR(MATCH(GO2,Composition!$I$53:$I$72,0),0)+IFERROR(MATCH(GO2,Composition!$J$53:$J$72,0),0)+IFERROR(MATCH(GO2,Composition!$K$53:$K$72,0),0)&gt;=1,1,0)</f>
        <v>0</v>
      </c>
      <c r="GP3">
        <f>IF(IFERROR(MATCH(GP2,Additives!$H$17:$H$36,0),0)+IFERROR(MATCH(GP2,Additives!$I$17:$I$36,0),0)+IFERROR(MATCH(GP2,Additives!$J$17:$J$36),0)+IFERROR(MATCH(GP2,Additives!$K$17:$K$36,0),0)+IFERROR(MATCH(GP2,Additives!$L$17:$L$36,0),0)+IFERROR(MATCH(GP2,Packaging!$G$11:$H$30,0),0)+IFERROR(MATCH(GP2,Packaging!$H$11:$H$30,0),0)+IFERROR(MATCH(GP2,Packaging!$I$11:$I$30,0),0)+IFERROR(MATCH(GP2,Packaging!$J$11:$J$30,0),0)+IFERROR(MATCH(GP2,Packaging!$K$11:$K$30,0),0)+IFERROR(MATCH(GP2,Composition!$G$28:$G$47,0),0)+IFERROR(MATCH(GP2,Composition!$H$28:$H$47,0),0)+IFERROR(MATCH(GP2,Composition!$I$28:$I$47,0),0)+IFERROR(MATCH(GP2,Composition!$J$28:$J$47,0),0)+IFERROR(MATCH(GP2,Composition!$K$28:$K$47,0),0)+IFERROR(MATCH(GP2,Composition!$G$53:$G$72,0),0)+IFERROR(MATCH(GP2,Composition!$H$53:$H$72,0),0)+IFERROR(MATCH(GP2,Composition!$I$53:$I$72,0),0)+IFERROR(MATCH(GP2,Composition!$J$53:$J$72,0),0)+IFERROR(MATCH(GP2,Composition!$K$53:$K$72,0),0)&gt;=1,1,0)</f>
        <v>0</v>
      </c>
      <c r="GQ3">
        <f>IF(IFERROR(MATCH(GQ2,Additives!$H$17:$H$36,0),0)+IFERROR(MATCH(GQ2,Additives!$I$17:$I$36,0),0)+IFERROR(MATCH(GQ2,Additives!$J$17:$J$36),0)+IFERROR(MATCH(GQ2,Additives!$K$17:$K$36,0),0)+IFERROR(MATCH(GQ2,Additives!$L$17:$L$36,0),0)+IFERROR(MATCH(GQ2,Packaging!$G$11:$H$30,0),0)+IFERROR(MATCH(GQ2,Packaging!$H$11:$H$30,0),0)+IFERROR(MATCH(GQ2,Packaging!$I$11:$I$30,0),0)+IFERROR(MATCH(GQ2,Packaging!$J$11:$J$30,0),0)+IFERROR(MATCH(GQ2,Packaging!$K$11:$K$30,0),0)+IFERROR(MATCH(GQ2,Composition!$G$28:$G$47,0),0)+IFERROR(MATCH(GQ2,Composition!$H$28:$H$47,0),0)+IFERROR(MATCH(GQ2,Composition!$I$28:$I$47,0),0)+IFERROR(MATCH(GQ2,Composition!$J$28:$J$47,0),0)+IFERROR(MATCH(GQ2,Composition!$K$28:$K$47,0),0)+IFERROR(MATCH(GQ2,Composition!$G$53:$G$72,0),0)+IFERROR(MATCH(GQ2,Composition!$H$53:$H$72,0),0)+IFERROR(MATCH(GQ2,Composition!$I$53:$I$72,0),0)+IFERROR(MATCH(GQ2,Composition!$J$53:$J$72,0),0)+IFERROR(MATCH(GQ2,Composition!$K$53:$K$72,0),0)&gt;=1,1,0)</f>
        <v>0</v>
      </c>
      <c r="GR3">
        <f>IF(IFERROR(MATCH(GR2,Additives!$H$17:$H$36,0),0)+IFERROR(MATCH(GR2,Additives!$I$17:$I$36,0),0)+IFERROR(MATCH(GR2,Additives!$J$17:$J$36),0)+IFERROR(MATCH(GR2,Additives!$K$17:$K$36,0),0)+IFERROR(MATCH(GR2,Additives!$L$17:$L$36,0),0)+IFERROR(MATCH(GR2,Packaging!$G$11:$H$30,0),0)+IFERROR(MATCH(GR2,Packaging!$H$11:$H$30,0),0)+IFERROR(MATCH(GR2,Packaging!$I$11:$I$30,0),0)+IFERROR(MATCH(GR2,Packaging!$J$11:$J$30,0),0)+IFERROR(MATCH(GR2,Packaging!$K$11:$K$30,0),0)+IFERROR(MATCH(GR2,Composition!$G$28:$G$47,0),0)+IFERROR(MATCH(GR2,Composition!$H$28:$H$47,0),0)+IFERROR(MATCH(GR2,Composition!$I$28:$I$47,0),0)+IFERROR(MATCH(GR2,Composition!$J$28:$J$47,0),0)+IFERROR(MATCH(GR2,Composition!$K$28:$K$47,0),0)+IFERROR(MATCH(GR2,Composition!$G$53:$G$72,0),0)+IFERROR(MATCH(GR2,Composition!$H$53:$H$72,0),0)+IFERROR(MATCH(GR2,Composition!$I$53:$I$72,0),0)+IFERROR(MATCH(GR2,Composition!$J$53:$J$72,0),0)+IFERROR(MATCH(GR2,Composition!$K$53:$K$72,0),0)&gt;=1,1,0)</f>
        <v>0</v>
      </c>
      <c r="GS3">
        <f>IF(IFERROR(MATCH(GS2,Additives!$H$17:$H$36,0),0)+IFERROR(MATCH(GS2,Additives!$I$17:$I$36,0),0)+IFERROR(MATCH(GS2,Additives!$J$17:$J$36),0)+IFERROR(MATCH(GS2,Additives!$K$17:$K$36,0),0)+IFERROR(MATCH(GS2,Additives!$L$17:$L$36,0),0)+IFERROR(MATCH(GS2,Packaging!$G$11:$H$30,0),0)+IFERROR(MATCH(GS2,Packaging!$H$11:$H$30,0),0)+IFERROR(MATCH(GS2,Packaging!$I$11:$I$30,0),0)+IFERROR(MATCH(GS2,Packaging!$J$11:$J$30,0),0)+IFERROR(MATCH(GS2,Packaging!$K$11:$K$30,0),0)+IFERROR(MATCH(GS2,Composition!$G$28:$G$47,0),0)+IFERROR(MATCH(GS2,Composition!$H$28:$H$47,0),0)+IFERROR(MATCH(GS2,Composition!$I$28:$I$47,0),0)+IFERROR(MATCH(GS2,Composition!$J$28:$J$47,0),0)+IFERROR(MATCH(GS2,Composition!$K$28:$K$47,0),0)+IFERROR(MATCH(GS2,Composition!$G$53:$G$72,0),0)+IFERROR(MATCH(GS2,Composition!$H$53:$H$72,0),0)+IFERROR(MATCH(GS2,Composition!$I$53:$I$72,0),0)+IFERROR(MATCH(GS2,Composition!$J$53:$J$72,0),0)+IFERROR(MATCH(GS2,Composition!$K$53:$K$72,0),0)&gt;=1,1,0)</f>
        <v>0</v>
      </c>
      <c r="GT3">
        <f>IF(IFERROR(MATCH(GT2,Additives!$H$17:$H$36,0),0)+IFERROR(MATCH(GT2,Additives!$I$17:$I$36,0),0)+IFERROR(MATCH(GT2,Additives!$J$17:$J$36),0)+IFERROR(MATCH(GT2,Additives!$K$17:$K$36,0),0)+IFERROR(MATCH(GT2,Additives!$L$17:$L$36,0),0)+IFERROR(MATCH(GT2,Packaging!$G$11:$H$30,0),0)+IFERROR(MATCH(GT2,Packaging!$H$11:$H$30,0),0)+IFERROR(MATCH(GT2,Packaging!$I$11:$I$30,0),0)+IFERROR(MATCH(GT2,Packaging!$J$11:$J$30,0),0)+IFERROR(MATCH(GT2,Packaging!$K$11:$K$30,0),0)+IFERROR(MATCH(GT2,Composition!$G$28:$G$47,0),0)+IFERROR(MATCH(GT2,Composition!$H$28:$H$47,0),0)+IFERROR(MATCH(GT2,Composition!$I$28:$I$47,0),0)+IFERROR(MATCH(GT2,Composition!$J$28:$J$47,0),0)+IFERROR(MATCH(GT2,Composition!$K$28:$K$47,0),0)+IFERROR(MATCH(GT2,Composition!$G$53:$G$72,0),0)+IFERROR(MATCH(GT2,Composition!$H$53:$H$72,0),0)+IFERROR(MATCH(GT2,Composition!$I$53:$I$72,0),0)+IFERROR(MATCH(GT2,Composition!$J$53:$J$72,0),0)+IFERROR(MATCH(GT2,Composition!$K$53:$K$72,0),0)&gt;=1,1,0)</f>
        <v>0</v>
      </c>
      <c r="GU3">
        <f>IF(IFERROR(MATCH(GU2,Additives!$H$17:$H$36,0),0)+IFERROR(MATCH(GU2,Additives!$I$17:$I$36,0),0)+IFERROR(MATCH(GU2,Additives!$J$17:$J$36),0)+IFERROR(MATCH(GU2,Additives!$K$17:$K$36,0),0)+IFERROR(MATCH(GU2,Additives!$L$17:$L$36,0),0)+IFERROR(MATCH(GU2,Packaging!$G$11:$H$30,0),0)+IFERROR(MATCH(GU2,Packaging!$H$11:$H$30,0),0)+IFERROR(MATCH(GU2,Packaging!$I$11:$I$30,0),0)+IFERROR(MATCH(GU2,Packaging!$J$11:$J$30,0),0)+IFERROR(MATCH(GU2,Packaging!$K$11:$K$30,0),0)+IFERROR(MATCH(GU2,Composition!$G$28:$G$47,0),0)+IFERROR(MATCH(GU2,Composition!$H$28:$H$47,0),0)+IFERROR(MATCH(GU2,Composition!$I$28:$I$47,0),0)+IFERROR(MATCH(GU2,Composition!$J$28:$J$47,0),0)+IFERROR(MATCH(GU2,Composition!$K$28:$K$47,0),0)+IFERROR(MATCH(GU2,Composition!$G$53:$G$72,0),0)+IFERROR(MATCH(GU2,Composition!$H$53:$H$72,0),0)+IFERROR(MATCH(GU2,Composition!$I$53:$I$72,0),0)+IFERROR(MATCH(GU2,Composition!$J$53:$J$72,0),0)+IFERROR(MATCH(GU2,Composition!$K$53:$K$72,0),0)&gt;=1,1,0)</f>
        <v>0</v>
      </c>
      <c r="GV3">
        <f>IF(IFERROR(MATCH(GV2,Additives!$H$17:$H$36,0),0)+IFERROR(MATCH(GV2,Additives!$I$17:$I$36,0),0)+IFERROR(MATCH(GV2,Additives!$J$17:$J$36),0)+IFERROR(MATCH(GV2,Additives!$K$17:$K$36,0),0)+IFERROR(MATCH(GV2,Additives!$L$17:$L$36,0),0)+IFERROR(MATCH(GV2,Packaging!$G$11:$H$30,0),0)+IFERROR(MATCH(GV2,Packaging!$H$11:$H$30,0),0)+IFERROR(MATCH(GV2,Packaging!$I$11:$I$30,0),0)+IFERROR(MATCH(GV2,Packaging!$J$11:$J$30,0),0)+IFERROR(MATCH(GV2,Packaging!$K$11:$K$30,0),0)+IFERROR(MATCH(GV2,Composition!$G$28:$G$47,0),0)+IFERROR(MATCH(GV2,Composition!$H$28:$H$47,0),0)+IFERROR(MATCH(GV2,Composition!$I$28:$I$47,0),0)+IFERROR(MATCH(GV2,Composition!$J$28:$J$47,0),0)+IFERROR(MATCH(GV2,Composition!$K$28:$K$47,0),0)+IFERROR(MATCH(GV2,Composition!$G$53:$G$72,0),0)+IFERROR(MATCH(GV2,Composition!$H$53:$H$72,0),0)+IFERROR(MATCH(GV2,Composition!$I$53:$I$72,0),0)+IFERROR(MATCH(GV2,Composition!$J$53:$J$72,0),0)+IFERROR(MATCH(GV2,Composition!$K$53:$K$72,0),0)&gt;=1,1,0)</f>
        <v>0</v>
      </c>
      <c r="GW3">
        <f>IF(IFERROR(MATCH(GW2,Additives!$H$17:$H$36,0),0)+IFERROR(MATCH(GW2,Additives!$I$17:$I$36,0),0)+IFERROR(MATCH(GW2,Additives!$J$17:$J$36),0)+IFERROR(MATCH(GW2,Additives!$K$17:$K$36,0),0)+IFERROR(MATCH(GW2,Additives!$L$17:$L$36,0),0)+IFERROR(MATCH(GW2,Packaging!$G$11:$H$30,0),0)+IFERROR(MATCH(GW2,Packaging!$H$11:$H$30,0),0)+IFERROR(MATCH(GW2,Packaging!$I$11:$I$30,0),0)+IFERROR(MATCH(GW2,Packaging!$J$11:$J$30,0),0)+IFERROR(MATCH(GW2,Packaging!$K$11:$K$30,0),0)+IFERROR(MATCH(GW2,Composition!$G$28:$G$47,0),0)+IFERROR(MATCH(GW2,Composition!$H$28:$H$47,0),0)+IFERROR(MATCH(GW2,Composition!$I$28:$I$47,0),0)+IFERROR(MATCH(GW2,Composition!$J$28:$J$47,0),0)+IFERROR(MATCH(GW2,Composition!$K$28:$K$47,0),0)+IFERROR(MATCH(GW2,Composition!$G$53:$G$72,0),0)+IFERROR(MATCH(GW2,Composition!$H$53:$H$72,0),0)+IFERROR(MATCH(GW2,Composition!$I$53:$I$72,0),0)+IFERROR(MATCH(GW2,Composition!$J$53:$J$72,0),0)+IFERROR(MATCH(GW2,Composition!$K$53:$K$72,0),0)&gt;=1,1,0)</f>
        <v>0</v>
      </c>
      <c r="GX3">
        <f>IF(IFERROR(MATCH(GX2,Additives!$H$17:$H$36,0),0)+IFERROR(MATCH(GX2,Additives!$I$17:$I$36,0),0)+IFERROR(MATCH(GX2,Additives!$J$17:$J$36),0)+IFERROR(MATCH(GX2,Additives!$K$17:$K$36,0),0)+IFERROR(MATCH(GX2,Additives!$L$17:$L$36,0),0)+IFERROR(MATCH(GX2,Packaging!$G$11:$H$30,0),0)+IFERROR(MATCH(GX2,Packaging!$H$11:$H$30,0),0)+IFERROR(MATCH(GX2,Packaging!$I$11:$I$30,0),0)+IFERROR(MATCH(GX2,Packaging!$J$11:$J$30,0),0)+IFERROR(MATCH(GX2,Packaging!$K$11:$K$30,0),0)+IFERROR(MATCH(GX2,Composition!$G$28:$G$47,0),0)+IFERROR(MATCH(GX2,Composition!$H$28:$H$47,0),0)+IFERROR(MATCH(GX2,Composition!$I$28:$I$47,0),0)+IFERROR(MATCH(GX2,Composition!$J$28:$J$47,0),0)+IFERROR(MATCH(GX2,Composition!$K$28:$K$47,0),0)+IFERROR(MATCH(GX2,Composition!$G$53:$G$72,0),0)+IFERROR(MATCH(GX2,Composition!$H$53:$H$72,0),0)+IFERROR(MATCH(GX2,Composition!$I$53:$I$72,0),0)+IFERROR(MATCH(GX2,Composition!$J$53:$J$72,0),0)+IFERROR(MATCH(GX2,Composition!$K$53:$K$72,0),0)&gt;=1,1,0)</f>
        <v>0</v>
      </c>
      <c r="GY3">
        <f>IF(IFERROR(MATCH(GY2,Additives!$H$17:$H$36,0),0)+IFERROR(MATCH(GY2,Additives!$I$17:$I$36,0),0)+IFERROR(MATCH(GY2,Additives!$J$17:$J$36),0)+IFERROR(MATCH(GY2,Additives!$K$17:$K$36,0),0)+IFERROR(MATCH(GY2,Additives!$L$17:$L$36,0),0)+IFERROR(MATCH(GY2,Packaging!$G$11:$H$30,0),0)+IFERROR(MATCH(GY2,Packaging!$H$11:$H$30,0),0)+IFERROR(MATCH(GY2,Packaging!$I$11:$I$30,0),0)+IFERROR(MATCH(GY2,Packaging!$J$11:$J$30,0),0)+IFERROR(MATCH(GY2,Packaging!$K$11:$K$30,0),0)+IFERROR(MATCH(GY2,Composition!$G$28:$G$47,0),0)+IFERROR(MATCH(GY2,Composition!$H$28:$H$47,0),0)+IFERROR(MATCH(GY2,Composition!$I$28:$I$47,0),0)+IFERROR(MATCH(GY2,Composition!$J$28:$J$47,0),0)+IFERROR(MATCH(GY2,Composition!$K$28:$K$47,0),0)+IFERROR(MATCH(GY2,Composition!$G$53:$G$72,0),0)+IFERROR(MATCH(GY2,Composition!$H$53:$H$72,0),0)+IFERROR(MATCH(GY2,Composition!$I$53:$I$72,0),0)+IFERROR(MATCH(GY2,Composition!$J$53:$J$72,0),0)+IFERROR(MATCH(GY2,Composition!$K$53:$K$72,0),0)&gt;=1,1,0)</f>
        <v>0</v>
      </c>
      <c r="GZ3">
        <f>IF(IFERROR(MATCH(GZ2,Additives!$H$17:$H$36,0),0)+IFERROR(MATCH(GZ2,Additives!$I$17:$I$36,0),0)+IFERROR(MATCH(GZ2,Additives!$J$17:$J$36),0)+IFERROR(MATCH(GZ2,Additives!$K$17:$K$36,0),0)+IFERROR(MATCH(GZ2,Additives!$L$17:$L$36,0),0)+IFERROR(MATCH(GZ2,Packaging!$G$11:$H$30,0),0)+IFERROR(MATCH(GZ2,Packaging!$H$11:$H$30,0),0)+IFERROR(MATCH(GZ2,Packaging!$I$11:$I$30,0),0)+IFERROR(MATCH(GZ2,Packaging!$J$11:$J$30,0),0)+IFERROR(MATCH(GZ2,Packaging!$K$11:$K$30,0),0)+IFERROR(MATCH(GZ2,Composition!$G$28:$G$47,0),0)+IFERROR(MATCH(GZ2,Composition!$H$28:$H$47,0),0)+IFERROR(MATCH(GZ2,Composition!$I$28:$I$47,0),0)+IFERROR(MATCH(GZ2,Composition!$J$28:$J$47,0),0)+IFERROR(MATCH(GZ2,Composition!$K$28:$K$47,0),0)+IFERROR(MATCH(GZ2,Composition!$G$53:$G$72,0),0)+IFERROR(MATCH(GZ2,Composition!$H$53:$H$72,0),0)+IFERROR(MATCH(GZ2,Composition!$I$53:$I$72,0),0)+IFERROR(MATCH(GZ2,Composition!$J$53:$J$72,0),0)+IFERROR(MATCH(GZ2,Composition!$K$53:$K$72,0),0)&gt;=1,1,0)</f>
        <v>0</v>
      </c>
      <c r="HA3">
        <f>IF(IFERROR(MATCH(HA2,Additives!$H$17:$H$36,0),0)+IFERROR(MATCH(HA2,Additives!$I$17:$I$36,0),0)+IFERROR(MATCH(HA2,Additives!$J$17:$J$36),0)+IFERROR(MATCH(HA2,Additives!$K$17:$K$36,0),0)+IFERROR(MATCH(HA2,Additives!$L$17:$L$36,0),0)+IFERROR(MATCH(HA2,Packaging!$G$11:$H$30,0),0)+IFERROR(MATCH(HA2,Packaging!$H$11:$H$30,0),0)+IFERROR(MATCH(HA2,Packaging!$I$11:$I$30,0),0)+IFERROR(MATCH(HA2,Packaging!$J$11:$J$30,0),0)+IFERROR(MATCH(HA2,Packaging!$K$11:$K$30,0),0)+IFERROR(MATCH(HA2,Composition!$G$28:$G$47,0),0)+IFERROR(MATCH(HA2,Composition!$H$28:$H$47,0),0)+IFERROR(MATCH(HA2,Composition!$I$28:$I$47,0),0)+IFERROR(MATCH(HA2,Composition!$J$28:$J$47,0),0)+IFERROR(MATCH(HA2,Composition!$K$28:$K$47,0),0)+IFERROR(MATCH(HA2,Composition!$G$53:$G$72,0),0)+IFERROR(MATCH(HA2,Composition!$H$53:$H$72,0),0)+IFERROR(MATCH(HA2,Composition!$I$53:$I$72,0),0)+IFERROR(MATCH(HA2,Composition!$J$53:$J$72,0),0)+IFERROR(MATCH(HA2,Composition!$K$53:$K$72,0),0)&gt;=1,1,0)</f>
        <v>0</v>
      </c>
      <c r="HB3">
        <f>IF(IFERROR(MATCH(HB2,Additives!$H$17:$H$36,0),0)+IFERROR(MATCH(HB2,Additives!$I$17:$I$36,0),0)+IFERROR(MATCH(HB2,Additives!$J$17:$J$36),0)+IFERROR(MATCH(HB2,Additives!$K$17:$K$36,0),0)+IFERROR(MATCH(HB2,Additives!$L$17:$L$36,0),0)+IFERROR(MATCH(HB2,Packaging!$G$11:$H$30,0),0)+IFERROR(MATCH(HB2,Packaging!$H$11:$H$30,0),0)+IFERROR(MATCH(HB2,Packaging!$I$11:$I$30,0),0)+IFERROR(MATCH(HB2,Packaging!$J$11:$J$30,0),0)+IFERROR(MATCH(HB2,Packaging!$K$11:$K$30,0),0)+IFERROR(MATCH(HB2,Composition!$G$28:$G$47,0),0)+IFERROR(MATCH(HB2,Composition!$H$28:$H$47,0),0)+IFERROR(MATCH(HB2,Composition!$I$28:$I$47,0),0)+IFERROR(MATCH(HB2,Composition!$J$28:$J$47,0),0)+IFERROR(MATCH(HB2,Composition!$K$28:$K$47,0),0)+IFERROR(MATCH(HB2,Composition!$G$53:$G$72,0),0)+IFERROR(MATCH(HB2,Composition!$H$53:$H$72,0),0)+IFERROR(MATCH(HB2,Composition!$I$53:$I$72,0),0)+IFERROR(MATCH(HB2,Composition!$J$53:$J$72,0),0)+IFERROR(MATCH(HB2,Composition!$K$53:$K$72,0),0)&gt;=1,1,0)</f>
        <v>0</v>
      </c>
      <c r="HC3">
        <f>IF(IFERROR(MATCH(HC2,Additives!$H$17:$H$36,0),0)+IFERROR(MATCH(HC2,Additives!$I$17:$I$36,0),0)+IFERROR(MATCH(HC2,Additives!$J$17:$J$36),0)+IFERROR(MATCH(HC2,Additives!$K$17:$K$36,0),0)+IFERROR(MATCH(HC2,Additives!$L$17:$L$36,0),0)+IFERROR(MATCH(HC2,Packaging!$G$11:$H$30,0),0)+IFERROR(MATCH(HC2,Packaging!$H$11:$H$30,0),0)+IFERROR(MATCH(HC2,Packaging!$I$11:$I$30,0),0)+IFERROR(MATCH(HC2,Packaging!$J$11:$J$30,0),0)+IFERROR(MATCH(HC2,Packaging!$K$11:$K$30,0),0)+IFERROR(MATCH(HC2,Composition!$G$28:$G$47,0),0)+IFERROR(MATCH(HC2,Composition!$H$28:$H$47,0),0)+IFERROR(MATCH(HC2,Composition!$I$28:$I$47,0),0)+IFERROR(MATCH(HC2,Composition!$J$28:$J$47,0),0)+IFERROR(MATCH(HC2,Composition!$K$28:$K$47,0),0)+IFERROR(MATCH(HC2,Composition!$G$53:$G$72,0),0)+IFERROR(MATCH(HC2,Composition!$H$53:$H$72,0),0)+IFERROR(MATCH(HC2,Composition!$I$53:$I$72,0),0)+IFERROR(MATCH(HC2,Composition!$J$53:$J$72,0),0)+IFERROR(MATCH(HC2,Composition!$K$53:$K$72,0),0)&gt;=1,1,0)</f>
        <v>0</v>
      </c>
      <c r="HD3">
        <f>IF(IFERROR(MATCH(HD2,Additives!$H$17:$H$36,0),0)+IFERROR(MATCH(HD2,Additives!$I$17:$I$36,0),0)+IFERROR(MATCH(HD2,Additives!$J$17:$J$36),0)+IFERROR(MATCH(HD2,Additives!$K$17:$K$36,0),0)+IFERROR(MATCH(HD2,Additives!$L$17:$L$36,0),0)+IFERROR(MATCH(HD2,Packaging!$G$11:$H$30,0),0)+IFERROR(MATCH(HD2,Packaging!$H$11:$H$30,0),0)+IFERROR(MATCH(HD2,Packaging!$I$11:$I$30,0),0)+IFERROR(MATCH(HD2,Packaging!$J$11:$J$30,0),0)+IFERROR(MATCH(HD2,Packaging!$K$11:$K$30,0),0)+IFERROR(MATCH(HD2,Composition!$G$28:$G$47,0),0)+IFERROR(MATCH(HD2,Composition!$H$28:$H$47,0),0)+IFERROR(MATCH(HD2,Composition!$I$28:$I$47,0),0)+IFERROR(MATCH(HD2,Composition!$J$28:$J$47,0),0)+IFERROR(MATCH(HD2,Composition!$K$28:$K$47,0),0)+IFERROR(MATCH(HD2,Composition!$G$53:$G$72,0),0)+IFERROR(MATCH(HD2,Composition!$H$53:$H$72,0),0)+IFERROR(MATCH(HD2,Composition!$I$53:$I$72,0),0)+IFERROR(MATCH(HD2,Composition!$J$53:$J$72,0),0)+IFERROR(MATCH(HD2,Composition!$K$53:$K$72,0),0)&gt;=1,1,0)</f>
        <v>0</v>
      </c>
      <c r="HE3">
        <f>IF(IFERROR(MATCH(HE2,Additives!$H$17:$H$36,0),0)+IFERROR(MATCH(HE2,Additives!$I$17:$I$36,0),0)+IFERROR(MATCH(HE2,Additives!$J$17:$J$36),0)+IFERROR(MATCH(HE2,Additives!$K$17:$K$36,0),0)+IFERROR(MATCH(HE2,Additives!$L$17:$L$36,0),0)+IFERROR(MATCH(HE2,Packaging!$G$11:$H$30,0),0)+IFERROR(MATCH(HE2,Packaging!$H$11:$H$30,0),0)+IFERROR(MATCH(HE2,Packaging!$I$11:$I$30,0),0)+IFERROR(MATCH(HE2,Packaging!$J$11:$J$30,0),0)+IFERROR(MATCH(HE2,Packaging!$K$11:$K$30,0),0)+IFERROR(MATCH(HE2,Composition!$G$28:$G$47,0),0)+IFERROR(MATCH(HE2,Composition!$H$28:$H$47,0),0)+IFERROR(MATCH(HE2,Composition!$I$28:$I$47,0),0)+IFERROR(MATCH(HE2,Composition!$J$28:$J$47,0),0)+IFERROR(MATCH(HE2,Composition!$K$28:$K$47,0),0)+IFERROR(MATCH(HE2,Composition!$G$53:$G$72,0),0)+IFERROR(MATCH(HE2,Composition!$H$53:$H$72,0),0)+IFERROR(MATCH(HE2,Composition!$I$53:$I$72,0),0)+IFERROR(MATCH(HE2,Composition!$J$53:$J$72,0),0)+IFERROR(MATCH(HE2,Composition!$K$53:$K$72,0),0)&gt;=1,1,0)</f>
        <v>0</v>
      </c>
      <c r="HF3">
        <f>IF(IFERROR(MATCH(HF2,Additives!$H$17:$H$36,0),0)+IFERROR(MATCH(HF2,Additives!$I$17:$I$36,0),0)+IFERROR(MATCH(HF2,Additives!$J$17:$J$36),0)+IFERROR(MATCH(HF2,Additives!$K$17:$K$36,0),0)+IFERROR(MATCH(HF2,Additives!$L$17:$L$36,0),0)+IFERROR(MATCH(HF2,Packaging!$G$11:$H$30,0),0)+IFERROR(MATCH(HF2,Packaging!$H$11:$H$30,0),0)+IFERROR(MATCH(HF2,Packaging!$I$11:$I$30,0),0)+IFERROR(MATCH(HF2,Packaging!$J$11:$J$30,0),0)+IFERROR(MATCH(HF2,Packaging!$K$11:$K$30,0),0)+IFERROR(MATCH(HF2,Composition!$G$28:$G$47,0),0)+IFERROR(MATCH(HF2,Composition!$H$28:$H$47,0),0)+IFERROR(MATCH(HF2,Composition!$I$28:$I$47,0),0)+IFERROR(MATCH(HF2,Composition!$J$28:$J$47,0),0)+IFERROR(MATCH(HF2,Composition!$K$28:$K$47,0),0)+IFERROR(MATCH(HF2,Composition!$G$53:$G$72,0),0)+IFERROR(MATCH(HF2,Composition!$H$53:$H$72,0),0)+IFERROR(MATCH(HF2,Composition!$I$53:$I$72,0),0)+IFERROR(MATCH(HF2,Composition!$J$53:$J$72,0),0)+IFERROR(MATCH(HF2,Composition!$K$53:$K$72,0),0)&gt;=1,1,0)</f>
        <v>0</v>
      </c>
      <c r="HG3">
        <f>IF(IFERROR(MATCH(HG2,Additives!$H$17:$H$36,0),0)+IFERROR(MATCH(HG2,Additives!$I$17:$I$36,0),0)+IFERROR(MATCH(HG2,Additives!$J$17:$J$36),0)+IFERROR(MATCH(HG2,Additives!$K$17:$K$36,0),0)+IFERROR(MATCH(HG2,Additives!$L$17:$L$36,0),0)+IFERROR(MATCH(HG2,Packaging!$G$11:$H$30,0),0)+IFERROR(MATCH(HG2,Packaging!$H$11:$H$30,0),0)+IFERROR(MATCH(HG2,Packaging!$I$11:$I$30,0),0)+IFERROR(MATCH(HG2,Packaging!$J$11:$J$30,0),0)+IFERROR(MATCH(HG2,Packaging!$K$11:$K$30,0),0)+IFERROR(MATCH(HG2,Composition!$G$28:$G$47,0),0)+IFERROR(MATCH(HG2,Composition!$H$28:$H$47,0),0)+IFERROR(MATCH(HG2,Composition!$I$28:$I$47,0),0)+IFERROR(MATCH(HG2,Composition!$J$28:$J$47,0),0)+IFERROR(MATCH(HG2,Composition!$K$28:$K$47,0),0)+IFERROR(MATCH(HG2,Composition!$G$53:$G$72,0),0)+IFERROR(MATCH(HG2,Composition!$H$53:$H$72,0),0)+IFERROR(MATCH(HG2,Composition!$I$53:$I$72,0),0)+IFERROR(MATCH(HG2,Composition!$J$53:$J$72,0),0)+IFERROR(MATCH(HG2,Composition!$K$53:$K$72,0),0)&gt;=1,1,0)</f>
        <v>0</v>
      </c>
      <c r="HH3">
        <f>IF(IFERROR(MATCH(HH2,Additives!$H$17:$H$36,0),0)+IFERROR(MATCH(HH2,Additives!$I$17:$I$36,0),0)+IFERROR(MATCH(HH2,Additives!$J$17:$J$36),0)+IFERROR(MATCH(HH2,Additives!$K$17:$K$36,0),0)+IFERROR(MATCH(HH2,Additives!$L$17:$L$36,0),0)+IFERROR(MATCH(HH2,Packaging!$G$11:$H$30,0),0)+IFERROR(MATCH(HH2,Packaging!$H$11:$H$30,0),0)+IFERROR(MATCH(HH2,Packaging!$I$11:$I$30,0),0)+IFERROR(MATCH(HH2,Packaging!$J$11:$J$30,0),0)+IFERROR(MATCH(HH2,Packaging!$K$11:$K$30,0),0)+IFERROR(MATCH(HH2,Composition!$G$28:$G$47,0),0)+IFERROR(MATCH(HH2,Composition!$H$28:$H$47,0),0)+IFERROR(MATCH(HH2,Composition!$I$28:$I$47,0),0)+IFERROR(MATCH(HH2,Composition!$J$28:$J$47,0),0)+IFERROR(MATCH(HH2,Composition!$K$28:$K$47,0),0)+IFERROR(MATCH(HH2,Composition!$G$53:$G$72,0),0)+IFERROR(MATCH(HH2,Composition!$H$53:$H$72,0),0)+IFERROR(MATCH(HH2,Composition!$I$53:$I$72,0),0)+IFERROR(MATCH(HH2,Composition!$J$53:$J$72,0),0)+IFERROR(MATCH(HH2,Composition!$K$53:$K$72,0),0)&gt;=1,1,0)</f>
        <v>0</v>
      </c>
      <c r="HI3">
        <f>IF(IFERROR(MATCH(HI2,Additives!$H$17:$H$36,0),0)+IFERROR(MATCH(HI2,Additives!$I$17:$I$36,0),0)+IFERROR(MATCH(HI2,Additives!$J$17:$J$36),0)+IFERROR(MATCH(HI2,Additives!$K$17:$K$36,0),0)+IFERROR(MATCH(HI2,Additives!$L$17:$L$36,0),0)+IFERROR(MATCH(HI2,Packaging!$G$11:$H$30,0),0)+IFERROR(MATCH(HI2,Packaging!$H$11:$H$30,0),0)+IFERROR(MATCH(HI2,Packaging!$I$11:$I$30,0),0)+IFERROR(MATCH(HI2,Packaging!$J$11:$J$30,0),0)+IFERROR(MATCH(HI2,Packaging!$K$11:$K$30,0),0)+IFERROR(MATCH(HI2,Composition!$G$28:$G$47,0),0)+IFERROR(MATCH(HI2,Composition!$H$28:$H$47,0),0)+IFERROR(MATCH(HI2,Composition!$I$28:$I$47,0),0)+IFERROR(MATCH(HI2,Composition!$J$28:$J$47,0),0)+IFERROR(MATCH(HI2,Composition!$K$28:$K$47,0),0)+IFERROR(MATCH(HI2,Composition!$G$53:$G$72,0),0)+IFERROR(MATCH(HI2,Composition!$H$53:$H$72,0),0)+IFERROR(MATCH(HI2,Composition!$I$53:$I$72,0),0)+IFERROR(MATCH(HI2,Composition!$J$53:$J$72,0),0)+IFERROR(MATCH(HI2,Composition!$K$53:$K$72,0),0)&gt;=1,1,0)</f>
        <v>0</v>
      </c>
      <c r="HJ3">
        <f>IF(IFERROR(MATCH(HJ2,Additives!$H$17:$H$36,0),0)+IFERROR(MATCH(HJ2,Additives!$I$17:$I$36,0),0)+IFERROR(MATCH(HJ2,Additives!$J$17:$J$36),0)+IFERROR(MATCH(HJ2,Additives!$K$17:$K$36,0),0)+IFERROR(MATCH(HJ2,Additives!$L$17:$L$36,0),0)+IFERROR(MATCH(HJ2,Packaging!$G$11:$H$30,0),0)+IFERROR(MATCH(HJ2,Packaging!$H$11:$H$30,0),0)+IFERROR(MATCH(HJ2,Packaging!$I$11:$I$30,0),0)+IFERROR(MATCH(HJ2,Packaging!$J$11:$J$30,0),0)+IFERROR(MATCH(HJ2,Packaging!$K$11:$K$30,0),0)+IFERROR(MATCH(HJ2,Composition!$G$28:$G$47,0),0)+IFERROR(MATCH(HJ2,Composition!$H$28:$H$47,0),0)+IFERROR(MATCH(HJ2,Composition!$I$28:$I$47,0),0)+IFERROR(MATCH(HJ2,Composition!$J$28:$J$47,0),0)+IFERROR(MATCH(HJ2,Composition!$K$28:$K$47,0),0)+IFERROR(MATCH(HJ2,Composition!$G$53:$G$72,0),0)+IFERROR(MATCH(HJ2,Composition!$H$53:$H$72,0),0)+IFERROR(MATCH(HJ2,Composition!$I$53:$I$72,0),0)+IFERROR(MATCH(HJ2,Composition!$J$53:$J$72,0),0)+IFERROR(MATCH(HJ2,Composition!$K$53:$K$72,0),0)&gt;=1,1,0)</f>
        <v>0</v>
      </c>
      <c r="HK3">
        <f>IF(IFERROR(MATCH(HK2,Additives!$H$17:$H$36,0),0)+IFERROR(MATCH(HK2,Additives!$I$17:$I$36,0),0)+IFERROR(MATCH(HK2,Additives!$J$17:$J$36),0)+IFERROR(MATCH(HK2,Additives!$K$17:$K$36,0),0)+IFERROR(MATCH(HK2,Additives!$L$17:$L$36,0),0)+IFERROR(MATCH(HK2,Packaging!$G$11:$H$30,0),0)+IFERROR(MATCH(HK2,Packaging!$H$11:$H$30,0),0)+IFERROR(MATCH(HK2,Packaging!$I$11:$I$30,0),0)+IFERROR(MATCH(HK2,Packaging!$J$11:$J$30,0),0)+IFERROR(MATCH(HK2,Packaging!$K$11:$K$30,0),0)+IFERROR(MATCH(HK2,Composition!$G$28:$G$47,0),0)+IFERROR(MATCH(HK2,Composition!$H$28:$H$47,0),0)+IFERROR(MATCH(HK2,Composition!$I$28:$I$47,0),0)+IFERROR(MATCH(HK2,Composition!$J$28:$J$47,0),0)+IFERROR(MATCH(HK2,Composition!$K$28:$K$47,0),0)+IFERROR(MATCH(HK2,Composition!$G$53:$G$72,0),0)+IFERROR(MATCH(HK2,Composition!$H$53:$H$72,0),0)+IFERROR(MATCH(HK2,Composition!$I$53:$I$72,0),0)+IFERROR(MATCH(HK2,Composition!$J$53:$J$72,0),0)+IFERROR(MATCH(HK2,Composition!$K$53:$K$72,0),0)&gt;=1,1,0)</f>
        <v>0</v>
      </c>
      <c r="HL3">
        <f>IF(IFERROR(MATCH(HL2,Additives!$H$17:$H$36,0),0)+IFERROR(MATCH(HL2,Additives!$I$17:$I$36,0),0)+IFERROR(MATCH(HL2,Additives!$J$17:$J$36),0)+IFERROR(MATCH(HL2,Additives!$K$17:$K$36,0),0)+IFERROR(MATCH(HL2,Additives!$L$17:$L$36,0),0)+IFERROR(MATCH(HL2,Packaging!$G$11:$H$30,0),0)+IFERROR(MATCH(HL2,Packaging!$H$11:$H$30,0),0)+IFERROR(MATCH(HL2,Packaging!$I$11:$I$30,0),0)+IFERROR(MATCH(HL2,Packaging!$J$11:$J$30,0),0)+IFERROR(MATCH(HL2,Packaging!$K$11:$K$30,0),0)+IFERROR(MATCH(HL2,Composition!$G$28:$G$47,0),0)+IFERROR(MATCH(HL2,Composition!$H$28:$H$47,0),0)+IFERROR(MATCH(HL2,Composition!$I$28:$I$47,0),0)+IFERROR(MATCH(HL2,Composition!$J$28:$J$47,0),0)+IFERROR(MATCH(HL2,Composition!$K$28:$K$47,0),0)+IFERROR(MATCH(HL2,Composition!$G$53:$G$72,0),0)+IFERROR(MATCH(HL2,Composition!$H$53:$H$72,0),0)+IFERROR(MATCH(HL2,Composition!$I$53:$I$72,0),0)+IFERROR(MATCH(HL2,Composition!$J$53:$J$72,0),0)+IFERROR(MATCH(HL2,Composition!$K$53:$K$72,0),0)&gt;=1,1,0)</f>
        <v>0</v>
      </c>
      <c r="HM3">
        <f>IF(IFERROR(MATCH(HM2,Additives!$H$17:$H$36,0),0)+IFERROR(MATCH(HM2,Additives!$I$17:$I$36,0),0)+IFERROR(MATCH(HM2,Additives!$J$17:$J$36),0)+IFERROR(MATCH(HM2,Additives!$K$17:$K$36,0),0)+IFERROR(MATCH(HM2,Additives!$L$17:$L$36,0),0)+IFERROR(MATCH(HM2,Packaging!$G$11:$H$30,0),0)+IFERROR(MATCH(HM2,Packaging!$H$11:$H$30,0),0)+IFERROR(MATCH(HM2,Packaging!$I$11:$I$30,0),0)+IFERROR(MATCH(HM2,Packaging!$J$11:$J$30,0),0)+IFERROR(MATCH(HM2,Packaging!$K$11:$K$30,0),0)+IFERROR(MATCH(HM2,Composition!$G$28:$G$47,0),0)+IFERROR(MATCH(HM2,Composition!$H$28:$H$47,0),0)+IFERROR(MATCH(HM2,Composition!$I$28:$I$47,0),0)+IFERROR(MATCH(HM2,Composition!$J$28:$J$47,0),0)+IFERROR(MATCH(HM2,Composition!$K$28:$K$47,0),0)+IFERROR(MATCH(HM2,Composition!$G$53:$G$72,0),0)+IFERROR(MATCH(HM2,Composition!$H$53:$H$72,0),0)+IFERROR(MATCH(HM2,Composition!$I$53:$I$72,0),0)+IFERROR(MATCH(HM2,Composition!$J$53:$J$72,0),0)+IFERROR(MATCH(HM2,Composition!$K$53:$K$72,0),0)&gt;=1,1,0)</f>
        <v>0</v>
      </c>
      <c r="HN3">
        <f>IF(IFERROR(MATCH(HN2,Additives!$H$17:$H$36,0),0)+IFERROR(MATCH(HN2,Additives!$I$17:$I$36,0),0)+IFERROR(MATCH(HN2,Additives!$J$17:$J$36),0)+IFERROR(MATCH(HN2,Additives!$K$17:$K$36,0),0)+IFERROR(MATCH(HN2,Additives!$L$17:$L$36,0),0)+IFERROR(MATCH(HN2,Packaging!$G$11:$H$30,0),0)+IFERROR(MATCH(HN2,Packaging!$H$11:$H$30,0),0)+IFERROR(MATCH(HN2,Packaging!$I$11:$I$30,0),0)+IFERROR(MATCH(HN2,Packaging!$J$11:$J$30,0),0)+IFERROR(MATCH(HN2,Packaging!$K$11:$K$30,0),0)+IFERROR(MATCH(HN2,Composition!$G$28:$G$47,0),0)+IFERROR(MATCH(HN2,Composition!$H$28:$H$47,0),0)+IFERROR(MATCH(HN2,Composition!$I$28:$I$47,0),0)+IFERROR(MATCH(HN2,Composition!$J$28:$J$47,0),0)+IFERROR(MATCH(HN2,Composition!$K$28:$K$47,0),0)+IFERROR(MATCH(HN2,Composition!$G$53:$G$72,0),0)+IFERROR(MATCH(HN2,Composition!$H$53:$H$72,0),0)+IFERROR(MATCH(HN2,Composition!$I$53:$I$72,0),0)+IFERROR(MATCH(HN2,Composition!$J$53:$J$72,0),0)+IFERROR(MATCH(HN2,Composition!$K$53:$K$72,0),0)&gt;=1,1,0)</f>
        <v>0</v>
      </c>
      <c r="HO3">
        <f>IF(IFERROR(MATCH(HO2,Additives!$H$17:$H$36,0),0)+IFERROR(MATCH(HO2,Additives!$I$17:$I$36,0),0)+IFERROR(MATCH(HO2,Additives!$J$17:$J$36),0)+IFERROR(MATCH(HO2,Additives!$K$17:$K$36,0),0)+IFERROR(MATCH(HO2,Additives!$L$17:$L$36,0),0)+IFERROR(MATCH(HO2,Packaging!$G$11:$H$30,0),0)+IFERROR(MATCH(HO2,Packaging!$H$11:$H$30,0),0)+IFERROR(MATCH(HO2,Packaging!$I$11:$I$30,0),0)+IFERROR(MATCH(HO2,Packaging!$J$11:$J$30,0),0)+IFERROR(MATCH(HO2,Packaging!$K$11:$K$30,0),0)+IFERROR(MATCH(HO2,Composition!$G$28:$G$47,0),0)+IFERROR(MATCH(HO2,Composition!$H$28:$H$47,0),0)+IFERROR(MATCH(HO2,Composition!$I$28:$I$47,0),0)+IFERROR(MATCH(HO2,Composition!$J$28:$J$47,0),0)+IFERROR(MATCH(HO2,Composition!$K$28:$K$47,0),0)+IFERROR(MATCH(HO2,Composition!$G$53:$G$72,0),0)+IFERROR(MATCH(HO2,Composition!$H$53:$H$72,0),0)+IFERROR(MATCH(HO2,Composition!$I$53:$I$72,0),0)+IFERROR(MATCH(HO2,Composition!$J$53:$J$72,0),0)+IFERROR(MATCH(HO2,Composition!$K$53:$K$72,0),0)&gt;=1,1,0)</f>
        <v>0</v>
      </c>
      <c r="HP3">
        <f>IF(IFERROR(MATCH(HP2,Additives!$H$17:$H$36,0),0)+IFERROR(MATCH(HP2,Additives!$I$17:$I$36,0),0)+IFERROR(MATCH(HP2,Additives!$J$17:$J$36),0)+IFERROR(MATCH(HP2,Additives!$K$17:$K$36,0),0)+IFERROR(MATCH(HP2,Additives!$L$17:$L$36,0),0)+IFERROR(MATCH(HP2,Packaging!$G$11:$H$30,0),0)+IFERROR(MATCH(HP2,Packaging!$H$11:$H$30,0),0)+IFERROR(MATCH(HP2,Packaging!$I$11:$I$30,0),0)+IFERROR(MATCH(HP2,Packaging!$J$11:$J$30,0),0)+IFERROR(MATCH(HP2,Packaging!$K$11:$K$30,0),0)+IFERROR(MATCH(HP2,Composition!$G$28:$G$47,0),0)+IFERROR(MATCH(HP2,Composition!$H$28:$H$47,0),0)+IFERROR(MATCH(HP2,Composition!$I$28:$I$47,0),0)+IFERROR(MATCH(HP2,Composition!$J$28:$J$47,0),0)+IFERROR(MATCH(HP2,Composition!$K$28:$K$47,0),0)+IFERROR(MATCH(HP2,Composition!$G$53:$G$72,0),0)+IFERROR(MATCH(HP2,Composition!$H$53:$H$72,0),0)+IFERROR(MATCH(HP2,Composition!$I$53:$I$72,0),0)+IFERROR(MATCH(HP2,Composition!$J$53:$J$72,0),0)+IFERROR(MATCH(HP2,Composition!$K$53:$K$72,0),0)&gt;=1,1,0)</f>
        <v>0</v>
      </c>
      <c r="HQ3">
        <f>IF(IFERROR(MATCH(HQ2,Additives!$H$17:$H$36,0),0)+IFERROR(MATCH(HQ2,Additives!$I$17:$I$36,0),0)+IFERROR(MATCH(HQ2,Additives!$J$17:$J$36),0)+IFERROR(MATCH(HQ2,Additives!$K$17:$K$36,0),0)+IFERROR(MATCH(HQ2,Additives!$L$17:$L$36,0),0)+IFERROR(MATCH(HQ2,Packaging!$G$11:$H$30,0),0)+IFERROR(MATCH(HQ2,Packaging!$H$11:$H$30,0),0)+IFERROR(MATCH(HQ2,Packaging!$I$11:$I$30,0),0)+IFERROR(MATCH(HQ2,Packaging!$J$11:$J$30,0),0)+IFERROR(MATCH(HQ2,Packaging!$K$11:$K$30,0),0)+IFERROR(MATCH(HQ2,Composition!$G$28:$G$47,0),0)+IFERROR(MATCH(HQ2,Composition!$H$28:$H$47,0),0)+IFERROR(MATCH(HQ2,Composition!$I$28:$I$47,0),0)+IFERROR(MATCH(HQ2,Composition!$J$28:$J$47,0),0)+IFERROR(MATCH(HQ2,Composition!$K$28:$K$47,0),0)+IFERROR(MATCH(HQ2,Composition!$G$53:$G$72,0),0)+IFERROR(MATCH(HQ2,Composition!$H$53:$H$72,0),0)+IFERROR(MATCH(HQ2,Composition!$I$53:$I$72,0),0)+IFERROR(MATCH(HQ2,Composition!$J$53:$J$72,0),0)+IFERROR(MATCH(HQ2,Composition!$K$53:$K$72,0),0)&gt;=1,1,0)</f>
        <v>0</v>
      </c>
      <c r="HR3">
        <f>IF(IFERROR(MATCH(HR2,Additives!$H$17:$H$36,0),0)+IFERROR(MATCH(HR2,Additives!$I$17:$I$36,0),0)+IFERROR(MATCH(HR2,Additives!$J$17:$J$36),0)+IFERROR(MATCH(HR2,Additives!$K$17:$K$36,0),0)+IFERROR(MATCH(HR2,Additives!$L$17:$L$36,0),0)+IFERROR(MATCH(HR2,Packaging!$G$11:$H$30,0),0)+IFERROR(MATCH(HR2,Packaging!$H$11:$H$30,0),0)+IFERROR(MATCH(HR2,Packaging!$I$11:$I$30,0),0)+IFERROR(MATCH(HR2,Packaging!$J$11:$J$30,0),0)+IFERROR(MATCH(HR2,Packaging!$K$11:$K$30,0),0)+IFERROR(MATCH(HR2,Composition!$G$28:$G$47,0),0)+IFERROR(MATCH(HR2,Composition!$H$28:$H$47,0),0)+IFERROR(MATCH(HR2,Composition!$I$28:$I$47,0),0)+IFERROR(MATCH(HR2,Composition!$J$28:$J$47,0),0)+IFERROR(MATCH(HR2,Composition!$K$28:$K$47,0),0)+IFERROR(MATCH(HR2,Composition!$G$53:$G$72,0),0)+IFERROR(MATCH(HR2,Composition!$H$53:$H$72,0),0)+IFERROR(MATCH(HR2,Composition!$I$53:$I$72,0),0)+IFERROR(MATCH(HR2,Composition!$J$53:$J$72,0),0)+IFERROR(MATCH(HR2,Composition!$K$53:$K$72,0),0)&gt;=1,1,0)</f>
        <v>0</v>
      </c>
      <c r="HS3">
        <f>IF(IFERROR(MATCH(HS2,Additives!$H$17:$H$36,0),0)+IFERROR(MATCH(HS2,Additives!$I$17:$I$36,0),0)+IFERROR(MATCH(HS2,Additives!$J$17:$J$36),0)+IFERROR(MATCH(HS2,Additives!$K$17:$K$36,0),0)+IFERROR(MATCH(HS2,Additives!$L$17:$L$36,0),0)+IFERROR(MATCH(HS2,Packaging!$G$11:$H$30,0),0)+IFERROR(MATCH(HS2,Packaging!$H$11:$H$30,0),0)+IFERROR(MATCH(HS2,Packaging!$I$11:$I$30,0),0)+IFERROR(MATCH(HS2,Packaging!$J$11:$J$30,0),0)+IFERROR(MATCH(HS2,Packaging!$K$11:$K$30,0),0)+IFERROR(MATCH(HS2,Composition!$G$28:$G$47,0),0)+IFERROR(MATCH(HS2,Composition!$H$28:$H$47,0),0)+IFERROR(MATCH(HS2,Composition!$I$28:$I$47,0),0)+IFERROR(MATCH(HS2,Composition!$J$28:$J$47,0),0)+IFERROR(MATCH(HS2,Composition!$K$28:$K$47,0),0)+IFERROR(MATCH(HS2,Composition!$G$53:$G$72,0),0)+IFERROR(MATCH(HS2,Composition!$H$53:$H$72,0),0)+IFERROR(MATCH(HS2,Composition!$I$53:$I$72,0),0)+IFERROR(MATCH(HS2,Composition!$J$53:$J$72,0),0)+IFERROR(MATCH(HS2,Composition!$K$53:$K$72,0),0)&gt;=1,1,0)</f>
        <v>0</v>
      </c>
      <c r="HT3">
        <f>IF(IFERROR(MATCH(HT2,Additives!$H$17:$H$36,0),0)+IFERROR(MATCH(HT2,Additives!$I$17:$I$36,0),0)+IFERROR(MATCH(HT2,Additives!$J$17:$J$36),0)+IFERROR(MATCH(HT2,Additives!$K$17:$K$36,0),0)+IFERROR(MATCH(HT2,Additives!$L$17:$L$36,0),0)+IFERROR(MATCH(HT2,Packaging!$G$11:$H$30,0),0)+IFERROR(MATCH(HT2,Packaging!$H$11:$H$30,0),0)+IFERROR(MATCH(HT2,Packaging!$I$11:$I$30,0),0)+IFERROR(MATCH(HT2,Packaging!$J$11:$J$30,0),0)+IFERROR(MATCH(HT2,Packaging!$K$11:$K$30,0),0)+IFERROR(MATCH(HT2,Composition!$G$28:$G$47,0),0)+IFERROR(MATCH(HT2,Composition!$H$28:$H$47,0),0)+IFERROR(MATCH(HT2,Composition!$I$28:$I$47,0),0)+IFERROR(MATCH(HT2,Composition!$J$28:$J$47,0),0)+IFERROR(MATCH(HT2,Composition!$K$28:$K$47,0),0)+IFERROR(MATCH(HT2,Composition!$G$53:$G$72,0),0)+IFERROR(MATCH(HT2,Composition!$H$53:$H$72,0),0)+IFERROR(MATCH(HT2,Composition!$I$53:$I$72,0),0)+IFERROR(MATCH(HT2,Composition!$J$53:$J$72,0),0)+IFERROR(MATCH(HT2,Composition!$K$53:$K$72,0),0)&gt;=1,1,0)</f>
        <v>0</v>
      </c>
      <c r="HU3">
        <f>IF(IFERROR(MATCH(HU2,Additives!$H$17:$H$36,0),0)+IFERROR(MATCH(HU2,Additives!$I$17:$I$36,0),0)+IFERROR(MATCH(HU2,Additives!$J$17:$J$36),0)+IFERROR(MATCH(HU2,Additives!$K$17:$K$36,0),0)+IFERROR(MATCH(HU2,Additives!$L$17:$L$36,0),0)+IFERROR(MATCH(HU2,Packaging!$G$11:$H$30,0),0)+IFERROR(MATCH(HU2,Packaging!$H$11:$H$30,0),0)+IFERROR(MATCH(HU2,Packaging!$I$11:$I$30,0),0)+IFERROR(MATCH(HU2,Packaging!$J$11:$J$30,0),0)+IFERROR(MATCH(HU2,Packaging!$K$11:$K$30,0),0)+IFERROR(MATCH(HU2,Composition!$G$28:$G$47,0),0)+IFERROR(MATCH(HU2,Composition!$H$28:$H$47,0),0)+IFERROR(MATCH(HU2,Composition!$I$28:$I$47,0),0)+IFERROR(MATCH(HU2,Composition!$J$28:$J$47,0),0)+IFERROR(MATCH(HU2,Composition!$K$28:$K$47,0),0)+IFERROR(MATCH(HU2,Composition!$G$53:$G$72,0),0)+IFERROR(MATCH(HU2,Composition!$H$53:$H$72,0),0)+IFERROR(MATCH(HU2,Composition!$I$53:$I$72,0),0)+IFERROR(MATCH(HU2,Composition!$J$53:$J$72,0),0)+IFERROR(MATCH(HU2,Composition!$K$53:$K$72,0),0)&gt;=1,1,0)</f>
        <v>0</v>
      </c>
      <c r="HV3">
        <f>IF(IFERROR(MATCH(HV2,Additives!$H$17:$H$36,0),0)+IFERROR(MATCH(HV2,Additives!$I$17:$I$36,0),0)+IFERROR(MATCH(HV2,Additives!$J$17:$J$36),0)+IFERROR(MATCH(HV2,Additives!$K$17:$K$36,0),0)+IFERROR(MATCH(HV2,Additives!$L$17:$L$36,0),0)+IFERROR(MATCH(HV2,Packaging!$G$11:$H$30,0),0)+IFERROR(MATCH(HV2,Packaging!$H$11:$H$30,0),0)+IFERROR(MATCH(HV2,Packaging!$I$11:$I$30,0),0)+IFERROR(MATCH(HV2,Packaging!$J$11:$J$30,0),0)+IFERROR(MATCH(HV2,Packaging!$K$11:$K$30,0),0)+IFERROR(MATCH(HV2,Composition!$G$28:$G$47,0),0)+IFERROR(MATCH(HV2,Composition!$H$28:$H$47,0),0)+IFERROR(MATCH(HV2,Composition!$I$28:$I$47,0),0)+IFERROR(MATCH(HV2,Composition!$J$28:$J$47,0),0)+IFERROR(MATCH(HV2,Composition!$K$28:$K$47,0),0)+IFERROR(MATCH(HV2,Composition!$G$53:$G$72,0),0)+IFERROR(MATCH(HV2,Composition!$H$53:$H$72,0),0)+IFERROR(MATCH(HV2,Composition!$I$53:$I$72,0),0)+IFERROR(MATCH(HV2,Composition!$J$53:$J$72,0),0)+IFERROR(MATCH(HV2,Composition!$K$53:$K$72,0),0)&gt;=1,1,0)</f>
        <v>0</v>
      </c>
      <c r="HW3">
        <f>IF(IFERROR(MATCH(HW2,Additives!$H$17:$H$36,0),0)+IFERROR(MATCH(HW2,Additives!$I$17:$I$36,0),0)+IFERROR(MATCH(HW2,Additives!$J$17:$J$36),0)+IFERROR(MATCH(HW2,Additives!$K$17:$K$36,0),0)+IFERROR(MATCH(HW2,Additives!$L$17:$L$36,0),0)+IFERROR(MATCH(HW2,Packaging!$G$11:$H$30,0),0)+IFERROR(MATCH(HW2,Packaging!$H$11:$H$30,0),0)+IFERROR(MATCH(HW2,Packaging!$I$11:$I$30,0),0)+IFERROR(MATCH(HW2,Packaging!$J$11:$J$30,0),0)+IFERROR(MATCH(HW2,Packaging!$K$11:$K$30,0),0)+IFERROR(MATCH(HW2,Composition!$G$28:$G$47,0),0)+IFERROR(MATCH(HW2,Composition!$H$28:$H$47,0),0)+IFERROR(MATCH(HW2,Composition!$I$28:$I$47,0),0)+IFERROR(MATCH(HW2,Composition!$J$28:$J$47,0),0)+IFERROR(MATCH(HW2,Composition!$K$28:$K$47,0),0)+IFERROR(MATCH(HW2,Composition!$G$53:$G$72,0),0)+IFERROR(MATCH(HW2,Composition!$H$53:$H$72,0),0)+IFERROR(MATCH(HW2,Composition!$I$53:$I$72,0),0)+IFERROR(MATCH(HW2,Composition!$J$53:$J$72,0),0)+IFERROR(MATCH(HW2,Composition!$K$53:$K$72,0),0)&gt;=1,1,0)</f>
        <v>0</v>
      </c>
      <c r="HX3">
        <f>IF(IFERROR(MATCH(HX2,Additives!$H$17:$H$36,0),0)+IFERROR(MATCH(HX2,Additives!$I$17:$I$36,0),0)+IFERROR(MATCH(HX2,Additives!$J$17:$J$36),0)+IFERROR(MATCH(HX2,Additives!$K$17:$K$36,0),0)+IFERROR(MATCH(HX2,Additives!$L$17:$L$36,0),0)+IFERROR(MATCH(HX2,Packaging!$G$11:$H$30,0),0)+IFERROR(MATCH(HX2,Packaging!$H$11:$H$30,0),0)+IFERROR(MATCH(HX2,Packaging!$I$11:$I$30,0),0)+IFERROR(MATCH(HX2,Packaging!$J$11:$J$30,0),0)+IFERROR(MATCH(HX2,Packaging!$K$11:$K$30,0),0)+IFERROR(MATCH(HX2,Composition!$G$28:$G$47,0),0)+IFERROR(MATCH(HX2,Composition!$H$28:$H$47,0),0)+IFERROR(MATCH(HX2,Composition!$I$28:$I$47,0),0)+IFERROR(MATCH(HX2,Composition!$J$28:$J$47,0),0)+IFERROR(MATCH(HX2,Composition!$K$28:$K$47,0),0)+IFERROR(MATCH(HX2,Composition!$G$53:$G$72,0),0)+IFERROR(MATCH(HX2,Composition!$H$53:$H$72,0),0)+IFERROR(MATCH(HX2,Composition!$I$53:$I$72,0),0)+IFERROR(MATCH(HX2,Composition!$J$53:$J$72,0),0)+IFERROR(MATCH(HX2,Composition!$K$53:$K$72,0),0)&gt;=1,1,0)</f>
        <v>0</v>
      </c>
      <c r="HY3">
        <f>IF(IFERROR(MATCH(HY2,Additives!$H$17:$H$36,0),0)+IFERROR(MATCH(HY2,Additives!$I$17:$I$36,0),0)+IFERROR(MATCH(HY2,Additives!$J$17:$J$36),0)+IFERROR(MATCH(HY2,Additives!$K$17:$K$36,0),0)+IFERROR(MATCH(HY2,Additives!$L$17:$L$36,0),0)+IFERROR(MATCH(HY2,Packaging!$G$11:$H$30,0),0)+IFERROR(MATCH(HY2,Packaging!$H$11:$H$30,0),0)+IFERROR(MATCH(HY2,Packaging!$I$11:$I$30,0),0)+IFERROR(MATCH(HY2,Packaging!$J$11:$J$30,0),0)+IFERROR(MATCH(HY2,Packaging!$K$11:$K$30,0),0)+IFERROR(MATCH(HY2,Composition!$G$28:$G$47,0),0)+IFERROR(MATCH(HY2,Composition!$H$28:$H$47,0),0)+IFERROR(MATCH(HY2,Composition!$I$28:$I$47,0),0)+IFERROR(MATCH(HY2,Composition!$J$28:$J$47,0),0)+IFERROR(MATCH(HY2,Composition!$K$28:$K$47,0),0)+IFERROR(MATCH(HY2,Composition!$G$53:$G$72,0),0)+IFERROR(MATCH(HY2,Composition!$H$53:$H$72,0),0)+IFERROR(MATCH(HY2,Composition!$I$53:$I$72,0),0)+IFERROR(MATCH(HY2,Composition!$J$53:$J$72,0),0)+IFERROR(MATCH(HY2,Composition!$K$53:$K$72,0),0)&gt;=1,1,0)</f>
        <v>0</v>
      </c>
      <c r="HZ3">
        <f>IF(IFERROR(MATCH(HZ2,Additives!$H$17:$H$36,0),0)+IFERROR(MATCH(HZ2,Additives!$I$17:$I$36,0),0)+IFERROR(MATCH(HZ2,Additives!$J$17:$J$36),0)+IFERROR(MATCH(HZ2,Additives!$K$17:$K$36,0),0)+IFERROR(MATCH(HZ2,Additives!$L$17:$L$36,0),0)+IFERROR(MATCH(HZ2,Packaging!$G$11:$H$30,0),0)+IFERROR(MATCH(HZ2,Packaging!$H$11:$H$30,0),0)+IFERROR(MATCH(HZ2,Packaging!$I$11:$I$30,0),0)+IFERROR(MATCH(HZ2,Packaging!$J$11:$J$30,0),0)+IFERROR(MATCH(HZ2,Packaging!$K$11:$K$30,0),0)+IFERROR(MATCH(HZ2,Composition!$G$28:$G$47,0),0)+IFERROR(MATCH(HZ2,Composition!$H$28:$H$47,0),0)+IFERROR(MATCH(HZ2,Composition!$I$28:$I$47,0),0)+IFERROR(MATCH(HZ2,Composition!$J$28:$J$47,0),0)+IFERROR(MATCH(HZ2,Composition!$K$28:$K$47,0),0)+IFERROR(MATCH(HZ2,Composition!$G$53:$G$72,0),0)+IFERROR(MATCH(HZ2,Composition!$H$53:$H$72,0),0)+IFERROR(MATCH(HZ2,Composition!$I$53:$I$72,0),0)+IFERROR(MATCH(HZ2,Composition!$J$53:$J$72,0),0)+IFERROR(MATCH(HZ2,Composition!$K$53:$K$72,0),0)&gt;=1,1,0)</f>
        <v>0</v>
      </c>
      <c r="IA3">
        <f>IF(IFERROR(MATCH(IA2,Additives!$H$17:$H$36,0),0)+IFERROR(MATCH(IA2,Additives!$I$17:$I$36,0),0)+IFERROR(MATCH(IA2,Additives!$J$17:$J$36),0)+IFERROR(MATCH(IA2,Additives!$K$17:$K$36,0),0)+IFERROR(MATCH(IA2,Additives!$L$17:$L$36,0),0)+IFERROR(MATCH(IA2,Packaging!$G$11:$H$30,0),0)+IFERROR(MATCH(IA2,Packaging!$H$11:$H$30,0),0)+IFERROR(MATCH(IA2,Packaging!$I$11:$I$30,0),0)+IFERROR(MATCH(IA2,Packaging!$J$11:$J$30,0),0)+IFERROR(MATCH(IA2,Packaging!$K$11:$K$30,0),0)+IFERROR(MATCH(IA2,Composition!$G$28:$G$47,0),0)+IFERROR(MATCH(IA2,Composition!$H$28:$H$47,0),0)+IFERROR(MATCH(IA2,Composition!$I$28:$I$47,0),0)+IFERROR(MATCH(IA2,Composition!$J$28:$J$47,0),0)+IFERROR(MATCH(IA2,Composition!$K$28:$K$47,0),0)+IFERROR(MATCH(IA2,Composition!$G$53:$G$72,0),0)+IFERROR(MATCH(IA2,Composition!$H$53:$H$72,0),0)+IFERROR(MATCH(IA2,Composition!$I$53:$I$72,0),0)+IFERROR(MATCH(IA2,Composition!$J$53:$J$72,0),0)+IFERROR(MATCH(IA2,Composition!$K$53:$K$72,0),0)&gt;=1,1,0)</f>
        <v>0</v>
      </c>
      <c r="IB3">
        <f>IF(IFERROR(MATCH(IB2,Additives!$H$17:$H$36,0),0)+IFERROR(MATCH(IB2,Additives!$I$17:$I$36,0),0)+IFERROR(MATCH(IB2,Additives!$J$17:$J$36),0)+IFERROR(MATCH(IB2,Additives!$K$17:$K$36,0),0)+IFERROR(MATCH(IB2,Additives!$L$17:$L$36,0),0)+IFERROR(MATCH(IB2,Packaging!$G$11:$H$30,0),0)+IFERROR(MATCH(IB2,Packaging!$H$11:$H$30,0),0)+IFERROR(MATCH(IB2,Packaging!$I$11:$I$30,0),0)+IFERROR(MATCH(IB2,Packaging!$J$11:$J$30,0),0)+IFERROR(MATCH(IB2,Packaging!$K$11:$K$30,0),0)+IFERROR(MATCH(IB2,Composition!$G$28:$G$47,0),0)+IFERROR(MATCH(IB2,Composition!$H$28:$H$47,0),0)+IFERROR(MATCH(IB2,Composition!$I$28:$I$47,0),0)+IFERROR(MATCH(IB2,Composition!$J$28:$J$47,0),0)+IFERROR(MATCH(IB2,Composition!$K$28:$K$47,0),0)+IFERROR(MATCH(IB2,Composition!$G$53:$G$72,0),0)+IFERROR(MATCH(IB2,Composition!$H$53:$H$72,0),0)+IFERROR(MATCH(IB2,Composition!$I$53:$I$72,0),0)+IFERROR(MATCH(IB2,Composition!$J$53:$J$72,0),0)+IFERROR(MATCH(IB2,Composition!$K$53:$K$72,0),0)&gt;=1,1,0)</f>
        <v>0</v>
      </c>
      <c r="IC3">
        <f>IF(IFERROR(MATCH(IC2,Additives!$H$17:$H$36,0),0)+IFERROR(MATCH(IC2,Additives!$I$17:$I$36,0),0)+IFERROR(MATCH(IC2,Additives!$J$17:$J$36),0)+IFERROR(MATCH(IC2,Additives!$K$17:$K$36,0),0)+IFERROR(MATCH(IC2,Additives!$L$17:$L$36,0),0)+IFERROR(MATCH(IC2,Packaging!$G$11:$H$30,0),0)+IFERROR(MATCH(IC2,Packaging!$H$11:$H$30,0),0)+IFERROR(MATCH(IC2,Packaging!$I$11:$I$30,0),0)+IFERROR(MATCH(IC2,Packaging!$J$11:$J$30,0),0)+IFERROR(MATCH(IC2,Packaging!$K$11:$K$30,0),0)+IFERROR(MATCH(IC2,Composition!$G$28:$G$47,0),0)+IFERROR(MATCH(IC2,Composition!$H$28:$H$47,0),0)+IFERROR(MATCH(IC2,Composition!$I$28:$I$47,0),0)+IFERROR(MATCH(IC2,Composition!$J$28:$J$47,0),0)+IFERROR(MATCH(IC2,Composition!$K$28:$K$47,0),0)+IFERROR(MATCH(IC2,Composition!$G$53:$G$72,0),0)+IFERROR(MATCH(IC2,Composition!$H$53:$H$72,0),0)+IFERROR(MATCH(IC2,Composition!$I$53:$I$72,0),0)+IFERROR(MATCH(IC2,Composition!$J$53:$J$72,0),0)+IFERROR(MATCH(IC2,Composition!$K$53:$K$72,0),0)&gt;=1,1,0)</f>
        <v>0</v>
      </c>
      <c r="ID3">
        <f>IF(IFERROR(MATCH(ID2,Additives!$H$17:$H$36,0),0)+IFERROR(MATCH(ID2,Additives!$I$17:$I$36,0),0)+IFERROR(MATCH(ID2,Additives!$J$17:$J$36),0)+IFERROR(MATCH(ID2,Additives!$K$17:$K$36,0),0)+IFERROR(MATCH(ID2,Additives!$L$17:$L$36,0),0)+IFERROR(MATCH(ID2,Packaging!$G$11:$H$30,0),0)+IFERROR(MATCH(ID2,Packaging!$H$11:$H$30,0),0)+IFERROR(MATCH(ID2,Packaging!$I$11:$I$30,0),0)+IFERROR(MATCH(ID2,Packaging!$J$11:$J$30,0),0)+IFERROR(MATCH(ID2,Packaging!$K$11:$K$30,0),0)+IFERROR(MATCH(ID2,Composition!$G$28:$G$47,0),0)+IFERROR(MATCH(ID2,Composition!$H$28:$H$47,0),0)+IFERROR(MATCH(ID2,Composition!$I$28:$I$47,0),0)+IFERROR(MATCH(ID2,Composition!$J$28:$J$47,0),0)+IFERROR(MATCH(ID2,Composition!$K$28:$K$47,0),0)+IFERROR(MATCH(ID2,Composition!$G$53:$G$72,0),0)+IFERROR(MATCH(ID2,Composition!$H$53:$H$72,0),0)+IFERROR(MATCH(ID2,Composition!$I$53:$I$72,0),0)+IFERROR(MATCH(ID2,Composition!$J$53:$J$72,0),0)+IFERROR(MATCH(ID2,Composition!$K$53:$K$72,0),0)&gt;=1,1,0)</f>
        <v>0</v>
      </c>
      <c r="IE3">
        <f>IF(IFERROR(MATCH(IE2,Additives!$H$17:$H$36,0),0)+IFERROR(MATCH(IE2,Additives!$I$17:$I$36,0),0)+IFERROR(MATCH(IE2,Additives!$J$17:$J$36),0)+IFERROR(MATCH(IE2,Additives!$K$17:$K$36,0),0)+IFERROR(MATCH(IE2,Additives!$L$17:$L$36,0),0)+IFERROR(MATCH(IE2,Packaging!$G$11:$H$30,0),0)+IFERROR(MATCH(IE2,Packaging!$H$11:$H$30,0),0)+IFERROR(MATCH(IE2,Packaging!$I$11:$I$30,0),0)+IFERROR(MATCH(IE2,Packaging!$J$11:$J$30,0),0)+IFERROR(MATCH(IE2,Packaging!$K$11:$K$30,0),0)+IFERROR(MATCH(IE2,Composition!$G$28:$G$47,0),0)+IFERROR(MATCH(IE2,Composition!$H$28:$H$47,0),0)+IFERROR(MATCH(IE2,Composition!$I$28:$I$47,0),0)+IFERROR(MATCH(IE2,Composition!$J$28:$J$47,0),0)+IFERROR(MATCH(IE2,Composition!$K$28:$K$47,0),0)+IFERROR(MATCH(IE2,Composition!$G$53:$G$72,0),0)+IFERROR(MATCH(IE2,Composition!$H$53:$H$72,0),0)+IFERROR(MATCH(IE2,Composition!$I$53:$I$72,0),0)+IFERROR(MATCH(IE2,Composition!$J$53:$J$72,0),0)+IFERROR(MATCH(IE2,Composition!$K$53:$K$72,0),0)&gt;=1,1,0)</f>
        <v>0</v>
      </c>
      <c r="IF3">
        <f>IF(IFERROR(MATCH(IF2,Additives!$H$17:$H$36,0),0)+IFERROR(MATCH(IF2,Additives!$I$17:$I$36,0),0)+IFERROR(MATCH(IF2,Additives!$J$17:$J$36),0)+IFERROR(MATCH(IF2,Additives!$K$17:$K$36,0),0)+IFERROR(MATCH(IF2,Additives!$L$17:$L$36,0),0)+IFERROR(MATCH(IF2,Packaging!$G$11:$H$30,0),0)+IFERROR(MATCH(IF2,Packaging!$H$11:$H$30,0),0)+IFERROR(MATCH(IF2,Packaging!$I$11:$I$30,0),0)+IFERROR(MATCH(IF2,Packaging!$J$11:$J$30,0),0)+IFERROR(MATCH(IF2,Packaging!$K$11:$K$30,0),0)+IFERROR(MATCH(IF2,Composition!$G$28:$G$47,0),0)+IFERROR(MATCH(IF2,Composition!$H$28:$H$47,0),0)+IFERROR(MATCH(IF2,Composition!$I$28:$I$47,0),0)+IFERROR(MATCH(IF2,Composition!$J$28:$J$47,0),0)+IFERROR(MATCH(IF2,Composition!$K$28:$K$47,0),0)+IFERROR(MATCH(IF2,Composition!$G$53:$G$72,0),0)+IFERROR(MATCH(IF2,Composition!$H$53:$H$72,0),0)+IFERROR(MATCH(IF2,Composition!$I$53:$I$72,0),0)+IFERROR(MATCH(IF2,Composition!$J$53:$J$72,0),0)+IFERROR(MATCH(IF2,Composition!$K$53:$K$72,0),0)&gt;=1,1,0)</f>
        <v>0</v>
      </c>
      <c r="IG3">
        <f>IF(IFERROR(MATCH(IG2,Additives!$H$17:$H$36,0),0)+IFERROR(MATCH(IG2,Additives!$I$17:$I$36,0),0)+IFERROR(MATCH(IG2,Additives!$J$17:$J$36),0)+IFERROR(MATCH(IG2,Additives!$K$17:$K$36,0),0)+IFERROR(MATCH(IG2,Additives!$L$17:$L$36,0),0)+IFERROR(MATCH(IG2,Packaging!$G$11:$H$30,0),0)+IFERROR(MATCH(IG2,Packaging!$H$11:$H$30,0),0)+IFERROR(MATCH(IG2,Packaging!$I$11:$I$30,0),0)+IFERROR(MATCH(IG2,Packaging!$J$11:$J$30,0),0)+IFERROR(MATCH(IG2,Packaging!$K$11:$K$30,0),0)+IFERROR(MATCH(IG2,Composition!$G$28:$G$47,0),0)+IFERROR(MATCH(IG2,Composition!$H$28:$H$47,0),0)+IFERROR(MATCH(IG2,Composition!$I$28:$I$47,0),0)+IFERROR(MATCH(IG2,Composition!$J$28:$J$47,0),0)+IFERROR(MATCH(IG2,Composition!$K$28:$K$47,0),0)+IFERROR(MATCH(IG2,Composition!$G$53:$G$72,0),0)+IFERROR(MATCH(IG2,Composition!$H$53:$H$72,0),0)+IFERROR(MATCH(IG2,Composition!$I$53:$I$72,0),0)+IFERROR(MATCH(IG2,Composition!$J$53:$J$72,0),0)+IFERROR(MATCH(IG2,Composition!$K$53:$K$72,0),0)&gt;=1,1,0)</f>
        <v>0</v>
      </c>
      <c r="IH3">
        <f>IF(IFERROR(MATCH(IH2,Additives!$H$17:$H$36,0),0)+IFERROR(MATCH(IH2,Additives!$I$17:$I$36,0),0)+IFERROR(MATCH(IH2,Additives!$J$17:$J$36),0)+IFERROR(MATCH(IH2,Additives!$K$17:$K$36,0),0)+IFERROR(MATCH(IH2,Additives!$L$17:$L$36,0),0)+IFERROR(MATCH(IH2,Packaging!$G$11:$H$30,0),0)+IFERROR(MATCH(IH2,Packaging!$H$11:$H$30,0),0)+IFERROR(MATCH(IH2,Packaging!$I$11:$I$30,0),0)+IFERROR(MATCH(IH2,Packaging!$J$11:$J$30,0),0)+IFERROR(MATCH(IH2,Packaging!$K$11:$K$30,0),0)+IFERROR(MATCH(IH2,Composition!$G$28:$G$47,0),0)+IFERROR(MATCH(IH2,Composition!$H$28:$H$47,0),0)+IFERROR(MATCH(IH2,Composition!$I$28:$I$47,0),0)+IFERROR(MATCH(IH2,Composition!$J$28:$J$47,0),0)+IFERROR(MATCH(IH2,Composition!$K$28:$K$47,0),0)+IFERROR(MATCH(IH2,Composition!$G$53:$G$72,0),0)+IFERROR(MATCH(IH2,Composition!$H$53:$H$72,0),0)+IFERROR(MATCH(IH2,Composition!$I$53:$I$72,0),0)+IFERROR(MATCH(IH2,Composition!$J$53:$J$72,0),0)+IFERROR(MATCH(IH2,Composition!$K$53:$K$72,0),0)&gt;=1,1,0)</f>
        <v>0</v>
      </c>
      <c r="II3">
        <f>IF(IFERROR(MATCH(II2,Additives!$H$17:$H$36,0),0)+IFERROR(MATCH(II2,Additives!$I$17:$I$36,0),0)+IFERROR(MATCH(II2,Additives!$J$17:$J$36),0)+IFERROR(MATCH(II2,Additives!$K$17:$K$36,0),0)+IFERROR(MATCH(II2,Additives!$L$17:$L$36,0),0)+IFERROR(MATCH(II2,Packaging!$G$11:$H$30,0),0)+IFERROR(MATCH(II2,Packaging!$H$11:$H$30,0),0)+IFERROR(MATCH(II2,Packaging!$I$11:$I$30,0),0)+IFERROR(MATCH(II2,Packaging!$J$11:$J$30,0),0)+IFERROR(MATCH(II2,Packaging!$K$11:$K$30,0),0)+IFERROR(MATCH(II2,Composition!$G$28:$G$47,0),0)+IFERROR(MATCH(II2,Composition!$H$28:$H$47,0),0)+IFERROR(MATCH(II2,Composition!$I$28:$I$47,0),0)+IFERROR(MATCH(II2,Composition!$J$28:$J$47,0),0)+IFERROR(MATCH(II2,Composition!$K$28:$K$47,0),0)+IFERROR(MATCH(II2,Composition!$G$53:$G$72,0),0)+IFERROR(MATCH(II2,Composition!$H$53:$H$72,0),0)+IFERROR(MATCH(II2,Composition!$I$53:$I$72,0),0)+IFERROR(MATCH(II2,Composition!$J$53:$J$72,0),0)+IFERROR(MATCH(II2,Composition!$K$53:$K$72,0),0)&gt;=1,1,0)</f>
        <v>0</v>
      </c>
      <c r="IJ3">
        <f>IF(IFERROR(MATCH(IJ2,Additives!$H$17:$H$36,0),0)+IFERROR(MATCH(IJ2,Additives!$I$17:$I$36,0),0)+IFERROR(MATCH(IJ2,Additives!$J$17:$J$36),0)+IFERROR(MATCH(IJ2,Additives!$K$17:$K$36,0),0)+IFERROR(MATCH(IJ2,Additives!$L$17:$L$36,0),0)+IFERROR(MATCH(IJ2,Packaging!$G$11:$H$30,0),0)+IFERROR(MATCH(IJ2,Packaging!$H$11:$H$30,0),0)+IFERROR(MATCH(IJ2,Packaging!$I$11:$I$30,0),0)+IFERROR(MATCH(IJ2,Packaging!$J$11:$J$30,0),0)+IFERROR(MATCH(IJ2,Packaging!$K$11:$K$30,0),0)+IFERROR(MATCH(IJ2,Composition!$G$28:$G$47,0),0)+IFERROR(MATCH(IJ2,Composition!$H$28:$H$47,0),0)+IFERROR(MATCH(IJ2,Composition!$I$28:$I$47,0),0)+IFERROR(MATCH(IJ2,Composition!$J$28:$J$47,0),0)+IFERROR(MATCH(IJ2,Composition!$K$28:$K$47,0),0)+IFERROR(MATCH(IJ2,Composition!$G$53:$G$72,0),0)+IFERROR(MATCH(IJ2,Composition!$H$53:$H$72,0),0)+IFERROR(MATCH(IJ2,Composition!$I$53:$I$72,0),0)+IFERROR(MATCH(IJ2,Composition!$J$53:$J$72,0),0)+IFERROR(MATCH(IJ2,Composition!$K$53:$K$72,0),0)&gt;=1,1,0)</f>
        <v>0</v>
      </c>
      <c r="IK3">
        <f>IF(IFERROR(MATCH(IK2,Additives!$H$17:$H$36,0),0)+IFERROR(MATCH(IK2,Additives!$I$17:$I$36,0),0)+IFERROR(MATCH(IK2,Additives!$J$17:$J$36),0)+IFERROR(MATCH(IK2,Additives!$K$17:$K$36,0),0)+IFERROR(MATCH(IK2,Additives!$L$17:$L$36,0),0)+IFERROR(MATCH(IK2,Packaging!$G$11:$H$30,0),0)+IFERROR(MATCH(IK2,Packaging!$H$11:$H$30,0),0)+IFERROR(MATCH(IK2,Packaging!$I$11:$I$30,0),0)+IFERROR(MATCH(IK2,Packaging!$J$11:$J$30,0),0)+IFERROR(MATCH(IK2,Packaging!$K$11:$K$30,0),0)+IFERROR(MATCH(IK2,Composition!$G$28:$G$47,0),0)+IFERROR(MATCH(IK2,Composition!$H$28:$H$47,0),0)+IFERROR(MATCH(IK2,Composition!$I$28:$I$47,0),0)+IFERROR(MATCH(IK2,Composition!$J$28:$J$47,0),0)+IFERROR(MATCH(IK2,Composition!$K$28:$K$47,0),0)+IFERROR(MATCH(IK2,Composition!$G$53:$G$72,0),0)+IFERROR(MATCH(IK2,Composition!$H$53:$H$72,0),0)+IFERROR(MATCH(IK2,Composition!$I$53:$I$72,0),0)+IFERROR(MATCH(IK2,Composition!$J$53:$J$72,0),0)+IFERROR(MATCH(IK2,Composition!$K$53:$K$72,0),0)&gt;=1,1,0)</f>
        <v>0</v>
      </c>
      <c r="IL3">
        <f>IF(IFERROR(MATCH(IL2,Additives!$H$17:$H$36,0),0)+IFERROR(MATCH(IL2,Additives!$I$17:$I$36,0),0)+IFERROR(MATCH(IL2,Additives!$J$17:$J$36),0)+IFERROR(MATCH(IL2,Additives!$K$17:$K$36,0),0)+IFERROR(MATCH(IL2,Additives!$L$17:$L$36,0),0)+IFERROR(MATCH(IL2,Packaging!$G$11:$H$30,0),0)+IFERROR(MATCH(IL2,Packaging!$H$11:$H$30,0),0)+IFERROR(MATCH(IL2,Packaging!$I$11:$I$30,0),0)+IFERROR(MATCH(IL2,Packaging!$J$11:$J$30,0),0)+IFERROR(MATCH(IL2,Packaging!$K$11:$K$30,0),0)+IFERROR(MATCH(IL2,Composition!$G$28:$G$47,0),0)+IFERROR(MATCH(IL2,Composition!$H$28:$H$47,0),0)+IFERROR(MATCH(IL2,Composition!$I$28:$I$47,0),0)+IFERROR(MATCH(IL2,Composition!$J$28:$J$47,0),0)+IFERROR(MATCH(IL2,Composition!$K$28:$K$47,0),0)+IFERROR(MATCH(IL2,Composition!$G$53:$G$72,0),0)+IFERROR(MATCH(IL2,Composition!$H$53:$H$72,0),0)+IFERROR(MATCH(IL2,Composition!$I$53:$I$72,0),0)+IFERROR(MATCH(IL2,Composition!$J$53:$J$72,0),0)+IFERROR(MATCH(IL2,Composition!$K$53:$K$72,0),0)&gt;=1,1,0)</f>
        <v>0</v>
      </c>
      <c r="IM3">
        <f>IF(IFERROR(MATCH(IM2,Additives!$H$17:$H$36,0),0)+IFERROR(MATCH(IM2,Additives!$I$17:$I$36,0),0)+IFERROR(MATCH(IM2,Additives!$J$17:$J$36),0)+IFERROR(MATCH(IM2,Additives!$K$17:$K$36,0),0)+IFERROR(MATCH(IM2,Additives!$L$17:$L$36,0),0)+IFERROR(MATCH(IM2,Packaging!$G$11:$H$30,0),0)+IFERROR(MATCH(IM2,Packaging!$H$11:$H$30,0),0)+IFERROR(MATCH(IM2,Packaging!$I$11:$I$30,0),0)+IFERROR(MATCH(IM2,Packaging!$J$11:$J$30,0),0)+IFERROR(MATCH(IM2,Packaging!$K$11:$K$30,0),0)+IFERROR(MATCH(IM2,Composition!$G$28:$G$47,0),0)+IFERROR(MATCH(IM2,Composition!$H$28:$H$47,0),0)+IFERROR(MATCH(IM2,Composition!$I$28:$I$47,0),0)+IFERROR(MATCH(IM2,Composition!$J$28:$J$47,0),0)+IFERROR(MATCH(IM2,Composition!$K$28:$K$47,0),0)+IFERROR(MATCH(IM2,Composition!$G$53:$G$72,0),0)+IFERROR(MATCH(IM2,Composition!$H$53:$H$72,0),0)+IFERROR(MATCH(IM2,Composition!$I$53:$I$72,0),0)+IFERROR(MATCH(IM2,Composition!$J$53:$J$72,0),0)+IFERROR(MATCH(IM2,Composition!$K$53:$K$72,0),0)&gt;=1,1,0)</f>
        <v>0</v>
      </c>
      <c r="IN3">
        <f>IF(IFERROR(MATCH(IN2,Additives!$H$17:$H$36,0),0)+IFERROR(MATCH(IN2,Additives!$I$17:$I$36,0),0)+IFERROR(MATCH(IN2,Additives!$J$17:$J$36),0)+IFERROR(MATCH(IN2,Additives!$K$17:$K$36,0),0)+IFERROR(MATCH(IN2,Additives!$L$17:$L$36,0),0)+IFERROR(MATCH(IN2,Packaging!$G$11:$H$30,0),0)+IFERROR(MATCH(IN2,Packaging!$H$11:$H$30,0),0)+IFERROR(MATCH(IN2,Packaging!$I$11:$I$30,0),0)+IFERROR(MATCH(IN2,Packaging!$J$11:$J$30,0),0)+IFERROR(MATCH(IN2,Packaging!$K$11:$K$30,0),0)+IFERROR(MATCH(IN2,Composition!$G$28:$G$47,0),0)+IFERROR(MATCH(IN2,Composition!$H$28:$H$47,0),0)+IFERROR(MATCH(IN2,Composition!$I$28:$I$47,0),0)+IFERROR(MATCH(IN2,Composition!$J$28:$J$47,0),0)+IFERROR(MATCH(IN2,Composition!$K$28:$K$47,0),0)+IFERROR(MATCH(IN2,Composition!$G$53:$G$72,0),0)+IFERROR(MATCH(IN2,Composition!$H$53:$H$72,0),0)+IFERROR(MATCH(IN2,Composition!$I$53:$I$72,0),0)+IFERROR(MATCH(IN2,Composition!$J$53:$J$72,0),0)+IFERROR(MATCH(IN2,Composition!$K$53:$K$72,0),0)&gt;=1,1,0)</f>
        <v>0</v>
      </c>
      <c r="IO3">
        <f>IF(IFERROR(MATCH(IO2,Additives!$H$17:$H$36,0),0)+IFERROR(MATCH(IO2,Additives!$I$17:$I$36,0),0)+IFERROR(MATCH(IO2,Additives!$J$17:$J$36),0)+IFERROR(MATCH(IO2,Additives!$K$17:$K$36,0),0)+IFERROR(MATCH(IO2,Additives!$L$17:$L$36,0),0)+IFERROR(MATCH(IO2,Packaging!$G$11:$H$30,0),0)+IFERROR(MATCH(IO2,Packaging!$H$11:$H$30,0),0)+IFERROR(MATCH(IO2,Packaging!$I$11:$I$30,0),0)+IFERROR(MATCH(IO2,Packaging!$J$11:$J$30,0),0)+IFERROR(MATCH(IO2,Packaging!$K$11:$K$30,0),0)+IFERROR(MATCH(IO2,Composition!$G$28:$G$47,0),0)+IFERROR(MATCH(IO2,Composition!$H$28:$H$47,0),0)+IFERROR(MATCH(IO2,Composition!$I$28:$I$47,0),0)+IFERROR(MATCH(IO2,Composition!$J$28:$J$47,0),0)+IFERROR(MATCH(IO2,Composition!$K$28:$K$47,0),0)+IFERROR(MATCH(IO2,Composition!$G$53:$G$72,0),0)+IFERROR(MATCH(IO2,Composition!$H$53:$H$72,0),0)+IFERROR(MATCH(IO2,Composition!$I$53:$I$72,0),0)+IFERROR(MATCH(IO2,Composition!$J$53:$J$72,0),0)+IFERROR(MATCH(IO2,Composition!$K$53:$K$72,0),0)&gt;=1,1,0)</f>
        <v>0</v>
      </c>
      <c r="IP3">
        <f>IF(IFERROR(MATCH(IP2,Additives!$H$17:$H$36,0),0)+IFERROR(MATCH(IP2,Additives!$I$17:$I$36,0),0)+IFERROR(MATCH(IP2,Additives!$J$17:$J$36),0)+IFERROR(MATCH(IP2,Additives!$K$17:$K$36,0),0)+IFERROR(MATCH(IP2,Additives!$L$17:$L$36,0),0)+IFERROR(MATCH(IP2,Packaging!$G$11:$H$30,0),0)+IFERROR(MATCH(IP2,Packaging!$H$11:$H$30,0),0)+IFERROR(MATCH(IP2,Packaging!$I$11:$I$30,0),0)+IFERROR(MATCH(IP2,Packaging!$J$11:$J$30,0),0)+IFERROR(MATCH(IP2,Packaging!$K$11:$K$30,0),0)+IFERROR(MATCH(IP2,Composition!$G$28:$G$47,0),0)+IFERROR(MATCH(IP2,Composition!$H$28:$H$47,0),0)+IFERROR(MATCH(IP2,Composition!$I$28:$I$47,0),0)+IFERROR(MATCH(IP2,Composition!$J$28:$J$47,0),0)+IFERROR(MATCH(IP2,Composition!$K$28:$K$47,0),0)+IFERROR(MATCH(IP2,Composition!$G$53:$G$72,0),0)+IFERROR(MATCH(IP2,Composition!$H$53:$H$72,0),0)+IFERROR(MATCH(IP2,Composition!$I$53:$I$72,0),0)+IFERROR(MATCH(IP2,Composition!$J$53:$J$72,0),0)+IFERROR(MATCH(IP2,Composition!$K$53:$K$72,0),0)&gt;=1,1,0)</f>
        <v>0</v>
      </c>
      <c r="IQ3">
        <f>IF(IFERROR(MATCH(IQ2,Additives!$H$17:$H$36,0),0)+IFERROR(MATCH(IQ2,Additives!$I$17:$I$36,0),0)+IFERROR(MATCH(IQ2,Additives!$J$17:$J$36),0)+IFERROR(MATCH(IQ2,Additives!$K$17:$K$36,0),0)+IFERROR(MATCH(IQ2,Additives!$L$17:$L$36,0),0)+IFERROR(MATCH(IQ2,Packaging!$G$11:$H$30,0),0)+IFERROR(MATCH(IQ2,Packaging!$H$11:$H$30,0),0)+IFERROR(MATCH(IQ2,Packaging!$I$11:$I$30,0),0)+IFERROR(MATCH(IQ2,Packaging!$J$11:$J$30,0),0)+IFERROR(MATCH(IQ2,Packaging!$K$11:$K$30,0),0)+IFERROR(MATCH(IQ2,Composition!$G$28:$G$47,0),0)+IFERROR(MATCH(IQ2,Composition!$H$28:$H$47,0),0)+IFERROR(MATCH(IQ2,Composition!$I$28:$I$47,0),0)+IFERROR(MATCH(IQ2,Composition!$J$28:$J$47,0),0)+IFERROR(MATCH(IQ2,Composition!$K$28:$K$47,0),0)+IFERROR(MATCH(IQ2,Composition!$G$53:$G$72,0),0)+IFERROR(MATCH(IQ2,Composition!$H$53:$H$72,0),0)+IFERROR(MATCH(IQ2,Composition!$I$53:$I$72,0),0)+IFERROR(MATCH(IQ2,Composition!$J$53:$J$72,0),0)+IFERROR(MATCH(IQ2,Composition!$K$53:$K$72,0),0)&gt;=1,1,0)</f>
        <v>0</v>
      </c>
      <c r="IR3">
        <f>IF(IFERROR(MATCH(IR2,Additives!$H$17:$H$36,0),0)+IFERROR(MATCH(IR2,Additives!$I$17:$I$36,0),0)+IFERROR(MATCH(IR2,Additives!$J$17:$J$36),0)+IFERROR(MATCH(IR2,Additives!$K$17:$K$36,0),0)+IFERROR(MATCH(IR2,Additives!$L$17:$L$36,0),0)+IFERROR(MATCH(IR2,Packaging!$G$11:$H$30,0),0)+IFERROR(MATCH(IR2,Packaging!$H$11:$H$30,0),0)+IFERROR(MATCH(IR2,Packaging!$I$11:$I$30,0),0)+IFERROR(MATCH(IR2,Packaging!$J$11:$J$30,0),0)+IFERROR(MATCH(IR2,Packaging!$K$11:$K$30,0),0)+IFERROR(MATCH(IR2,Composition!$G$28:$G$47,0),0)+IFERROR(MATCH(IR2,Composition!$H$28:$H$47,0),0)+IFERROR(MATCH(IR2,Composition!$I$28:$I$47,0),0)+IFERROR(MATCH(IR2,Composition!$J$28:$J$47,0),0)+IFERROR(MATCH(IR2,Composition!$K$28:$K$47,0),0)+IFERROR(MATCH(IR2,Composition!$G$53:$G$72,0),0)+IFERROR(MATCH(IR2,Composition!$H$53:$H$72,0),0)+IFERROR(MATCH(IR2,Composition!$I$53:$I$72,0),0)+IFERROR(MATCH(IR2,Composition!$J$53:$J$72,0),0)+IFERROR(MATCH(IR2,Composition!$K$53:$K$72,0),0)&gt;=1,1,0)</f>
        <v>0</v>
      </c>
      <c r="IS3">
        <f>IF(IFERROR(MATCH(IS2,Additives!$H$17:$H$36,0),0)+IFERROR(MATCH(IS2,Additives!$I$17:$I$36,0),0)+IFERROR(MATCH(IS2,Additives!$J$17:$J$36),0)+IFERROR(MATCH(IS2,Additives!$K$17:$K$36,0),0)+IFERROR(MATCH(IS2,Additives!$L$17:$L$36,0),0)+IFERROR(MATCH(IS2,Packaging!$G$11:$H$30,0),0)+IFERROR(MATCH(IS2,Packaging!$H$11:$H$30,0),0)+IFERROR(MATCH(IS2,Packaging!$I$11:$I$30,0),0)+IFERROR(MATCH(IS2,Packaging!$J$11:$J$30,0),0)+IFERROR(MATCH(IS2,Packaging!$K$11:$K$30,0),0)+IFERROR(MATCH(IS2,Composition!$G$28:$G$47,0),0)+IFERROR(MATCH(IS2,Composition!$H$28:$H$47,0),0)+IFERROR(MATCH(IS2,Composition!$I$28:$I$47,0),0)+IFERROR(MATCH(IS2,Composition!$J$28:$J$47,0),0)+IFERROR(MATCH(IS2,Composition!$K$28:$K$47,0),0)+IFERROR(MATCH(IS2,Composition!$G$53:$G$72,0),0)+IFERROR(MATCH(IS2,Composition!$H$53:$H$72,0),0)+IFERROR(MATCH(IS2,Composition!$I$53:$I$72,0),0)+IFERROR(MATCH(IS2,Composition!$J$53:$J$72,0),0)+IFERROR(MATCH(IS2,Composition!$K$53:$K$72,0),0)&gt;=1,1,0)</f>
        <v>0</v>
      </c>
      <c r="IT3">
        <f>IF(IFERROR(MATCH(IT2,Additives!$H$17:$H$36,0),0)+IFERROR(MATCH(IT2,Additives!$I$17:$I$36,0),0)+IFERROR(MATCH(IT2,Additives!$J$17:$J$36),0)+IFERROR(MATCH(IT2,Additives!$K$17:$K$36,0),0)+IFERROR(MATCH(IT2,Additives!$L$17:$L$36,0),0)+IFERROR(MATCH(IT2,Packaging!$G$11:$H$30,0),0)+IFERROR(MATCH(IT2,Packaging!$H$11:$H$30,0),0)+IFERROR(MATCH(IT2,Packaging!$I$11:$I$30,0),0)+IFERROR(MATCH(IT2,Packaging!$J$11:$J$30,0),0)+IFERROR(MATCH(IT2,Packaging!$K$11:$K$30,0),0)+IFERROR(MATCH(IT2,Composition!$G$28:$G$47,0),0)+IFERROR(MATCH(IT2,Composition!$H$28:$H$47,0),0)+IFERROR(MATCH(IT2,Composition!$I$28:$I$47,0),0)+IFERROR(MATCH(IT2,Composition!$J$28:$J$47,0),0)+IFERROR(MATCH(IT2,Composition!$K$28:$K$47,0),0)+IFERROR(MATCH(IT2,Composition!$G$53:$G$72,0),0)+IFERROR(MATCH(IT2,Composition!$H$53:$H$72,0),0)+IFERROR(MATCH(IT2,Composition!$I$53:$I$72,0),0)+IFERROR(MATCH(IT2,Composition!$J$53:$J$72,0),0)+IFERROR(MATCH(IT2,Composition!$K$53:$K$72,0),0)&gt;=1,1,0)</f>
        <v>0</v>
      </c>
      <c r="IU3">
        <f>IF(IFERROR(MATCH(IU2,Additives!$H$17:$H$36,0),0)+IFERROR(MATCH(IU2,Additives!$I$17:$I$36,0),0)+IFERROR(MATCH(IU2,Additives!$J$17:$J$36),0)+IFERROR(MATCH(IU2,Additives!$K$17:$K$36,0),0)+IFERROR(MATCH(IU2,Additives!$L$17:$L$36,0),0)+IFERROR(MATCH(IU2,Packaging!$G$11:$H$30,0),0)+IFERROR(MATCH(IU2,Packaging!$H$11:$H$30,0),0)+IFERROR(MATCH(IU2,Packaging!$I$11:$I$30,0),0)+IFERROR(MATCH(IU2,Packaging!$J$11:$J$30,0),0)+IFERROR(MATCH(IU2,Packaging!$K$11:$K$30,0),0)+IFERROR(MATCH(IU2,Composition!$G$28:$G$47,0),0)+IFERROR(MATCH(IU2,Composition!$H$28:$H$47,0),0)+IFERROR(MATCH(IU2,Composition!$I$28:$I$47,0),0)+IFERROR(MATCH(IU2,Composition!$J$28:$J$47,0),0)+IFERROR(MATCH(IU2,Composition!$K$28:$K$47,0),0)+IFERROR(MATCH(IU2,Composition!$G$53:$G$72,0),0)+IFERROR(MATCH(IU2,Composition!$H$53:$H$72,0),0)+IFERROR(MATCH(IU2,Composition!$I$53:$I$72,0),0)+IFERROR(MATCH(IU2,Composition!$J$53:$J$72,0),0)+IFERROR(MATCH(IU2,Composition!$K$53:$K$72,0),0)&gt;=1,1,0)</f>
        <v>0</v>
      </c>
      <c r="IV3">
        <f>IF(IFERROR(MATCH(IV2,Additives!$H$17:$H$36,0),0)+IFERROR(MATCH(IV2,Additives!$I$17:$I$36,0),0)+IFERROR(MATCH(IV2,Additives!$J$17:$J$36),0)+IFERROR(MATCH(IV2,Additives!$K$17:$K$36,0),0)+IFERROR(MATCH(IV2,Additives!$L$17:$L$36,0),0)+IFERROR(MATCH(IV2,Packaging!$G$11:$H$30,0),0)+IFERROR(MATCH(IV2,Packaging!$H$11:$H$30,0),0)+IFERROR(MATCH(IV2,Packaging!$I$11:$I$30,0),0)+IFERROR(MATCH(IV2,Packaging!$J$11:$J$30,0),0)+IFERROR(MATCH(IV2,Packaging!$K$11:$K$30,0),0)+IFERROR(MATCH(IV2,Composition!$G$28:$G$47,0),0)+IFERROR(MATCH(IV2,Composition!$H$28:$H$47,0),0)+IFERROR(MATCH(IV2,Composition!$I$28:$I$47,0),0)+IFERROR(MATCH(IV2,Composition!$J$28:$J$47,0),0)+IFERROR(MATCH(IV2,Composition!$K$28:$K$47,0),0)+IFERROR(MATCH(IV2,Composition!$G$53:$G$72,0),0)+IFERROR(MATCH(IV2,Composition!$H$53:$H$72,0),0)+IFERROR(MATCH(IV2,Composition!$I$53:$I$72,0),0)+IFERROR(MATCH(IV2,Composition!$J$53:$J$72,0),0)+IFERROR(MATCH(IV2,Composition!$K$53:$K$72,0),0)&gt;=1,1,0)</f>
        <v>0</v>
      </c>
      <c r="IW3">
        <f>IF(IFERROR(MATCH(IW2,Additives!$H$17:$H$36,0),0)+IFERROR(MATCH(IW2,Additives!$I$17:$I$36,0),0)+IFERROR(MATCH(IW2,Additives!$J$17:$J$36),0)+IFERROR(MATCH(IW2,Additives!$K$17:$K$36,0),0)+IFERROR(MATCH(IW2,Additives!$L$17:$L$36,0),0)+IFERROR(MATCH(IW2,Packaging!$G$11:$H$30,0),0)+IFERROR(MATCH(IW2,Packaging!$H$11:$H$30,0),0)+IFERROR(MATCH(IW2,Packaging!$I$11:$I$30,0),0)+IFERROR(MATCH(IW2,Packaging!$J$11:$J$30,0),0)+IFERROR(MATCH(IW2,Packaging!$K$11:$K$30,0),0)+IFERROR(MATCH(IW2,Composition!$G$28:$G$47,0),0)+IFERROR(MATCH(IW2,Composition!$H$28:$H$47,0),0)+IFERROR(MATCH(IW2,Composition!$I$28:$I$47,0),0)+IFERROR(MATCH(IW2,Composition!$J$28:$J$47,0),0)+IFERROR(MATCH(IW2,Composition!$K$28:$K$47,0),0)+IFERROR(MATCH(IW2,Composition!$G$53:$G$72,0),0)+IFERROR(MATCH(IW2,Composition!$H$53:$H$72,0),0)+IFERROR(MATCH(IW2,Composition!$I$53:$I$72,0),0)+IFERROR(MATCH(IW2,Composition!$J$53:$J$72,0),0)+IFERROR(MATCH(IW2,Composition!$K$53:$K$72,0),0)&gt;=1,1,0)</f>
        <v>0</v>
      </c>
      <c r="IX3">
        <f>IF(IFERROR(MATCH(IX2,Additives!$H$17:$H$36,0),0)+IFERROR(MATCH(IX2,Additives!$I$17:$I$36,0),0)+IFERROR(MATCH(IX2,Additives!$J$17:$J$36),0)+IFERROR(MATCH(IX2,Additives!$K$17:$K$36,0),0)+IFERROR(MATCH(IX2,Additives!$L$17:$L$36,0),0)+IFERROR(MATCH(IX2,Packaging!$G$11:$H$30,0),0)+IFERROR(MATCH(IX2,Packaging!$H$11:$H$30,0),0)+IFERROR(MATCH(IX2,Packaging!$I$11:$I$30,0),0)+IFERROR(MATCH(IX2,Packaging!$J$11:$J$30,0),0)+IFERROR(MATCH(IX2,Packaging!$K$11:$K$30,0),0)+IFERROR(MATCH(IX2,Composition!$G$28:$G$47,0),0)+IFERROR(MATCH(IX2,Composition!$H$28:$H$47,0),0)+IFERROR(MATCH(IX2,Composition!$I$28:$I$47,0),0)+IFERROR(MATCH(IX2,Composition!$J$28:$J$47,0),0)+IFERROR(MATCH(IX2,Composition!$K$28:$K$47,0),0)+IFERROR(MATCH(IX2,Composition!$G$53:$G$72,0),0)+IFERROR(MATCH(IX2,Composition!$H$53:$H$72,0),0)+IFERROR(MATCH(IX2,Composition!$I$53:$I$72,0),0)+IFERROR(MATCH(IX2,Composition!$J$53:$J$72,0),0)+IFERROR(MATCH(IX2,Composition!$K$53:$K$72,0),0)&gt;=1,1,0)</f>
        <v>0</v>
      </c>
      <c r="IY3">
        <f>IF(IFERROR(MATCH(IY2,Additives!$H$17:$H$36,0),0)+IFERROR(MATCH(IY2,Additives!$I$17:$I$36,0),0)+IFERROR(MATCH(IY2,Additives!$J$17:$J$36),0)+IFERROR(MATCH(IY2,Additives!$K$17:$K$36,0),0)+IFERROR(MATCH(IY2,Additives!$L$17:$L$36,0),0)+IFERROR(MATCH(IY2,Packaging!$G$11:$H$30,0),0)+IFERROR(MATCH(IY2,Packaging!$H$11:$H$30,0),0)+IFERROR(MATCH(IY2,Packaging!$I$11:$I$30,0),0)+IFERROR(MATCH(IY2,Packaging!$J$11:$J$30,0),0)+IFERROR(MATCH(IY2,Packaging!$K$11:$K$30,0),0)+IFERROR(MATCH(IY2,Composition!$G$28:$G$47,0),0)+IFERROR(MATCH(IY2,Composition!$H$28:$H$47,0),0)+IFERROR(MATCH(IY2,Composition!$I$28:$I$47,0),0)+IFERROR(MATCH(IY2,Composition!$J$28:$J$47,0),0)+IFERROR(MATCH(IY2,Composition!$K$28:$K$47,0),0)+IFERROR(MATCH(IY2,Composition!$G$53:$G$72,0),0)+IFERROR(MATCH(IY2,Composition!$H$53:$H$72,0),0)+IFERROR(MATCH(IY2,Composition!$I$53:$I$72,0),0)+IFERROR(MATCH(IY2,Composition!$J$53:$J$72,0),0)+IFERROR(MATCH(IY2,Composition!$K$53:$K$72,0),0)&gt;=1,1,0)</f>
        <v>0</v>
      </c>
      <c r="IZ3">
        <f>IF(IFERROR(MATCH(IZ2,Additives!$H$17:$H$36,0),0)+IFERROR(MATCH(IZ2,Additives!$I$17:$I$36,0),0)+IFERROR(MATCH(IZ2,Additives!$J$17:$J$36),0)+IFERROR(MATCH(IZ2,Additives!$K$17:$K$36,0),0)+IFERROR(MATCH(IZ2,Additives!$L$17:$L$36,0),0)+IFERROR(MATCH(IZ2,Packaging!$G$11:$H$30,0),0)+IFERROR(MATCH(IZ2,Packaging!$H$11:$H$30,0),0)+IFERROR(MATCH(IZ2,Packaging!$I$11:$I$30,0),0)+IFERROR(MATCH(IZ2,Packaging!$J$11:$J$30,0),0)+IFERROR(MATCH(IZ2,Packaging!$K$11:$K$30,0),0)+IFERROR(MATCH(IZ2,Composition!$G$28:$G$47,0),0)+IFERROR(MATCH(IZ2,Composition!$H$28:$H$47,0),0)+IFERROR(MATCH(IZ2,Composition!$I$28:$I$47,0),0)+IFERROR(MATCH(IZ2,Composition!$J$28:$J$47,0),0)+IFERROR(MATCH(IZ2,Composition!$K$28:$K$47,0),0)+IFERROR(MATCH(IZ2,Composition!$G$53:$G$72,0),0)+IFERROR(MATCH(IZ2,Composition!$H$53:$H$72,0),0)+IFERROR(MATCH(IZ2,Composition!$I$53:$I$72,0),0)+IFERROR(MATCH(IZ2,Composition!$J$53:$J$72,0),0)+IFERROR(MATCH(IZ2,Composition!$K$53:$K$72,0),0)&gt;=1,1,0)</f>
        <v>0</v>
      </c>
      <c r="JA3" cm="1">
        <f t="array" ref="JA3">IF(IFERROR(MATCH(Yes2,Additives!$H$17:$H$36,0),0)+IFERROR(MATCH(Yes2,Additives!$I$17:$I$36,0),0)+IFERROR(MATCH(Yes2,Additives!$J$17:$J$36),0)+IFERROR(MATCH(Yes2,Additives!$K$17:$K$36,0),0)+IFERROR(MATCH(Yes2,Additives!$L$17:$L$36,0),0)+IFERROR(MATCH(Yes2,Packaging!$G$11:$H$30,0),0)+IFERROR(MATCH(Yes2,Packaging!$H$11:$H$30,0),0)+IFERROR(MATCH(Yes2,Packaging!$I$11:$I$30,0),0)+IFERROR(MATCH(Yes2,Packaging!$J$11:$J$30,0),0)+IFERROR(MATCH(Yes2,Packaging!$K$11:$K$30,0),0)+IFERROR(MATCH(Yes2,Composition!$G$28:$G$47,0),0)+IFERROR(MATCH(Yes2,Composition!$H$28:$H$47,0),0)+IFERROR(MATCH(Yes2,Composition!$I$28:$I$47,0),0)+IFERROR(MATCH(Yes2,Composition!$J$28:$J$47,0),0)+IFERROR(MATCH(Yes2,Composition!$K$28:$K$47,0),0)+IFERROR(MATCH(Yes2,Composition!$G$53:$G$72,0),0)+IFERROR(MATCH(Yes2,Composition!$H$53:$H$72,0),0)+IFERROR(MATCH(Yes2,Composition!$I$53:$I$72,0),0)+IFERROR(MATCH(Yes2,Composition!$J$53:$J$72,0),0)+IFERROR(MATCH(Yes2,Composition!$K$53:$K$72,0),0)&gt;=1,1,0)</f>
        <v>0</v>
      </c>
      <c r="JB3">
        <f>IF(IFERROR(MATCH(JB2,Additives!$H$17:$H$36,0),0)+IFERROR(MATCH(JB2,Additives!$I$17:$I$36,0),0)+IFERROR(MATCH(JB2,Additives!$J$17:$J$36),0)+IFERROR(MATCH(JB2,Additives!$K$17:$K$36,0),0)+IFERROR(MATCH(JB2,Additives!$L$17:$L$36,0),0)+IFERROR(MATCH(JB2,Packaging!$G$11:$H$30,0),0)+IFERROR(MATCH(JB2,Packaging!$H$11:$H$30,0),0)+IFERROR(MATCH(JB2,Packaging!$I$11:$I$30,0),0)+IFERROR(MATCH(JB2,Packaging!$J$11:$J$30,0),0)+IFERROR(MATCH(JB2,Packaging!$K$11:$K$30,0),0)+IFERROR(MATCH(JB2,Composition!$G$28:$G$47,0),0)+IFERROR(MATCH(JB2,Composition!$H$28:$H$47,0),0)+IFERROR(MATCH(JB2,Composition!$I$28:$I$47,0),0)+IFERROR(MATCH(JB2,Composition!$J$28:$J$47,0),0)+IFERROR(MATCH(JB2,Composition!$K$28:$K$47,0),0)+IFERROR(MATCH(JB2,Composition!$G$53:$G$72,0),0)+IFERROR(MATCH(JB2,Composition!$H$53:$H$72,0),0)+IFERROR(MATCH(JB2,Composition!$I$53:$I$72,0),0)+IFERROR(MATCH(JB2,Composition!$J$53:$J$72,0),0)+IFERROR(MATCH(JB2,Composition!$K$53:$K$72,0),0)&gt;=1,1,0)</f>
        <v>0</v>
      </c>
      <c r="JC3">
        <f>IF(IFERROR(MATCH(JC2,Additives!$H$17:$H$36,0),0)+IFERROR(MATCH(JC2,Additives!$I$17:$I$36,0),0)+IFERROR(MATCH(JC2,Additives!$J$17:$J$36),0)+IFERROR(MATCH(JC2,Additives!$K$17:$K$36,0),0)+IFERROR(MATCH(JC2,Additives!$L$17:$L$36,0),0)+IFERROR(MATCH(JC2,Packaging!$G$11:$H$30,0),0)+IFERROR(MATCH(JC2,Packaging!$H$11:$H$30,0),0)+IFERROR(MATCH(JC2,Packaging!$I$11:$I$30,0),0)+IFERROR(MATCH(JC2,Packaging!$J$11:$J$30,0),0)+IFERROR(MATCH(JC2,Packaging!$K$11:$K$30,0),0)+IFERROR(MATCH(JC2,Composition!$G$28:$G$47,0),0)+IFERROR(MATCH(JC2,Composition!$H$28:$H$47,0),0)+IFERROR(MATCH(JC2,Composition!$I$28:$I$47,0),0)+IFERROR(MATCH(JC2,Composition!$J$28:$J$47,0),0)+IFERROR(MATCH(JC2,Composition!$K$28:$K$47,0),0)+IFERROR(MATCH(JC2,Composition!$G$53:$G$72,0),0)+IFERROR(MATCH(JC2,Composition!$H$53:$H$72,0),0)+IFERROR(MATCH(JC2,Composition!$I$53:$I$72,0),0)+IFERROR(MATCH(JC2,Composition!$J$53:$J$72,0),0)+IFERROR(MATCH(JC2,Composition!$K$53:$K$72,0),0)&gt;=1,1,0)</f>
        <v>0</v>
      </c>
      <c r="JD3">
        <f>IF(IFERROR(MATCH(JD2,Additives!$H$17:$H$36,0),0)+IFERROR(MATCH(JD2,Additives!$I$17:$I$36,0),0)+IFERROR(MATCH(JD2,Additives!$J$17:$J$36),0)+IFERROR(MATCH(JD2,Additives!$K$17:$K$36,0),0)+IFERROR(MATCH(JD2,Additives!$L$17:$L$36,0),0)+IFERROR(MATCH(JD2,Packaging!$G$11:$H$30,0),0)+IFERROR(MATCH(JD2,Packaging!$H$11:$H$30,0),0)+IFERROR(MATCH(JD2,Packaging!$I$11:$I$30,0),0)+IFERROR(MATCH(JD2,Packaging!$J$11:$J$30,0),0)+IFERROR(MATCH(JD2,Packaging!$K$11:$K$30,0),0)+IFERROR(MATCH(JD2,Composition!$G$28:$G$47,0),0)+IFERROR(MATCH(JD2,Composition!$H$28:$H$47,0),0)+IFERROR(MATCH(JD2,Composition!$I$28:$I$47,0),0)+IFERROR(MATCH(JD2,Composition!$J$28:$J$47,0),0)+IFERROR(MATCH(JD2,Composition!$K$28:$K$47,0),0)+IFERROR(MATCH(JD2,Composition!$G$53:$G$72,0),0)+IFERROR(MATCH(JD2,Composition!$H$53:$H$72,0),0)+IFERROR(MATCH(JD2,Composition!$I$53:$I$72,0),0)+IFERROR(MATCH(JD2,Composition!$J$53:$J$72,0),0)+IFERROR(MATCH(JD2,Composition!$K$53:$K$72,0),0)&gt;=1,1,0)</f>
        <v>0</v>
      </c>
      <c r="JE3" t="str">
        <f>IF(Additives!F12="Select","",IF(Additives!F12="No",0,1))</f>
        <v/>
      </c>
      <c r="JF3" t="str">
        <f>IF(AND(Additives!C17&lt;&gt;"Select",Additives!C17&lt;&gt;""),_xlfn.XLOOKUP(Additives!C17,'Drop down'!$B$80:$B$104,'Drop down'!$A$80:$A$104)&amp;" - "&amp;IF(OR(Additives!D17="Insert",Additives!D17=""),"",Additives!D17)&amp;" - "&amp;IF(OR(Additives!E17="Insert",Additives!E17=""),"",Additives!E17)&amp;"| 0| "&amp;IF(Additives!H17="","",IFERROR(VLOOKUP(Additives!H17,AlleLande[],4,FALSE),""))&amp;"| "&amp;IF(Additives!I17="","",IFERROR(VLOOKUP(Additives!I17,AlleLande[],4,FALSE),""))&amp;"| "&amp;IF(Additives!J17="","",IFERROR(VLOOKUP(Additives!J17,AlleLande[],4,FALSE),""))&amp;"| "&amp;IF(Additives!K17="","",IFERROR(VLOOKUP(Additives!K17,AlleLande[],4,FALSE),""))&amp;"| "&amp;IF(Additives!L17="","",IFERROR(VLOOKUP(Additives!L17,AlleLande[],4,FALSE),"")),"")</f>
        <v/>
      </c>
      <c r="JG3" t="str">
        <f>IF(AND(Additives!C18&lt;&gt;"Select",Additives!C18&lt;&gt;""),_xlfn.XLOOKUP(Additives!C18,'Drop down'!$B$80:$B$104,'Drop down'!$A$80:$A$104)&amp;" - "&amp;IF(OR(Additives!D18="Insert",Additives!D18=""),"",Additives!D18)&amp;" - "&amp;IF(OR(Additives!E18="Insert",Additives!E18=""),"",Additives!E18)&amp;"| 0| "&amp;IF(Additives!H18="","",IFERROR(VLOOKUP(Additives!H18,AlleLande[],4,FALSE),""))&amp;"| "&amp;IF(Additives!I18="","",IFERROR(VLOOKUP(Additives!I18,AlleLande[],4,FALSE),""))&amp;"| "&amp;IF(Additives!J18="","",IFERROR(VLOOKUP(Additives!J18,AlleLande[],4,FALSE),""))&amp;"| "&amp;IF(Additives!K18="","",IFERROR(VLOOKUP(Additives!K18,AlleLande[],4,FALSE),""))&amp;"| "&amp;IF(Additives!L18="","",IFERROR(VLOOKUP(Additives!L18,AlleLande[],4,FALSE),"")),"")</f>
        <v/>
      </c>
      <c r="JH3" t="str">
        <f>IF(AND(Additives!C19&lt;&gt;"Select",Additives!C19&lt;&gt;""),_xlfn.XLOOKUP(Additives!C19,'Drop down'!$B$80:$B$104,'Drop down'!$A$80:$A$104)&amp;" - "&amp;IF(OR(Additives!D19="Insert",Additives!D19=""),"",Additives!D19)&amp;" - "&amp;IF(OR(Additives!E19="Insert",Additives!E19=""),"",Additives!E19)&amp;"| 0| "&amp;IF(Additives!H19="","",IFERROR(VLOOKUP(Additives!H19,AlleLande[],4,FALSE),""))&amp;"| "&amp;IF(Additives!I19="","",IFERROR(VLOOKUP(Additives!I19,AlleLande[],4,FALSE),""))&amp;"| "&amp;IF(Additives!J19="","",IFERROR(VLOOKUP(Additives!J19,AlleLande[],4,FALSE),""))&amp;"| "&amp;IF(Additives!K19="","",IFERROR(VLOOKUP(Additives!K19,AlleLande[],4,FALSE),""))&amp;"| "&amp;IF(Additives!L19="","",IFERROR(VLOOKUP(Additives!L19,AlleLande[],4,FALSE),"")),"")</f>
        <v/>
      </c>
      <c r="JI3" t="str">
        <f>IF(AND(Additives!C20&lt;&gt;"Select",Additives!C20&lt;&gt;""),_xlfn.XLOOKUP(Additives!C20,'Drop down'!$B$80:$B$104,'Drop down'!$A$80:$A$104)&amp;" - "&amp;IF(OR(Additives!D20="Insert",Additives!D20=""),"",Additives!D20)&amp;" - "&amp;IF(OR(Additives!E20="Insert",Additives!E20=""),"",Additives!E20)&amp;"| 0| "&amp;IF(Additives!H20="","",IFERROR(VLOOKUP(Additives!H20,AlleLande[],4,FALSE),""))&amp;"| "&amp;IF(Additives!I20="","",IFERROR(VLOOKUP(Additives!I20,AlleLande[],4,FALSE),""))&amp;"| "&amp;IF(Additives!J20="","",IFERROR(VLOOKUP(Additives!J20,AlleLande[],4,FALSE),""))&amp;"| "&amp;IF(Additives!K20="","",IFERROR(VLOOKUP(Additives!K20,AlleLande[],4,FALSE),""))&amp;"| "&amp;IF(Additives!L20="","",IFERROR(VLOOKUP(Additives!L20,AlleLande[],4,FALSE),"")),"")</f>
        <v/>
      </c>
      <c r="JJ3" t="str">
        <f>IF(AND(Additives!C21&lt;&gt;"Select",Additives!C21&lt;&gt;""),_xlfn.XLOOKUP(Additives!C21,'Drop down'!$B$80:$B$104,'Drop down'!$A$80:$A$104)&amp;" - "&amp;IF(OR(Additives!D21="Insert",Additives!D21=""),"",Additives!D21)&amp;" - "&amp;IF(OR(Additives!E21="Insert",Additives!E21=""),"",Additives!E21)&amp;"| 0| "&amp;IF(Additives!H21="","",IFERROR(VLOOKUP(Additives!H21,AlleLande[],4,FALSE),""))&amp;"| "&amp;IF(Additives!I21="","",IFERROR(VLOOKUP(Additives!I21,AlleLande[],4,FALSE),""))&amp;"| "&amp;IF(Additives!J21="","",IFERROR(VLOOKUP(Additives!J21,AlleLande[],4,FALSE),""))&amp;"| "&amp;IF(Additives!K21="","",IFERROR(VLOOKUP(Additives!K21,AlleLande[],4,FALSE),""))&amp;"| "&amp;IF(Additives!L21="","",IFERROR(VLOOKUP(Additives!L21,AlleLande[],4,FALSE),"")),"")</f>
        <v/>
      </c>
      <c r="JK3" t="str">
        <f>IF(AND(Additives!C22&lt;&gt;"Select",Additives!C22&lt;&gt;""),_xlfn.XLOOKUP(Additives!C22,'Drop down'!$B$80:$B$104,'Drop down'!$A$80:$A$104)&amp;" - "&amp;IF(OR(Additives!D22="Insert",Additives!D22=""),"",Additives!D22)&amp;" - "&amp;IF(OR(Additives!E22="Insert",Additives!E22=""),"",Additives!E22)&amp;"| 0| "&amp;IF(Additives!H22="","",IFERROR(VLOOKUP(Additives!H22,AlleLande[],4,FALSE),""))&amp;"| "&amp;IF(Additives!I22="","",IFERROR(VLOOKUP(Additives!I22,AlleLande[],4,FALSE),""))&amp;"| "&amp;IF(Additives!J22="","",IFERROR(VLOOKUP(Additives!J22,AlleLande[],4,FALSE),""))&amp;"| "&amp;IF(Additives!K22="","",IFERROR(VLOOKUP(Additives!K22,AlleLande[],4,FALSE),""))&amp;"| "&amp;IF(Additives!L22="","",IFERROR(VLOOKUP(Additives!L22,AlleLande[],4,FALSE),"")),"")</f>
        <v/>
      </c>
      <c r="JL3" t="str">
        <f>IF(AND(Additives!C23&lt;&gt;"Select",Additives!C23&lt;&gt;""),_xlfn.XLOOKUP(Additives!C23,'Drop down'!$B$80:$B$104,'Drop down'!$A$80:$A$104)&amp;" - "&amp;IF(OR(Additives!D23="Insert",Additives!D23=""),"",Additives!D23)&amp;" - "&amp;IF(OR(Additives!E23="Insert",Additives!E23=""),"",Additives!E23)&amp;"| 0| "&amp;IF(Additives!H23="","",IFERROR(VLOOKUP(Additives!H23,AlleLande[],4,FALSE),""))&amp;"| "&amp;IF(Additives!I23="","",IFERROR(VLOOKUP(Additives!I23,AlleLande[],4,FALSE),""))&amp;"| "&amp;IF(Additives!J23="","",IFERROR(VLOOKUP(Additives!J23,AlleLande[],4,FALSE),""))&amp;"| "&amp;IF(Additives!K23="","",IFERROR(VLOOKUP(Additives!K23,AlleLande[],4,FALSE),""))&amp;"| "&amp;IF(Additives!L23="","",IFERROR(VLOOKUP(Additives!L23,AlleLande[],4,FALSE),"")),"")</f>
        <v/>
      </c>
      <c r="JM3" t="str">
        <f>IF(AND(Additives!C24&lt;&gt;"Select",Additives!C24&lt;&gt;""),_xlfn.XLOOKUP(Additives!C24,'Drop down'!$B$80:$B$104,'Drop down'!$A$80:$A$104)&amp;" - "&amp;IF(OR(Additives!D24="Insert",Additives!D24=""),"",Additives!D24)&amp;" - "&amp;IF(OR(Additives!E24="Insert",Additives!E24=""),"",Additives!E24)&amp;"| 0| "&amp;IF(Additives!H24="","",IFERROR(VLOOKUP(Additives!H24,AlleLande[],4,FALSE),""))&amp;"| "&amp;IF(Additives!I24="","",IFERROR(VLOOKUP(Additives!I24,AlleLande[],4,FALSE),""))&amp;"| "&amp;IF(Additives!J24="","",IFERROR(VLOOKUP(Additives!J24,AlleLande[],4,FALSE),""))&amp;"| "&amp;IF(Additives!K24="","",IFERROR(VLOOKUP(Additives!K24,AlleLande[],4,FALSE),""))&amp;"| "&amp;IF(Additives!L24="","",IFERROR(VLOOKUP(Additives!L24,AlleLande[],4,FALSE),"")),"")</f>
        <v/>
      </c>
      <c r="JN3" t="str">
        <f>IF(AND(Additives!C25&lt;&gt;"Select",Additives!C25&lt;&gt;""),_xlfn.XLOOKUP(Additives!C25,'Drop down'!$B$80:$B$104,'Drop down'!$A$80:$A$104)&amp;" - "&amp;IF(OR(Additives!D25="Insert",Additives!D25=""),"",Additives!D25)&amp;" - "&amp;IF(OR(Additives!E25="Insert",Additives!E25=""),"",Additives!E25)&amp;"| 0| "&amp;IF(Additives!H25="","",IFERROR(VLOOKUP(Additives!H25,AlleLande[],4,FALSE),""))&amp;"| "&amp;IF(Additives!I25="","",IFERROR(VLOOKUP(Additives!I25,AlleLande[],4,FALSE),""))&amp;"| "&amp;IF(Additives!J25="","",IFERROR(VLOOKUP(Additives!J25,AlleLande[],4,FALSE),""))&amp;"| "&amp;IF(Additives!K25="","",IFERROR(VLOOKUP(Additives!K25,AlleLande[],4,FALSE),""))&amp;"| "&amp;IF(Additives!L25="","",IFERROR(VLOOKUP(Additives!L25,AlleLande[],4,FALSE),"")),"")</f>
        <v/>
      </c>
      <c r="JO3" t="str">
        <f>IF(AND(Additives!C26&lt;&gt;"Select",Additives!C26&lt;&gt;""),_xlfn.XLOOKUP(Additives!C26,'Drop down'!$B$80:$B$104,'Drop down'!$A$80:$A$104)&amp;" - "&amp;IF(OR(Additives!D26="Insert",Additives!D26=""),"",Additives!D26)&amp;" - "&amp;IF(OR(Additives!E26="Insert",Additives!E26=""),"",Additives!E26)&amp;"| 0| "&amp;IF(Additives!H26="","",IFERROR(VLOOKUP(Additives!H26,AlleLande[],4,FALSE),""))&amp;"| "&amp;IF(Additives!I26="","",IFERROR(VLOOKUP(Additives!I26,AlleLande[],4,FALSE),""))&amp;"| "&amp;IF(Additives!J26="","",IFERROR(VLOOKUP(Additives!J26,AlleLande[],4,FALSE),""))&amp;"| "&amp;IF(Additives!K26="","",IFERROR(VLOOKUP(Additives!K26,AlleLande[],4,FALSE),""))&amp;"| "&amp;IF(Additives!L26="","",IFERROR(VLOOKUP(Additives!L26,AlleLande[],4,FALSE),"")),"")</f>
        <v/>
      </c>
      <c r="JP3" t="str">
        <f>IF(AND(Additives!C27&lt;&gt;"Select",Additives!C27&lt;&gt;""),_xlfn.XLOOKUP(Additives!C27,'Drop down'!$B$80:$B$104,'Drop down'!$A$80:$A$104)&amp;" - "&amp;IF(OR(Additives!D27="Insert",Additives!D27=""),"",Additives!D27)&amp;" - "&amp;IF(OR(Additives!E27="Insert",Additives!E27=""),"",Additives!E27)&amp;"| 0| "&amp;IF(Additives!H27="","",IFERROR(VLOOKUP(Additives!H27,AlleLande[],4,FALSE),""))&amp;"| "&amp;IF(Additives!I27="","",IFERROR(VLOOKUP(Additives!I27,AlleLande[],4,FALSE),""))&amp;"| "&amp;IF(Additives!J27="","",IFERROR(VLOOKUP(Additives!J27,AlleLande[],4,FALSE),""))&amp;"| "&amp;IF(Additives!K27="","",IFERROR(VLOOKUP(Additives!K27,AlleLande[],4,FALSE),""))&amp;"| "&amp;IF(Additives!L27="","",IFERROR(VLOOKUP(Additives!L27,AlleLande[],4,FALSE),"")),"")</f>
        <v/>
      </c>
      <c r="JQ3" t="str">
        <f>IF(AND(Additives!C28&lt;&gt;"Select",Additives!C28&lt;&gt;""),_xlfn.XLOOKUP(Additives!C28,'Drop down'!$B$80:$B$104,'Drop down'!$A$80:$A$104)&amp;" - "&amp;IF(OR(Additives!D28="Insert",Additives!D28=""),"",Additives!D28)&amp;" - "&amp;IF(OR(Additives!E28="Insert",Additives!E28=""),"",Additives!E28)&amp;"| 0| "&amp;IF(Additives!H28="","",IFERROR(VLOOKUP(Additives!H28,AlleLande[],4,FALSE),""))&amp;"| "&amp;IF(Additives!I28="","",IFERROR(VLOOKUP(Additives!I28,AlleLande[],4,FALSE),""))&amp;"| "&amp;IF(Additives!J28="","",IFERROR(VLOOKUP(Additives!J28,AlleLande[],4,FALSE),""))&amp;"| "&amp;IF(Additives!K28="","",IFERROR(VLOOKUP(Additives!K28,AlleLande[],4,FALSE),""))&amp;"| "&amp;IF(Additives!L28="","",IFERROR(VLOOKUP(Additives!L28,AlleLande[],4,FALSE),"")),"")</f>
        <v/>
      </c>
      <c r="JR3" t="str">
        <f>IF(AND(Additives!C29&lt;&gt;"Select",Additives!C29&lt;&gt;""),_xlfn.XLOOKUP(Additives!C29,'Drop down'!$B$80:$B$104,'Drop down'!$A$80:$A$104)&amp;" - "&amp;IF(OR(Additives!D29="Insert",Additives!D29=""),"",Additives!D29)&amp;" - "&amp;IF(OR(Additives!E29="Insert",Additives!E29=""),"",Additives!E29)&amp;"| 0| "&amp;IF(Additives!H29="","",IFERROR(VLOOKUP(Additives!H29,AlleLande[],4,FALSE),""))&amp;"| "&amp;IF(Additives!I29="","",IFERROR(VLOOKUP(Additives!I29,AlleLande[],4,FALSE),""))&amp;"| "&amp;IF(Additives!J29="","",IFERROR(VLOOKUP(Additives!J29,AlleLande[],4,FALSE),""))&amp;"| "&amp;IF(Additives!K29="","",IFERROR(VLOOKUP(Additives!K29,AlleLande[],4,FALSE),""))&amp;"| "&amp;IF(Additives!L29="","",IFERROR(VLOOKUP(Additives!L29,AlleLande[],4,FALSE),"")),"")</f>
        <v/>
      </c>
      <c r="JS3" t="str">
        <f>IF(AND(Additives!C30&lt;&gt;"Select",Additives!C30&lt;&gt;""),_xlfn.XLOOKUP(Additives!C30,'Drop down'!$B$80:$B$104,'Drop down'!$A$80:$A$104)&amp;" - "&amp;IF(OR(Additives!D30="Insert",Additives!D30=""),"",Additives!D30)&amp;" - "&amp;IF(OR(Additives!E30="Insert",Additives!E30=""),"",Additives!E30)&amp;"| 0| "&amp;IF(Additives!H30="","",IFERROR(VLOOKUP(Additives!H30,AlleLande[],4,FALSE),""))&amp;"| "&amp;IF(Additives!I30="","",IFERROR(VLOOKUP(Additives!I30,AlleLande[],4,FALSE),""))&amp;"| "&amp;IF(Additives!J30="","",IFERROR(VLOOKUP(Additives!J30,AlleLande[],4,FALSE),""))&amp;"| "&amp;IF(Additives!K30="","",IFERROR(VLOOKUP(Additives!K30,AlleLande[],4,FALSE),""))&amp;"| "&amp;IF(Additives!L30="","",IFERROR(VLOOKUP(Additives!L30,AlleLande[],4,FALSE),"")),"")</f>
        <v/>
      </c>
      <c r="JT3" t="str">
        <f>IF(AND(Additives!C31&lt;&gt;"Select",Additives!C31&lt;&gt;""),_xlfn.XLOOKUP(Additives!C31,'Drop down'!$B$80:$B$104,'Drop down'!$A$80:$A$104)&amp;" - "&amp;IF(OR(Additives!D31="Insert",Additives!D31=""),"",Additives!D31)&amp;" - "&amp;IF(OR(Additives!E31="Insert",Additives!E31=""),"",Additives!E31)&amp;"| 0| "&amp;IF(Additives!H31="","",IFERROR(VLOOKUP(Additives!H31,AlleLande[],4,FALSE),""))&amp;"| "&amp;IF(Additives!I31="","",IFERROR(VLOOKUP(Additives!I31,AlleLande[],4,FALSE),""))&amp;"| "&amp;IF(Additives!J31="","",IFERROR(VLOOKUP(Additives!J31,AlleLande[],4,FALSE),""))&amp;"| "&amp;IF(Additives!K31="","",IFERROR(VLOOKUP(Additives!K31,AlleLande[],4,FALSE),""))&amp;"| "&amp;IF(Additives!L31="","",IFERROR(VLOOKUP(Additives!L31,AlleLande[],4,FALSE),"")),"")</f>
        <v/>
      </c>
      <c r="JU3" t="str">
        <f>IF(AND(Additives!C32&lt;&gt;"Select",Additives!C32&lt;&gt;""),_xlfn.XLOOKUP(Additives!C32,'Drop down'!$B$80:$B$104,'Drop down'!$A$80:$A$104)&amp;" - "&amp;IF(OR(Additives!D32="Insert",Additives!D32=""),"",Additives!D32)&amp;" - "&amp;IF(OR(Additives!E32="Insert",Additives!E32=""),"",Additives!E32)&amp;"| 0| "&amp;IF(Additives!H32="","",IFERROR(VLOOKUP(Additives!H32,AlleLande[],4,FALSE),""))&amp;"| "&amp;IF(Additives!I32="","",IFERROR(VLOOKUP(Additives!I32,AlleLande[],4,FALSE),""))&amp;"| "&amp;IF(Additives!J32="","",IFERROR(VLOOKUP(Additives!J32,AlleLande[],4,FALSE),""))&amp;"| "&amp;IF(Additives!K32="","",IFERROR(VLOOKUP(Additives!K32,AlleLande[],4,FALSE),""))&amp;"| "&amp;IF(Additives!L32="","",IFERROR(VLOOKUP(Additives!L32,AlleLande[],4,FALSE),"")),"")</f>
        <v/>
      </c>
      <c r="JV3" t="str">
        <f>IF(AND(Additives!C33&lt;&gt;"Select",Additives!C33&lt;&gt;""),_xlfn.XLOOKUP(Additives!C33,'Drop down'!$B$80:$B$104,'Drop down'!$A$80:$A$104)&amp;" - "&amp;IF(OR(Additives!D33="Insert",Additives!D33=""),"",Additives!D33)&amp;" - "&amp;IF(OR(Additives!E33="Insert",Additives!E33=""),"",Additives!E33)&amp;"| 0| "&amp;IF(Additives!H33="","",IFERROR(VLOOKUP(Additives!H33,AlleLande[],4,FALSE),""))&amp;"| "&amp;IF(Additives!I33="","",IFERROR(VLOOKUP(Additives!I33,AlleLande[],4,FALSE),""))&amp;"| "&amp;IF(Additives!J33="","",IFERROR(VLOOKUP(Additives!J33,AlleLande[],4,FALSE),""))&amp;"| "&amp;IF(Additives!K33="","",IFERROR(VLOOKUP(Additives!K33,AlleLande[],4,FALSE),""))&amp;"| "&amp;IF(Additives!L33="","",IFERROR(VLOOKUP(Additives!L33,AlleLande[],4,FALSE),"")),"")</f>
        <v/>
      </c>
      <c r="JW3" t="str">
        <f>IF(AND(Additives!C34&lt;&gt;"Select",Additives!C34&lt;&gt;""),_xlfn.XLOOKUP(Additives!C34,'Drop down'!$B$80:$B$104,'Drop down'!$A$80:$A$104)&amp;" - "&amp;IF(OR(Additives!D34="Insert",Additives!D34=""),"",Additives!D34)&amp;" - "&amp;IF(OR(Additives!E34="Insert",Additives!E34=""),"",Additives!E34)&amp;"| 0| "&amp;IF(Additives!H34="","",IFERROR(VLOOKUP(Additives!H34,AlleLande[],4,FALSE),""))&amp;"| "&amp;IF(Additives!I34="","",IFERROR(VLOOKUP(Additives!I34,AlleLande[],4,FALSE),""))&amp;"| "&amp;IF(Additives!J34="","",IFERROR(VLOOKUP(Additives!J34,AlleLande[],4,FALSE),""))&amp;"| "&amp;IF(Additives!K34="","",IFERROR(VLOOKUP(Additives!K34,AlleLande[],4,FALSE),""))&amp;"| "&amp;IF(Additives!L34="","",IFERROR(VLOOKUP(Additives!L34,AlleLande[],4,FALSE),"")),"")</f>
        <v/>
      </c>
      <c r="JX3" t="str">
        <f>IF(AND(Additives!C35&lt;&gt;"Select",Additives!C35&lt;&gt;""),_xlfn.XLOOKUP(Additives!C35,'Drop down'!$B$80:$B$104,'Drop down'!$A$80:$A$104)&amp;" - "&amp;IF(OR(Additives!D35="Insert",Additives!D35=""),"",Additives!D35)&amp;" - "&amp;IF(OR(Additives!E35="Insert",Additives!E35=""),"",Additives!E35)&amp;"| 0| "&amp;IF(Additives!H35="","",IFERROR(VLOOKUP(Additives!H35,AlleLande[],4,FALSE),""))&amp;"| "&amp;IF(Additives!I35="","",IFERROR(VLOOKUP(Additives!I35,AlleLande[],4,FALSE),""))&amp;"| "&amp;IF(Additives!J35="","",IFERROR(VLOOKUP(Additives!J35,AlleLande[],4,FALSE),""))&amp;"| "&amp;IF(Additives!K35="","",IFERROR(VLOOKUP(Additives!K35,AlleLande[],4,FALSE),""))&amp;"| "&amp;IF(Additives!L35="","",IFERROR(VLOOKUP(Additives!L35,AlleLande[],4,FALSE),"")),"")</f>
        <v/>
      </c>
      <c r="JY3" t="str">
        <f>IF(AND(Additives!C36&lt;&gt;"Select",Additives!C36&lt;&gt;""),_xlfn.XLOOKUP(Additives!C36,'Drop down'!$B$80:$B$104,'Drop down'!$A$80:$A$104)&amp;" - "&amp;IF(OR(Additives!D36="Insert",Additives!D36=""),"",Additives!D36)&amp;" - "&amp;IF(OR(Additives!E36="Insert",Additives!E36=""),"",Additives!E36)&amp;"| 0| "&amp;IF(Additives!H36="","",IFERROR(VLOOKUP(Additives!H36,AlleLande[],4,FALSE),""))&amp;"| "&amp;IF(Additives!I36="","",IFERROR(VLOOKUP(Additives!I36,AlleLande[],4,FALSE),""))&amp;"| "&amp;IF(Additives!J36="","",IFERROR(VLOOKUP(Additives!J36,AlleLande[],4,FALSE),""))&amp;"| "&amp;IF(Additives!K36="","",IFERROR(VLOOKUP(Additives!K36,AlleLande[],4,FALSE),""))&amp;"| "&amp;IF(Additives!L36="","",IFERROR(VLOOKUP(Additives!L36,AlleLande[],4,FALSE),"")),"")</f>
        <v/>
      </c>
      <c r="JZ3" t="str">
        <f>IF(OR(Composition!E11="",Composition!E11="Select"),"",Composition!E11)</f>
        <v/>
      </c>
      <c r="KA3" t="str">
        <f>IF(Composition!E14="Select","",IF(Composition!E14="No",0,1))</f>
        <v/>
      </c>
      <c r="KB3" t="str">
        <f>IF(OR(Composition!E16="",Composition!E16="Insert"),"",Composition!E16)</f>
        <v/>
      </c>
      <c r="KC3" t="str">
        <f>IF(Composition!$E$11="Select","",IF(Composition!$E$11="The specific name of the feed materials",IF(AND(Composition!C28&lt;&gt;"Insert",Composition!C28&lt;&gt;""),Composition!C28&amp;" - "&amp;IF(OR(Composition!D28="Insert",Composition!D28=""),"",Composition!D28)&amp;" - "&amp;IF(OR(Composition!E28="Insert",Composition!E28=""),"",Composition!E28)&amp;"| 0| "&amp;IF(Composition!G28="","",IFERROR(VLOOKUP(Composition!G28,AlleLande[],4,FALSE),""))&amp;"| "&amp;IF(Composition!H28="","",IFERROR(VLOOKUP(Composition!H28,AlleLande[],4,FALSE),""))&amp;"| "&amp;IF(Composition!I28="","",IFERROR(VLOOKUP(Composition!I28,AlleLande[],4,FALSE),""))&amp;"| "&amp;IF(Composition!J28="","",IFERROR(VLOOKUP(Composition!J28,AlleLande[],4,FALSE),""))&amp;"| "&amp;IF(Composition!K28="","",IFERROR(VLOOKUP(Composition!K28,AlleLande[],4,FALSE),"")),""),IF(Composition!$E$11="Categories",IF(AND(Composition!C53&lt;&gt;"Select",Composition!C53&lt;&gt;""),_xlfn.XLOOKUP(Composition!C53,'Drop down'!$B$112:$B$131,'Drop down'!$A$112:$A$131)&amp;" - "&amp;IF(OR(Composition!E53="Insert",Composition!E53=""),"",Composition!E53)&amp;"| 0| "&amp;IF(Composition!G53="","",IFERROR(VLOOKUP(Composition!G53,AlleLande[],4,FALSE),""))&amp;"| "&amp;IF(Composition!H53="","",IFERROR(VLOOKUP(Composition!H53,AlleLande[],4,FALSE),""))&amp;"| "&amp;IF(Composition!I53="","",IFERROR(VLOOKUP(Composition!I53,AlleLande[],4,FALSE),""))&amp;"| "&amp;IF(Composition!J53="","",IFERROR(VLOOKUP(Composition!J53,AlleLande[],4,FALSE),""))&amp;"| "&amp;IF(Composition!K53="","",IFERROR(VLOOKUP(Composition!K53,AlleLande[],4,FALSE),"")),""),"")))</f>
        <v/>
      </c>
      <c r="KD3" t="str">
        <f>IF(Composition!$E$11="Select","",IF(Composition!$E$11="The specific name of the feed materials",IF(AND(Composition!C29&lt;&gt;"Insert",Composition!C29&lt;&gt;""),Composition!C29&amp;" - "&amp;IF(OR(Composition!D29="Insert",Composition!D29=""),"",Composition!D29)&amp;" - "&amp;IF(OR(Composition!E29="Insert",Composition!E29=""),"",Composition!E29)&amp;"| 0| "&amp;IF(Composition!G29="","",IFERROR(VLOOKUP(Composition!G29,AlleLande[],4,FALSE),""))&amp;"| "&amp;IF(Composition!H29="","",IFERROR(VLOOKUP(Composition!H29,AlleLande[],4,FALSE),""))&amp;"| "&amp;IF(Composition!I29="","",IFERROR(VLOOKUP(Composition!I29,AlleLande[],4,FALSE),""))&amp;"| "&amp;IF(Composition!J29="","",IFERROR(VLOOKUP(Composition!J29,AlleLande[],4,FALSE),""))&amp;"| "&amp;IF(Composition!K29="","",IFERROR(VLOOKUP(Composition!K29,AlleLande[],4,FALSE),"")),""),IF(Composition!$E$11="Categories",IF(AND(Composition!C54&lt;&gt;"Select",Composition!C54&lt;&gt;""),_xlfn.XLOOKUP(Composition!C54,'Drop down'!$B$112:$B$131,'Drop down'!$A$112:$A$131)&amp;" - "&amp;IF(OR(Composition!E54="Insert",Composition!E54=""),"",Composition!E54)&amp;"| 0| "&amp;IF(Composition!G54="","",IFERROR(VLOOKUP(Composition!G54,AlleLande[],4,FALSE),""))&amp;"| "&amp;IF(Composition!H54="","",IFERROR(VLOOKUP(Composition!H54,AlleLande[],4,FALSE),""))&amp;"| "&amp;IF(Composition!I54="","",IFERROR(VLOOKUP(Composition!I54,AlleLande[],4,FALSE),""))&amp;"| "&amp;IF(Composition!J54="","",IFERROR(VLOOKUP(Composition!J54,AlleLande[],4,FALSE),""))&amp;"| "&amp;IF(Composition!K54="","",IFERROR(VLOOKUP(Composition!K54,AlleLande[],4,FALSE),"")),""),"")))</f>
        <v/>
      </c>
      <c r="KE3" t="str">
        <f>IF(Composition!$E$11="Select","",IF(Composition!$E$11="The specific name of the feed materials",IF(AND(Composition!C30&lt;&gt;"Insert",Composition!C30&lt;&gt;""),Composition!C30&amp;" - "&amp;IF(OR(Composition!D30="Insert",Composition!D30=""),"",Composition!D30)&amp;" - "&amp;IF(OR(Composition!E30="Insert",Composition!E30=""),"",Composition!E30)&amp;"| 0| "&amp;IF(Composition!G30="","",IFERROR(VLOOKUP(Composition!G30,AlleLande[],4,FALSE),""))&amp;"| "&amp;IF(Composition!H30="","",IFERROR(VLOOKUP(Composition!H30,AlleLande[],4,FALSE),""))&amp;"| "&amp;IF(Composition!I30="","",IFERROR(VLOOKUP(Composition!I30,AlleLande[],4,FALSE),""))&amp;"| "&amp;IF(Composition!J30="","",IFERROR(VLOOKUP(Composition!J30,AlleLande[],4,FALSE),""))&amp;"| "&amp;IF(Composition!K30="","",IFERROR(VLOOKUP(Composition!K30,AlleLande[],4,FALSE),"")),""),IF(Composition!$E$11="Categories",IF(AND(Composition!C55&lt;&gt;"Select",Composition!C55&lt;&gt;""),_xlfn.XLOOKUP(Composition!C55,'Drop down'!$B$112:$B$131,'Drop down'!$A$112:$A$131)&amp;" - "&amp;IF(OR(Composition!E55="Insert",Composition!E55=""),"",Composition!E55)&amp;"| 0| "&amp;IF(Composition!G55="","",IFERROR(VLOOKUP(Composition!G55,AlleLande[],4,FALSE),""))&amp;"| "&amp;IF(Composition!H55="","",IFERROR(VLOOKUP(Composition!H55,AlleLande[],4,FALSE),""))&amp;"| "&amp;IF(Composition!I55="","",IFERROR(VLOOKUP(Composition!I55,AlleLande[],4,FALSE),""))&amp;"| "&amp;IF(Composition!J55="","",IFERROR(VLOOKUP(Composition!J55,AlleLande[],4,FALSE),""))&amp;"| "&amp;IF(Composition!K55="","",IFERROR(VLOOKUP(Composition!K55,AlleLande[],4,FALSE),"")),""),"")))</f>
        <v/>
      </c>
      <c r="KF3" t="str">
        <f>IF(Composition!$E$11="Select","",IF(Composition!$E$11="The specific name of the feed materials",IF(AND(Composition!C31&lt;&gt;"Insert",Composition!C31&lt;&gt;""),Composition!C31&amp;" - "&amp;IF(OR(Composition!D31="Insert",Composition!D31=""),"",Composition!D31)&amp;" - "&amp;IF(OR(Composition!E31="Insert",Composition!E31=""),"",Composition!E31)&amp;"| 0| "&amp;IF(Composition!G31="","",IFERROR(VLOOKUP(Composition!G31,AlleLande[],4,FALSE),""))&amp;"| "&amp;IF(Composition!H31="","",IFERROR(VLOOKUP(Composition!H31,AlleLande[],4,FALSE),""))&amp;"| "&amp;IF(Composition!I31="","",IFERROR(VLOOKUP(Composition!I31,AlleLande[],4,FALSE),""))&amp;"| "&amp;IF(Composition!J31="","",IFERROR(VLOOKUP(Composition!J31,AlleLande[],4,FALSE),""))&amp;"| "&amp;IF(Composition!K31="","",IFERROR(VLOOKUP(Composition!K31,AlleLande[],4,FALSE),"")),""),IF(Composition!$E$11="Categories",IF(AND(Composition!C56&lt;&gt;"Select",Composition!C56&lt;&gt;""),_xlfn.XLOOKUP(Composition!C56,'Drop down'!$B$112:$B$131,'Drop down'!$A$112:$A$131)&amp;" - "&amp;IF(OR(Composition!E56="Insert",Composition!E56=""),"",Composition!E56)&amp;"| 0| "&amp;IF(Composition!G56="","",IFERROR(VLOOKUP(Composition!G56,AlleLande[],4,FALSE),""))&amp;"| "&amp;IF(Composition!H56="","",IFERROR(VLOOKUP(Composition!H56,AlleLande[],4,FALSE),""))&amp;"| "&amp;IF(Composition!I56="","",IFERROR(VLOOKUP(Composition!I56,AlleLande[],4,FALSE),""))&amp;"| "&amp;IF(Composition!J56="","",IFERROR(VLOOKUP(Composition!J56,AlleLande[],4,FALSE),""))&amp;"| "&amp;IF(Composition!K56="","",IFERROR(VLOOKUP(Composition!K56,AlleLande[],4,FALSE),"")),""),"")))</f>
        <v/>
      </c>
      <c r="KG3" t="str">
        <f>IF(Composition!$E$11="Select","",IF(Composition!$E$11="The specific name of the feed materials",IF(AND(Composition!C32&lt;&gt;"Insert",Composition!C32&lt;&gt;""),Composition!C32&amp;" - "&amp;IF(OR(Composition!D32="Insert",Composition!D32=""),"",Composition!D32)&amp;" - "&amp;IF(OR(Composition!E32="Insert",Composition!E32=""),"",Composition!E32)&amp;"| 0| "&amp;IF(Composition!G32="","",IFERROR(VLOOKUP(Composition!G32,AlleLande[],4,FALSE),""))&amp;"| "&amp;IF(Composition!H32="","",IFERROR(VLOOKUP(Composition!H32,AlleLande[],4,FALSE),""))&amp;"| "&amp;IF(Composition!I32="","",IFERROR(VLOOKUP(Composition!I32,AlleLande[],4,FALSE),""))&amp;"| "&amp;IF(Composition!J32="","",IFERROR(VLOOKUP(Composition!J32,AlleLande[],4,FALSE),""))&amp;"| "&amp;IF(Composition!K32="","",IFERROR(VLOOKUP(Composition!K32,AlleLande[],4,FALSE),"")),""),IF(Composition!$E$11="Categories",IF(AND(Composition!C57&lt;&gt;"Select",Composition!C57&lt;&gt;""),_xlfn.XLOOKUP(Composition!C57,'Drop down'!$B$112:$B$131,'Drop down'!$A$112:$A$131)&amp;" - "&amp;IF(OR(Composition!E57="Insert",Composition!E57=""),"",Composition!E57)&amp;"| 0| "&amp;IF(Composition!G57="","",IFERROR(VLOOKUP(Composition!G57,AlleLande[],4,FALSE),""))&amp;"| "&amp;IF(Composition!H57="","",IFERROR(VLOOKUP(Composition!H57,AlleLande[],4,FALSE),""))&amp;"| "&amp;IF(Composition!I57="","",IFERROR(VLOOKUP(Composition!I57,AlleLande[],4,FALSE),""))&amp;"| "&amp;IF(Composition!J57="","",IFERROR(VLOOKUP(Composition!J57,AlleLande[],4,FALSE),""))&amp;"| "&amp;IF(Composition!K57="","",IFERROR(VLOOKUP(Composition!K57,AlleLande[],4,FALSE),"")),""),"")))</f>
        <v/>
      </c>
      <c r="KH3" t="str">
        <f>IF(Composition!$E$11="Select","",IF(Composition!$E$11="The specific name of the feed materials",IF(AND(Composition!C33&lt;&gt;"Insert",Composition!C33&lt;&gt;""),Composition!C33&amp;" - "&amp;IF(OR(Composition!D33="Insert",Composition!D33=""),"",Composition!D33)&amp;" - "&amp;IF(OR(Composition!E33="Insert",Composition!E33=""),"",Composition!E33)&amp;"| 0| "&amp;IF(Composition!G33="","",IFERROR(VLOOKUP(Composition!G33,AlleLande[],4,FALSE),""))&amp;"| "&amp;IF(Composition!H33="","",IFERROR(VLOOKUP(Composition!H33,AlleLande[],4,FALSE),""))&amp;"| "&amp;IF(Composition!I33="","",IFERROR(VLOOKUP(Composition!I33,AlleLande[],4,FALSE),""))&amp;"| "&amp;IF(Composition!J33="","",IFERROR(VLOOKUP(Composition!J33,AlleLande[],4,FALSE),""))&amp;"| "&amp;IF(Composition!K33="","",IFERROR(VLOOKUP(Composition!K33,AlleLande[],4,FALSE),"")),""),IF(Composition!$E$11="Categories",IF(AND(Composition!C58&lt;&gt;"Select",Composition!C58&lt;&gt;""),_xlfn.XLOOKUP(Composition!C58,'Drop down'!$B$112:$B$131,'Drop down'!$A$112:$A$131)&amp;" - "&amp;IF(OR(Composition!E58="Insert",Composition!E58=""),"",Composition!E58)&amp;"| 0| "&amp;IF(Composition!G58="","",IFERROR(VLOOKUP(Composition!G58,AlleLande[],4,FALSE),""))&amp;"| "&amp;IF(Composition!H58="","",IFERROR(VLOOKUP(Composition!H58,AlleLande[],4,FALSE),""))&amp;"| "&amp;IF(Composition!I58="","",IFERROR(VLOOKUP(Composition!I58,AlleLande[],4,FALSE),""))&amp;"| "&amp;IF(Composition!J58="","",IFERROR(VLOOKUP(Composition!J58,AlleLande[],4,FALSE),""))&amp;"| "&amp;IF(Composition!K58="","",IFERROR(VLOOKUP(Composition!K58,AlleLande[],4,FALSE),"")),""),"")))</f>
        <v/>
      </c>
      <c r="KI3" t="str">
        <f>IF(Composition!$E$11="Select","",IF(Composition!$E$11="The specific name of the feed materials",IF(AND(Composition!C34&lt;&gt;"Insert",Composition!C34&lt;&gt;""),Composition!C34&amp;" - "&amp;IF(OR(Composition!D34="Insert",Composition!D34=""),"",Composition!D34)&amp;" - "&amp;IF(OR(Composition!E34="Insert",Composition!E34=""),"",Composition!E34)&amp;"| 0| "&amp;IF(Composition!G34="","",IFERROR(VLOOKUP(Composition!G34,AlleLande[],4,FALSE),""))&amp;"| "&amp;IF(Composition!H34="","",IFERROR(VLOOKUP(Composition!H34,AlleLande[],4,FALSE),""))&amp;"| "&amp;IF(Composition!I34="","",IFERROR(VLOOKUP(Composition!I34,AlleLande[],4,FALSE),""))&amp;"| "&amp;IF(Composition!J34="","",IFERROR(VLOOKUP(Composition!J34,AlleLande[],4,FALSE),""))&amp;"| "&amp;IF(Composition!K34="","",IFERROR(VLOOKUP(Composition!K34,AlleLande[],4,FALSE),"")),""),IF(Composition!$E$11="Categories",IF(AND(Composition!C59&lt;&gt;"Select",Composition!C59&lt;&gt;""),_xlfn.XLOOKUP(Composition!C59,'Drop down'!$B$112:$B$131,'Drop down'!$A$112:$A$131)&amp;" - "&amp;IF(OR(Composition!E59="Insert",Composition!E59=""),"",Composition!E59)&amp;"| 0| "&amp;IF(Composition!G59="","",IFERROR(VLOOKUP(Composition!G59,AlleLande[],4,FALSE),""))&amp;"| "&amp;IF(Composition!H59="","",IFERROR(VLOOKUP(Composition!H59,AlleLande[],4,FALSE),""))&amp;"| "&amp;IF(Composition!I59="","",IFERROR(VLOOKUP(Composition!I59,AlleLande[],4,FALSE),""))&amp;"| "&amp;IF(Composition!J59="","",IFERROR(VLOOKUP(Composition!J59,AlleLande[],4,FALSE),""))&amp;"| "&amp;IF(Composition!K59="","",IFERROR(VLOOKUP(Composition!K59,AlleLande[],4,FALSE),"")),""),"")))</f>
        <v/>
      </c>
      <c r="KJ3" t="str">
        <f>IF(Composition!$E$11="Select","",IF(Composition!$E$11="The specific name of the feed materials",IF(AND(Composition!C35&lt;&gt;"Insert",Composition!C35&lt;&gt;""),Composition!C35&amp;" - "&amp;IF(OR(Composition!D35="Insert",Composition!D35=""),"",Composition!D35)&amp;" - "&amp;IF(OR(Composition!E35="Insert",Composition!E35=""),"",Composition!E35)&amp;"| 0| "&amp;IF(Composition!G35="","",IFERROR(VLOOKUP(Composition!G35,AlleLande[],4,FALSE),""))&amp;"| "&amp;IF(Composition!H35="","",IFERROR(VLOOKUP(Composition!H35,AlleLande[],4,FALSE),""))&amp;"| "&amp;IF(Composition!I35="","",IFERROR(VLOOKUP(Composition!I35,AlleLande[],4,FALSE),""))&amp;"| "&amp;IF(Composition!J35="","",IFERROR(VLOOKUP(Composition!J35,AlleLande[],4,FALSE),""))&amp;"| "&amp;IF(Composition!K35="","",IFERROR(VLOOKUP(Composition!K35,AlleLande[],4,FALSE),"")),""),IF(Composition!$E$11="Categories",IF(AND(Composition!C60&lt;&gt;"Select",Composition!C60&lt;&gt;""),_xlfn.XLOOKUP(Composition!C60,'Drop down'!$B$112:$B$131,'Drop down'!$A$112:$A$131)&amp;" - "&amp;IF(OR(Composition!E60="Insert",Composition!E60=""),"",Composition!E60)&amp;"| 0| "&amp;IF(Composition!G60="","",IFERROR(VLOOKUP(Composition!G60,AlleLande[],4,FALSE),""))&amp;"| "&amp;IF(Composition!H60="","",IFERROR(VLOOKUP(Composition!H60,AlleLande[],4,FALSE),""))&amp;"| "&amp;IF(Composition!I60="","",IFERROR(VLOOKUP(Composition!I60,AlleLande[],4,FALSE),""))&amp;"| "&amp;IF(Composition!J60="","",IFERROR(VLOOKUP(Composition!J60,AlleLande[],4,FALSE),""))&amp;"| "&amp;IF(Composition!K60="","",IFERROR(VLOOKUP(Composition!K60,AlleLande[],4,FALSE),"")),""),"")))</f>
        <v/>
      </c>
      <c r="KK3" t="str">
        <f>IF(Composition!$E$11="Select","",IF(Composition!$E$11="The specific name of the feed materials",IF(AND(Composition!C36&lt;&gt;"Insert",Composition!C36&lt;&gt;""),Composition!C36&amp;" - "&amp;IF(OR(Composition!D36="Insert",Composition!D36=""),"",Composition!D36)&amp;" - "&amp;IF(OR(Composition!E36="Insert",Composition!E36=""),"",Composition!E36)&amp;"| 0| "&amp;IF(Composition!G36="","",IFERROR(VLOOKUP(Composition!G36,AlleLande[],4,FALSE),""))&amp;"| "&amp;IF(Composition!H36="","",IFERROR(VLOOKUP(Composition!H36,AlleLande[],4,FALSE),""))&amp;"| "&amp;IF(Composition!I36="","",IFERROR(VLOOKUP(Composition!I36,AlleLande[],4,FALSE),""))&amp;"| "&amp;IF(Composition!J36="","",IFERROR(VLOOKUP(Composition!J36,AlleLande[],4,FALSE),""))&amp;"| "&amp;IF(Composition!K36="","",IFERROR(VLOOKUP(Composition!K36,AlleLande[],4,FALSE),"")),""),IF(Composition!$E$11="Categories",IF(AND(Composition!C61&lt;&gt;"Select",Composition!C61&lt;&gt;""),_xlfn.XLOOKUP(Composition!C61,'Drop down'!$B$112:$B$131,'Drop down'!$A$112:$A$131)&amp;" - "&amp;IF(OR(Composition!E61="Insert",Composition!E61=""),"",Composition!E61)&amp;"| 0| "&amp;IF(Composition!G61="","",IFERROR(VLOOKUP(Composition!G61,AlleLande[],4,FALSE),""))&amp;"| "&amp;IF(Composition!H61="","",IFERROR(VLOOKUP(Composition!H61,AlleLande[],4,FALSE),""))&amp;"| "&amp;IF(Composition!I61="","",IFERROR(VLOOKUP(Composition!I61,AlleLande[],4,FALSE),""))&amp;"| "&amp;IF(Composition!J61="","",IFERROR(VLOOKUP(Composition!J61,AlleLande[],4,FALSE),""))&amp;"| "&amp;IF(Composition!K61="","",IFERROR(VLOOKUP(Composition!K61,AlleLande[],4,FALSE),"")),""),"")))</f>
        <v/>
      </c>
      <c r="KL3" t="str">
        <f>IF(Composition!$E$11="Select","",IF(Composition!$E$11="The specific name of the feed materials",IF(AND(Composition!C37&lt;&gt;"Insert",Composition!C37&lt;&gt;""),Composition!C37&amp;" - "&amp;IF(OR(Composition!D37="Insert",Composition!D37=""),"",Composition!D37)&amp;" - "&amp;IF(OR(Composition!E37="Insert",Composition!E37=""),"",Composition!E37)&amp;"| 0| "&amp;IF(Composition!G37="","",IFERROR(VLOOKUP(Composition!G37,AlleLande[],4,FALSE),""))&amp;"| "&amp;IF(Composition!H37="","",IFERROR(VLOOKUP(Composition!H37,AlleLande[],4,FALSE),""))&amp;"| "&amp;IF(Composition!I37="","",IFERROR(VLOOKUP(Composition!I37,AlleLande[],4,FALSE),""))&amp;"| "&amp;IF(Composition!J37="","",IFERROR(VLOOKUP(Composition!J37,AlleLande[],4,FALSE),""))&amp;"| "&amp;IF(Composition!K37="","",IFERROR(VLOOKUP(Composition!K37,AlleLande[],4,FALSE),"")),""),IF(Composition!$E$11="Categories",IF(AND(Composition!C62&lt;&gt;"Select",Composition!C62&lt;&gt;""),_xlfn.XLOOKUP(Composition!C62,'Drop down'!$B$112:$B$131,'Drop down'!$A$112:$A$131)&amp;" - "&amp;IF(OR(Composition!E62="Insert",Composition!E62=""),"",Composition!E62)&amp;"| 0| "&amp;IF(Composition!G62="","",IFERROR(VLOOKUP(Composition!G62,AlleLande[],4,FALSE),""))&amp;"| "&amp;IF(Composition!H62="","",IFERROR(VLOOKUP(Composition!H62,AlleLande[],4,FALSE),""))&amp;"| "&amp;IF(Composition!I62="","",IFERROR(VLOOKUP(Composition!I62,AlleLande[],4,FALSE),""))&amp;"| "&amp;IF(Composition!J62="","",IFERROR(VLOOKUP(Composition!J62,AlleLande[],4,FALSE),""))&amp;"| "&amp;IF(Composition!K62="","",IFERROR(VLOOKUP(Composition!K62,AlleLande[],4,FALSE),"")),""),"")))</f>
        <v/>
      </c>
      <c r="KM3" t="str">
        <f>IF(Composition!$E$11="Select","",IF(Composition!$E$11="The specific name of the feed materials",IF(AND(Composition!C38&lt;&gt;"Insert",Composition!C38&lt;&gt;""),Composition!C38&amp;" - "&amp;IF(OR(Composition!D38="Insert",Composition!D38=""),"",Composition!D38)&amp;" - "&amp;IF(OR(Composition!E38="Insert",Composition!E38=""),"",Composition!E38)&amp;"| 0| "&amp;IF(Composition!G38="","",IFERROR(VLOOKUP(Composition!G38,AlleLande[],4,FALSE),""))&amp;"| "&amp;IF(Composition!H38="","",IFERROR(VLOOKUP(Composition!H38,AlleLande[],4,FALSE),""))&amp;"| "&amp;IF(Composition!I38="","",IFERROR(VLOOKUP(Composition!I38,AlleLande[],4,FALSE),""))&amp;"| "&amp;IF(Composition!J38="","",IFERROR(VLOOKUP(Composition!J38,AlleLande[],4,FALSE),""))&amp;"| "&amp;IF(Composition!K38="","",IFERROR(VLOOKUP(Composition!K38,AlleLande[],4,FALSE),"")),""),IF(Composition!$E$11="Categories",IF(AND(Composition!C63&lt;&gt;"Select",Composition!C63&lt;&gt;""),_xlfn.XLOOKUP(Composition!C63,'Drop down'!$B$112:$B$131,'Drop down'!$A$112:$A$131)&amp;" - "&amp;IF(OR(Composition!E63="Insert",Composition!E63=""),"",Composition!E63)&amp;"| 0| "&amp;IF(Composition!G63="","",IFERROR(VLOOKUP(Composition!G63,AlleLande[],4,FALSE),""))&amp;"| "&amp;IF(Composition!H63="","",IFERROR(VLOOKUP(Composition!H63,AlleLande[],4,FALSE),""))&amp;"| "&amp;IF(Composition!I63="","",IFERROR(VLOOKUP(Composition!I63,AlleLande[],4,FALSE),""))&amp;"| "&amp;IF(Composition!J63="","",IFERROR(VLOOKUP(Composition!J63,AlleLande[],4,FALSE),""))&amp;"| "&amp;IF(Composition!K63="","",IFERROR(VLOOKUP(Composition!K63,AlleLande[],4,FALSE),"")),""),"")))</f>
        <v/>
      </c>
      <c r="KN3" t="str">
        <f>IF(Composition!$E$11="Select","",IF(Composition!$E$11="The specific name of the feed materials",IF(AND(Composition!C39&lt;&gt;"Insert",Composition!C39&lt;&gt;""),Composition!C39&amp;" - "&amp;IF(OR(Composition!D39="Insert",Composition!D39=""),"",Composition!D39)&amp;" - "&amp;IF(OR(Composition!E39="Insert",Composition!E39=""),"",Composition!E39)&amp;"| 0| "&amp;IF(Composition!G39="","",IFERROR(VLOOKUP(Composition!G39,AlleLande[],4,FALSE),""))&amp;"| "&amp;IF(Composition!H39="","",IFERROR(VLOOKUP(Composition!H39,AlleLande[],4,FALSE),""))&amp;"| "&amp;IF(Composition!I39="","",IFERROR(VLOOKUP(Composition!I39,AlleLande[],4,FALSE),""))&amp;"| "&amp;IF(Composition!J39="","",IFERROR(VLOOKUP(Composition!J39,AlleLande[],4,FALSE),""))&amp;"| "&amp;IF(Composition!K39="","",IFERROR(VLOOKUP(Composition!K39,AlleLande[],4,FALSE),"")),""),IF(Composition!$E$11="Categories",IF(AND(Composition!C64&lt;&gt;"Select",Composition!C64&lt;&gt;""),_xlfn.XLOOKUP(Composition!C64,'Drop down'!$B$112:$B$131,'Drop down'!$A$112:$A$131)&amp;" - "&amp;IF(OR(Composition!E64="Insert",Composition!E64=""),"",Composition!E64)&amp;"| 0| "&amp;IF(Composition!G64="","",IFERROR(VLOOKUP(Composition!G64,AlleLande[],4,FALSE),""))&amp;"| "&amp;IF(Composition!H64="","",IFERROR(VLOOKUP(Composition!H64,AlleLande[],4,FALSE),""))&amp;"| "&amp;IF(Composition!I64="","",IFERROR(VLOOKUP(Composition!I64,AlleLande[],4,FALSE),""))&amp;"| "&amp;IF(Composition!J64="","",IFERROR(VLOOKUP(Composition!J64,AlleLande[],4,FALSE),""))&amp;"| "&amp;IF(Composition!K64="","",IFERROR(VLOOKUP(Composition!K64,AlleLande[],4,FALSE),"")),""),"")))</f>
        <v/>
      </c>
      <c r="KO3" t="str">
        <f>IF(Composition!$E$11="Select","",IF(Composition!$E$11="The specific name of the feed materials",IF(AND(Composition!C40&lt;&gt;"Insert",Composition!C40&lt;&gt;""),Composition!C40&amp;" - "&amp;IF(OR(Composition!D40="Insert",Composition!D40=""),"",Composition!D40)&amp;" - "&amp;IF(OR(Composition!E40="Insert",Composition!E40=""),"",Composition!E40)&amp;"| 0| "&amp;IF(Composition!G40="","",IFERROR(VLOOKUP(Composition!G40,AlleLande[],4,FALSE),""))&amp;"| "&amp;IF(Composition!H40="","",IFERROR(VLOOKUP(Composition!H40,AlleLande[],4,FALSE),""))&amp;"| "&amp;IF(Composition!I40="","",IFERROR(VLOOKUP(Composition!I40,AlleLande[],4,FALSE),""))&amp;"| "&amp;IF(Composition!J40="","",IFERROR(VLOOKUP(Composition!J40,AlleLande[],4,FALSE),""))&amp;"| "&amp;IF(Composition!K40="","",IFERROR(VLOOKUP(Composition!K40,AlleLande[],4,FALSE),"")),""),IF(Composition!$E$11="Categories",IF(AND(Composition!C65&lt;&gt;"Select",Composition!C65&lt;&gt;""),_xlfn.XLOOKUP(Composition!C65,'Drop down'!$B$112:$B$131,'Drop down'!$A$112:$A$131)&amp;" - "&amp;IF(OR(Composition!E65="Insert",Composition!E65=""),"",Composition!E65)&amp;"| 0| "&amp;IF(Composition!G65="","",IFERROR(VLOOKUP(Composition!G65,AlleLande[],4,FALSE),""))&amp;"| "&amp;IF(Composition!H65="","",IFERROR(VLOOKUP(Composition!H65,AlleLande[],4,FALSE),""))&amp;"| "&amp;IF(Composition!I65="","",IFERROR(VLOOKUP(Composition!I65,AlleLande[],4,FALSE),""))&amp;"| "&amp;IF(Composition!J65="","",IFERROR(VLOOKUP(Composition!J65,AlleLande[],4,FALSE),""))&amp;"| "&amp;IF(Composition!K65="","",IFERROR(VLOOKUP(Composition!K65,AlleLande[],4,FALSE),"")),""),"")))</f>
        <v/>
      </c>
      <c r="KP3" t="str">
        <f>IF(Composition!$E$11="Select","",IF(Composition!$E$11="The specific name of the feed materials",IF(AND(Composition!C41&lt;&gt;"Insert",Composition!C41&lt;&gt;""),Composition!C41&amp;" - "&amp;IF(OR(Composition!D41="Insert",Composition!D41=""),"",Composition!D41)&amp;" - "&amp;IF(OR(Composition!E41="Insert",Composition!E41=""),"",Composition!E41)&amp;"| 0| "&amp;IF(Composition!G41="","",IFERROR(VLOOKUP(Composition!G41,AlleLande[],4,FALSE),""))&amp;"| "&amp;IF(Composition!H41="","",IFERROR(VLOOKUP(Composition!H41,AlleLande[],4,FALSE),""))&amp;"| "&amp;IF(Composition!I41="","",IFERROR(VLOOKUP(Composition!I41,AlleLande[],4,FALSE),""))&amp;"| "&amp;IF(Composition!J41="","",IFERROR(VLOOKUP(Composition!J41,AlleLande[],4,FALSE),""))&amp;"| "&amp;IF(Composition!K41="","",IFERROR(VLOOKUP(Composition!K41,AlleLande[],4,FALSE),"")),""),IF(Composition!$E$11="Categories",IF(AND(Composition!C66&lt;&gt;"Select",Composition!C66&lt;&gt;""),_xlfn.XLOOKUP(Composition!C66,'Drop down'!$B$112:$B$131,'Drop down'!$A$112:$A$131)&amp;" - "&amp;IF(OR(Composition!E66="Insert",Composition!E66=""),"",Composition!E66)&amp;"| 0| "&amp;IF(Composition!G66="","",IFERROR(VLOOKUP(Composition!G66,AlleLande[],4,FALSE),""))&amp;"| "&amp;IF(Composition!H66="","",IFERROR(VLOOKUP(Composition!H66,AlleLande[],4,FALSE),""))&amp;"| "&amp;IF(Composition!I66="","",IFERROR(VLOOKUP(Composition!I66,AlleLande[],4,FALSE),""))&amp;"| "&amp;IF(Composition!J66="","",IFERROR(VLOOKUP(Composition!J66,AlleLande[],4,FALSE),""))&amp;"| "&amp;IF(Composition!K66="","",IFERROR(VLOOKUP(Composition!K66,AlleLande[],4,FALSE),"")),""),"")))</f>
        <v/>
      </c>
      <c r="KQ3" t="str">
        <f>IF(Composition!$E$11="Select","",IF(Composition!$E$11="The specific name of the feed materials",IF(AND(Composition!C42&lt;&gt;"Insert",Composition!C42&lt;&gt;""),Composition!C42&amp;" - "&amp;IF(OR(Composition!D42="Insert",Composition!D42=""),"",Composition!D42)&amp;" - "&amp;IF(OR(Composition!E42="Insert",Composition!E42=""),"",Composition!E42)&amp;"| 0| "&amp;IF(Composition!G42="","",IFERROR(VLOOKUP(Composition!G42,AlleLande[],4,FALSE),""))&amp;"| "&amp;IF(Composition!H42="","",IFERROR(VLOOKUP(Composition!H42,AlleLande[],4,FALSE),""))&amp;"| "&amp;IF(Composition!I42="","",IFERROR(VLOOKUP(Composition!I42,AlleLande[],4,FALSE),""))&amp;"| "&amp;IF(Composition!J42="","",IFERROR(VLOOKUP(Composition!J42,AlleLande[],4,FALSE),""))&amp;"| "&amp;IF(Composition!K42="","",IFERROR(VLOOKUP(Composition!K42,AlleLande[],4,FALSE),"")),""),IF(Composition!$E$11="Categories",IF(AND(Composition!C67&lt;&gt;"Select",Composition!C67&lt;&gt;""),_xlfn.XLOOKUP(Composition!C67,'Drop down'!$B$112:$B$131,'Drop down'!$A$112:$A$131)&amp;" - "&amp;IF(OR(Composition!E67="Insert",Composition!E67=""),"",Composition!E67)&amp;"| 0| "&amp;IF(Composition!G67="","",IFERROR(VLOOKUP(Composition!G67,AlleLande[],4,FALSE),""))&amp;"| "&amp;IF(Composition!H67="","",IFERROR(VLOOKUP(Composition!H67,AlleLande[],4,FALSE),""))&amp;"| "&amp;IF(Composition!I67="","",IFERROR(VLOOKUP(Composition!I67,AlleLande[],4,FALSE),""))&amp;"| "&amp;IF(Composition!J67="","",IFERROR(VLOOKUP(Composition!J67,AlleLande[],4,FALSE),""))&amp;"| "&amp;IF(Composition!K67="","",IFERROR(VLOOKUP(Composition!K67,AlleLande[],4,FALSE),"")),""),"")))</f>
        <v/>
      </c>
      <c r="KR3" t="str">
        <f>IF(Composition!$E$11="Select","",IF(Composition!$E$11="The specific name of the feed materials",IF(AND(Composition!C43&lt;&gt;"Insert",Composition!C43&lt;&gt;""),Composition!C43&amp;" - "&amp;IF(OR(Composition!D43="Insert",Composition!D43=""),"",Composition!D43)&amp;" - "&amp;IF(OR(Composition!E43="Insert",Composition!E43=""),"",Composition!E43)&amp;"| 0| "&amp;IF(Composition!G43="","",IFERROR(VLOOKUP(Composition!G43,AlleLande[],4,FALSE),""))&amp;"| "&amp;IF(Composition!H43="","",IFERROR(VLOOKUP(Composition!H43,AlleLande[],4,FALSE),""))&amp;"| "&amp;IF(Composition!I43="","",IFERROR(VLOOKUP(Composition!I43,AlleLande[],4,FALSE),""))&amp;"| "&amp;IF(Composition!J43="","",IFERROR(VLOOKUP(Composition!J43,AlleLande[],4,FALSE),""))&amp;"| "&amp;IF(Composition!K43="","",IFERROR(VLOOKUP(Composition!K43,AlleLande[],4,FALSE),"")),""),IF(Composition!$E$11="Categories",IF(AND(Composition!C68&lt;&gt;"Select",Composition!C68&lt;&gt;""),_xlfn.XLOOKUP(Composition!C68,'Drop down'!$B$112:$B$131,'Drop down'!$A$112:$A$131)&amp;" - "&amp;IF(OR(Composition!E68="Insert",Composition!E68=""),"",Composition!E68)&amp;"| 0| "&amp;IF(Composition!G68="","",IFERROR(VLOOKUP(Composition!G68,AlleLande[],4,FALSE),""))&amp;"| "&amp;IF(Composition!H68="","",IFERROR(VLOOKUP(Composition!H68,AlleLande[],4,FALSE),""))&amp;"| "&amp;IF(Composition!I68="","",IFERROR(VLOOKUP(Composition!I68,AlleLande[],4,FALSE),""))&amp;"| "&amp;IF(Composition!J68="","",IFERROR(VLOOKUP(Composition!J68,AlleLande[],4,FALSE),""))&amp;"| "&amp;IF(Composition!K68="","",IFERROR(VLOOKUP(Composition!K68,AlleLande[],4,FALSE),"")),""),"")))</f>
        <v/>
      </c>
      <c r="KS3" t="str">
        <f>IF(Composition!$E$11="Select","",IF(Composition!$E$11="The specific name of the feed materials",IF(AND(Composition!C44&lt;&gt;"Insert",Composition!C44&lt;&gt;""),Composition!C44&amp;" - "&amp;IF(OR(Composition!D44="Insert",Composition!D44=""),"",Composition!D44)&amp;" - "&amp;IF(OR(Composition!E44="Insert",Composition!E44=""),"",Composition!E44)&amp;"| 0| "&amp;IF(Composition!G44="","",IFERROR(VLOOKUP(Composition!G44,AlleLande[],4,FALSE),""))&amp;"| "&amp;IF(Composition!H44="","",IFERROR(VLOOKUP(Composition!H44,AlleLande[],4,FALSE),""))&amp;"| "&amp;IF(Composition!I44="","",IFERROR(VLOOKUP(Composition!I44,AlleLande[],4,FALSE),""))&amp;"| "&amp;IF(Composition!J44="","",IFERROR(VLOOKUP(Composition!J44,AlleLande[],4,FALSE),""))&amp;"| "&amp;IF(Composition!K44="","",IFERROR(VLOOKUP(Composition!K44,AlleLande[],4,FALSE),"")),""),IF(Composition!$E$11="Categories",IF(AND(Composition!C69&lt;&gt;"Select",Composition!C69&lt;&gt;""),_xlfn.XLOOKUP(Composition!C69,'Drop down'!$B$112:$B$131,'Drop down'!$A$112:$A$131)&amp;" - "&amp;IF(OR(Composition!E69="Insert",Composition!E69=""),"",Composition!E69)&amp;"| 0| "&amp;IF(Composition!G69="","",IFERROR(VLOOKUP(Composition!G69,AlleLande[],4,FALSE),""))&amp;"| "&amp;IF(Composition!H69="","",IFERROR(VLOOKUP(Composition!H69,AlleLande[],4,FALSE),""))&amp;"| "&amp;IF(Composition!I69="","",IFERROR(VLOOKUP(Composition!I69,AlleLande[],4,FALSE),""))&amp;"| "&amp;IF(Composition!J69="","",IFERROR(VLOOKUP(Composition!J69,AlleLande[],4,FALSE),""))&amp;"| "&amp;IF(Composition!K69="","",IFERROR(VLOOKUP(Composition!K69,AlleLande[],4,FALSE),"")),""),"")))</f>
        <v/>
      </c>
      <c r="KT3" t="str">
        <f>IF(Composition!$E$11="Select","",IF(Composition!$E$11="The specific name of the feed materials",IF(AND(Composition!C45&lt;&gt;"Insert",Composition!C45&lt;&gt;""),Composition!C45&amp;" - "&amp;IF(OR(Composition!D45="Insert",Composition!D45=""),"",Composition!D45)&amp;" - "&amp;IF(OR(Composition!E45="Insert",Composition!E45=""),"",Composition!E45)&amp;"| 0| "&amp;IF(Composition!G45="","",IFERROR(VLOOKUP(Composition!G45,AlleLande[],4,FALSE),""))&amp;"| "&amp;IF(Composition!H45="","",IFERROR(VLOOKUP(Composition!H45,AlleLande[],4,FALSE),""))&amp;"| "&amp;IF(Composition!I45="","",IFERROR(VLOOKUP(Composition!I45,AlleLande[],4,FALSE),""))&amp;"| "&amp;IF(Composition!J45="","",IFERROR(VLOOKUP(Composition!J45,AlleLande[],4,FALSE),""))&amp;"| "&amp;IF(Composition!K45="","",IFERROR(VLOOKUP(Composition!K45,AlleLande[],4,FALSE),"")),""),IF(Composition!$E$11="Categories",IF(AND(Composition!C70&lt;&gt;"Select",Composition!C70&lt;&gt;""),_xlfn.XLOOKUP(Composition!C70,'Drop down'!$B$112:$B$131,'Drop down'!$A$112:$A$131)&amp;" - "&amp;IF(OR(Composition!E70="Insert",Composition!E70=""),"",Composition!E70)&amp;"| 0| "&amp;IF(Composition!G70="","",IFERROR(VLOOKUP(Composition!G70,AlleLande[],4,FALSE),""))&amp;"| "&amp;IF(Composition!H70="","",IFERROR(VLOOKUP(Composition!H70,AlleLande[],4,FALSE),""))&amp;"| "&amp;IF(Composition!I70="","",IFERROR(VLOOKUP(Composition!I70,AlleLande[],4,FALSE),""))&amp;"| "&amp;IF(Composition!J70="","",IFERROR(VLOOKUP(Composition!J70,AlleLande[],4,FALSE),""))&amp;"| "&amp;IF(Composition!K70="","",IFERROR(VLOOKUP(Composition!K70,AlleLande[],4,FALSE),"")),""),"")))</f>
        <v/>
      </c>
      <c r="KU3" t="str">
        <f>IF(Composition!$E$11="Select","",IF(Composition!$E$11="The specific name of the feed materials",IF(AND(Composition!C46&lt;&gt;"Insert",Composition!C46&lt;&gt;""),Composition!C46&amp;" - "&amp;IF(OR(Composition!D46="Insert",Composition!D46=""),"",Composition!D46)&amp;" - "&amp;IF(OR(Composition!E46="Insert",Composition!E46=""),"",Composition!E46)&amp;"| 0| "&amp;IF(Composition!G46="","",IFERROR(VLOOKUP(Composition!G46,AlleLande[],4,FALSE),""))&amp;"| "&amp;IF(Composition!H46="","",IFERROR(VLOOKUP(Composition!H46,AlleLande[],4,FALSE),""))&amp;"| "&amp;IF(Composition!I46="","",IFERROR(VLOOKUP(Composition!I46,AlleLande[],4,FALSE),""))&amp;"| "&amp;IF(Composition!J46="","",IFERROR(VLOOKUP(Composition!J46,AlleLande[],4,FALSE),""))&amp;"| "&amp;IF(Composition!K46="","",IFERROR(VLOOKUP(Composition!K46,AlleLande[],4,FALSE),"")),""),IF(Composition!$E$11="Categories",IF(AND(Composition!C71&lt;&gt;"Select",Composition!C71&lt;&gt;""),_xlfn.XLOOKUP(Composition!C71,'Drop down'!$B$112:$B$131,'Drop down'!$A$112:$A$131)&amp;" - "&amp;IF(OR(Composition!E71="Insert",Composition!E71=""),"",Composition!E71)&amp;"| 0| "&amp;IF(Composition!G71="","",IFERROR(VLOOKUP(Composition!G71,AlleLande[],4,FALSE),""))&amp;"| "&amp;IF(Composition!H71="","",IFERROR(VLOOKUP(Composition!H71,AlleLande[],4,FALSE),""))&amp;"| "&amp;IF(Composition!I71="","",IFERROR(VLOOKUP(Composition!I71,AlleLande[],4,FALSE),""))&amp;"| "&amp;IF(Composition!J71="","",IFERROR(VLOOKUP(Composition!J71,AlleLande[],4,FALSE),""))&amp;"| "&amp;IF(Composition!K71="","",IFERROR(VLOOKUP(Composition!K71,AlleLande[],4,FALSE),"")),""),"")))</f>
        <v/>
      </c>
      <c r="KV3" t="str">
        <f>IF(Composition!$E$11="Select","",IF(Composition!$E$11="The specific name of the feed materials",IF(AND(Composition!C47&lt;&gt;"Insert",Composition!C47&lt;&gt;""),Composition!C47&amp;" - "&amp;IF(OR(Composition!D47="Insert",Composition!D47=""),"",Composition!D47)&amp;" - "&amp;IF(OR(Composition!E47="Insert",Composition!E47=""),"",Composition!E47)&amp;"| 0| "&amp;IF(Composition!G47="","",IFERROR(VLOOKUP(Composition!G47,AlleLande[],4,FALSE),""))&amp;"| "&amp;IF(Composition!H47="","",IFERROR(VLOOKUP(Composition!H47,AlleLande[],4,FALSE),""))&amp;"| "&amp;IF(Composition!I47="","",IFERROR(VLOOKUP(Composition!I47,AlleLande[],4,FALSE),""))&amp;"| "&amp;IF(Composition!J47="","",IFERROR(VLOOKUP(Composition!J47,AlleLande[],4,FALSE),""))&amp;"| "&amp;IF(Composition!K47="","",IFERROR(VLOOKUP(Composition!K47,AlleLande[],4,FALSE),"")),""),IF(Composition!$E$11="Categories",IF(AND(Composition!C72&lt;&gt;"Select",Composition!C72&lt;&gt;""),_xlfn.XLOOKUP(Composition!C72,'Drop down'!$B$112:$B$131,'Drop down'!$A$112:$A$131)&amp;" - "&amp;IF(OR(Composition!E72="Insert",Composition!E72=""),"",Composition!E72)&amp;"| 0| "&amp;IF(Composition!G72="","",IFERROR(VLOOKUP(Composition!G72,AlleLande[],4,FALSE),""))&amp;"| "&amp;IF(Composition!H72="","",IFERROR(VLOOKUP(Composition!H72,AlleLande[],4,FALSE),""))&amp;"| "&amp;IF(Composition!I72="","",IFERROR(VLOOKUP(Composition!I72,AlleLande[],4,FALSE),""))&amp;"| "&amp;IF(Composition!J72="","",IFERROR(VLOOKUP(Composition!J72,AlleLande[],4,FALSE),""))&amp;"| "&amp;IF(Composition!K72="","",IFERROR(VLOOKUP(Composition!K72,AlleLande[],4,FALSE),"")),""),"")))</f>
        <v/>
      </c>
      <c r="KW3" t="str">
        <f>IF(AND(Packaging!C11&lt;&gt;"Insert",Packaging!C11&lt;&gt;""),Packaging!C11&amp;"| "&amp;IF(OR(Packaging!D11="Insert",Packaging!D11=""),"",Packaging!D11)&amp;"| "&amp;IF(Packaging!E11="Select",0,1)&amp;"| "&amp;IF(Packaging!G11="","",IFERROR(VLOOKUP(Packaging!G11,AlleLande[],4,FALSE),""))&amp;"| "&amp;IF(Packaging!H11="","",IFERROR(VLOOKUP(Packaging!H11,AlleLande[],4,FALSE),""))&amp;"| "&amp;IF(Packaging!I11="","",IFERROR(VLOOKUP(Packaging!I11,AlleLande[],4,FALSE),""))&amp;"| "&amp;IF(Packaging!J11="","",IFERROR(VLOOKUP(Packaging!J11,AlleLande[],4,FALSE),""))&amp;"| "&amp;IF(Packaging!K11="","",IFERROR(VLOOKUP(Packaging!K11,AlleLande[],4,FALSE),"")),"")</f>
        <v/>
      </c>
      <c r="KX3" t="str">
        <f>IF(AND(Packaging!C12&lt;&gt;"Insert",Packaging!C12&lt;&gt;""),Packaging!C12&amp;"| "&amp;IF(OR(Packaging!D12="Insert",Packaging!D12=""),"",Packaging!D12)&amp;"| "&amp;IF(Packaging!E12="Select",0,1)&amp;"| "&amp;IF(Packaging!G12="","",IFERROR(VLOOKUP(Packaging!G12,AlleLande[],4,FALSE),""))&amp;"| "&amp;IF(Packaging!H12="","",IFERROR(VLOOKUP(Packaging!H12,AlleLande[],4,FALSE),""))&amp;"| "&amp;IF(Packaging!I12="","",IFERROR(VLOOKUP(Packaging!I12,AlleLande[],4,FALSE),""))&amp;"| "&amp;IF(Packaging!J12="","",IFERROR(VLOOKUP(Packaging!J12,AlleLande[],4,FALSE),""))&amp;"| "&amp;IF(Packaging!K12="","",IFERROR(VLOOKUP(Packaging!K12,AlleLande[],4,FALSE),"")),"")</f>
        <v/>
      </c>
      <c r="KY3" t="str">
        <f>IF(AND(Packaging!C13&lt;&gt;"Insert",Packaging!C13&lt;&gt;""),Packaging!C13&amp;"| "&amp;IF(OR(Packaging!D13="Insert",Packaging!D13=""),"",Packaging!D13)&amp;"| "&amp;IF(Packaging!E13="Select",0,1)&amp;"| "&amp;IF(Packaging!G13="","",IFERROR(VLOOKUP(Packaging!G13,AlleLande[],4,FALSE),""))&amp;"| "&amp;IF(Packaging!H13="","",IFERROR(VLOOKUP(Packaging!H13,AlleLande[],4,FALSE),""))&amp;"| "&amp;IF(Packaging!I13="","",IFERROR(VLOOKUP(Packaging!I13,AlleLande[],4,FALSE),""))&amp;"| "&amp;IF(Packaging!J13="","",IFERROR(VLOOKUP(Packaging!J13,AlleLande[],4,FALSE),""))&amp;"| "&amp;IF(Packaging!K13="","",IFERROR(VLOOKUP(Packaging!K13,AlleLande[],4,FALSE),"")),"")</f>
        <v/>
      </c>
      <c r="KZ3" t="str">
        <f>IF(AND(Packaging!C14&lt;&gt;"Insert",Packaging!C14&lt;&gt;""),Packaging!C14&amp;"| "&amp;IF(OR(Packaging!D14="Insert",Packaging!D14=""),"",Packaging!D14)&amp;"| "&amp;IF(Packaging!E14="Select",0,1)&amp;"| "&amp;IF(Packaging!G14="","",IFERROR(VLOOKUP(Packaging!G14,AlleLande[],4,FALSE),""))&amp;"| "&amp;IF(Packaging!H14="","",IFERROR(VLOOKUP(Packaging!H14,AlleLande[],4,FALSE),""))&amp;"| "&amp;IF(Packaging!I14="","",IFERROR(VLOOKUP(Packaging!I14,AlleLande[],4,FALSE),""))&amp;"| "&amp;IF(Packaging!J14="","",IFERROR(VLOOKUP(Packaging!J14,AlleLande[],4,FALSE),""))&amp;"| "&amp;IF(Packaging!K14="","",IFERROR(VLOOKUP(Packaging!K14,AlleLande[],4,FALSE),"")),"")</f>
        <v/>
      </c>
      <c r="LA3" t="str">
        <f>IF(AND(Packaging!C15&lt;&gt;"Insert",Packaging!C15&lt;&gt;""),Packaging!C15&amp;"| "&amp;IF(OR(Packaging!D15="Insert",Packaging!D15=""),"",Packaging!D15)&amp;"| "&amp;IF(Packaging!E15="Select",0,1)&amp;"| "&amp;IF(Packaging!G15="","",IFERROR(VLOOKUP(Packaging!G15,AlleLande[],4,FALSE),""))&amp;"| "&amp;IF(Packaging!H15="","",IFERROR(VLOOKUP(Packaging!H15,AlleLande[],4,FALSE),""))&amp;"| "&amp;IF(Packaging!I15="","",IFERROR(VLOOKUP(Packaging!I15,AlleLande[],4,FALSE),""))&amp;"| "&amp;IF(Packaging!J15="","",IFERROR(VLOOKUP(Packaging!J15,AlleLande[],4,FALSE),""))&amp;"| "&amp;IF(Packaging!K15="","",IFERROR(VLOOKUP(Packaging!K15,AlleLande[],4,FALSE),"")),"")</f>
        <v/>
      </c>
      <c r="LB3" t="str">
        <f>IF(AND(Packaging!C16&lt;&gt;"Insert",Packaging!C16&lt;&gt;""),Packaging!C16&amp;"| "&amp;IF(OR(Packaging!D16="Insert",Packaging!D16=""),"",Packaging!D16)&amp;"| "&amp;IF(Packaging!E16="Select",0,1)&amp;"| "&amp;IF(Packaging!G16="","",IFERROR(VLOOKUP(Packaging!G16,AlleLande[],4,FALSE),""))&amp;"| "&amp;IF(Packaging!H16="","",IFERROR(VLOOKUP(Packaging!H16,AlleLande[],4,FALSE),""))&amp;"| "&amp;IF(Packaging!I16="","",IFERROR(VLOOKUP(Packaging!I16,AlleLande[],4,FALSE),""))&amp;"| "&amp;IF(Packaging!J16="","",IFERROR(VLOOKUP(Packaging!J16,AlleLande[],4,FALSE),""))&amp;"| "&amp;IF(Packaging!K16="","",IFERROR(VLOOKUP(Packaging!K16,AlleLande[],4,FALSE),"")),"")</f>
        <v/>
      </c>
      <c r="LC3" t="str">
        <f>IF(AND(Packaging!C17&lt;&gt;"Insert",Packaging!C17&lt;&gt;""),Packaging!C17&amp;"| "&amp;IF(OR(Packaging!D17="Insert",Packaging!D17=""),"",Packaging!D17)&amp;"| "&amp;IF(Packaging!E17="Select",0,1)&amp;"| "&amp;IF(Packaging!G17="","",IFERROR(VLOOKUP(Packaging!G17,AlleLande[],4,FALSE),""))&amp;"| "&amp;IF(Packaging!H17="","",IFERROR(VLOOKUP(Packaging!H17,AlleLande[],4,FALSE),""))&amp;"| "&amp;IF(Packaging!I17="","",IFERROR(VLOOKUP(Packaging!I17,AlleLande[],4,FALSE),""))&amp;"| "&amp;IF(Packaging!J17="","",IFERROR(VLOOKUP(Packaging!J17,AlleLande[],4,FALSE),""))&amp;"| "&amp;IF(Packaging!K17="","",IFERROR(VLOOKUP(Packaging!K17,AlleLande[],4,FALSE),"")),"")</f>
        <v/>
      </c>
      <c r="LD3" t="str">
        <f>IF(AND(Packaging!C18&lt;&gt;"Insert",Packaging!C18&lt;&gt;""),Packaging!C18&amp;"| "&amp;IF(OR(Packaging!D18="Insert",Packaging!D18=""),"",Packaging!D18)&amp;"| "&amp;IF(Packaging!E18="Select",0,1)&amp;"| "&amp;IF(Packaging!G18="","",IFERROR(VLOOKUP(Packaging!G18,AlleLande[],4,FALSE),""))&amp;"| "&amp;IF(Packaging!H18="","",IFERROR(VLOOKUP(Packaging!H18,AlleLande[],4,FALSE),""))&amp;"| "&amp;IF(Packaging!I18="","",IFERROR(VLOOKUP(Packaging!I18,AlleLande[],4,FALSE),""))&amp;"| "&amp;IF(Packaging!J18="","",IFERROR(VLOOKUP(Packaging!J18,AlleLande[],4,FALSE),""))&amp;"| "&amp;IF(Packaging!K18="","",IFERROR(VLOOKUP(Packaging!K18,AlleLande[],4,FALSE),"")),"")</f>
        <v/>
      </c>
      <c r="LE3" t="str">
        <f>IF(AND(Packaging!C19&lt;&gt;"Insert",Packaging!C19&lt;&gt;""),Packaging!C19&amp;"| "&amp;IF(OR(Packaging!D19="Insert",Packaging!D19=""),"",Packaging!D19)&amp;"| "&amp;IF(Packaging!E19="Select",0,1)&amp;"| "&amp;IF(Packaging!G19="","",IFERROR(VLOOKUP(Packaging!G19,AlleLande[],4,FALSE),""))&amp;"| "&amp;IF(Packaging!H19="","",IFERROR(VLOOKUP(Packaging!H19,AlleLande[],4,FALSE),""))&amp;"| "&amp;IF(Packaging!I19="","",IFERROR(VLOOKUP(Packaging!I19,AlleLande[],4,FALSE),""))&amp;"| "&amp;IF(Packaging!J19="","",IFERROR(VLOOKUP(Packaging!J19,AlleLande[],4,FALSE),""))&amp;"| "&amp;IF(Packaging!K19="","",IFERROR(VLOOKUP(Packaging!K19,AlleLande[],4,FALSE),"")),"")</f>
        <v/>
      </c>
      <c r="LF3" t="str">
        <f>IF(AND(Packaging!C20&lt;&gt;"Insert",Packaging!C20&lt;&gt;""),Packaging!C20&amp;"| "&amp;IF(OR(Packaging!D20="Insert",Packaging!D20=""),"",Packaging!D20)&amp;"| "&amp;IF(Packaging!E20="Select",0,1)&amp;"| "&amp;IF(Packaging!G20="","",IFERROR(VLOOKUP(Packaging!G20,AlleLande[],4,FALSE),""))&amp;"| "&amp;IF(Packaging!H20="","",IFERROR(VLOOKUP(Packaging!H20,AlleLande[],4,FALSE),""))&amp;"| "&amp;IF(Packaging!I20="","",IFERROR(VLOOKUP(Packaging!I20,AlleLande[],4,FALSE),""))&amp;"| "&amp;IF(Packaging!J20="","",IFERROR(VLOOKUP(Packaging!J20,AlleLande[],4,FALSE),""))&amp;"| "&amp;IF(Packaging!K20="","",IFERROR(VLOOKUP(Packaging!K20,AlleLande[],4,FALSE),"")),"")</f>
        <v/>
      </c>
      <c r="LG3" t="str">
        <f>IF(AND(Packaging!C21&lt;&gt;"Insert",Packaging!C21&lt;&gt;""),Packaging!C21&amp;"| "&amp;IF(OR(Packaging!D21="Insert",Packaging!D21=""),"",Packaging!D21)&amp;"| "&amp;IF(Packaging!E21="Select",0,1)&amp;"| "&amp;IF(Packaging!G21="","",IFERROR(VLOOKUP(Packaging!G21,AlleLande[],4,FALSE),""))&amp;"| "&amp;IF(Packaging!H21="","",IFERROR(VLOOKUP(Packaging!H21,AlleLande[],4,FALSE),""))&amp;"| "&amp;IF(Packaging!I21="","",IFERROR(VLOOKUP(Packaging!I21,AlleLande[],4,FALSE),""))&amp;"| "&amp;IF(Packaging!J21="","",IFERROR(VLOOKUP(Packaging!J21,AlleLande[],4,FALSE),""))&amp;"| "&amp;IF(Packaging!K21="","",IFERROR(VLOOKUP(Packaging!K21,AlleLande[],4,FALSE),"")),"")</f>
        <v/>
      </c>
      <c r="LH3" t="str">
        <f>IF(AND(Packaging!C22&lt;&gt;"Insert",Packaging!C22&lt;&gt;""),Packaging!C22&amp;"| "&amp;IF(OR(Packaging!D22="Insert",Packaging!D22=""),"",Packaging!D22)&amp;"| "&amp;IF(Packaging!E22="Select",0,1)&amp;"| "&amp;IF(Packaging!G22="","",IFERROR(VLOOKUP(Packaging!G22,AlleLande[],4,FALSE),""))&amp;"| "&amp;IF(Packaging!H22="","",IFERROR(VLOOKUP(Packaging!H22,AlleLande[],4,FALSE),""))&amp;"| "&amp;IF(Packaging!I22="","",IFERROR(VLOOKUP(Packaging!I22,AlleLande[],4,FALSE),""))&amp;"| "&amp;IF(Packaging!J22="","",IFERROR(VLOOKUP(Packaging!J22,AlleLande[],4,FALSE),""))&amp;"| "&amp;IF(Packaging!K22="","",IFERROR(VLOOKUP(Packaging!K22,AlleLande[],4,FALSE),"")),"")</f>
        <v/>
      </c>
      <c r="LI3" t="str">
        <f>IF(AND(Packaging!C23&lt;&gt;"Insert",Packaging!C23&lt;&gt;""),Packaging!C23&amp;"| "&amp;IF(OR(Packaging!D23="Insert",Packaging!D23=""),"",Packaging!D23)&amp;"| "&amp;IF(Packaging!E23="Select",0,1)&amp;"| "&amp;IF(Packaging!G23="","",IFERROR(VLOOKUP(Packaging!G23,AlleLande[],4,FALSE),""))&amp;"| "&amp;IF(Packaging!H23="","",IFERROR(VLOOKUP(Packaging!H23,AlleLande[],4,FALSE),""))&amp;"| "&amp;IF(Packaging!I23="","",IFERROR(VLOOKUP(Packaging!I23,AlleLande[],4,FALSE),""))&amp;"| "&amp;IF(Packaging!J23="","",IFERROR(VLOOKUP(Packaging!J23,AlleLande[],4,FALSE),""))&amp;"| "&amp;IF(Packaging!K23="","",IFERROR(VLOOKUP(Packaging!K23,AlleLande[],4,FALSE),"")),"")</f>
        <v/>
      </c>
      <c r="LJ3" t="str">
        <f>IF(AND(Packaging!C24&lt;&gt;"Insert",Packaging!C24&lt;&gt;""),Packaging!C24&amp;"| "&amp;IF(OR(Packaging!D24="Insert",Packaging!D24=""),"",Packaging!D24)&amp;"| "&amp;IF(Packaging!E24="Select",0,1)&amp;"| "&amp;IF(Packaging!G24="","",IFERROR(VLOOKUP(Packaging!G24,AlleLande[],4,FALSE),""))&amp;"| "&amp;IF(Packaging!H24="","",IFERROR(VLOOKUP(Packaging!H24,AlleLande[],4,FALSE),""))&amp;"| "&amp;IF(Packaging!I24="","",IFERROR(VLOOKUP(Packaging!I24,AlleLande[],4,FALSE),""))&amp;"| "&amp;IF(Packaging!J24="","",IFERROR(VLOOKUP(Packaging!J24,AlleLande[],4,FALSE),""))&amp;"| "&amp;IF(Packaging!K24="","",IFERROR(VLOOKUP(Packaging!K24,AlleLande[],4,FALSE),"")),"")</f>
        <v/>
      </c>
      <c r="LK3" t="str">
        <f>IF(AND(Packaging!C25&lt;&gt;"Insert",Packaging!C25&lt;&gt;""),Packaging!C25&amp;"| "&amp;IF(OR(Packaging!D25="Insert",Packaging!D25=""),"",Packaging!D25)&amp;"| "&amp;IF(Packaging!E25="Select",0,1)&amp;"| "&amp;IF(Packaging!G25="","",IFERROR(VLOOKUP(Packaging!G25,AlleLande[],4,FALSE),""))&amp;"| "&amp;IF(Packaging!H25="","",IFERROR(VLOOKUP(Packaging!H25,AlleLande[],4,FALSE),""))&amp;"| "&amp;IF(Packaging!I25="","",IFERROR(VLOOKUP(Packaging!I25,AlleLande[],4,FALSE),""))&amp;"| "&amp;IF(Packaging!J25="","",IFERROR(VLOOKUP(Packaging!J25,AlleLande[],4,FALSE),""))&amp;"| "&amp;IF(Packaging!K25="","",IFERROR(VLOOKUP(Packaging!K25,AlleLande[],4,FALSE),"")),"")</f>
        <v/>
      </c>
      <c r="LL3" t="str">
        <f>IF(AND(Packaging!C26&lt;&gt;"Insert",Packaging!C26&lt;&gt;""),Packaging!C26&amp;"| "&amp;IF(OR(Packaging!D26="Insert",Packaging!D26=""),"",Packaging!D26)&amp;"| "&amp;IF(Packaging!E26="Select",0,1)&amp;"| "&amp;IF(Packaging!G26="","",IFERROR(VLOOKUP(Packaging!G26,AlleLande[],4,FALSE),""))&amp;"| "&amp;IF(Packaging!H26="","",IFERROR(VLOOKUP(Packaging!H26,AlleLande[],4,FALSE),""))&amp;"| "&amp;IF(Packaging!I26="","",IFERROR(VLOOKUP(Packaging!I26,AlleLande[],4,FALSE),""))&amp;"| "&amp;IF(Packaging!J26="","",IFERROR(VLOOKUP(Packaging!J26,AlleLande[],4,FALSE),""))&amp;"| "&amp;IF(Packaging!K26="","",IFERROR(VLOOKUP(Packaging!K26,AlleLande[],4,FALSE),"")),"")</f>
        <v/>
      </c>
      <c r="LM3" t="str">
        <f>IF(AND(Packaging!C27&lt;&gt;"Insert",Packaging!C27&lt;&gt;""),Packaging!C27&amp;"| "&amp;IF(OR(Packaging!D27="Insert",Packaging!D27=""),"",Packaging!D27)&amp;"| "&amp;IF(Packaging!E27="Select",0,1)&amp;"| "&amp;IF(Packaging!G27="","",IFERROR(VLOOKUP(Packaging!G27,AlleLande[],4,FALSE),""))&amp;"| "&amp;IF(Packaging!H27="","",IFERROR(VLOOKUP(Packaging!H27,AlleLande[],4,FALSE),""))&amp;"| "&amp;IF(Packaging!I27="","",IFERROR(VLOOKUP(Packaging!I27,AlleLande[],4,FALSE),""))&amp;"| "&amp;IF(Packaging!J27="","",IFERROR(VLOOKUP(Packaging!J27,AlleLande[],4,FALSE),""))&amp;"| "&amp;IF(Packaging!K27="","",IFERROR(VLOOKUP(Packaging!K27,AlleLande[],4,FALSE),"")),"")</f>
        <v/>
      </c>
      <c r="LN3" t="str">
        <f>IF(AND(Packaging!C28&lt;&gt;"Insert",Packaging!C28&lt;&gt;""),Packaging!C28&amp;"| "&amp;IF(OR(Packaging!D28="Insert",Packaging!D28=""),"",Packaging!D28)&amp;"| "&amp;IF(Packaging!E28="Select",0,1)&amp;"| "&amp;IF(Packaging!G28="","",IFERROR(VLOOKUP(Packaging!G28,AlleLande[],4,FALSE),""))&amp;"| "&amp;IF(Packaging!H28="","",IFERROR(VLOOKUP(Packaging!H28,AlleLande[],4,FALSE),""))&amp;"| "&amp;IF(Packaging!I28="","",IFERROR(VLOOKUP(Packaging!I28,AlleLande[],4,FALSE),""))&amp;"| "&amp;IF(Packaging!J28="","",IFERROR(VLOOKUP(Packaging!J28,AlleLande[],4,FALSE),""))&amp;"| "&amp;IF(Packaging!K28="","",IFERROR(VLOOKUP(Packaging!K28,AlleLande[],4,FALSE),"")),"")</f>
        <v/>
      </c>
      <c r="LO3" t="str">
        <f>IF(AND(Packaging!C29&lt;&gt;"Insert",Packaging!C29&lt;&gt;""),Packaging!C29&amp;"| "&amp;IF(OR(Packaging!D29="Insert",Packaging!D29=""),"",Packaging!D29)&amp;"| "&amp;IF(Packaging!E29="Select",0,1)&amp;"| "&amp;IF(Packaging!G29="","",IFERROR(VLOOKUP(Packaging!G29,AlleLande[],4,FALSE),""))&amp;"| "&amp;IF(Packaging!H29="","",IFERROR(VLOOKUP(Packaging!H29,AlleLande[],4,FALSE),""))&amp;"| "&amp;IF(Packaging!I29="","",IFERROR(VLOOKUP(Packaging!I29,AlleLande[],4,FALSE),""))&amp;"| "&amp;IF(Packaging!J29="","",IFERROR(VLOOKUP(Packaging!J29,AlleLande[],4,FALSE),""))&amp;"| "&amp;IF(Packaging!K29="","",IFERROR(VLOOKUP(Packaging!K29,AlleLande[],4,FALSE),"")),"")</f>
        <v/>
      </c>
      <c r="LP3" t="str">
        <f>IF(AND(Packaging!C30&lt;&gt;"Insert",Packaging!C30&lt;&gt;""),Packaging!C30&amp;"| "&amp;IF(OR(Packaging!D30="Insert",Packaging!D30=""),"",Packaging!D30)&amp;"| "&amp;IF(Packaging!E30="Select",0,1)&amp;"| "&amp;IF(Packaging!G30="","",IFERROR(VLOOKUP(Packaging!G30,AlleLande[],4,FALSE),""))&amp;"| "&amp;IF(Packaging!H30="","",IFERROR(VLOOKUP(Packaging!H30,AlleLande[],4,FALSE),""))&amp;"| "&amp;IF(Packaging!I30="","",IFERROR(VLOOKUP(Packaging!I30,AlleLande[],4,FALSE),""))&amp;"| "&amp;IF(Packaging!J30="","",IFERROR(VLOOKUP(Packaging!J30,AlleLande[],4,FALSE),""))&amp;"| "&amp;IF(Packaging!K30="","",IFERROR(VLOOKUP(Packaging!K30,AlleLande[],4,FALSE),"")),"")</f>
        <v/>
      </c>
    </row>
  </sheetData>
  <sheetProtection algorithmName="SHA-512" hashValue="9Y0eMJ3Jf/ICkuBTz4cMer2EYArIONDNidnsaBPh22+pjmhXNCo7/gYjF9lM9EtckUUX1GNGh5KG313s84PT9w==" saltValue="MU2JBW8zb+eztmGBwP+R1w==" spinCount="100000" sheet="1" scenarios="1" formatRows="0" pivotTables="0"/>
  <conditionalFormatting sqref="A3:XFD3 JF23:JF28 KC23:KC29">
    <cfRule type="expression" dxfId="143" priority="1">
      <formula>_xlfn.ISFORMULA(A3)</formula>
    </cfRule>
  </conditionalFormatting>
  <conditionalFormatting sqref="KC2:KJ2 KL2:KV2">
    <cfRule type="duplicateValues" dxfId="142" priority="4"/>
  </conditionalFormatting>
  <conditionalFormatting sqref="KK2">
    <cfRule type="duplicateValues" dxfId="141" priority="2"/>
  </conditionalFormatting>
  <conditionalFormatting sqref="KW2:LP2 A2:BB2 BN2:JY2">
    <cfRule type="duplicateValues" dxfId="140" priority="3"/>
  </conditionalFormatting>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B4279-6334-4F28-BE32-505571B72D7A}">
  <sheetPr codeName="Sheet9"/>
  <dimension ref="A1:AD71"/>
  <sheetViews>
    <sheetView topLeftCell="A10" workbookViewId="0">
      <selection activeCell="C18" sqref="C18"/>
    </sheetView>
  </sheetViews>
  <sheetFormatPr defaultColWidth="8.7109375" defaultRowHeight="15"/>
  <cols>
    <col min="1" max="1" width="2.85546875" customWidth="1"/>
    <col min="2" max="2" width="3.42578125" customWidth="1"/>
    <col min="3" max="3" width="22" customWidth="1"/>
    <col min="4" max="4" width="17.7109375" customWidth="1"/>
    <col min="5" max="5" width="24.42578125" customWidth="1"/>
    <col min="6" max="7" width="17.7109375" customWidth="1"/>
    <col min="8" max="12" width="17.140625" customWidth="1"/>
    <col min="13" max="13" width="2.5703125" customWidth="1"/>
    <col min="14" max="14" width="3.140625" customWidth="1"/>
    <col min="15" max="15" width="3.42578125" customWidth="1"/>
    <col min="16" max="16" width="34.42578125" bestFit="1" customWidth="1"/>
  </cols>
  <sheetData>
    <row r="1" spans="1:30" ht="42.95" customHeight="1">
      <c r="A1" s="3"/>
      <c r="B1" s="100" t="s">
        <v>884</v>
      </c>
      <c r="C1" s="100"/>
      <c r="D1" s="100"/>
      <c r="E1" s="100"/>
      <c r="F1" s="11"/>
      <c r="G1" s="11"/>
      <c r="H1" s="11"/>
      <c r="I1" s="11"/>
      <c r="J1" s="11"/>
      <c r="K1" s="2"/>
      <c r="L1" s="2"/>
      <c r="M1" s="2"/>
      <c r="N1" s="4"/>
      <c r="O1" s="1"/>
      <c r="P1" s="1"/>
      <c r="Q1" s="1"/>
      <c r="R1" s="1"/>
      <c r="S1" s="1"/>
      <c r="T1" s="1"/>
      <c r="U1" s="1"/>
      <c r="V1" s="1"/>
      <c r="W1" s="1"/>
      <c r="X1" s="1"/>
      <c r="Y1" s="1"/>
      <c r="Z1" s="1"/>
      <c r="AA1" s="1"/>
      <c r="AB1" s="1"/>
      <c r="AC1" s="1"/>
      <c r="AD1" s="1"/>
    </row>
    <row r="2" spans="1:30">
      <c r="A2" s="3"/>
      <c r="B2" s="5"/>
      <c r="C2" s="6"/>
      <c r="D2" s="6"/>
      <c r="E2" s="6"/>
      <c r="F2" s="6"/>
      <c r="G2" s="6"/>
      <c r="H2" s="6"/>
      <c r="I2" s="6"/>
      <c r="J2" s="6"/>
      <c r="K2" s="6"/>
      <c r="L2" s="6"/>
      <c r="M2" s="7"/>
      <c r="N2" s="4"/>
      <c r="O2" s="1"/>
      <c r="P2" s="1"/>
      <c r="Q2" s="1"/>
      <c r="R2" s="1"/>
      <c r="S2" s="1"/>
      <c r="T2" s="1"/>
      <c r="U2" s="1"/>
      <c r="V2" s="1"/>
      <c r="W2" s="1"/>
      <c r="X2" s="1"/>
      <c r="Y2" s="1"/>
      <c r="Z2" s="1"/>
      <c r="AA2" s="1"/>
      <c r="AB2" s="1"/>
      <c r="AC2" s="1"/>
      <c r="AD2" s="1"/>
    </row>
    <row r="3" spans="1:30" ht="24" thickBot="1">
      <c r="A3" s="3"/>
      <c r="B3" s="5"/>
      <c r="C3" s="8" t="s">
        <v>881</v>
      </c>
      <c r="D3" s="6"/>
      <c r="E3" s="6"/>
      <c r="F3" s="6"/>
      <c r="G3" s="6"/>
      <c r="H3" s="6"/>
      <c r="I3" s="6"/>
      <c r="J3" s="6"/>
      <c r="K3" s="6"/>
      <c r="L3" s="6"/>
      <c r="M3" s="7"/>
      <c r="N3" s="4"/>
      <c r="O3" s="1"/>
      <c r="P3" s="1"/>
      <c r="Q3" s="1"/>
      <c r="R3" s="1"/>
      <c r="S3" s="1"/>
      <c r="T3" s="1"/>
      <c r="U3" s="1"/>
      <c r="V3" s="1"/>
      <c r="W3" s="1"/>
      <c r="X3" s="1"/>
      <c r="Y3" s="1"/>
      <c r="Z3" s="1"/>
      <c r="AA3" s="1"/>
      <c r="AB3" s="1"/>
      <c r="AC3" s="1"/>
      <c r="AD3" s="1"/>
    </row>
    <row r="4" spans="1:30" ht="17.45" customHeight="1">
      <c r="A4" s="3"/>
      <c r="B4" s="5"/>
      <c r="C4" s="9"/>
      <c r="D4" s="6"/>
      <c r="E4" s="6"/>
      <c r="F4" s="6"/>
      <c r="G4" s="6"/>
      <c r="H4" s="6"/>
      <c r="I4" s="6"/>
      <c r="J4" s="6"/>
      <c r="K4" s="6"/>
      <c r="L4" s="6"/>
      <c r="M4" s="7"/>
      <c r="N4" s="4"/>
      <c r="O4" s="1"/>
      <c r="P4" s="12" t="s">
        <v>876</v>
      </c>
      <c r="Q4" s="1"/>
      <c r="R4" s="1"/>
      <c r="S4" s="1"/>
      <c r="T4" s="1"/>
      <c r="U4" s="1"/>
      <c r="V4" s="1"/>
      <c r="W4" s="1"/>
      <c r="X4" s="1"/>
      <c r="Y4" s="1"/>
      <c r="Z4" s="1"/>
      <c r="AA4" s="1"/>
      <c r="AB4" s="1"/>
      <c r="AC4" s="1"/>
      <c r="AD4" s="1"/>
    </row>
    <row r="5" spans="1:30">
      <c r="A5" s="3"/>
      <c r="B5" s="5"/>
      <c r="C5" s="101" t="s">
        <v>962</v>
      </c>
      <c r="D5" s="105"/>
      <c r="E5" s="105"/>
      <c r="F5" s="105"/>
      <c r="G5" s="105"/>
      <c r="H5" s="105"/>
      <c r="I5" s="105"/>
      <c r="J5" s="105"/>
      <c r="K5" s="105"/>
      <c r="L5" s="105"/>
      <c r="M5" s="7"/>
      <c r="N5" s="4"/>
      <c r="O5" s="1"/>
      <c r="P5" s="14" t="s">
        <v>720</v>
      </c>
      <c r="Q5" s="1"/>
      <c r="R5" s="1"/>
      <c r="S5" s="1"/>
      <c r="T5" s="1"/>
      <c r="U5" s="1"/>
      <c r="V5" s="1"/>
      <c r="W5" s="1"/>
      <c r="X5" s="1"/>
      <c r="Y5" s="1"/>
      <c r="Z5" s="1"/>
      <c r="AA5" s="1"/>
      <c r="AB5" s="1"/>
      <c r="AC5" s="1"/>
      <c r="AD5" s="1"/>
    </row>
    <row r="6" spans="1:30">
      <c r="A6" s="3"/>
      <c r="B6" s="5"/>
      <c r="C6" s="101"/>
      <c r="D6" s="105"/>
      <c r="E6" s="105"/>
      <c r="F6" s="105"/>
      <c r="G6" s="105"/>
      <c r="H6" s="105"/>
      <c r="I6" s="105"/>
      <c r="J6" s="105"/>
      <c r="K6" s="105"/>
      <c r="L6" s="105"/>
      <c r="M6" s="7"/>
      <c r="N6" s="4"/>
      <c r="O6" s="1"/>
      <c r="P6" s="14" t="s">
        <v>877</v>
      </c>
      <c r="Q6" s="1"/>
      <c r="R6" s="1"/>
      <c r="S6" s="1"/>
      <c r="T6" s="1"/>
      <c r="U6" s="1"/>
      <c r="V6" s="1"/>
      <c r="W6" s="1"/>
      <c r="X6" s="1"/>
      <c r="Y6" s="1"/>
      <c r="Z6" s="1"/>
      <c r="AA6" s="1"/>
      <c r="AB6" s="1"/>
      <c r="AC6" s="1"/>
      <c r="AD6" s="1"/>
    </row>
    <row r="7" spans="1:30">
      <c r="A7" s="3"/>
      <c r="B7" s="5"/>
      <c r="C7" s="101"/>
      <c r="D7" s="105"/>
      <c r="E7" s="105"/>
      <c r="F7" s="105"/>
      <c r="G7" s="105"/>
      <c r="H7" s="105"/>
      <c r="I7" s="105"/>
      <c r="J7" s="105"/>
      <c r="K7" s="105"/>
      <c r="L7" s="105"/>
      <c r="M7" s="7"/>
      <c r="N7" s="4"/>
      <c r="O7" s="1"/>
      <c r="P7" s="14" t="s">
        <v>878</v>
      </c>
      <c r="Q7" s="1"/>
      <c r="R7" s="1"/>
      <c r="S7" s="1"/>
      <c r="T7" s="1"/>
      <c r="U7" s="1"/>
      <c r="V7" s="1"/>
      <c r="W7" s="1"/>
      <c r="X7" s="1"/>
      <c r="Y7" s="1"/>
      <c r="Z7" s="1"/>
      <c r="AA7" s="1"/>
      <c r="AB7" s="1"/>
      <c r="AC7" s="1"/>
      <c r="AD7" s="1"/>
    </row>
    <row r="8" spans="1:30">
      <c r="A8" s="3"/>
      <c r="B8" s="5"/>
      <c r="C8" s="101"/>
      <c r="D8" s="105"/>
      <c r="E8" s="105"/>
      <c r="F8" s="105"/>
      <c r="G8" s="105"/>
      <c r="H8" s="105"/>
      <c r="I8" s="105"/>
      <c r="J8" s="105"/>
      <c r="K8" s="105"/>
      <c r="L8" s="105"/>
      <c r="M8" s="7"/>
      <c r="N8" s="4"/>
      <c r="O8" s="1"/>
      <c r="P8" s="14" t="s">
        <v>879</v>
      </c>
      <c r="Q8" s="1"/>
      <c r="R8" s="1"/>
      <c r="S8" s="1"/>
      <c r="T8" s="1"/>
      <c r="U8" s="1"/>
      <c r="V8" s="1"/>
      <c r="W8" s="1"/>
      <c r="X8" s="1"/>
      <c r="Y8" s="1"/>
      <c r="Z8" s="1"/>
      <c r="AA8" s="1"/>
      <c r="AB8" s="1"/>
      <c r="AC8" s="1"/>
      <c r="AD8" s="1"/>
    </row>
    <row r="9" spans="1:30">
      <c r="A9" s="3"/>
      <c r="B9" s="5"/>
      <c r="C9" s="101"/>
      <c r="D9" s="105"/>
      <c r="E9" s="105"/>
      <c r="F9" s="105"/>
      <c r="G9" s="105"/>
      <c r="H9" s="105"/>
      <c r="I9" s="105"/>
      <c r="J9" s="105"/>
      <c r="K9" s="105"/>
      <c r="L9" s="105"/>
      <c r="M9" s="7"/>
      <c r="N9" s="4"/>
      <c r="O9" s="1"/>
      <c r="P9" s="14" t="s">
        <v>880</v>
      </c>
      <c r="Q9" s="1"/>
      <c r="R9" s="1"/>
      <c r="S9" s="1"/>
      <c r="T9" s="1"/>
      <c r="U9" s="1"/>
      <c r="V9" s="1"/>
      <c r="W9" s="1"/>
      <c r="X9" s="1"/>
      <c r="Y9" s="1"/>
      <c r="Z9" s="1"/>
      <c r="AA9" s="1"/>
      <c r="AB9" s="1"/>
      <c r="AC9" s="1"/>
      <c r="AD9" s="1"/>
    </row>
    <row r="10" spans="1:30">
      <c r="A10" s="3"/>
      <c r="B10" s="5"/>
      <c r="C10" s="101"/>
      <c r="D10" s="105"/>
      <c r="E10" s="105"/>
      <c r="F10" s="105"/>
      <c r="G10" s="105"/>
      <c r="H10" s="105"/>
      <c r="I10" s="105"/>
      <c r="J10" s="105"/>
      <c r="K10" s="105"/>
      <c r="L10" s="105"/>
      <c r="M10" s="7"/>
      <c r="N10" s="4"/>
      <c r="O10" s="1"/>
      <c r="P10" s="17" t="s">
        <v>881</v>
      </c>
      <c r="Q10" s="1"/>
      <c r="R10" s="1"/>
      <c r="S10" s="1"/>
      <c r="T10" s="1"/>
      <c r="U10" s="1"/>
      <c r="V10" s="1"/>
      <c r="W10" s="1"/>
      <c r="X10" s="1"/>
      <c r="Y10" s="1"/>
      <c r="Z10" s="1"/>
      <c r="AA10" s="1"/>
      <c r="AB10" s="1"/>
      <c r="AC10" s="1"/>
      <c r="AD10" s="1"/>
    </row>
    <row r="11" spans="1:30">
      <c r="A11" s="3"/>
      <c r="B11" s="5"/>
      <c r="C11" s="6"/>
      <c r="D11" s="6"/>
      <c r="E11" s="6"/>
      <c r="F11" s="6"/>
      <c r="G11" s="6"/>
      <c r="H11" s="6"/>
      <c r="I11" s="6"/>
      <c r="J11" s="6"/>
      <c r="K11" s="6"/>
      <c r="L11" s="6"/>
      <c r="M11" s="7"/>
      <c r="N11" s="4"/>
      <c r="O11" s="1"/>
      <c r="P11" s="14" t="s">
        <v>882</v>
      </c>
      <c r="Q11" s="1"/>
      <c r="R11" s="1"/>
      <c r="S11" s="1"/>
      <c r="T11" s="1"/>
      <c r="U11" s="1"/>
      <c r="V11" s="1"/>
      <c r="W11" s="1"/>
      <c r="X11" s="1"/>
      <c r="Y11" s="1"/>
      <c r="Z11" s="1"/>
      <c r="AA11" s="1"/>
      <c r="AB11" s="1"/>
      <c r="AC11" s="1"/>
      <c r="AD11" s="1"/>
    </row>
    <row r="12" spans="1:30" ht="15.75" thickBot="1">
      <c r="A12" s="3"/>
      <c r="B12" s="5"/>
      <c r="C12" s="107" t="s">
        <v>963</v>
      </c>
      <c r="D12" s="107"/>
      <c r="E12" s="107"/>
      <c r="F12" s="102" t="s">
        <v>25</v>
      </c>
      <c r="G12" s="102"/>
      <c r="H12" s="102"/>
      <c r="I12" s="102"/>
      <c r="J12" s="102"/>
      <c r="K12" s="102"/>
      <c r="L12" s="102"/>
      <c r="M12" s="7"/>
      <c r="N12" s="4"/>
      <c r="O12" s="1"/>
      <c r="P12" s="15" t="s">
        <v>883</v>
      </c>
      <c r="Q12" s="1"/>
      <c r="R12" s="1"/>
      <c r="S12" s="1"/>
      <c r="T12" s="1"/>
      <c r="U12" s="1"/>
      <c r="V12" s="1"/>
      <c r="W12" s="1"/>
      <c r="X12" s="1"/>
      <c r="Y12" s="1"/>
      <c r="Z12" s="1"/>
      <c r="AA12" s="1"/>
      <c r="AB12" s="1"/>
      <c r="AC12" s="1"/>
      <c r="AD12" s="1"/>
    </row>
    <row r="13" spans="1:30">
      <c r="A13" s="3"/>
      <c r="B13" s="5"/>
      <c r="C13" s="107"/>
      <c r="D13" s="107"/>
      <c r="E13" s="107"/>
      <c r="F13" s="102"/>
      <c r="G13" s="102"/>
      <c r="H13" s="102"/>
      <c r="I13" s="102"/>
      <c r="J13" s="102"/>
      <c r="K13" s="102"/>
      <c r="L13" s="102"/>
      <c r="M13" s="7"/>
      <c r="N13" s="4"/>
      <c r="O13" s="1"/>
      <c r="P13" s="1"/>
      <c r="Q13" s="1"/>
      <c r="R13" s="1"/>
      <c r="S13" s="1"/>
      <c r="T13" s="1"/>
      <c r="U13" s="1"/>
      <c r="V13" s="1"/>
      <c r="W13" s="1"/>
      <c r="X13" s="1"/>
      <c r="Y13" s="1"/>
      <c r="Z13" s="1"/>
      <c r="AA13" s="1"/>
      <c r="AB13" s="1"/>
      <c r="AC13" s="1"/>
      <c r="AD13" s="1"/>
    </row>
    <row r="14" spans="1:30">
      <c r="A14" s="3"/>
      <c r="B14" s="5"/>
      <c r="C14" s="6"/>
      <c r="D14" s="6"/>
      <c r="E14" s="6"/>
      <c r="F14" s="6"/>
      <c r="G14" s="6"/>
      <c r="H14" s="6"/>
      <c r="I14" s="6"/>
      <c r="J14" s="6"/>
      <c r="K14" s="6"/>
      <c r="L14" s="6"/>
      <c r="M14" s="7"/>
      <c r="N14" s="4"/>
      <c r="O14" s="1"/>
      <c r="P14" s="1"/>
      <c r="Q14" s="1"/>
      <c r="R14" s="1"/>
      <c r="S14" s="1"/>
      <c r="T14" s="1"/>
      <c r="U14" s="1"/>
      <c r="V14" s="1"/>
      <c r="W14" s="1"/>
      <c r="X14" s="1"/>
      <c r="Y14" s="1"/>
      <c r="Z14" s="1"/>
      <c r="AA14" s="1"/>
      <c r="AB14" s="1"/>
      <c r="AC14" s="1"/>
      <c r="AD14" s="1"/>
    </row>
    <row r="15" spans="1:30">
      <c r="A15" s="3"/>
      <c r="B15" s="5"/>
      <c r="C15" s="6"/>
      <c r="D15" s="6"/>
      <c r="E15" s="6"/>
      <c r="F15" s="6"/>
      <c r="G15" s="6"/>
      <c r="H15" s="10" t="s">
        <v>873</v>
      </c>
      <c r="I15" s="6"/>
      <c r="J15" s="6"/>
      <c r="K15" s="6"/>
      <c r="L15" s="6"/>
      <c r="M15" s="7"/>
      <c r="N15" s="4"/>
      <c r="O15" s="1"/>
      <c r="P15" s="1"/>
      <c r="Q15" s="1"/>
      <c r="R15" s="1"/>
      <c r="S15" s="1"/>
      <c r="T15" s="1"/>
      <c r="U15" s="1"/>
      <c r="V15" s="1"/>
      <c r="W15" s="1"/>
      <c r="X15" s="1"/>
      <c r="Y15" s="1"/>
      <c r="Z15" s="1"/>
      <c r="AA15" s="1"/>
      <c r="AB15" s="1"/>
      <c r="AC15" s="1"/>
      <c r="AD15" s="1"/>
    </row>
    <row r="16" spans="1:30">
      <c r="A16" s="3"/>
      <c r="B16" s="5"/>
      <c r="C16" s="22" t="s">
        <v>867</v>
      </c>
      <c r="D16" s="22" t="s">
        <v>866</v>
      </c>
      <c r="E16" s="22" t="s">
        <v>865</v>
      </c>
      <c r="F16" s="22" t="s">
        <v>864</v>
      </c>
      <c r="G16" s="22" t="s">
        <v>861</v>
      </c>
      <c r="H16" s="22" t="s">
        <v>868</v>
      </c>
      <c r="I16" s="22" t="s">
        <v>869</v>
      </c>
      <c r="J16" s="22" t="s">
        <v>870</v>
      </c>
      <c r="K16" s="22" t="s">
        <v>871</v>
      </c>
      <c r="L16" s="22" t="s">
        <v>872</v>
      </c>
      <c r="M16" s="7"/>
      <c r="N16" s="4"/>
      <c r="O16" s="1"/>
      <c r="P16" s="1"/>
      <c r="Q16" s="1"/>
      <c r="R16" s="1"/>
      <c r="S16" s="1"/>
      <c r="T16" s="1"/>
      <c r="U16" s="1"/>
      <c r="V16" s="1"/>
      <c r="W16" s="1"/>
      <c r="X16" s="1"/>
      <c r="Y16" s="1"/>
      <c r="Z16" s="1"/>
      <c r="AA16" s="1"/>
      <c r="AB16" s="1"/>
      <c r="AC16" s="1"/>
      <c r="AD16" s="1"/>
    </row>
    <row r="17" spans="1:30">
      <c r="A17" s="3"/>
      <c r="B17" s="5"/>
      <c r="C17" s="52" t="s">
        <v>25</v>
      </c>
      <c r="D17" s="46" t="s">
        <v>860</v>
      </c>
      <c r="E17" s="46" t="s">
        <v>860</v>
      </c>
      <c r="F17" s="46" t="s">
        <v>860</v>
      </c>
      <c r="G17" s="46" t="s">
        <v>25</v>
      </c>
      <c r="H17" s="46"/>
      <c r="I17" s="46"/>
      <c r="J17" s="46"/>
      <c r="K17" s="46"/>
      <c r="L17" s="46"/>
      <c r="M17" s="7"/>
      <c r="N17" s="4"/>
      <c r="O17" s="1"/>
      <c r="P17" s="1"/>
      <c r="Q17" s="1"/>
      <c r="R17" s="1"/>
      <c r="S17" s="1"/>
      <c r="T17" s="1"/>
      <c r="U17" s="1"/>
      <c r="V17" s="1"/>
      <c r="W17" s="1"/>
      <c r="X17" s="1"/>
      <c r="Y17" s="1"/>
      <c r="Z17" s="1"/>
      <c r="AA17" s="1"/>
      <c r="AB17" s="1"/>
      <c r="AC17" s="1"/>
      <c r="AD17" s="1"/>
    </row>
    <row r="18" spans="1:30">
      <c r="A18" s="3"/>
      <c r="B18" s="5"/>
      <c r="C18" s="52" t="s">
        <v>25</v>
      </c>
      <c r="D18" s="46" t="s">
        <v>860</v>
      </c>
      <c r="E18" s="46" t="s">
        <v>860</v>
      </c>
      <c r="F18" s="46" t="s">
        <v>860</v>
      </c>
      <c r="G18" s="46" t="s">
        <v>25</v>
      </c>
      <c r="H18" s="46"/>
      <c r="I18" s="46"/>
      <c r="J18" s="46"/>
      <c r="K18" s="46"/>
      <c r="L18" s="46"/>
      <c r="M18" s="7"/>
      <c r="N18" s="4"/>
      <c r="O18" s="1"/>
      <c r="P18" s="1"/>
      <c r="Q18" s="1"/>
      <c r="R18" s="1"/>
      <c r="S18" s="1"/>
      <c r="T18" s="1"/>
      <c r="U18" s="1"/>
      <c r="V18" s="1"/>
      <c r="W18" s="1"/>
      <c r="X18" s="1"/>
      <c r="Y18" s="1"/>
      <c r="Z18" s="1"/>
      <c r="AA18" s="1"/>
      <c r="AB18" s="1"/>
      <c r="AC18" s="1"/>
      <c r="AD18" s="1"/>
    </row>
    <row r="19" spans="1:30">
      <c r="A19" s="3"/>
      <c r="B19" s="5"/>
      <c r="C19" s="52" t="s">
        <v>25</v>
      </c>
      <c r="D19" s="46" t="s">
        <v>860</v>
      </c>
      <c r="E19" s="46" t="s">
        <v>860</v>
      </c>
      <c r="F19" s="46" t="s">
        <v>860</v>
      </c>
      <c r="G19" s="46" t="s">
        <v>25</v>
      </c>
      <c r="H19" s="46"/>
      <c r="I19" s="46"/>
      <c r="J19" s="46"/>
      <c r="K19" s="46"/>
      <c r="L19" s="46"/>
      <c r="M19" s="7"/>
      <c r="N19" s="4"/>
      <c r="O19" s="1"/>
      <c r="P19" s="1"/>
      <c r="Q19" s="1"/>
      <c r="R19" s="1"/>
      <c r="S19" s="1"/>
      <c r="T19" s="1"/>
      <c r="U19" s="1"/>
      <c r="V19" s="1"/>
      <c r="W19" s="1"/>
      <c r="X19" s="1"/>
      <c r="Y19" s="1"/>
      <c r="Z19" s="1"/>
      <c r="AA19" s="1"/>
      <c r="AB19" s="1"/>
      <c r="AC19" s="1"/>
      <c r="AD19" s="1"/>
    </row>
    <row r="20" spans="1:30">
      <c r="A20" s="3"/>
      <c r="B20" s="5"/>
      <c r="C20" s="52" t="s">
        <v>25</v>
      </c>
      <c r="D20" s="46" t="s">
        <v>860</v>
      </c>
      <c r="E20" s="46" t="s">
        <v>860</v>
      </c>
      <c r="F20" s="46" t="s">
        <v>860</v>
      </c>
      <c r="G20" s="46" t="s">
        <v>25</v>
      </c>
      <c r="H20" s="46"/>
      <c r="I20" s="46"/>
      <c r="J20" s="46"/>
      <c r="K20" s="46"/>
      <c r="L20" s="46"/>
      <c r="M20" s="7"/>
      <c r="N20" s="4"/>
      <c r="O20" s="1"/>
      <c r="P20" s="1"/>
      <c r="Q20" s="1"/>
      <c r="R20" s="1"/>
      <c r="S20" s="1"/>
      <c r="T20" s="1"/>
      <c r="U20" s="1"/>
      <c r="V20" s="1"/>
      <c r="W20" s="1"/>
      <c r="X20" s="1"/>
      <c r="Y20" s="1"/>
      <c r="Z20" s="1"/>
      <c r="AA20" s="1"/>
      <c r="AB20" s="1"/>
      <c r="AC20" s="1"/>
      <c r="AD20" s="1"/>
    </row>
    <row r="21" spans="1:30">
      <c r="A21" s="3"/>
      <c r="B21" s="5"/>
      <c r="C21" s="52" t="s">
        <v>25</v>
      </c>
      <c r="D21" s="46" t="s">
        <v>860</v>
      </c>
      <c r="E21" s="46" t="s">
        <v>860</v>
      </c>
      <c r="F21" s="46" t="s">
        <v>860</v>
      </c>
      <c r="G21" s="46" t="s">
        <v>25</v>
      </c>
      <c r="H21" s="46"/>
      <c r="I21" s="46"/>
      <c r="J21" s="46"/>
      <c r="K21" s="46"/>
      <c r="L21" s="46"/>
      <c r="M21" s="7"/>
      <c r="N21" s="4"/>
      <c r="O21" s="1"/>
      <c r="P21" s="1"/>
      <c r="Q21" s="1"/>
      <c r="R21" s="1"/>
      <c r="S21" s="1"/>
      <c r="T21" s="1"/>
      <c r="U21" s="1"/>
      <c r="V21" s="1"/>
      <c r="W21" s="1"/>
      <c r="X21" s="1"/>
      <c r="Y21" s="1"/>
      <c r="Z21" s="1"/>
      <c r="AA21" s="1"/>
      <c r="AB21" s="1"/>
      <c r="AC21" s="1"/>
      <c r="AD21" s="1"/>
    </row>
    <row r="22" spans="1:30">
      <c r="A22" s="3"/>
      <c r="B22" s="5"/>
      <c r="C22" s="52" t="s">
        <v>25</v>
      </c>
      <c r="D22" s="46" t="s">
        <v>860</v>
      </c>
      <c r="E22" s="46" t="s">
        <v>860</v>
      </c>
      <c r="F22" s="46" t="s">
        <v>860</v>
      </c>
      <c r="G22" s="46" t="s">
        <v>25</v>
      </c>
      <c r="H22" s="46"/>
      <c r="I22" s="46"/>
      <c r="J22" s="46"/>
      <c r="K22" s="46"/>
      <c r="L22" s="46"/>
      <c r="M22" s="7"/>
      <c r="N22" s="4"/>
      <c r="O22" s="1"/>
      <c r="P22" s="1"/>
      <c r="Q22" s="1"/>
      <c r="R22" s="1"/>
      <c r="S22" s="1"/>
      <c r="T22" s="1"/>
      <c r="U22" s="1"/>
      <c r="V22" s="1"/>
      <c r="W22" s="1"/>
      <c r="X22" s="1"/>
      <c r="Y22" s="1"/>
      <c r="Z22" s="1"/>
      <c r="AA22" s="1"/>
      <c r="AB22" s="1"/>
      <c r="AC22" s="1"/>
      <c r="AD22" s="1"/>
    </row>
    <row r="23" spans="1:30" ht="14.45" customHeight="1">
      <c r="A23" s="3"/>
      <c r="B23" s="5"/>
      <c r="C23" s="52" t="s">
        <v>25</v>
      </c>
      <c r="D23" s="46" t="s">
        <v>860</v>
      </c>
      <c r="E23" s="46" t="s">
        <v>860</v>
      </c>
      <c r="F23" s="46" t="s">
        <v>860</v>
      </c>
      <c r="G23" s="46" t="s">
        <v>25</v>
      </c>
      <c r="H23" s="46"/>
      <c r="I23" s="46"/>
      <c r="J23" s="46"/>
      <c r="K23" s="46"/>
      <c r="L23" s="46"/>
      <c r="M23" s="7"/>
      <c r="N23" s="4"/>
      <c r="O23" s="1"/>
      <c r="P23" s="1"/>
      <c r="Q23" s="1"/>
      <c r="R23" s="1"/>
      <c r="S23" s="1"/>
      <c r="T23" s="1"/>
      <c r="U23" s="1"/>
      <c r="V23" s="1"/>
      <c r="W23" s="1"/>
      <c r="X23" s="1"/>
      <c r="Y23" s="1"/>
      <c r="Z23" s="1"/>
      <c r="AA23" s="1"/>
      <c r="AB23" s="1"/>
      <c r="AC23" s="1"/>
      <c r="AD23" s="1"/>
    </row>
    <row r="24" spans="1:30">
      <c r="A24" s="3"/>
      <c r="B24" s="5"/>
      <c r="C24" s="52" t="s">
        <v>25</v>
      </c>
      <c r="D24" s="46" t="s">
        <v>860</v>
      </c>
      <c r="E24" s="46" t="s">
        <v>860</v>
      </c>
      <c r="F24" s="46" t="s">
        <v>860</v>
      </c>
      <c r="G24" s="46" t="s">
        <v>25</v>
      </c>
      <c r="H24" s="46"/>
      <c r="I24" s="46"/>
      <c r="J24" s="46"/>
      <c r="K24" s="46"/>
      <c r="L24" s="46"/>
      <c r="M24" s="7"/>
      <c r="N24" s="4"/>
      <c r="O24" s="1"/>
      <c r="P24" s="1"/>
      <c r="Q24" s="1"/>
      <c r="R24" s="1"/>
      <c r="S24" s="1"/>
      <c r="T24" s="1"/>
      <c r="U24" s="1"/>
      <c r="V24" s="1"/>
      <c r="W24" s="1"/>
      <c r="X24" s="1"/>
      <c r="Y24" s="1"/>
      <c r="Z24" s="1"/>
      <c r="AA24" s="1"/>
      <c r="AB24" s="1"/>
      <c r="AC24" s="1"/>
      <c r="AD24" s="1"/>
    </row>
    <row r="25" spans="1:30">
      <c r="A25" s="3"/>
      <c r="B25" s="5"/>
      <c r="C25" s="52" t="s">
        <v>25</v>
      </c>
      <c r="D25" s="46" t="s">
        <v>860</v>
      </c>
      <c r="E25" s="46" t="s">
        <v>860</v>
      </c>
      <c r="F25" s="46" t="s">
        <v>860</v>
      </c>
      <c r="G25" s="46" t="s">
        <v>25</v>
      </c>
      <c r="H25" s="46"/>
      <c r="I25" s="46"/>
      <c r="J25" s="46"/>
      <c r="K25" s="46"/>
      <c r="L25" s="46"/>
      <c r="M25" s="7"/>
      <c r="N25" s="4"/>
      <c r="O25" s="1"/>
      <c r="P25" s="1"/>
      <c r="Q25" s="1"/>
      <c r="R25" s="1"/>
      <c r="S25" s="1"/>
      <c r="T25" s="1"/>
      <c r="U25" s="1"/>
      <c r="V25" s="1"/>
      <c r="W25" s="1"/>
      <c r="X25" s="1"/>
      <c r="Y25" s="1"/>
      <c r="Z25" s="1"/>
      <c r="AA25" s="1"/>
      <c r="AB25" s="1"/>
      <c r="AC25" s="1"/>
      <c r="AD25" s="1"/>
    </row>
    <row r="26" spans="1:30">
      <c r="A26" s="3"/>
      <c r="B26" s="5"/>
      <c r="C26" s="52" t="s">
        <v>25</v>
      </c>
      <c r="D26" s="46" t="s">
        <v>860</v>
      </c>
      <c r="E26" s="46" t="s">
        <v>860</v>
      </c>
      <c r="F26" s="46" t="s">
        <v>860</v>
      </c>
      <c r="G26" s="46" t="s">
        <v>25</v>
      </c>
      <c r="H26" s="46"/>
      <c r="I26" s="46"/>
      <c r="J26" s="46"/>
      <c r="K26" s="46"/>
      <c r="L26" s="46"/>
      <c r="M26" s="7"/>
      <c r="N26" s="4"/>
      <c r="O26" s="1"/>
      <c r="P26" s="1"/>
      <c r="Q26" s="1"/>
      <c r="R26" s="1"/>
      <c r="S26" s="1"/>
      <c r="T26" s="1"/>
      <c r="U26" s="1"/>
      <c r="V26" s="1"/>
      <c r="W26" s="1"/>
      <c r="X26" s="1"/>
      <c r="Y26" s="1"/>
      <c r="Z26" s="1"/>
      <c r="AA26" s="1"/>
      <c r="AB26" s="1"/>
      <c r="AC26" s="1"/>
      <c r="AD26" s="1"/>
    </row>
    <row r="27" spans="1:30">
      <c r="A27" s="3"/>
      <c r="B27" s="5"/>
      <c r="C27" s="52" t="s">
        <v>25</v>
      </c>
      <c r="D27" s="46" t="s">
        <v>860</v>
      </c>
      <c r="E27" s="46" t="s">
        <v>860</v>
      </c>
      <c r="F27" s="46" t="s">
        <v>860</v>
      </c>
      <c r="G27" s="46" t="s">
        <v>25</v>
      </c>
      <c r="H27" s="46"/>
      <c r="I27" s="46"/>
      <c r="J27" s="46"/>
      <c r="K27" s="46"/>
      <c r="L27" s="46"/>
      <c r="M27" s="7"/>
      <c r="N27" s="4"/>
      <c r="O27" s="1"/>
      <c r="P27" s="1"/>
      <c r="Q27" s="1"/>
      <c r="R27" s="1"/>
      <c r="S27" s="1"/>
      <c r="T27" s="1"/>
      <c r="U27" s="1"/>
      <c r="V27" s="1"/>
      <c r="W27" s="1"/>
      <c r="X27" s="1"/>
      <c r="Y27" s="1"/>
      <c r="Z27" s="1"/>
      <c r="AA27" s="1"/>
      <c r="AB27" s="1"/>
      <c r="AC27" s="1"/>
      <c r="AD27" s="1"/>
    </row>
    <row r="28" spans="1:30">
      <c r="A28" s="3"/>
      <c r="B28" s="5"/>
      <c r="C28" s="52" t="s">
        <v>25</v>
      </c>
      <c r="D28" s="46" t="s">
        <v>860</v>
      </c>
      <c r="E28" s="46" t="s">
        <v>860</v>
      </c>
      <c r="F28" s="46" t="s">
        <v>860</v>
      </c>
      <c r="G28" s="46" t="s">
        <v>25</v>
      </c>
      <c r="H28" s="46"/>
      <c r="I28" s="46"/>
      <c r="J28" s="46"/>
      <c r="K28" s="46"/>
      <c r="L28" s="46"/>
      <c r="M28" s="7"/>
      <c r="N28" s="4"/>
      <c r="O28" s="1"/>
      <c r="P28" s="1"/>
      <c r="Q28" s="1"/>
      <c r="R28" s="1"/>
      <c r="S28" s="1"/>
      <c r="T28" s="1"/>
      <c r="U28" s="1"/>
      <c r="V28" s="1"/>
      <c r="W28" s="1"/>
      <c r="X28" s="1"/>
      <c r="Y28" s="1"/>
      <c r="Z28" s="1"/>
      <c r="AA28" s="1"/>
      <c r="AB28" s="1"/>
      <c r="AC28" s="1"/>
      <c r="AD28" s="1"/>
    </row>
    <row r="29" spans="1:30">
      <c r="A29" s="3"/>
      <c r="B29" s="5"/>
      <c r="C29" s="52" t="s">
        <v>25</v>
      </c>
      <c r="D29" s="46" t="s">
        <v>860</v>
      </c>
      <c r="E29" s="46" t="s">
        <v>860</v>
      </c>
      <c r="F29" s="46" t="s">
        <v>860</v>
      </c>
      <c r="G29" s="46" t="s">
        <v>25</v>
      </c>
      <c r="H29" s="46"/>
      <c r="I29" s="46"/>
      <c r="J29" s="46"/>
      <c r="K29" s="46"/>
      <c r="L29" s="46"/>
      <c r="M29" s="7"/>
      <c r="N29" s="4"/>
      <c r="O29" s="1"/>
      <c r="P29" s="1"/>
      <c r="Q29" s="1"/>
      <c r="R29" s="1"/>
      <c r="S29" s="1"/>
      <c r="T29" s="1"/>
      <c r="U29" s="1"/>
      <c r="V29" s="1"/>
      <c r="W29" s="1"/>
      <c r="X29" s="1"/>
      <c r="Y29" s="1"/>
      <c r="Z29" s="1"/>
      <c r="AA29" s="1"/>
      <c r="AB29" s="1"/>
      <c r="AC29" s="1"/>
      <c r="AD29" s="1"/>
    </row>
    <row r="30" spans="1:30">
      <c r="A30" s="3"/>
      <c r="B30" s="5"/>
      <c r="C30" s="52" t="s">
        <v>25</v>
      </c>
      <c r="D30" s="46" t="s">
        <v>860</v>
      </c>
      <c r="E30" s="46" t="s">
        <v>860</v>
      </c>
      <c r="F30" s="46" t="s">
        <v>860</v>
      </c>
      <c r="G30" s="46" t="s">
        <v>25</v>
      </c>
      <c r="H30" s="46"/>
      <c r="I30" s="46"/>
      <c r="J30" s="46"/>
      <c r="K30" s="46"/>
      <c r="L30" s="46"/>
      <c r="M30" s="7"/>
      <c r="N30" s="4"/>
      <c r="O30" s="1"/>
      <c r="P30" s="1"/>
      <c r="Q30" s="1"/>
      <c r="R30" s="1"/>
      <c r="S30" s="1"/>
      <c r="T30" s="1"/>
      <c r="U30" s="1"/>
      <c r="V30" s="1"/>
      <c r="W30" s="1"/>
      <c r="X30" s="1"/>
      <c r="Y30" s="1"/>
      <c r="Z30" s="1"/>
      <c r="AA30" s="1"/>
      <c r="AB30" s="1"/>
      <c r="AC30" s="1"/>
      <c r="AD30" s="1"/>
    </row>
    <row r="31" spans="1:30">
      <c r="A31" s="3"/>
      <c r="B31" s="5"/>
      <c r="C31" s="52" t="s">
        <v>25</v>
      </c>
      <c r="D31" s="46" t="s">
        <v>860</v>
      </c>
      <c r="E31" s="46" t="s">
        <v>860</v>
      </c>
      <c r="F31" s="46" t="s">
        <v>860</v>
      </c>
      <c r="G31" s="46" t="s">
        <v>25</v>
      </c>
      <c r="H31" s="46"/>
      <c r="I31" s="46"/>
      <c r="J31" s="46"/>
      <c r="K31" s="46"/>
      <c r="L31" s="46"/>
      <c r="M31" s="7"/>
      <c r="N31" s="4"/>
      <c r="O31" s="1"/>
      <c r="P31" s="1"/>
      <c r="Q31" s="1"/>
      <c r="R31" s="1"/>
      <c r="S31" s="1"/>
      <c r="T31" s="1"/>
      <c r="U31" s="1"/>
      <c r="V31" s="1"/>
      <c r="W31" s="1"/>
      <c r="X31" s="1"/>
      <c r="Y31" s="1"/>
      <c r="Z31" s="1"/>
      <c r="AA31" s="1"/>
      <c r="AB31" s="1"/>
      <c r="AC31" s="1"/>
      <c r="AD31" s="1"/>
    </row>
    <row r="32" spans="1:30">
      <c r="A32" s="3"/>
      <c r="B32" s="5"/>
      <c r="C32" s="52" t="s">
        <v>25</v>
      </c>
      <c r="D32" s="46" t="s">
        <v>860</v>
      </c>
      <c r="E32" s="46" t="s">
        <v>860</v>
      </c>
      <c r="F32" s="46" t="s">
        <v>860</v>
      </c>
      <c r="G32" s="46" t="s">
        <v>25</v>
      </c>
      <c r="H32" s="46"/>
      <c r="I32" s="46"/>
      <c r="J32" s="46"/>
      <c r="K32" s="46"/>
      <c r="L32" s="46"/>
      <c r="M32" s="7"/>
      <c r="N32" s="4"/>
      <c r="O32" s="1"/>
      <c r="P32" s="1"/>
      <c r="Q32" s="1"/>
      <c r="R32" s="1"/>
      <c r="S32" s="1"/>
      <c r="T32" s="1"/>
      <c r="U32" s="1"/>
      <c r="V32" s="1"/>
      <c r="W32" s="1"/>
      <c r="X32" s="1"/>
      <c r="Y32" s="1"/>
      <c r="Z32" s="1"/>
      <c r="AA32" s="1"/>
      <c r="AB32" s="1"/>
      <c r="AC32" s="1"/>
      <c r="AD32" s="1"/>
    </row>
    <row r="33" spans="1:30">
      <c r="A33" s="3"/>
      <c r="B33" s="5"/>
      <c r="C33" s="52" t="s">
        <v>25</v>
      </c>
      <c r="D33" s="46" t="s">
        <v>860</v>
      </c>
      <c r="E33" s="46" t="s">
        <v>860</v>
      </c>
      <c r="F33" s="46" t="s">
        <v>860</v>
      </c>
      <c r="G33" s="46" t="s">
        <v>25</v>
      </c>
      <c r="H33" s="46"/>
      <c r="I33" s="46"/>
      <c r="J33" s="46"/>
      <c r="K33" s="46"/>
      <c r="L33" s="46"/>
      <c r="M33" s="7"/>
      <c r="N33" s="4"/>
      <c r="O33" s="1"/>
      <c r="P33" s="1"/>
      <c r="Q33" s="1"/>
      <c r="R33" s="1"/>
      <c r="S33" s="1"/>
      <c r="T33" s="1"/>
      <c r="U33" s="1"/>
      <c r="V33" s="1"/>
      <c r="W33" s="1"/>
      <c r="X33" s="1"/>
      <c r="Y33" s="1"/>
      <c r="Z33" s="1"/>
      <c r="AA33" s="1"/>
      <c r="AB33" s="1"/>
      <c r="AC33" s="1"/>
      <c r="AD33" s="1"/>
    </row>
    <row r="34" spans="1:30">
      <c r="A34" s="3"/>
      <c r="B34" s="5"/>
      <c r="C34" s="52" t="s">
        <v>25</v>
      </c>
      <c r="D34" s="46" t="s">
        <v>860</v>
      </c>
      <c r="E34" s="46" t="s">
        <v>860</v>
      </c>
      <c r="F34" s="46" t="s">
        <v>860</v>
      </c>
      <c r="G34" s="46" t="s">
        <v>25</v>
      </c>
      <c r="H34" s="46"/>
      <c r="I34" s="46"/>
      <c r="J34" s="46"/>
      <c r="K34" s="46"/>
      <c r="L34" s="46"/>
      <c r="M34" s="7"/>
      <c r="N34" s="4"/>
      <c r="O34" s="1"/>
      <c r="P34" s="1"/>
      <c r="Q34" s="1"/>
      <c r="R34" s="1"/>
      <c r="S34" s="1"/>
      <c r="T34" s="1"/>
      <c r="U34" s="1"/>
      <c r="V34" s="1"/>
      <c r="W34" s="1"/>
      <c r="X34" s="1"/>
      <c r="Y34" s="1"/>
      <c r="Z34" s="1"/>
      <c r="AA34" s="1"/>
      <c r="AB34" s="1"/>
      <c r="AC34" s="1"/>
      <c r="AD34" s="1"/>
    </row>
    <row r="35" spans="1:30">
      <c r="A35" s="3"/>
      <c r="B35" s="5"/>
      <c r="C35" s="52" t="s">
        <v>25</v>
      </c>
      <c r="D35" s="46" t="s">
        <v>860</v>
      </c>
      <c r="E35" s="46" t="s">
        <v>860</v>
      </c>
      <c r="F35" s="46" t="s">
        <v>860</v>
      </c>
      <c r="G35" s="46" t="s">
        <v>25</v>
      </c>
      <c r="H35" s="46"/>
      <c r="I35" s="46"/>
      <c r="J35" s="46"/>
      <c r="K35" s="46"/>
      <c r="L35" s="46"/>
      <c r="M35" s="7"/>
      <c r="N35" s="4"/>
      <c r="O35" s="1"/>
      <c r="P35" s="1"/>
      <c r="Q35" s="1"/>
      <c r="R35" s="1"/>
      <c r="S35" s="1"/>
      <c r="T35" s="1"/>
      <c r="U35" s="1"/>
      <c r="V35" s="1"/>
      <c r="W35" s="1"/>
      <c r="X35" s="1"/>
      <c r="Y35" s="1"/>
      <c r="Z35" s="1"/>
      <c r="AA35" s="1"/>
      <c r="AB35" s="1"/>
      <c r="AC35" s="1"/>
      <c r="AD35" s="1"/>
    </row>
    <row r="36" spans="1:30">
      <c r="A36" s="3"/>
      <c r="B36" s="5"/>
      <c r="C36" s="52" t="s">
        <v>25</v>
      </c>
      <c r="D36" s="46" t="s">
        <v>860</v>
      </c>
      <c r="E36" s="46" t="s">
        <v>860</v>
      </c>
      <c r="F36" s="46" t="s">
        <v>860</v>
      </c>
      <c r="G36" s="46" t="s">
        <v>25</v>
      </c>
      <c r="H36" s="46"/>
      <c r="I36" s="46"/>
      <c r="J36" s="46"/>
      <c r="K36" s="46"/>
      <c r="L36" s="46"/>
      <c r="M36" s="7"/>
      <c r="N36" s="4"/>
      <c r="O36" s="1"/>
      <c r="P36" s="1"/>
      <c r="Q36" s="1"/>
      <c r="R36" s="1"/>
      <c r="S36" s="1"/>
      <c r="T36" s="1"/>
      <c r="U36" s="1"/>
      <c r="V36" s="1"/>
      <c r="W36" s="1"/>
      <c r="X36" s="1"/>
      <c r="Y36" s="1"/>
      <c r="Z36" s="1"/>
      <c r="AA36" s="1"/>
      <c r="AB36" s="1"/>
      <c r="AC36" s="1"/>
      <c r="AD36" s="1"/>
    </row>
    <row r="37" spans="1:30">
      <c r="A37" s="3"/>
      <c r="B37" s="5"/>
      <c r="C37" s="6"/>
      <c r="D37" s="6"/>
      <c r="E37" s="6"/>
      <c r="F37" s="6"/>
      <c r="G37" s="6"/>
      <c r="H37" s="6"/>
      <c r="I37" s="6"/>
      <c r="J37" s="6"/>
      <c r="K37" s="6"/>
      <c r="L37" s="6"/>
      <c r="M37" s="7"/>
      <c r="N37" s="4"/>
      <c r="O37" s="1"/>
      <c r="P37" s="1"/>
      <c r="Q37" s="1"/>
      <c r="R37" s="1"/>
      <c r="S37" s="1"/>
      <c r="T37" s="1"/>
      <c r="U37" s="1"/>
      <c r="V37" s="1"/>
      <c r="W37" s="1"/>
      <c r="X37" s="1"/>
      <c r="Y37" s="1"/>
      <c r="Z37" s="1"/>
      <c r="AA37" s="1"/>
      <c r="AB37" s="1"/>
      <c r="AC37" s="1"/>
      <c r="AD37" s="1"/>
    </row>
    <row r="38" spans="1:30" ht="14.45" customHeight="1">
      <c r="A38" s="3"/>
      <c r="B38" s="5"/>
      <c r="C38" s="127" t="s">
        <v>874</v>
      </c>
      <c r="D38" s="37"/>
      <c r="E38" s="47"/>
      <c r="F38" s="47"/>
      <c r="G38" s="47"/>
      <c r="H38" s="47"/>
      <c r="I38" s="47"/>
      <c r="J38" s="47"/>
      <c r="K38" s="104" t="s">
        <v>875</v>
      </c>
      <c r="L38" s="104"/>
      <c r="M38" s="7"/>
      <c r="N38" s="4"/>
      <c r="O38" s="1"/>
      <c r="P38" s="1"/>
      <c r="Q38" s="1"/>
      <c r="R38" s="1"/>
      <c r="S38" s="1"/>
      <c r="T38" s="1"/>
      <c r="U38" s="1"/>
      <c r="V38" s="1"/>
      <c r="W38" s="1"/>
      <c r="X38" s="1"/>
      <c r="Y38" s="1"/>
      <c r="Z38" s="1"/>
      <c r="AA38" s="1"/>
      <c r="AB38" s="1"/>
      <c r="AC38" s="1"/>
      <c r="AD38" s="1"/>
    </row>
    <row r="39" spans="1:30" ht="14.45" customHeight="1">
      <c r="A39" s="3"/>
      <c r="B39" s="5"/>
      <c r="C39" s="127"/>
      <c r="D39" s="37"/>
      <c r="E39" s="47"/>
      <c r="F39" s="47"/>
      <c r="G39" s="47"/>
      <c r="H39" s="47"/>
      <c r="I39" s="47"/>
      <c r="J39" s="47"/>
      <c r="K39" s="104"/>
      <c r="L39" s="104"/>
      <c r="M39" s="7"/>
      <c r="N39" s="4"/>
      <c r="O39" s="1"/>
      <c r="P39" s="1"/>
      <c r="Q39" s="1"/>
      <c r="R39" s="1"/>
      <c r="S39" s="1"/>
      <c r="T39" s="1"/>
      <c r="U39" s="1"/>
      <c r="V39" s="1"/>
      <c r="W39" s="1"/>
      <c r="X39" s="1"/>
      <c r="Y39" s="1"/>
      <c r="Z39" s="1"/>
      <c r="AA39" s="1"/>
      <c r="AB39" s="1"/>
      <c r="AC39" s="1"/>
      <c r="AD39" s="1"/>
    </row>
    <row r="40" spans="1:30">
      <c r="A40" s="3"/>
      <c r="B40" s="25"/>
      <c r="C40" s="26"/>
      <c r="D40" s="26"/>
      <c r="E40" s="26"/>
      <c r="F40" s="26"/>
      <c r="G40" s="26"/>
      <c r="H40" s="26"/>
      <c r="I40" s="26"/>
      <c r="J40" s="26"/>
      <c r="K40" s="26"/>
      <c r="L40" s="26"/>
      <c r="M40" s="27"/>
      <c r="N40" s="4"/>
      <c r="O40" s="1"/>
      <c r="P40" s="1"/>
      <c r="Q40" s="1"/>
      <c r="R40" s="1"/>
      <c r="S40" s="1"/>
      <c r="T40" s="1"/>
      <c r="U40" s="1"/>
      <c r="V40" s="1"/>
      <c r="W40" s="1"/>
      <c r="X40" s="1"/>
      <c r="Y40" s="1"/>
      <c r="Z40" s="1"/>
      <c r="AA40" s="1"/>
      <c r="AB40" s="1"/>
      <c r="AC40" s="1"/>
      <c r="AD40" s="1"/>
    </row>
    <row r="41" spans="1:30">
      <c r="A41" s="2"/>
      <c r="B41" s="2"/>
      <c r="C41" s="2"/>
      <c r="D41" s="2"/>
      <c r="E41" s="2"/>
      <c r="F41" s="2"/>
      <c r="G41" s="2"/>
      <c r="H41" s="2"/>
      <c r="I41" s="2"/>
      <c r="J41" s="2"/>
      <c r="K41" s="2"/>
      <c r="L41" s="2"/>
      <c r="M41" s="2"/>
      <c r="N41" s="24"/>
      <c r="O41" s="1"/>
      <c r="P41" s="1"/>
      <c r="Q41" s="1"/>
      <c r="R41" s="1"/>
      <c r="S41" s="1"/>
      <c r="T41" s="1"/>
      <c r="U41" s="1"/>
      <c r="V41" s="1"/>
      <c r="W41" s="1"/>
      <c r="X41" s="1"/>
      <c r="Y41" s="1"/>
      <c r="Z41" s="1"/>
      <c r="AA41" s="1"/>
      <c r="AB41" s="1"/>
      <c r="AC41" s="1"/>
      <c r="AD41" s="1"/>
    </row>
    <row r="42" spans="1:30">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row>
    <row r="43" spans="1:30">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row>
    <row r="44" spans="1:30">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row>
    <row r="45" spans="1:30">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row>
    <row r="46" spans="1:30">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row>
    <row r="47" spans="1:30">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row>
    <row r="48" spans="1:30">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row>
    <row r="49" spans="1:30">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row>
    <row r="50" spans="1:30">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row>
    <row r="51" spans="1:30">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row>
    <row r="52" spans="1:30">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row>
    <row r="53" spans="1:30">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row>
    <row r="54" spans="1:30">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row>
    <row r="55" spans="1:30">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row>
    <row r="56" spans="1:30">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row>
    <row r="57" spans="1:30">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row>
    <row r="58" spans="1:30">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row>
    <row r="59" spans="1:30">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row>
    <row r="60" spans="1:30">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row>
    <row r="61" spans="1:30">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row>
    <row r="62" spans="1:30">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row>
    <row r="63" spans="1:30">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row>
    <row r="64" spans="1:30">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row>
    <row r="65" spans="1:30">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row>
    <row r="66" spans="1:30">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row>
    <row r="67" spans="1:30">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row>
    <row r="68" spans="1:30">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row>
    <row r="69" spans="1:30">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row>
    <row r="70" spans="1:30">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row>
    <row r="71" spans="1:30">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row>
  </sheetData>
  <sheetProtection algorithmName="SHA-512" hashValue="J5zqt5uFXRq+rTq3Xw/DcT/G/IYOGIGNEHEpgrMsKIlKSb3LVhKYRAlbIIWpy/sZZy0u1Vx2pki2LDZiV9nCJg==" saltValue="FeY++KhU6UIuUfV66MTo/g==" spinCount="100000" sheet="1" scenarios="1" formatRows="0" pivotTables="0"/>
  <mergeCells count="6">
    <mergeCell ref="B1:E1"/>
    <mergeCell ref="C38:C39"/>
    <mergeCell ref="K38:L39"/>
    <mergeCell ref="C12:E13"/>
    <mergeCell ref="F12:L13"/>
    <mergeCell ref="C5:L10"/>
  </mergeCells>
  <phoneticPr fontId="18" type="noConversion"/>
  <conditionalFormatting sqref="C17:C36">
    <cfRule type="expression" dxfId="28" priority="8">
      <formula>$C17="Select"</formula>
    </cfRule>
    <cfRule type="expression" dxfId="27" priority="9">
      <formula>$C17&lt;&gt;"Select"</formula>
    </cfRule>
  </conditionalFormatting>
  <conditionalFormatting sqref="D17:F36">
    <cfRule type="expression" dxfId="26" priority="12">
      <formula>OR(D17="",D17="Insert")</formula>
    </cfRule>
    <cfRule type="expression" dxfId="25" priority="13">
      <formula>D17&lt;&gt;"Insert"</formula>
    </cfRule>
  </conditionalFormatting>
  <conditionalFormatting sqref="F12:G12">
    <cfRule type="expression" dxfId="24" priority="5">
      <formula>$F12="Select"</formula>
    </cfRule>
    <cfRule type="expression" dxfId="23" priority="6">
      <formula>$F12&lt;&gt;"Select"</formula>
    </cfRule>
  </conditionalFormatting>
  <conditionalFormatting sqref="G17:G36">
    <cfRule type="expression" dxfId="22" priority="1">
      <formula>$G17="Select"</formula>
    </cfRule>
    <cfRule type="expression" dxfId="21" priority="2">
      <formula>$G17&lt;&gt;"Select"</formula>
    </cfRule>
  </conditionalFormatting>
  <hyperlinks>
    <hyperlink ref="P5" location="Start!A1" display="Start" xr:uid="{9EB6B291-C23A-41DD-BBCC-E3666FE47206}"/>
    <hyperlink ref="P6" location="'Product description'!A1" display="Product description" xr:uid="{2678AEAC-3982-4A6F-B409-EF6D3B1C642E}"/>
    <hyperlink ref="P7" location="'Storage and shelf life'!A1" display="Storage and shelf life" xr:uid="{9D46C9B7-008F-408B-AE82-FE35F156FEB1}"/>
    <hyperlink ref="P8" location="Claims!A1" display="Claims" xr:uid="{51110425-F95E-441B-ABB9-6544BD9FC6D0}"/>
    <hyperlink ref="P9" location="'Analytical constituents'!A1" display="Analytical constituents" xr:uid="{6F59881F-58E1-4B69-B22F-CBE0A95AB37C}"/>
    <hyperlink ref="P10" location="Additives!A1" display="Additives" xr:uid="{C54E30F4-B0CE-410B-B054-F26015D6751D}"/>
    <hyperlink ref="P11" location="Composition!A1" display="Composition" xr:uid="{33CAE9D1-34BF-4625-8AAE-B9713D30DCC1}"/>
    <hyperlink ref="P12" location="Packaging!A1" display="Packaging" xr:uid="{BEC9DFAC-E0FE-4442-AC96-3D4129CF9523}"/>
    <hyperlink ref="C38:C39" location="'Analytical constituents'!A1" display="Previous" xr:uid="{EEBFB2DD-7185-47A7-8736-9F83CD1B72A0}"/>
    <hyperlink ref="K38:L39" location="Composition!A1" display="Next" xr:uid="{127CC23A-B789-4852-B3F4-4C50521B4912}"/>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55" id="{7FD1E1A2-DAC3-4D86-8F7F-EAA521E0DA46}">
            <xm:f>NOT(ISNA(VLOOKUP(H17,'Drop down'!$D$3:$D$201,1,FALSE)))</xm:f>
            <x14:dxf>
              <font>
                <b val="0"/>
                <i val="0"/>
                <color rgb="FFFF0000"/>
              </font>
              <fill>
                <patternFill>
                  <bgColor theme="0"/>
                </patternFill>
              </fill>
            </x14:dxf>
          </x14:cfRule>
          <xm:sqref>H17:L36</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CC5135CD-A232-4767-BB23-831D6515530E}">
          <x14:formula1>
            <xm:f>'Drop down'!$B$33:$B$36</xm:f>
          </x14:formula1>
          <xm:sqref>G17:G36</xm:sqref>
        </x14:dataValidation>
        <x14:dataValidation type="list" allowBlank="1" showInputMessage="1" showErrorMessage="1" xr:uid="{AE6F8F2E-6613-4D5B-9B98-9C025A066785}">
          <x14:formula1>
            <xm:f>'Drop down'!$B$80:$B$104</xm:f>
          </x14:formula1>
          <xm:sqref>C17:C36</xm:sqref>
        </x14:dataValidation>
        <x14:dataValidation type="list" allowBlank="1" showInputMessage="1" showErrorMessage="1" xr:uid="{857624CF-FDC3-4122-BE52-94672A56AF0B}">
          <x14:formula1>
            <xm:f>'Drop down'!$B$107:$B$109</xm:f>
          </x14:formula1>
          <xm:sqref>F12:L13</xm:sqref>
        </x14:dataValidation>
        <x14:dataValidation type="list" allowBlank="1" showInputMessage="1" xr:uid="{C112FC4A-FF0F-4710-9274-ED2D05C43593}">
          <x14:formula1>
            <xm:f>_xlfn.ANCHORARRAY('Drop down Lande'!$B49)</xm:f>
          </x14:formula1>
          <xm:sqref>J17:J36</xm:sqref>
        </x14:dataValidation>
        <x14:dataValidation type="list" allowBlank="1" showInputMessage="1" xr:uid="{51B148AE-C526-4EA8-938B-4F8DF7986CC0}">
          <x14:formula1>
            <xm:f>_xlfn.ANCHORARRAY('Drop down Lande'!$B27)</xm:f>
          </x14:formula1>
          <xm:sqref>I17:I36</xm:sqref>
        </x14:dataValidation>
        <x14:dataValidation type="list" allowBlank="1" showInputMessage="1" xr:uid="{29D04B4A-CA4E-4826-A7C5-CA9050B9231B}">
          <x14:formula1>
            <xm:f>_xlfn.ANCHORARRAY('Drop down Lande'!$B5)</xm:f>
          </x14:formula1>
          <xm:sqref>H17:H36</xm:sqref>
        </x14:dataValidation>
        <x14:dataValidation type="list" allowBlank="1" showInputMessage="1" xr:uid="{08ED963E-E68A-4979-8B90-255FED76DB18}">
          <x14:formula1>
            <xm:f>_xlfn.ANCHORARRAY('Drop down Lande'!$B71)</xm:f>
          </x14:formula1>
          <xm:sqref>K17:K36</xm:sqref>
        </x14:dataValidation>
        <x14:dataValidation type="list" allowBlank="1" showInputMessage="1" xr:uid="{55D7C9BE-E93F-48E5-8BD2-5021D0CB7F13}">
          <x14:formula1>
            <xm:f>_xlfn.ANCHORARRAY('Drop down Lande'!$B93)</xm:f>
          </x14:formula1>
          <xm:sqref>L17:L36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9223B-E993-4742-AB0A-F7A956358F2D}">
  <sheetPr codeName="Sheet10"/>
  <dimension ref="A1:AC107"/>
  <sheetViews>
    <sheetView tabSelected="1" topLeftCell="A18" workbookViewId="0">
      <selection activeCell="O5" sqref="O5"/>
    </sheetView>
  </sheetViews>
  <sheetFormatPr defaultColWidth="8.7109375" defaultRowHeight="15"/>
  <cols>
    <col min="1" max="1" width="2.85546875" customWidth="1"/>
    <col min="2" max="2" width="3.42578125" customWidth="1"/>
    <col min="3" max="6" width="20.5703125" customWidth="1"/>
    <col min="7" max="11" width="13.85546875" customWidth="1"/>
    <col min="12" max="12" width="2.5703125" customWidth="1"/>
    <col min="13" max="13" width="3.140625" customWidth="1"/>
    <col min="14" max="14" width="3.42578125" customWidth="1"/>
    <col min="15" max="15" width="34.42578125" bestFit="1" customWidth="1"/>
  </cols>
  <sheetData>
    <row r="1" spans="1:29" ht="42.95" customHeight="1">
      <c r="A1" s="3"/>
      <c r="B1" s="100" t="s">
        <v>884</v>
      </c>
      <c r="C1" s="100"/>
      <c r="D1" s="100"/>
      <c r="E1" s="100"/>
      <c r="F1" s="100"/>
      <c r="G1" s="100"/>
      <c r="H1" s="100"/>
      <c r="I1" s="11"/>
      <c r="J1" s="2"/>
      <c r="K1" s="2"/>
      <c r="L1" s="2"/>
      <c r="M1" s="4"/>
      <c r="N1" s="1"/>
      <c r="O1" s="1"/>
      <c r="P1" s="1"/>
      <c r="Q1" s="1"/>
      <c r="R1" s="1"/>
      <c r="S1" s="1"/>
      <c r="T1" s="1"/>
      <c r="U1" s="1"/>
      <c r="V1" s="1"/>
      <c r="W1" s="1"/>
      <c r="X1" s="1"/>
      <c r="Y1" s="1"/>
      <c r="Z1" s="1"/>
      <c r="AA1" s="1"/>
      <c r="AB1" s="1"/>
      <c r="AC1" s="1"/>
    </row>
    <row r="2" spans="1:29">
      <c r="A2" s="3"/>
      <c r="B2" s="5"/>
      <c r="C2" s="6"/>
      <c r="D2" s="6"/>
      <c r="E2" s="6"/>
      <c r="F2" s="6"/>
      <c r="G2" s="6"/>
      <c r="H2" s="6"/>
      <c r="I2" s="6"/>
      <c r="J2" s="6"/>
      <c r="K2" s="6"/>
      <c r="L2" s="7"/>
      <c r="M2" s="4"/>
      <c r="N2" s="1"/>
      <c r="O2" s="1"/>
      <c r="P2" s="1"/>
      <c r="Q2" s="1"/>
      <c r="R2" s="1"/>
      <c r="S2" s="1"/>
      <c r="T2" s="1"/>
      <c r="U2" s="1"/>
      <c r="V2" s="1"/>
      <c r="W2" s="1"/>
      <c r="X2" s="1"/>
      <c r="Y2" s="1"/>
      <c r="Z2" s="1"/>
      <c r="AA2" s="1"/>
      <c r="AB2" s="1"/>
      <c r="AC2" s="1"/>
    </row>
    <row r="3" spans="1:29" ht="24" thickBot="1">
      <c r="A3" s="3"/>
      <c r="B3" s="5"/>
      <c r="C3" s="8" t="s">
        <v>882</v>
      </c>
      <c r="D3" s="6"/>
      <c r="E3" s="6"/>
      <c r="F3" s="6"/>
      <c r="G3" s="6"/>
      <c r="H3" s="6"/>
      <c r="I3" s="6"/>
      <c r="J3" s="6"/>
      <c r="K3" s="6"/>
      <c r="L3" s="7"/>
      <c r="M3" s="4"/>
      <c r="N3" s="1"/>
      <c r="O3" s="1"/>
      <c r="P3" s="1"/>
      <c r="Q3" s="1"/>
      <c r="R3" s="1"/>
      <c r="S3" s="1"/>
      <c r="T3" s="1"/>
      <c r="U3" s="1"/>
      <c r="V3" s="1"/>
      <c r="W3" s="1"/>
      <c r="X3" s="1"/>
      <c r="Y3" s="1"/>
      <c r="Z3" s="1"/>
      <c r="AA3" s="1"/>
      <c r="AB3" s="1"/>
      <c r="AC3" s="1"/>
    </row>
    <row r="4" spans="1:29" ht="17.45" customHeight="1">
      <c r="A4" s="3"/>
      <c r="B4" s="5"/>
      <c r="C4" s="9"/>
      <c r="D4" s="6"/>
      <c r="E4" s="6"/>
      <c r="F4" s="6"/>
      <c r="G4" s="6"/>
      <c r="H4" s="6"/>
      <c r="I4" s="6"/>
      <c r="J4" s="6"/>
      <c r="K4" s="6"/>
      <c r="L4" s="7"/>
      <c r="M4" s="4"/>
      <c r="N4" s="1"/>
      <c r="O4" s="12" t="s">
        <v>876</v>
      </c>
      <c r="P4" s="1"/>
      <c r="Q4" s="1"/>
      <c r="R4" s="1"/>
      <c r="S4" s="1"/>
      <c r="T4" s="1"/>
      <c r="U4" s="1"/>
      <c r="V4" s="1"/>
      <c r="W4" s="1"/>
      <c r="X4" s="1"/>
      <c r="Y4" s="1"/>
      <c r="Z4" s="1"/>
      <c r="AA4" s="1"/>
      <c r="AB4" s="1"/>
      <c r="AC4" s="1"/>
    </row>
    <row r="5" spans="1:29" ht="14.45" customHeight="1">
      <c r="A5" s="3"/>
      <c r="B5" s="5"/>
      <c r="C5" s="101" t="s">
        <v>964</v>
      </c>
      <c r="D5" s="101"/>
      <c r="E5" s="101"/>
      <c r="F5" s="101"/>
      <c r="G5" s="101"/>
      <c r="H5" s="101"/>
      <c r="I5" s="101"/>
      <c r="J5" s="101"/>
      <c r="K5" s="101"/>
      <c r="L5" s="7"/>
      <c r="M5" s="4"/>
      <c r="N5" s="1"/>
      <c r="O5" s="14" t="s">
        <v>720</v>
      </c>
      <c r="P5" s="1"/>
      <c r="Q5" s="1"/>
      <c r="R5" s="1"/>
      <c r="S5" s="1"/>
      <c r="T5" s="1"/>
      <c r="U5" s="1"/>
      <c r="V5" s="1"/>
      <c r="W5" s="1"/>
      <c r="X5" s="1"/>
      <c r="Y5" s="1"/>
      <c r="Z5" s="1"/>
      <c r="AA5" s="1"/>
      <c r="AB5" s="1"/>
      <c r="AC5" s="1"/>
    </row>
    <row r="6" spans="1:29">
      <c r="A6" s="3"/>
      <c r="B6" s="5"/>
      <c r="C6" s="101"/>
      <c r="D6" s="101"/>
      <c r="E6" s="101"/>
      <c r="F6" s="101"/>
      <c r="G6" s="101"/>
      <c r="H6" s="101"/>
      <c r="I6" s="101"/>
      <c r="J6" s="101"/>
      <c r="K6" s="101"/>
      <c r="L6" s="7"/>
      <c r="M6" s="4"/>
      <c r="N6" s="1"/>
      <c r="O6" s="14" t="s">
        <v>877</v>
      </c>
      <c r="P6" s="1"/>
      <c r="Q6" s="1"/>
      <c r="R6" s="1"/>
      <c r="S6" s="1"/>
      <c r="T6" s="1"/>
      <c r="U6" s="1"/>
      <c r="V6" s="1"/>
      <c r="W6" s="1"/>
      <c r="X6" s="1"/>
      <c r="Y6" s="1"/>
      <c r="Z6" s="1"/>
      <c r="AA6" s="1"/>
      <c r="AB6" s="1"/>
      <c r="AC6" s="1"/>
    </row>
    <row r="7" spans="1:29">
      <c r="A7" s="3"/>
      <c r="B7" s="5"/>
      <c r="C7" s="101"/>
      <c r="D7" s="101"/>
      <c r="E7" s="101"/>
      <c r="F7" s="101"/>
      <c r="G7" s="101"/>
      <c r="H7" s="101"/>
      <c r="I7" s="101"/>
      <c r="J7" s="101"/>
      <c r="K7" s="101"/>
      <c r="L7" s="7"/>
      <c r="M7" s="4"/>
      <c r="N7" s="1"/>
      <c r="O7" s="14" t="s">
        <v>878</v>
      </c>
      <c r="P7" s="1"/>
      <c r="Q7" s="1"/>
      <c r="R7" s="1"/>
      <c r="S7" s="1"/>
      <c r="T7" s="1"/>
      <c r="U7" s="1"/>
      <c r="V7" s="1"/>
      <c r="W7" s="1"/>
      <c r="X7" s="1"/>
      <c r="Y7" s="1"/>
      <c r="Z7" s="1"/>
      <c r="AA7" s="1"/>
      <c r="AB7" s="1"/>
      <c r="AC7" s="1"/>
    </row>
    <row r="8" spans="1:29">
      <c r="A8" s="3"/>
      <c r="B8" s="5"/>
      <c r="C8" s="101"/>
      <c r="D8" s="101"/>
      <c r="E8" s="101"/>
      <c r="F8" s="101"/>
      <c r="G8" s="101"/>
      <c r="H8" s="101"/>
      <c r="I8" s="101"/>
      <c r="J8" s="101"/>
      <c r="K8" s="101"/>
      <c r="L8" s="7"/>
      <c r="M8" s="4"/>
      <c r="N8" s="1"/>
      <c r="O8" s="14" t="s">
        <v>879</v>
      </c>
      <c r="P8" s="1"/>
      <c r="Q8" s="1"/>
      <c r="R8" s="1"/>
      <c r="S8" s="1"/>
      <c r="T8" s="1"/>
      <c r="U8" s="1"/>
      <c r="V8" s="1"/>
      <c r="W8" s="1"/>
      <c r="X8" s="1"/>
      <c r="Y8" s="1"/>
      <c r="Z8" s="1"/>
      <c r="AA8" s="1"/>
      <c r="AB8" s="1"/>
      <c r="AC8" s="1"/>
    </row>
    <row r="9" spans="1:29">
      <c r="A9" s="3"/>
      <c r="B9" s="5"/>
      <c r="C9" s="101"/>
      <c r="D9" s="101"/>
      <c r="E9" s="101"/>
      <c r="F9" s="101"/>
      <c r="G9" s="101"/>
      <c r="H9" s="101"/>
      <c r="I9" s="101"/>
      <c r="J9" s="101"/>
      <c r="K9" s="101"/>
      <c r="L9" s="7"/>
      <c r="M9" s="4"/>
      <c r="N9" s="1"/>
      <c r="O9" s="14" t="s">
        <v>880</v>
      </c>
      <c r="P9" s="1"/>
      <c r="Q9" s="1"/>
      <c r="R9" s="1"/>
      <c r="S9" s="1"/>
      <c r="T9" s="1"/>
      <c r="U9" s="1"/>
      <c r="V9" s="1"/>
      <c r="W9" s="1"/>
      <c r="X9" s="1"/>
      <c r="Y9" s="1"/>
      <c r="Z9" s="1"/>
      <c r="AA9" s="1"/>
      <c r="AB9" s="1"/>
      <c r="AC9" s="1"/>
    </row>
    <row r="10" spans="1:29">
      <c r="A10" s="3"/>
      <c r="B10" s="5"/>
      <c r="C10" s="101"/>
      <c r="D10" s="101"/>
      <c r="E10" s="101"/>
      <c r="F10" s="101"/>
      <c r="G10" s="101"/>
      <c r="H10" s="101"/>
      <c r="I10" s="101"/>
      <c r="J10" s="101"/>
      <c r="K10" s="101"/>
      <c r="L10" s="7"/>
      <c r="M10" s="4"/>
      <c r="N10" s="1"/>
      <c r="O10" s="14" t="s">
        <v>881</v>
      </c>
      <c r="P10" s="1"/>
      <c r="Q10" s="1"/>
      <c r="R10" s="1"/>
      <c r="S10" s="1"/>
      <c r="T10" s="1"/>
      <c r="U10" s="1"/>
      <c r="V10" s="1"/>
      <c r="W10" s="1"/>
      <c r="X10" s="1"/>
      <c r="Y10" s="1"/>
      <c r="Z10" s="1"/>
      <c r="AA10" s="1"/>
      <c r="AB10" s="1"/>
      <c r="AC10" s="1"/>
    </row>
    <row r="11" spans="1:29">
      <c r="A11" s="3"/>
      <c r="B11" s="5"/>
      <c r="C11" s="107" t="s">
        <v>965</v>
      </c>
      <c r="D11" s="107"/>
      <c r="E11" s="103" t="s">
        <v>25</v>
      </c>
      <c r="F11" s="103"/>
      <c r="G11" s="103"/>
      <c r="H11" s="103"/>
      <c r="I11" s="103"/>
      <c r="J11" s="103"/>
      <c r="K11" s="103"/>
      <c r="L11" s="7"/>
      <c r="M11" s="4"/>
      <c r="N11" s="1"/>
      <c r="O11" s="17" t="s">
        <v>882</v>
      </c>
      <c r="P11" s="1"/>
      <c r="Q11" s="1"/>
      <c r="R11" s="1"/>
      <c r="S11" s="1"/>
      <c r="T11" s="1"/>
      <c r="U11" s="1"/>
      <c r="V11" s="1"/>
      <c r="W11" s="1"/>
      <c r="X11" s="1"/>
      <c r="Y11" s="1"/>
      <c r="Z11" s="1"/>
      <c r="AA11" s="1"/>
      <c r="AB11" s="1"/>
      <c r="AC11" s="1"/>
    </row>
    <row r="12" spans="1:29" ht="15.75" thickBot="1">
      <c r="A12" s="3"/>
      <c r="B12" s="5"/>
      <c r="C12" s="107"/>
      <c r="D12" s="107"/>
      <c r="E12" s="103"/>
      <c r="F12" s="103"/>
      <c r="G12" s="103"/>
      <c r="H12" s="103"/>
      <c r="I12" s="103"/>
      <c r="J12" s="103"/>
      <c r="K12" s="103"/>
      <c r="L12" s="7"/>
      <c r="M12" s="4"/>
      <c r="N12" s="1"/>
      <c r="O12" s="15" t="s">
        <v>883</v>
      </c>
      <c r="P12" s="1"/>
      <c r="Q12" s="1"/>
      <c r="R12" s="1"/>
      <c r="S12" s="1"/>
      <c r="T12" s="1"/>
      <c r="U12" s="1"/>
      <c r="V12" s="1"/>
      <c r="W12" s="1"/>
      <c r="X12" s="1"/>
      <c r="Y12" s="1"/>
      <c r="Z12" s="1"/>
      <c r="AA12" s="1"/>
      <c r="AB12" s="1"/>
      <c r="AC12" s="1"/>
    </row>
    <row r="13" spans="1:29">
      <c r="A13" s="3"/>
      <c r="B13" s="5"/>
      <c r="C13" s="6"/>
      <c r="D13" s="6"/>
      <c r="E13" s="6"/>
      <c r="F13" s="6"/>
      <c r="G13" s="6"/>
      <c r="H13" s="6"/>
      <c r="I13" s="6"/>
      <c r="J13" s="6"/>
      <c r="K13" s="6"/>
      <c r="L13" s="7"/>
      <c r="M13" s="4"/>
      <c r="N13" s="1"/>
      <c r="O13" s="1"/>
      <c r="P13" s="1"/>
      <c r="Q13" s="1"/>
      <c r="R13" s="1"/>
      <c r="S13" s="1"/>
      <c r="T13" s="1"/>
      <c r="U13" s="1"/>
      <c r="V13" s="1"/>
      <c r="W13" s="1"/>
      <c r="X13" s="1"/>
      <c r="Y13" s="1"/>
      <c r="Z13" s="1"/>
      <c r="AA13" s="1"/>
      <c r="AB13" s="1"/>
      <c r="AC13" s="1"/>
    </row>
    <row r="14" spans="1:29">
      <c r="A14" s="3"/>
      <c r="B14" s="5"/>
      <c r="C14" s="101" t="s">
        <v>966</v>
      </c>
      <c r="D14" s="101"/>
      <c r="E14" s="103" t="s">
        <v>25</v>
      </c>
      <c r="F14" s="103"/>
      <c r="G14" s="103"/>
      <c r="H14" s="103"/>
      <c r="I14" s="103"/>
      <c r="J14" s="103"/>
      <c r="K14" s="103"/>
      <c r="L14" s="7"/>
      <c r="M14" s="4"/>
      <c r="N14" s="1"/>
      <c r="O14" s="1"/>
      <c r="P14" s="1"/>
      <c r="Q14" s="1"/>
      <c r="R14" s="1"/>
      <c r="S14" s="1"/>
      <c r="T14" s="1"/>
      <c r="U14" s="1"/>
      <c r="V14" s="1"/>
      <c r="W14" s="1"/>
      <c r="X14" s="1"/>
      <c r="Y14" s="1"/>
      <c r="Z14" s="1"/>
      <c r="AA14" s="1"/>
      <c r="AB14" s="1"/>
      <c r="AC14" s="1"/>
    </row>
    <row r="15" spans="1:29">
      <c r="A15" s="3"/>
      <c r="B15" s="5"/>
      <c r="C15" s="101"/>
      <c r="D15" s="101"/>
      <c r="E15" s="103"/>
      <c r="F15" s="103"/>
      <c r="G15" s="103"/>
      <c r="H15" s="103"/>
      <c r="I15" s="103"/>
      <c r="J15" s="103"/>
      <c r="K15" s="103"/>
      <c r="L15" s="7"/>
      <c r="M15" s="4"/>
      <c r="N15" s="1"/>
      <c r="O15" s="1"/>
      <c r="P15" s="1"/>
      <c r="Q15" s="1"/>
      <c r="R15" s="1"/>
      <c r="S15" s="1"/>
      <c r="T15" s="1"/>
      <c r="U15" s="1"/>
      <c r="V15" s="1"/>
      <c r="W15" s="1"/>
      <c r="X15" s="1"/>
      <c r="Y15" s="1"/>
      <c r="Z15" s="1"/>
      <c r="AA15" s="1"/>
      <c r="AB15" s="1"/>
      <c r="AC15" s="1"/>
    </row>
    <row r="16" spans="1:29">
      <c r="A16" s="3"/>
      <c r="B16" s="5"/>
      <c r="C16" s="101" t="s">
        <v>967</v>
      </c>
      <c r="D16" s="101"/>
      <c r="E16" s="102" t="s">
        <v>860</v>
      </c>
      <c r="F16" s="102"/>
      <c r="G16" s="102"/>
      <c r="H16" s="102"/>
      <c r="I16" s="102"/>
      <c r="J16" s="102"/>
      <c r="K16" s="102"/>
      <c r="L16" s="7"/>
      <c r="M16" s="4"/>
      <c r="N16" s="1"/>
      <c r="O16" s="1"/>
      <c r="P16" s="1"/>
      <c r="Q16" s="1"/>
      <c r="R16" s="1"/>
      <c r="S16" s="1"/>
      <c r="T16" s="1"/>
      <c r="U16" s="1"/>
      <c r="V16" s="1"/>
      <c r="W16" s="1"/>
      <c r="X16" s="1"/>
      <c r="Y16" s="1"/>
      <c r="Z16" s="1"/>
      <c r="AA16" s="1"/>
      <c r="AB16" s="1"/>
      <c r="AC16" s="1"/>
    </row>
    <row r="17" spans="1:29">
      <c r="A17" s="3"/>
      <c r="B17" s="5"/>
      <c r="C17" s="101"/>
      <c r="D17" s="101"/>
      <c r="E17" s="102"/>
      <c r="F17" s="102"/>
      <c r="G17" s="102"/>
      <c r="H17" s="102"/>
      <c r="I17" s="102"/>
      <c r="J17" s="102"/>
      <c r="K17" s="102"/>
      <c r="L17" s="7"/>
      <c r="M17" s="4"/>
      <c r="N17" s="1"/>
      <c r="O17" s="1"/>
      <c r="P17" s="1"/>
      <c r="Q17" s="1"/>
      <c r="R17" s="1"/>
      <c r="S17" s="1"/>
      <c r="T17" s="1"/>
      <c r="U17" s="1"/>
      <c r="V17" s="1"/>
      <c r="W17" s="1"/>
      <c r="X17" s="1"/>
      <c r="Y17" s="1"/>
      <c r="Z17" s="1"/>
      <c r="AA17" s="1"/>
      <c r="AB17" s="1"/>
      <c r="AC17" s="1"/>
    </row>
    <row r="18" spans="1:29">
      <c r="A18" s="3"/>
      <c r="B18" s="5"/>
      <c r="C18" s="6"/>
      <c r="D18" s="6"/>
      <c r="E18" s="6"/>
      <c r="F18" s="6"/>
      <c r="G18" s="6"/>
      <c r="H18" s="6"/>
      <c r="I18" s="6"/>
      <c r="J18" s="6"/>
      <c r="K18" s="6"/>
      <c r="L18" s="7"/>
      <c r="M18" s="4"/>
      <c r="N18" s="1"/>
      <c r="O18" s="1"/>
      <c r="P18" s="1"/>
      <c r="Q18" s="1"/>
      <c r="R18" s="1"/>
      <c r="S18" s="1"/>
      <c r="T18" s="1"/>
      <c r="U18" s="1"/>
      <c r="V18" s="1"/>
      <c r="W18" s="1"/>
      <c r="X18" s="1"/>
      <c r="Y18" s="1"/>
      <c r="Z18" s="1"/>
      <c r="AA18" s="1"/>
      <c r="AB18" s="1"/>
      <c r="AC18" s="1"/>
    </row>
    <row r="19" spans="1:29">
      <c r="A19" s="3"/>
      <c r="B19" s="5"/>
      <c r="C19" s="101" t="s">
        <v>968</v>
      </c>
      <c r="D19" s="105"/>
      <c r="E19" s="105"/>
      <c r="F19" s="105"/>
      <c r="G19" s="105"/>
      <c r="H19" s="105"/>
      <c r="I19" s="105"/>
      <c r="J19" s="105"/>
      <c r="K19" s="105"/>
      <c r="L19" s="7"/>
      <c r="M19" s="4"/>
      <c r="N19" s="1"/>
      <c r="O19" s="1"/>
      <c r="P19" s="1"/>
      <c r="Q19" s="1"/>
      <c r="R19" s="1"/>
      <c r="S19" s="1"/>
      <c r="T19" s="1"/>
      <c r="U19" s="1"/>
      <c r="V19" s="1"/>
      <c r="W19" s="1"/>
      <c r="X19" s="1"/>
      <c r="Y19" s="1"/>
      <c r="Z19" s="1"/>
      <c r="AA19" s="1"/>
      <c r="AB19" s="1"/>
      <c r="AC19" s="1"/>
    </row>
    <row r="20" spans="1:29">
      <c r="A20" s="3"/>
      <c r="B20" s="5"/>
      <c r="C20" s="105"/>
      <c r="D20" s="105"/>
      <c r="E20" s="105"/>
      <c r="F20" s="105"/>
      <c r="G20" s="105"/>
      <c r="H20" s="105"/>
      <c r="I20" s="105"/>
      <c r="J20" s="105"/>
      <c r="K20" s="105"/>
      <c r="L20" s="7"/>
      <c r="M20" s="4"/>
      <c r="N20" s="1"/>
      <c r="O20" s="1"/>
      <c r="P20" s="1"/>
      <c r="Q20" s="1"/>
      <c r="R20" s="1"/>
      <c r="S20" s="1"/>
      <c r="T20" s="1"/>
      <c r="U20" s="1"/>
      <c r="V20" s="1"/>
      <c r="W20" s="1"/>
      <c r="X20" s="1"/>
      <c r="Y20" s="1"/>
      <c r="Z20" s="1"/>
      <c r="AA20" s="1"/>
      <c r="AB20" s="1"/>
      <c r="AC20" s="1"/>
    </row>
    <row r="21" spans="1:29">
      <c r="A21" s="3"/>
      <c r="B21" s="5"/>
      <c r="C21" s="105"/>
      <c r="D21" s="105"/>
      <c r="E21" s="105"/>
      <c r="F21" s="105"/>
      <c r="G21" s="105"/>
      <c r="H21" s="105"/>
      <c r="I21" s="105"/>
      <c r="J21" s="105"/>
      <c r="K21" s="105"/>
      <c r="L21" s="7"/>
      <c r="M21" s="4"/>
      <c r="N21" s="1"/>
      <c r="O21" s="1"/>
      <c r="P21" s="1"/>
      <c r="Q21" s="1"/>
      <c r="R21" s="1"/>
      <c r="S21" s="1"/>
      <c r="T21" s="1"/>
      <c r="U21" s="1"/>
      <c r="V21" s="1"/>
      <c r="W21" s="1"/>
      <c r="X21" s="1"/>
      <c r="Y21" s="1"/>
      <c r="Z21" s="1"/>
      <c r="AA21" s="1"/>
      <c r="AB21" s="1"/>
      <c r="AC21" s="1"/>
    </row>
    <row r="22" spans="1:29">
      <c r="A22" s="3"/>
      <c r="B22" s="5"/>
      <c r="C22" s="105"/>
      <c r="D22" s="105"/>
      <c r="E22" s="105"/>
      <c r="F22" s="105"/>
      <c r="G22" s="105"/>
      <c r="H22" s="105"/>
      <c r="I22" s="105"/>
      <c r="J22" s="105"/>
      <c r="K22" s="105"/>
      <c r="L22" s="7"/>
      <c r="M22" s="4"/>
      <c r="N22" s="1"/>
      <c r="O22" s="1"/>
      <c r="P22" s="1"/>
      <c r="Q22" s="1"/>
      <c r="R22" s="1"/>
      <c r="S22" s="1"/>
      <c r="T22" s="1"/>
      <c r="U22" s="1"/>
      <c r="V22" s="1"/>
      <c r="W22" s="1"/>
      <c r="X22" s="1"/>
      <c r="Y22" s="1"/>
      <c r="Z22" s="1"/>
      <c r="AA22" s="1"/>
      <c r="AB22" s="1"/>
      <c r="AC22" s="1"/>
    </row>
    <row r="23" spans="1:29">
      <c r="A23" s="3"/>
      <c r="B23" s="5"/>
      <c r="C23" s="105"/>
      <c r="D23" s="105"/>
      <c r="E23" s="105"/>
      <c r="F23" s="105"/>
      <c r="G23" s="105"/>
      <c r="H23" s="105"/>
      <c r="I23" s="105"/>
      <c r="J23" s="105"/>
      <c r="K23" s="105"/>
      <c r="L23" s="7"/>
      <c r="M23" s="4"/>
      <c r="N23" s="1"/>
      <c r="O23" s="1"/>
      <c r="P23" s="1"/>
      <c r="Q23" s="1"/>
      <c r="R23" s="1"/>
      <c r="S23" s="1"/>
      <c r="T23" s="1"/>
      <c r="U23" s="1"/>
      <c r="V23" s="1"/>
      <c r="W23" s="1"/>
      <c r="X23" s="1"/>
      <c r="Y23" s="1"/>
      <c r="Z23" s="1"/>
      <c r="AA23" s="1"/>
      <c r="AB23" s="1"/>
      <c r="AC23" s="1"/>
    </row>
    <row r="24" spans="1:29">
      <c r="A24" s="3"/>
      <c r="B24" s="5"/>
      <c r="C24" s="105"/>
      <c r="D24" s="105"/>
      <c r="E24" s="105"/>
      <c r="F24" s="105"/>
      <c r="G24" s="105"/>
      <c r="H24" s="105"/>
      <c r="I24" s="105"/>
      <c r="J24" s="105"/>
      <c r="K24" s="105"/>
      <c r="L24" s="7"/>
      <c r="M24" s="4"/>
      <c r="N24" s="1"/>
      <c r="O24" s="1"/>
      <c r="P24" s="1"/>
      <c r="Q24" s="1"/>
      <c r="R24" s="1"/>
      <c r="S24" s="1"/>
      <c r="T24" s="1"/>
      <c r="U24" s="1"/>
      <c r="V24" s="1"/>
      <c r="W24" s="1"/>
      <c r="X24" s="1"/>
      <c r="Y24" s="1"/>
      <c r="Z24" s="1"/>
      <c r="AA24" s="1"/>
      <c r="AB24" s="1"/>
      <c r="AC24" s="1"/>
    </row>
    <row r="25" spans="1:29">
      <c r="A25" s="3"/>
      <c r="B25" s="5"/>
      <c r="C25" s="6"/>
      <c r="D25" s="6"/>
      <c r="E25" s="6"/>
      <c r="F25" s="6"/>
      <c r="G25" s="6"/>
      <c r="H25" s="6"/>
      <c r="I25" s="6"/>
      <c r="J25" s="6"/>
      <c r="K25" s="6"/>
      <c r="L25" s="7"/>
      <c r="M25" s="4"/>
      <c r="N25" s="1"/>
      <c r="O25" s="1"/>
      <c r="P25" s="1"/>
      <c r="Q25" s="1"/>
      <c r="R25" s="1"/>
      <c r="S25" s="1"/>
      <c r="T25" s="1"/>
      <c r="U25" s="1"/>
      <c r="V25" s="1"/>
      <c r="W25" s="1"/>
      <c r="X25" s="1"/>
      <c r="Y25" s="1"/>
      <c r="Z25" s="1"/>
      <c r="AA25" s="1"/>
      <c r="AB25" s="1"/>
      <c r="AC25" s="1"/>
    </row>
    <row r="26" spans="1:29">
      <c r="A26" s="3"/>
      <c r="B26" s="5"/>
      <c r="C26" s="6"/>
      <c r="D26" s="6"/>
      <c r="E26" s="6"/>
      <c r="F26" s="6"/>
      <c r="G26" s="10" t="s">
        <v>873</v>
      </c>
      <c r="H26" s="6"/>
      <c r="I26" s="6"/>
      <c r="J26" s="6"/>
      <c r="K26" s="6"/>
      <c r="L26" s="7"/>
      <c r="M26" s="4"/>
      <c r="N26" s="1"/>
      <c r="O26" s="1"/>
      <c r="P26" s="1"/>
      <c r="Q26" s="1"/>
      <c r="R26" s="1"/>
      <c r="S26" s="1"/>
      <c r="T26" s="1"/>
      <c r="U26" s="1"/>
      <c r="V26" s="1"/>
      <c r="W26" s="1"/>
      <c r="X26" s="1"/>
      <c r="Y26" s="1"/>
      <c r="Z26" s="1"/>
      <c r="AA26" s="1"/>
      <c r="AB26" s="1"/>
      <c r="AC26" s="1"/>
    </row>
    <row r="27" spans="1:29">
      <c r="A27" s="3"/>
      <c r="B27" s="5"/>
      <c r="C27" s="22" t="s">
        <v>969</v>
      </c>
      <c r="D27" s="22" t="s">
        <v>866</v>
      </c>
      <c r="E27" s="22" t="s">
        <v>970</v>
      </c>
      <c r="F27" s="22" t="s">
        <v>971</v>
      </c>
      <c r="G27" s="22" t="s">
        <v>868</v>
      </c>
      <c r="H27" s="22" t="s">
        <v>869</v>
      </c>
      <c r="I27" s="22" t="s">
        <v>870</v>
      </c>
      <c r="J27" s="22" t="s">
        <v>871</v>
      </c>
      <c r="K27" s="22" t="s">
        <v>872</v>
      </c>
      <c r="L27" s="7"/>
      <c r="M27" s="4"/>
      <c r="N27" s="1"/>
      <c r="O27" s="1"/>
      <c r="P27" s="1"/>
      <c r="Q27" s="1"/>
      <c r="R27" s="1"/>
      <c r="S27" s="1"/>
      <c r="T27" s="1"/>
      <c r="U27" s="1"/>
      <c r="V27" s="1"/>
      <c r="W27" s="1"/>
      <c r="X27" s="1"/>
      <c r="Y27" s="1"/>
      <c r="Z27" s="1"/>
      <c r="AA27" s="1"/>
      <c r="AB27" s="1"/>
      <c r="AC27" s="1"/>
    </row>
    <row r="28" spans="1:29">
      <c r="A28" s="3"/>
      <c r="B28" s="5"/>
      <c r="C28" s="46" t="s">
        <v>860</v>
      </c>
      <c r="D28" s="46" t="s">
        <v>860</v>
      </c>
      <c r="E28" s="46" t="s">
        <v>860</v>
      </c>
      <c r="F28" s="46" t="s">
        <v>860</v>
      </c>
      <c r="G28" s="46"/>
      <c r="H28" s="46"/>
      <c r="I28" s="46"/>
      <c r="J28" s="46"/>
      <c r="K28" s="46"/>
      <c r="L28" s="7"/>
      <c r="M28" s="4"/>
      <c r="N28" s="1"/>
      <c r="O28" s="1"/>
      <c r="P28" s="1"/>
      <c r="Q28" s="1"/>
      <c r="R28" s="1"/>
      <c r="S28" s="1"/>
      <c r="T28" s="1"/>
      <c r="U28" s="1"/>
      <c r="V28" s="1"/>
      <c r="W28" s="1"/>
      <c r="X28" s="1"/>
      <c r="Y28" s="1"/>
      <c r="Z28" s="1"/>
      <c r="AA28" s="1"/>
      <c r="AB28" s="1"/>
      <c r="AC28" s="1"/>
    </row>
    <row r="29" spans="1:29">
      <c r="A29" s="3"/>
      <c r="B29" s="5"/>
      <c r="C29" s="46" t="s">
        <v>860</v>
      </c>
      <c r="D29" s="46" t="s">
        <v>860</v>
      </c>
      <c r="E29" s="46" t="s">
        <v>860</v>
      </c>
      <c r="F29" s="46" t="s">
        <v>860</v>
      </c>
      <c r="G29" s="46"/>
      <c r="H29" s="46"/>
      <c r="I29" s="46"/>
      <c r="J29" s="46"/>
      <c r="K29" s="46"/>
      <c r="L29" s="7"/>
      <c r="M29" s="4"/>
      <c r="N29" s="1"/>
      <c r="O29" s="1"/>
      <c r="P29" s="1"/>
      <c r="Q29" s="1"/>
      <c r="R29" s="1"/>
      <c r="S29" s="1"/>
      <c r="T29" s="1"/>
      <c r="U29" s="1"/>
      <c r="V29" s="1"/>
      <c r="W29" s="1"/>
      <c r="X29" s="1"/>
      <c r="Y29" s="1"/>
      <c r="Z29" s="1"/>
      <c r="AA29" s="1"/>
      <c r="AB29" s="1"/>
      <c r="AC29" s="1"/>
    </row>
    <row r="30" spans="1:29">
      <c r="A30" s="3"/>
      <c r="B30" s="5"/>
      <c r="C30" s="46" t="s">
        <v>860</v>
      </c>
      <c r="D30" s="46" t="s">
        <v>860</v>
      </c>
      <c r="E30" s="46" t="s">
        <v>860</v>
      </c>
      <c r="F30" s="46" t="s">
        <v>860</v>
      </c>
      <c r="G30" s="46"/>
      <c r="H30" s="46"/>
      <c r="I30" s="46"/>
      <c r="J30" s="46"/>
      <c r="K30" s="46"/>
      <c r="L30" s="7"/>
      <c r="M30" s="4"/>
      <c r="N30" s="1"/>
      <c r="O30" s="1"/>
      <c r="P30" s="1"/>
      <c r="Q30" s="1"/>
      <c r="R30" s="1"/>
      <c r="S30" s="1"/>
      <c r="T30" s="1"/>
      <c r="U30" s="1"/>
      <c r="V30" s="1"/>
      <c r="W30" s="1"/>
      <c r="X30" s="1"/>
      <c r="Y30" s="1"/>
      <c r="Z30" s="1"/>
      <c r="AA30" s="1"/>
      <c r="AB30" s="1"/>
      <c r="AC30" s="1"/>
    </row>
    <row r="31" spans="1:29">
      <c r="A31" s="3"/>
      <c r="B31" s="5"/>
      <c r="C31" s="46" t="s">
        <v>860</v>
      </c>
      <c r="D31" s="46" t="s">
        <v>860</v>
      </c>
      <c r="E31" s="46" t="s">
        <v>860</v>
      </c>
      <c r="F31" s="46" t="s">
        <v>860</v>
      </c>
      <c r="G31" s="46"/>
      <c r="H31" s="46"/>
      <c r="I31" s="46"/>
      <c r="J31" s="46"/>
      <c r="K31" s="46"/>
      <c r="L31" s="7"/>
      <c r="M31" s="4"/>
      <c r="N31" s="1"/>
      <c r="O31" s="1"/>
      <c r="P31" s="1"/>
      <c r="Q31" s="1"/>
      <c r="R31" s="1"/>
      <c r="S31" s="1"/>
      <c r="T31" s="1"/>
      <c r="U31" s="1"/>
      <c r="V31" s="1"/>
      <c r="W31" s="1"/>
      <c r="X31" s="1"/>
      <c r="Y31" s="1"/>
      <c r="Z31" s="1"/>
      <c r="AA31" s="1"/>
      <c r="AB31" s="1"/>
      <c r="AC31" s="1"/>
    </row>
    <row r="32" spans="1:29">
      <c r="A32" s="3"/>
      <c r="B32" s="5"/>
      <c r="C32" s="46" t="s">
        <v>860</v>
      </c>
      <c r="D32" s="46" t="s">
        <v>860</v>
      </c>
      <c r="E32" s="46" t="s">
        <v>860</v>
      </c>
      <c r="F32" s="46" t="s">
        <v>860</v>
      </c>
      <c r="G32" s="46"/>
      <c r="H32" s="46"/>
      <c r="I32" s="46"/>
      <c r="J32" s="46"/>
      <c r="K32" s="46"/>
      <c r="L32" s="7"/>
      <c r="M32" s="4"/>
      <c r="N32" s="1"/>
      <c r="O32" s="1"/>
      <c r="P32" s="1"/>
      <c r="Q32" s="1"/>
      <c r="R32" s="1"/>
      <c r="S32" s="1"/>
      <c r="T32" s="1"/>
      <c r="U32" s="1"/>
      <c r="V32" s="1"/>
      <c r="W32" s="1"/>
      <c r="X32" s="1"/>
      <c r="Y32" s="1"/>
      <c r="Z32" s="1"/>
      <c r="AA32" s="1"/>
      <c r="AB32" s="1"/>
      <c r="AC32" s="1"/>
    </row>
    <row r="33" spans="1:29">
      <c r="A33" s="3"/>
      <c r="B33" s="5"/>
      <c r="C33" s="46" t="s">
        <v>860</v>
      </c>
      <c r="D33" s="46" t="s">
        <v>860</v>
      </c>
      <c r="E33" s="46" t="s">
        <v>860</v>
      </c>
      <c r="F33" s="46" t="s">
        <v>860</v>
      </c>
      <c r="G33" s="46"/>
      <c r="H33" s="46"/>
      <c r="I33" s="46"/>
      <c r="J33" s="46"/>
      <c r="K33" s="46"/>
      <c r="L33" s="7"/>
      <c r="M33" s="4"/>
      <c r="N33" s="1"/>
      <c r="O33" s="1"/>
      <c r="P33" s="1"/>
      <c r="Q33" s="1"/>
      <c r="R33" s="1"/>
      <c r="S33" s="1"/>
      <c r="T33" s="1"/>
      <c r="U33" s="1"/>
      <c r="V33" s="1"/>
      <c r="W33" s="1"/>
      <c r="X33" s="1"/>
      <c r="Y33" s="1"/>
      <c r="Z33" s="1"/>
      <c r="AA33" s="1"/>
      <c r="AB33" s="1"/>
      <c r="AC33" s="1"/>
    </row>
    <row r="34" spans="1:29">
      <c r="A34" s="3"/>
      <c r="B34" s="5"/>
      <c r="C34" s="46" t="s">
        <v>860</v>
      </c>
      <c r="D34" s="46" t="s">
        <v>860</v>
      </c>
      <c r="E34" s="46" t="s">
        <v>860</v>
      </c>
      <c r="F34" s="46" t="s">
        <v>860</v>
      </c>
      <c r="G34" s="46"/>
      <c r="H34" s="46"/>
      <c r="I34" s="46"/>
      <c r="J34" s="46"/>
      <c r="K34" s="46"/>
      <c r="L34" s="7"/>
      <c r="M34" s="4"/>
      <c r="N34" s="1"/>
      <c r="O34" s="1"/>
      <c r="P34" s="1"/>
      <c r="Q34" s="1"/>
      <c r="R34" s="1"/>
      <c r="S34" s="1"/>
      <c r="T34" s="1"/>
      <c r="U34" s="1"/>
      <c r="V34" s="1"/>
      <c r="W34" s="1"/>
      <c r="X34" s="1"/>
      <c r="Y34" s="1"/>
      <c r="Z34" s="1"/>
      <c r="AA34" s="1"/>
      <c r="AB34" s="1"/>
      <c r="AC34" s="1"/>
    </row>
    <row r="35" spans="1:29">
      <c r="A35" s="3"/>
      <c r="B35" s="5"/>
      <c r="C35" s="46" t="s">
        <v>860</v>
      </c>
      <c r="D35" s="46" t="s">
        <v>860</v>
      </c>
      <c r="E35" s="46" t="s">
        <v>860</v>
      </c>
      <c r="F35" s="46" t="s">
        <v>860</v>
      </c>
      <c r="G35" s="46"/>
      <c r="H35" s="46"/>
      <c r="I35" s="46"/>
      <c r="J35" s="46"/>
      <c r="K35" s="46"/>
      <c r="L35" s="7"/>
      <c r="M35" s="4"/>
      <c r="N35" s="1"/>
      <c r="O35" s="1"/>
      <c r="P35" s="1"/>
      <c r="Q35" s="1"/>
      <c r="R35" s="1"/>
      <c r="S35" s="1"/>
      <c r="T35" s="1"/>
      <c r="U35" s="1"/>
      <c r="V35" s="1"/>
      <c r="W35" s="1"/>
      <c r="X35" s="1"/>
      <c r="Y35" s="1"/>
      <c r="Z35" s="1"/>
      <c r="AA35" s="1"/>
      <c r="AB35" s="1"/>
      <c r="AC35" s="1"/>
    </row>
    <row r="36" spans="1:29">
      <c r="A36" s="3"/>
      <c r="B36" s="5"/>
      <c r="C36" s="46" t="s">
        <v>860</v>
      </c>
      <c r="D36" s="46" t="s">
        <v>860</v>
      </c>
      <c r="E36" s="46" t="s">
        <v>860</v>
      </c>
      <c r="F36" s="46" t="s">
        <v>860</v>
      </c>
      <c r="G36" s="46"/>
      <c r="H36" s="46"/>
      <c r="I36" s="46"/>
      <c r="J36" s="46"/>
      <c r="K36" s="46"/>
      <c r="L36" s="7"/>
      <c r="M36" s="4"/>
      <c r="N36" s="1"/>
      <c r="O36" s="1"/>
      <c r="P36" s="1"/>
      <c r="Q36" s="1"/>
      <c r="R36" s="1"/>
      <c r="S36" s="1"/>
      <c r="T36" s="1"/>
      <c r="U36" s="1"/>
      <c r="V36" s="1"/>
      <c r="W36" s="1"/>
      <c r="X36" s="1"/>
      <c r="Y36" s="1"/>
      <c r="Z36" s="1"/>
      <c r="AA36" s="1"/>
      <c r="AB36" s="1"/>
      <c r="AC36" s="1"/>
    </row>
    <row r="37" spans="1:29">
      <c r="A37" s="3"/>
      <c r="B37" s="5"/>
      <c r="C37" s="46" t="s">
        <v>860</v>
      </c>
      <c r="D37" s="46" t="s">
        <v>860</v>
      </c>
      <c r="E37" s="46" t="s">
        <v>860</v>
      </c>
      <c r="F37" s="46" t="s">
        <v>860</v>
      </c>
      <c r="G37" s="46"/>
      <c r="H37" s="46"/>
      <c r="I37" s="46"/>
      <c r="J37" s="46"/>
      <c r="K37" s="46"/>
      <c r="L37" s="7"/>
      <c r="M37" s="4"/>
      <c r="N37" s="1"/>
      <c r="O37" s="1"/>
      <c r="P37" s="1"/>
      <c r="Q37" s="1"/>
      <c r="R37" s="1"/>
      <c r="S37" s="1"/>
      <c r="T37" s="1"/>
      <c r="U37" s="1"/>
      <c r="V37" s="1"/>
      <c r="W37" s="1"/>
      <c r="X37" s="1"/>
      <c r="Y37" s="1"/>
      <c r="Z37" s="1"/>
      <c r="AA37" s="1"/>
      <c r="AB37" s="1"/>
      <c r="AC37" s="1"/>
    </row>
    <row r="38" spans="1:29">
      <c r="A38" s="3"/>
      <c r="B38" s="5"/>
      <c r="C38" s="46" t="s">
        <v>860</v>
      </c>
      <c r="D38" s="46" t="s">
        <v>860</v>
      </c>
      <c r="E38" s="46" t="s">
        <v>860</v>
      </c>
      <c r="F38" s="46" t="s">
        <v>860</v>
      </c>
      <c r="G38" s="46"/>
      <c r="H38" s="46"/>
      <c r="I38" s="46"/>
      <c r="J38" s="46"/>
      <c r="K38" s="46"/>
      <c r="L38" s="7"/>
      <c r="M38" s="4"/>
      <c r="N38" s="1"/>
      <c r="O38" s="1"/>
      <c r="P38" s="1"/>
      <c r="Q38" s="1"/>
      <c r="R38" s="1"/>
      <c r="S38" s="1"/>
      <c r="T38" s="1"/>
      <c r="U38" s="1"/>
      <c r="V38" s="1"/>
      <c r="W38" s="1"/>
      <c r="X38" s="1"/>
      <c r="Y38" s="1"/>
      <c r="Z38" s="1"/>
      <c r="AA38" s="1"/>
      <c r="AB38" s="1"/>
      <c r="AC38" s="1"/>
    </row>
    <row r="39" spans="1:29">
      <c r="A39" s="3"/>
      <c r="B39" s="5"/>
      <c r="C39" s="46" t="s">
        <v>860</v>
      </c>
      <c r="D39" s="46" t="s">
        <v>860</v>
      </c>
      <c r="E39" s="46" t="s">
        <v>860</v>
      </c>
      <c r="F39" s="46" t="s">
        <v>860</v>
      </c>
      <c r="G39" s="46"/>
      <c r="H39" s="46"/>
      <c r="I39" s="46"/>
      <c r="J39" s="46"/>
      <c r="K39" s="46"/>
      <c r="L39" s="7"/>
      <c r="M39" s="4"/>
      <c r="N39" s="1"/>
      <c r="O39" s="1"/>
      <c r="P39" s="1"/>
      <c r="Q39" s="1"/>
      <c r="R39" s="1"/>
      <c r="S39" s="1"/>
      <c r="T39" s="1"/>
      <c r="U39" s="1"/>
      <c r="V39" s="1"/>
      <c r="W39" s="1"/>
      <c r="X39" s="1"/>
      <c r="Y39" s="1"/>
      <c r="Z39" s="1"/>
      <c r="AA39" s="1"/>
      <c r="AB39" s="1"/>
      <c r="AC39" s="1"/>
    </row>
    <row r="40" spans="1:29">
      <c r="A40" s="3"/>
      <c r="B40" s="5"/>
      <c r="C40" s="46" t="s">
        <v>860</v>
      </c>
      <c r="D40" s="46" t="s">
        <v>860</v>
      </c>
      <c r="E40" s="46" t="s">
        <v>860</v>
      </c>
      <c r="F40" s="46" t="s">
        <v>860</v>
      </c>
      <c r="G40" s="46"/>
      <c r="H40" s="46"/>
      <c r="I40" s="46"/>
      <c r="J40" s="46"/>
      <c r="K40" s="46"/>
      <c r="L40" s="7"/>
      <c r="M40" s="4"/>
      <c r="N40" s="1"/>
      <c r="O40" s="1"/>
      <c r="P40" s="1"/>
      <c r="Q40" s="1"/>
      <c r="R40" s="1"/>
      <c r="S40" s="1"/>
      <c r="T40" s="1"/>
      <c r="U40" s="1"/>
      <c r="V40" s="1"/>
      <c r="W40" s="1"/>
      <c r="X40" s="1"/>
      <c r="Y40" s="1"/>
      <c r="Z40" s="1"/>
      <c r="AA40" s="1"/>
      <c r="AB40" s="1"/>
      <c r="AC40" s="1"/>
    </row>
    <row r="41" spans="1:29">
      <c r="A41" s="3"/>
      <c r="B41" s="5"/>
      <c r="C41" s="46" t="s">
        <v>860</v>
      </c>
      <c r="D41" s="46" t="s">
        <v>860</v>
      </c>
      <c r="E41" s="46" t="s">
        <v>860</v>
      </c>
      <c r="F41" s="46" t="s">
        <v>860</v>
      </c>
      <c r="G41" s="46"/>
      <c r="H41" s="46"/>
      <c r="I41" s="46"/>
      <c r="J41" s="46"/>
      <c r="K41" s="46"/>
      <c r="L41" s="7"/>
      <c r="M41" s="4"/>
      <c r="N41" s="1"/>
      <c r="O41" s="1"/>
      <c r="P41" s="1"/>
      <c r="Q41" s="1"/>
      <c r="R41" s="1"/>
      <c r="S41" s="1"/>
      <c r="T41" s="1"/>
      <c r="U41" s="1"/>
      <c r="V41" s="1"/>
      <c r="W41" s="1"/>
      <c r="X41" s="1"/>
      <c r="Y41" s="1"/>
      <c r="Z41" s="1"/>
      <c r="AA41" s="1"/>
      <c r="AB41" s="1"/>
      <c r="AC41" s="1"/>
    </row>
    <row r="42" spans="1:29">
      <c r="A42" s="3"/>
      <c r="B42" s="5"/>
      <c r="C42" s="46" t="s">
        <v>860</v>
      </c>
      <c r="D42" s="46" t="s">
        <v>860</v>
      </c>
      <c r="E42" s="46" t="s">
        <v>860</v>
      </c>
      <c r="F42" s="46" t="s">
        <v>860</v>
      </c>
      <c r="G42" s="46"/>
      <c r="H42" s="46"/>
      <c r="I42" s="46"/>
      <c r="J42" s="46"/>
      <c r="K42" s="46"/>
      <c r="L42" s="7"/>
      <c r="M42" s="4"/>
      <c r="N42" s="1"/>
      <c r="O42" s="1"/>
      <c r="P42" s="1"/>
      <c r="Q42" s="1"/>
      <c r="R42" s="1"/>
      <c r="S42" s="1"/>
      <c r="T42" s="1"/>
      <c r="U42" s="1"/>
      <c r="V42" s="1"/>
      <c r="W42" s="1"/>
      <c r="X42" s="1"/>
      <c r="Y42" s="1"/>
      <c r="Z42" s="1"/>
      <c r="AA42" s="1"/>
      <c r="AB42" s="1"/>
      <c r="AC42" s="1"/>
    </row>
    <row r="43" spans="1:29">
      <c r="A43" s="3"/>
      <c r="B43" s="5"/>
      <c r="C43" s="46" t="s">
        <v>860</v>
      </c>
      <c r="D43" s="46" t="s">
        <v>860</v>
      </c>
      <c r="E43" s="46" t="s">
        <v>860</v>
      </c>
      <c r="F43" s="46" t="s">
        <v>860</v>
      </c>
      <c r="G43" s="46"/>
      <c r="H43" s="46"/>
      <c r="I43" s="46"/>
      <c r="J43" s="46"/>
      <c r="K43" s="46"/>
      <c r="L43" s="7"/>
      <c r="M43" s="4"/>
      <c r="N43" s="1"/>
      <c r="O43" s="1"/>
      <c r="P43" s="1"/>
      <c r="Q43" s="1"/>
      <c r="R43" s="1"/>
      <c r="S43" s="1"/>
      <c r="T43" s="1"/>
      <c r="U43" s="1"/>
      <c r="V43" s="1"/>
      <c r="W43" s="1"/>
      <c r="X43" s="1"/>
      <c r="Y43" s="1"/>
      <c r="Z43" s="1"/>
      <c r="AA43" s="1"/>
      <c r="AB43" s="1"/>
      <c r="AC43" s="1"/>
    </row>
    <row r="44" spans="1:29">
      <c r="A44" s="3"/>
      <c r="B44" s="5"/>
      <c r="C44" s="46" t="s">
        <v>860</v>
      </c>
      <c r="D44" s="46" t="s">
        <v>860</v>
      </c>
      <c r="E44" s="46" t="s">
        <v>860</v>
      </c>
      <c r="F44" s="46" t="s">
        <v>860</v>
      </c>
      <c r="G44" s="46"/>
      <c r="H44" s="46"/>
      <c r="I44" s="46"/>
      <c r="J44" s="46"/>
      <c r="K44" s="46"/>
      <c r="L44" s="7"/>
      <c r="M44" s="4"/>
      <c r="N44" s="1"/>
      <c r="O44" s="1"/>
      <c r="P44" s="1"/>
      <c r="Q44" s="1"/>
      <c r="R44" s="1"/>
      <c r="S44" s="1"/>
      <c r="T44" s="1"/>
      <c r="U44" s="1"/>
      <c r="V44" s="1"/>
      <c r="W44" s="1"/>
      <c r="X44" s="1"/>
      <c r="Y44" s="1"/>
      <c r="Z44" s="1"/>
      <c r="AA44" s="1"/>
      <c r="AB44" s="1"/>
      <c r="AC44" s="1"/>
    </row>
    <row r="45" spans="1:29">
      <c r="A45" s="3"/>
      <c r="B45" s="5"/>
      <c r="C45" s="46" t="s">
        <v>860</v>
      </c>
      <c r="D45" s="46" t="s">
        <v>860</v>
      </c>
      <c r="E45" s="46" t="s">
        <v>860</v>
      </c>
      <c r="F45" s="46" t="s">
        <v>860</v>
      </c>
      <c r="G45" s="46"/>
      <c r="H45" s="46"/>
      <c r="I45" s="46"/>
      <c r="J45" s="46"/>
      <c r="K45" s="46"/>
      <c r="L45" s="7"/>
      <c r="M45" s="4"/>
      <c r="N45" s="1"/>
      <c r="O45" s="1"/>
      <c r="P45" s="1"/>
      <c r="Q45" s="1"/>
      <c r="R45" s="1"/>
      <c r="S45" s="1"/>
      <c r="T45" s="1"/>
      <c r="U45" s="1"/>
      <c r="V45" s="1"/>
      <c r="W45" s="1"/>
      <c r="X45" s="1"/>
      <c r="Y45" s="1"/>
      <c r="Z45" s="1"/>
      <c r="AA45" s="1"/>
      <c r="AB45" s="1"/>
      <c r="AC45" s="1"/>
    </row>
    <row r="46" spans="1:29">
      <c r="A46" s="3"/>
      <c r="B46" s="5"/>
      <c r="C46" s="46" t="s">
        <v>860</v>
      </c>
      <c r="D46" s="46" t="s">
        <v>860</v>
      </c>
      <c r="E46" s="46" t="s">
        <v>860</v>
      </c>
      <c r="F46" s="46" t="s">
        <v>860</v>
      </c>
      <c r="G46" s="46"/>
      <c r="H46" s="46"/>
      <c r="I46" s="46"/>
      <c r="J46" s="46"/>
      <c r="K46" s="46"/>
      <c r="L46" s="7"/>
      <c r="M46" s="4"/>
      <c r="N46" s="1"/>
      <c r="O46" s="1"/>
      <c r="P46" s="1"/>
      <c r="Q46" s="1"/>
      <c r="R46" s="1"/>
      <c r="S46" s="1"/>
      <c r="T46" s="1"/>
      <c r="U46" s="1"/>
      <c r="V46" s="1"/>
      <c r="W46" s="1"/>
      <c r="X46" s="1"/>
      <c r="Y46" s="1"/>
      <c r="Z46" s="1"/>
      <c r="AA46" s="1"/>
      <c r="AB46" s="1"/>
      <c r="AC46" s="1"/>
    </row>
    <row r="47" spans="1:29">
      <c r="A47" s="3"/>
      <c r="B47" s="5"/>
      <c r="C47" s="46" t="s">
        <v>860</v>
      </c>
      <c r="D47" s="46" t="s">
        <v>860</v>
      </c>
      <c r="E47" s="46" t="s">
        <v>860</v>
      </c>
      <c r="F47" s="46" t="s">
        <v>860</v>
      </c>
      <c r="G47" s="46"/>
      <c r="H47" s="46"/>
      <c r="I47" s="46"/>
      <c r="J47" s="46"/>
      <c r="K47" s="46"/>
      <c r="L47" s="7"/>
      <c r="M47" s="4"/>
      <c r="N47" s="1"/>
      <c r="O47" s="1"/>
      <c r="P47" s="1"/>
      <c r="Q47" s="1"/>
      <c r="R47" s="1"/>
      <c r="S47" s="1"/>
      <c r="T47" s="1"/>
      <c r="U47" s="1"/>
      <c r="V47" s="1"/>
      <c r="W47" s="1"/>
      <c r="X47" s="1"/>
      <c r="Y47" s="1"/>
      <c r="Z47" s="1"/>
      <c r="AA47" s="1"/>
      <c r="AB47" s="1"/>
      <c r="AC47" s="1"/>
    </row>
    <row r="48" spans="1:29">
      <c r="A48" s="3"/>
      <c r="B48" s="5"/>
      <c r="C48" s="6"/>
      <c r="D48" s="6"/>
      <c r="E48" s="6"/>
      <c r="F48" s="6"/>
      <c r="G48" s="6"/>
      <c r="H48" s="6"/>
      <c r="I48" s="6"/>
      <c r="J48" s="6"/>
      <c r="K48" s="6"/>
      <c r="L48" s="7"/>
      <c r="M48" s="4"/>
      <c r="N48" s="1"/>
      <c r="O48" s="1"/>
      <c r="P48" s="1"/>
      <c r="Q48" s="1"/>
      <c r="R48" s="1"/>
      <c r="S48" s="1"/>
      <c r="T48" s="1"/>
      <c r="U48" s="1"/>
      <c r="V48" s="1"/>
      <c r="W48" s="1"/>
      <c r="X48" s="1"/>
      <c r="Y48" s="1"/>
      <c r="Z48" s="1"/>
      <c r="AA48" s="1"/>
      <c r="AB48" s="1"/>
      <c r="AC48" s="1"/>
    </row>
    <row r="49" spans="1:29">
      <c r="A49" s="3"/>
      <c r="B49" s="5"/>
      <c r="C49" s="132" t="s">
        <v>973</v>
      </c>
      <c r="D49" s="132"/>
      <c r="E49" s="132"/>
      <c r="F49" s="132"/>
      <c r="G49" s="132"/>
      <c r="H49" s="132"/>
      <c r="I49" s="132"/>
      <c r="J49" s="132"/>
      <c r="K49" s="132"/>
      <c r="L49" s="7"/>
      <c r="M49" s="4"/>
      <c r="N49" s="1"/>
      <c r="O49" s="1"/>
      <c r="P49" s="1"/>
      <c r="Q49" s="1"/>
      <c r="R49" s="1"/>
      <c r="S49" s="1"/>
      <c r="T49" s="1"/>
      <c r="U49" s="1"/>
      <c r="V49" s="1"/>
      <c r="W49" s="1"/>
      <c r="X49" s="1"/>
      <c r="Y49" s="1"/>
      <c r="Z49" s="1"/>
      <c r="AA49" s="1"/>
      <c r="AB49" s="1"/>
      <c r="AC49" s="1"/>
    </row>
    <row r="50" spans="1:29">
      <c r="A50" s="3"/>
      <c r="B50" s="5"/>
      <c r="C50" s="132"/>
      <c r="D50" s="132"/>
      <c r="E50" s="132"/>
      <c r="F50" s="132"/>
      <c r="G50" s="132"/>
      <c r="H50" s="132"/>
      <c r="I50" s="132"/>
      <c r="J50" s="132"/>
      <c r="K50" s="132"/>
      <c r="L50" s="7"/>
      <c r="M50" s="4"/>
      <c r="N50" s="1"/>
      <c r="O50" s="1"/>
      <c r="P50" s="1"/>
      <c r="Q50" s="1"/>
      <c r="R50" s="1"/>
      <c r="S50" s="1"/>
      <c r="T50" s="1"/>
      <c r="U50" s="1"/>
      <c r="V50" s="1"/>
      <c r="W50" s="1"/>
      <c r="X50" s="1"/>
      <c r="Y50" s="1"/>
      <c r="Z50" s="1"/>
      <c r="AA50" s="1"/>
      <c r="AB50" s="1"/>
      <c r="AC50" s="1"/>
    </row>
    <row r="51" spans="1:29">
      <c r="A51" s="3"/>
      <c r="B51" s="5"/>
      <c r="C51" s="6"/>
      <c r="D51" s="6"/>
      <c r="E51" s="6"/>
      <c r="F51" s="6"/>
      <c r="G51" s="10" t="s">
        <v>873</v>
      </c>
      <c r="H51" s="6"/>
      <c r="I51" s="6"/>
      <c r="J51" s="6"/>
      <c r="K51" s="6"/>
      <c r="L51" s="7"/>
      <c r="M51" s="4"/>
      <c r="N51" s="1"/>
      <c r="O51" s="1"/>
      <c r="P51" s="1"/>
      <c r="Q51" s="1"/>
      <c r="R51" s="1"/>
      <c r="S51" s="1"/>
      <c r="T51" s="1"/>
      <c r="U51" s="1"/>
      <c r="V51" s="1"/>
      <c r="W51" s="1"/>
      <c r="X51" s="1"/>
      <c r="Y51" s="1"/>
      <c r="Z51" s="1"/>
      <c r="AA51" s="1"/>
      <c r="AB51" s="1"/>
      <c r="AC51" s="1"/>
    </row>
    <row r="52" spans="1:29">
      <c r="A52" s="3"/>
      <c r="B52" s="5"/>
      <c r="C52" s="133" t="s">
        <v>972</v>
      </c>
      <c r="D52" s="134"/>
      <c r="E52" s="22" t="s">
        <v>974</v>
      </c>
      <c r="F52" s="22" t="s">
        <v>971</v>
      </c>
      <c r="G52" s="22" t="s">
        <v>868</v>
      </c>
      <c r="H52" s="22" t="s">
        <v>869</v>
      </c>
      <c r="I52" s="22" t="s">
        <v>870</v>
      </c>
      <c r="J52" s="22" t="s">
        <v>871</v>
      </c>
      <c r="K52" s="22" t="s">
        <v>872</v>
      </c>
      <c r="L52" s="7"/>
      <c r="M52" s="4"/>
      <c r="N52" s="1"/>
      <c r="O52" s="1"/>
      <c r="P52" s="1"/>
      <c r="Q52" s="1"/>
      <c r="R52" s="1"/>
      <c r="S52" s="1"/>
      <c r="T52" s="1"/>
      <c r="U52" s="1"/>
      <c r="V52" s="1"/>
      <c r="W52" s="1"/>
      <c r="X52" s="1"/>
      <c r="Y52" s="1"/>
      <c r="Z52" s="1"/>
      <c r="AA52" s="1"/>
      <c r="AB52" s="1"/>
      <c r="AC52" s="1"/>
    </row>
    <row r="53" spans="1:29">
      <c r="A53" s="3"/>
      <c r="B53" s="5"/>
      <c r="C53" s="116" t="s">
        <v>25</v>
      </c>
      <c r="D53" s="118"/>
      <c r="E53" s="46" t="s">
        <v>860</v>
      </c>
      <c r="F53" s="46" t="s">
        <v>860</v>
      </c>
      <c r="G53" s="46"/>
      <c r="H53" s="46"/>
      <c r="I53" s="46"/>
      <c r="J53" s="46"/>
      <c r="K53" s="46"/>
      <c r="L53" s="7"/>
      <c r="M53" s="4"/>
      <c r="N53" s="1"/>
      <c r="O53" s="1"/>
      <c r="P53" s="1"/>
      <c r="Q53" s="1"/>
      <c r="R53" s="1"/>
      <c r="S53" s="1"/>
      <c r="T53" s="1"/>
      <c r="U53" s="1"/>
      <c r="V53" s="1"/>
      <c r="W53" s="1"/>
      <c r="X53" s="1"/>
      <c r="Y53" s="1"/>
      <c r="Z53" s="1"/>
      <c r="AA53" s="1"/>
      <c r="AB53" s="1"/>
      <c r="AC53" s="1"/>
    </row>
    <row r="54" spans="1:29">
      <c r="A54" s="3"/>
      <c r="B54" s="5"/>
      <c r="C54" s="116" t="s">
        <v>25</v>
      </c>
      <c r="D54" s="118"/>
      <c r="E54" s="46" t="s">
        <v>860</v>
      </c>
      <c r="F54" s="46" t="s">
        <v>860</v>
      </c>
      <c r="G54" s="46"/>
      <c r="H54" s="46"/>
      <c r="I54" s="46"/>
      <c r="J54" s="46"/>
      <c r="K54" s="46"/>
      <c r="L54" s="7"/>
      <c r="M54" s="4"/>
      <c r="N54" s="1"/>
      <c r="O54" s="1"/>
      <c r="P54" s="1"/>
      <c r="Q54" s="1"/>
      <c r="R54" s="1"/>
      <c r="S54" s="1"/>
      <c r="T54" s="1"/>
      <c r="U54" s="1"/>
      <c r="V54" s="1"/>
      <c r="W54" s="1"/>
      <c r="X54" s="1"/>
      <c r="Y54" s="1"/>
      <c r="Z54" s="1"/>
      <c r="AA54" s="1"/>
      <c r="AB54" s="1"/>
      <c r="AC54" s="1"/>
    </row>
    <row r="55" spans="1:29">
      <c r="A55" s="3"/>
      <c r="B55" s="5"/>
      <c r="C55" s="116" t="s">
        <v>25</v>
      </c>
      <c r="D55" s="118"/>
      <c r="E55" s="46" t="s">
        <v>860</v>
      </c>
      <c r="F55" s="46" t="s">
        <v>860</v>
      </c>
      <c r="G55" s="46"/>
      <c r="H55" s="46"/>
      <c r="I55" s="46"/>
      <c r="J55" s="46"/>
      <c r="K55" s="46"/>
      <c r="L55" s="7"/>
      <c r="M55" s="4"/>
      <c r="N55" s="1"/>
      <c r="O55" s="1"/>
      <c r="P55" s="1"/>
      <c r="Q55" s="1"/>
      <c r="R55" s="1"/>
      <c r="S55" s="1"/>
      <c r="T55" s="1"/>
      <c r="U55" s="1"/>
      <c r="V55" s="1"/>
      <c r="W55" s="1"/>
      <c r="X55" s="1"/>
      <c r="Y55" s="1"/>
      <c r="Z55" s="1"/>
      <c r="AA55" s="1"/>
      <c r="AB55" s="1"/>
      <c r="AC55" s="1"/>
    </row>
    <row r="56" spans="1:29">
      <c r="A56" s="3"/>
      <c r="B56" s="5"/>
      <c r="C56" s="116" t="s">
        <v>25</v>
      </c>
      <c r="D56" s="118"/>
      <c r="E56" s="46" t="s">
        <v>860</v>
      </c>
      <c r="F56" s="46" t="s">
        <v>860</v>
      </c>
      <c r="G56" s="46"/>
      <c r="H56" s="46"/>
      <c r="I56" s="46"/>
      <c r="J56" s="46"/>
      <c r="K56" s="46"/>
      <c r="L56" s="7"/>
      <c r="M56" s="4"/>
      <c r="N56" s="1"/>
      <c r="O56" s="1"/>
      <c r="P56" s="1"/>
      <c r="Q56" s="1"/>
      <c r="R56" s="1"/>
      <c r="S56" s="1"/>
      <c r="T56" s="1"/>
      <c r="U56" s="1"/>
      <c r="V56" s="1"/>
      <c r="W56" s="1"/>
      <c r="X56" s="1"/>
      <c r="Y56" s="1"/>
      <c r="Z56" s="1"/>
      <c r="AA56" s="1"/>
      <c r="AB56" s="1"/>
      <c r="AC56" s="1"/>
    </row>
    <row r="57" spans="1:29">
      <c r="A57" s="3"/>
      <c r="B57" s="5"/>
      <c r="C57" s="116" t="s">
        <v>25</v>
      </c>
      <c r="D57" s="118"/>
      <c r="E57" s="46" t="s">
        <v>860</v>
      </c>
      <c r="F57" s="46" t="s">
        <v>860</v>
      </c>
      <c r="G57" s="46"/>
      <c r="H57" s="46"/>
      <c r="I57" s="46"/>
      <c r="J57" s="46"/>
      <c r="K57" s="46"/>
      <c r="L57" s="7"/>
      <c r="M57" s="4"/>
      <c r="N57" s="1"/>
      <c r="O57" s="1"/>
      <c r="P57" s="1"/>
      <c r="Q57" s="1"/>
      <c r="R57" s="1"/>
      <c r="S57" s="1"/>
      <c r="T57" s="1"/>
      <c r="U57" s="1"/>
      <c r="V57" s="1"/>
      <c r="W57" s="1"/>
      <c r="X57" s="1"/>
      <c r="Y57" s="1"/>
      <c r="Z57" s="1"/>
      <c r="AA57" s="1"/>
      <c r="AB57" s="1"/>
      <c r="AC57" s="1"/>
    </row>
    <row r="58" spans="1:29">
      <c r="A58" s="3"/>
      <c r="B58" s="5"/>
      <c r="C58" s="116" t="s">
        <v>25</v>
      </c>
      <c r="D58" s="118"/>
      <c r="E58" s="46" t="s">
        <v>860</v>
      </c>
      <c r="F58" s="46" t="s">
        <v>860</v>
      </c>
      <c r="G58" s="46"/>
      <c r="H58" s="46"/>
      <c r="I58" s="46"/>
      <c r="J58" s="46"/>
      <c r="K58" s="46"/>
      <c r="L58" s="7"/>
      <c r="M58" s="4"/>
      <c r="N58" s="1"/>
      <c r="O58" s="1"/>
      <c r="P58" s="1"/>
      <c r="Q58" s="1"/>
      <c r="R58" s="1"/>
      <c r="S58" s="1"/>
      <c r="T58" s="1"/>
      <c r="U58" s="1"/>
      <c r="V58" s="1"/>
      <c r="W58" s="1"/>
      <c r="X58" s="1"/>
      <c r="Y58" s="1"/>
      <c r="Z58" s="1"/>
      <c r="AA58" s="1"/>
      <c r="AB58" s="1"/>
      <c r="AC58" s="1"/>
    </row>
    <row r="59" spans="1:29">
      <c r="A59" s="3"/>
      <c r="B59" s="5"/>
      <c r="C59" s="116" t="s">
        <v>25</v>
      </c>
      <c r="D59" s="118"/>
      <c r="E59" s="46" t="s">
        <v>860</v>
      </c>
      <c r="F59" s="46" t="s">
        <v>860</v>
      </c>
      <c r="G59" s="46"/>
      <c r="H59" s="46"/>
      <c r="I59" s="46"/>
      <c r="J59" s="46"/>
      <c r="K59" s="46"/>
      <c r="L59" s="7"/>
      <c r="M59" s="4"/>
      <c r="N59" s="1"/>
      <c r="O59" s="1"/>
      <c r="P59" s="1"/>
      <c r="Q59" s="1"/>
      <c r="R59" s="1"/>
      <c r="S59" s="1"/>
      <c r="T59" s="1"/>
      <c r="U59" s="1"/>
      <c r="V59" s="1"/>
      <c r="W59" s="1"/>
      <c r="X59" s="1"/>
      <c r="Y59" s="1"/>
      <c r="Z59" s="1"/>
      <c r="AA59" s="1"/>
      <c r="AB59" s="1"/>
      <c r="AC59" s="1"/>
    </row>
    <row r="60" spans="1:29">
      <c r="A60" s="3"/>
      <c r="B60" s="5"/>
      <c r="C60" s="116" t="s">
        <v>25</v>
      </c>
      <c r="D60" s="118"/>
      <c r="E60" s="46" t="s">
        <v>860</v>
      </c>
      <c r="F60" s="46" t="s">
        <v>860</v>
      </c>
      <c r="G60" s="46"/>
      <c r="H60" s="46"/>
      <c r="I60" s="46"/>
      <c r="J60" s="46"/>
      <c r="K60" s="46"/>
      <c r="L60" s="7"/>
      <c r="M60" s="4"/>
      <c r="N60" s="1"/>
      <c r="O60" s="1"/>
      <c r="P60" s="1"/>
      <c r="Q60" s="1"/>
      <c r="R60" s="1"/>
      <c r="S60" s="1"/>
      <c r="T60" s="1"/>
      <c r="U60" s="1"/>
      <c r="V60" s="1"/>
      <c r="W60" s="1"/>
      <c r="X60" s="1"/>
      <c r="Y60" s="1"/>
      <c r="Z60" s="1"/>
      <c r="AA60" s="1"/>
      <c r="AB60" s="1"/>
      <c r="AC60" s="1"/>
    </row>
    <row r="61" spans="1:29">
      <c r="A61" s="3"/>
      <c r="B61" s="5"/>
      <c r="C61" s="116" t="s">
        <v>25</v>
      </c>
      <c r="D61" s="118"/>
      <c r="E61" s="46" t="s">
        <v>860</v>
      </c>
      <c r="F61" s="46" t="s">
        <v>860</v>
      </c>
      <c r="G61" s="46"/>
      <c r="H61" s="46"/>
      <c r="I61" s="46"/>
      <c r="J61" s="46"/>
      <c r="K61" s="46"/>
      <c r="L61" s="7"/>
      <c r="M61" s="4"/>
      <c r="N61" s="1"/>
      <c r="O61" s="1"/>
      <c r="P61" s="1"/>
      <c r="Q61" s="1"/>
      <c r="R61" s="1"/>
      <c r="S61" s="1"/>
      <c r="T61" s="1"/>
      <c r="U61" s="1"/>
      <c r="V61" s="1"/>
      <c r="W61" s="1"/>
      <c r="X61" s="1"/>
      <c r="Y61" s="1"/>
      <c r="Z61" s="1"/>
      <c r="AA61" s="1"/>
      <c r="AB61" s="1"/>
      <c r="AC61" s="1"/>
    </row>
    <row r="62" spans="1:29">
      <c r="A62" s="3"/>
      <c r="B62" s="5"/>
      <c r="C62" s="116" t="s">
        <v>25</v>
      </c>
      <c r="D62" s="118"/>
      <c r="E62" s="46" t="s">
        <v>860</v>
      </c>
      <c r="F62" s="46" t="s">
        <v>860</v>
      </c>
      <c r="G62" s="46"/>
      <c r="H62" s="46"/>
      <c r="I62" s="46"/>
      <c r="J62" s="46"/>
      <c r="K62" s="46"/>
      <c r="L62" s="7"/>
      <c r="M62" s="4"/>
      <c r="N62" s="1"/>
      <c r="O62" s="1"/>
      <c r="P62" s="1"/>
      <c r="Q62" s="1"/>
      <c r="R62" s="1"/>
      <c r="S62" s="1"/>
      <c r="T62" s="1"/>
      <c r="U62" s="1"/>
      <c r="V62" s="1"/>
      <c r="W62" s="1"/>
      <c r="X62" s="1"/>
      <c r="Y62" s="1"/>
      <c r="Z62" s="1"/>
      <c r="AA62" s="1"/>
      <c r="AB62" s="1"/>
      <c r="AC62" s="1"/>
    </row>
    <row r="63" spans="1:29">
      <c r="A63" s="3"/>
      <c r="B63" s="5"/>
      <c r="C63" s="116" t="s">
        <v>25</v>
      </c>
      <c r="D63" s="118"/>
      <c r="E63" s="46" t="s">
        <v>860</v>
      </c>
      <c r="F63" s="46" t="s">
        <v>860</v>
      </c>
      <c r="G63" s="46"/>
      <c r="H63" s="46"/>
      <c r="I63" s="46"/>
      <c r="J63" s="46"/>
      <c r="K63" s="46"/>
      <c r="L63" s="7"/>
      <c r="M63" s="4"/>
      <c r="N63" s="1"/>
      <c r="O63" s="1"/>
      <c r="P63" s="1"/>
      <c r="Q63" s="1"/>
      <c r="R63" s="1"/>
      <c r="S63" s="1"/>
      <c r="T63" s="1"/>
      <c r="U63" s="1"/>
      <c r="V63" s="1"/>
      <c r="W63" s="1"/>
      <c r="X63" s="1"/>
      <c r="Y63" s="1"/>
      <c r="Z63" s="1"/>
      <c r="AA63" s="1"/>
      <c r="AB63" s="1"/>
      <c r="AC63" s="1"/>
    </row>
    <row r="64" spans="1:29">
      <c r="A64" s="3"/>
      <c r="B64" s="5"/>
      <c r="C64" s="116" t="s">
        <v>25</v>
      </c>
      <c r="D64" s="118"/>
      <c r="E64" s="46" t="s">
        <v>860</v>
      </c>
      <c r="F64" s="46" t="s">
        <v>860</v>
      </c>
      <c r="G64" s="46"/>
      <c r="H64" s="46"/>
      <c r="I64" s="46"/>
      <c r="J64" s="46"/>
      <c r="K64" s="46"/>
      <c r="L64" s="7"/>
      <c r="M64" s="4"/>
      <c r="N64" s="1"/>
      <c r="O64" s="1"/>
      <c r="P64" s="1"/>
      <c r="Q64" s="1"/>
      <c r="R64" s="1"/>
      <c r="S64" s="1"/>
      <c r="T64" s="1"/>
      <c r="U64" s="1"/>
      <c r="V64" s="1"/>
      <c r="W64" s="1"/>
      <c r="X64" s="1"/>
      <c r="Y64" s="1"/>
      <c r="Z64" s="1"/>
      <c r="AA64" s="1"/>
      <c r="AB64" s="1"/>
      <c r="AC64" s="1"/>
    </row>
    <row r="65" spans="1:29">
      <c r="A65" s="3"/>
      <c r="B65" s="5"/>
      <c r="C65" s="116" t="s">
        <v>25</v>
      </c>
      <c r="D65" s="118"/>
      <c r="E65" s="46" t="s">
        <v>860</v>
      </c>
      <c r="F65" s="46" t="s">
        <v>860</v>
      </c>
      <c r="G65" s="46"/>
      <c r="H65" s="46"/>
      <c r="I65" s="46"/>
      <c r="J65" s="46"/>
      <c r="K65" s="46"/>
      <c r="L65" s="7"/>
      <c r="M65" s="4"/>
      <c r="N65" s="1"/>
      <c r="O65" s="1"/>
      <c r="P65" s="1"/>
      <c r="Q65" s="1"/>
      <c r="R65" s="1"/>
      <c r="S65" s="1"/>
      <c r="T65" s="1"/>
      <c r="U65" s="1"/>
      <c r="V65" s="1"/>
      <c r="W65" s="1"/>
      <c r="X65" s="1"/>
      <c r="Y65" s="1"/>
      <c r="Z65" s="1"/>
      <c r="AA65" s="1"/>
      <c r="AB65" s="1"/>
      <c r="AC65" s="1"/>
    </row>
    <row r="66" spans="1:29">
      <c r="A66" s="3"/>
      <c r="B66" s="5"/>
      <c r="C66" s="116" t="s">
        <v>25</v>
      </c>
      <c r="D66" s="118"/>
      <c r="E66" s="46" t="s">
        <v>860</v>
      </c>
      <c r="F66" s="46" t="s">
        <v>860</v>
      </c>
      <c r="G66" s="46"/>
      <c r="H66" s="46"/>
      <c r="I66" s="46"/>
      <c r="J66" s="46"/>
      <c r="K66" s="46"/>
      <c r="L66" s="7"/>
      <c r="M66" s="4"/>
      <c r="N66" s="1"/>
      <c r="O66" s="1"/>
      <c r="P66" s="1"/>
      <c r="Q66" s="1"/>
      <c r="R66" s="1"/>
      <c r="S66" s="1"/>
      <c r="T66" s="1"/>
      <c r="U66" s="1"/>
      <c r="V66" s="1"/>
      <c r="W66" s="1"/>
      <c r="X66" s="1"/>
      <c r="Y66" s="1"/>
      <c r="Z66" s="1"/>
      <c r="AA66" s="1"/>
      <c r="AB66" s="1"/>
      <c r="AC66" s="1"/>
    </row>
    <row r="67" spans="1:29" ht="14.45" customHeight="1">
      <c r="A67" s="3"/>
      <c r="B67" s="5"/>
      <c r="C67" s="116" t="s">
        <v>25</v>
      </c>
      <c r="D67" s="118"/>
      <c r="E67" s="46" t="s">
        <v>860</v>
      </c>
      <c r="F67" s="46" t="s">
        <v>860</v>
      </c>
      <c r="G67" s="46"/>
      <c r="H67" s="46"/>
      <c r="I67" s="46"/>
      <c r="J67" s="46"/>
      <c r="K67" s="46"/>
      <c r="L67" s="7"/>
      <c r="M67" s="4"/>
      <c r="N67" s="1"/>
      <c r="O67" s="1"/>
      <c r="P67" s="1"/>
      <c r="Q67" s="1"/>
      <c r="R67" s="1"/>
      <c r="S67" s="1"/>
      <c r="T67" s="1"/>
      <c r="U67" s="1"/>
      <c r="V67" s="1"/>
      <c r="W67" s="1"/>
      <c r="X67" s="1"/>
      <c r="Y67" s="1"/>
      <c r="Z67" s="1"/>
      <c r="AA67" s="1"/>
      <c r="AB67" s="1"/>
      <c r="AC67" s="1"/>
    </row>
    <row r="68" spans="1:29">
      <c r="A68" s="3"/>
      <c r="B68" s="5"/>
      <c r="C68" s="116" t="s">
        <v>25</v>
      </c>
      <c r="D68" s="118"/>
      <c r="E68" s="46" t="s">
        <v>860</v>
      </c>
      <c r="F68" s="46" t="s">
        <v>860</v>
      </c>
      <c r="G68" s="46"/>
      <c r="H68" s="46"/>
      <c r="I68" s="46"/>
      <c r="J68" s="46"/>
      <c r="K68" s="46"/>
      <c r="L68" s="7"/>
      <c r="M68" s="4"/>
      <c r="N68" s="1"/>
      <c r="O68" s="1"/>
      <c r="P68" s="1"/>
      <c r="Q68" s="1"/>
      <c r="R68" s="1"/>
      <c r="S68" s="1"/>
      <c r="T68" s="1"/>
      <c r="U68" s="1"/>
      <c r="V68" s="1"/>
      <c r="W68" s="1"/>
      <c r="X68" s="1"/>
      <c r="Y68" s="1"/>
      <c r="Z68" s="1"/>
      <c r="AA68" s="1"/>
      <c r="AB68" s="1"/>
      <c r="AC68" s="1"/>
    </row>
    <row r="69" spans="1:29">
      <c r="A69" s="3"/>
      <c r="B69" s="5"/>
      <c r="C69" s="116" t="s">
        <v>25</v>
      </c>
      <c r="D69" s="118"/>
      <c r="E69" s="46" t="s">
        <v>860</v>
      </c>
      <c r="F69" s="46" t="s">
        <v>860</v>
      </c>
      <c r="G69" s="46"/>
      <c r="H69" s="46"/>
      <c r="I69" s="46"/>
      <c r="J69" s="46"/>
      <c r="K69" s="46"/>
      <c r="L69" s="7"/>
      <c r="M69" s="4"/>
      <c r="N69" s="1"/>
      <c r="O69" s="1"/>
      <c r="P69" s="1"/>
      <c r="Q69" s="1"/>
      <c r="R69" s="1"/>
      <c r="S69" s="1"/>
      <c r="T69" s="1"/>
      <c r="U69" s="1"/>
      <c r="V69" s="1"/>
      <c r="W69" s="1"/>
      <c r="X69" s="1"/>
      <c r="Y69" s="1"/>
      <c r="Z69" s="1"/>
      <c r="AA69" s="1"/>
      <c r="AB69" s="1"/>
      <c r="AC69" s="1"/>
    </row>
    <row r="70" spans="1:29">
      <c r="A70" s="3"/>
      <c r="B70" s="5"/>
      <c r="C70" s="116" t="s">
        <v>25</v>
      </c>
      <c r="D70" s="118"/>
      <c r="E70" s="46" t="s">
        <v>860</v>
      </c>
      <c r="F70" s="46" t="s">
        <v>860</v>
      </c>
      <c r="G70" s="46"/>
      <c r="H70" s="46"/>
      <c r="I70" s="46"/>
      <c r="J70" s="46"/>
      <c r="K70" s="46"/>
      <c r="L70" s="7"/>
      <c r="M70" s="4"/>
      <c r="N70" s="1"/>
      <c r="O70" s="1"/>
      <c r="P70" s="1"/>
      <c r="Q70" s="1"/>
      <c r="R70" s="1"/>
      <c r="S70" s="1"/>
      <c r="T70" s="1"/>
      <c r="U70" s="1"/>
      <c r="V70" s="1"/>
      <c r="W70" s="1"/>
      <c r="X70" s="1"/>
      <c r="Y70" s="1"/>
      <c r="Z70" s="1"/>
      <c r="AA70" s="1"/>
      <c r="AB70" s="1"/>
      <c r="AC70" s="1"/>
    </row>
    <row r="71" spans="1:29">
      <c r="A71" s="3"/>
      <c r="B71" s="5"/>
      <c r="C71" s="116" t="s">
        <v>25</v>
      </c>
      <c r="D71" s="118"/>
      <c r="E71" s="46" t="s">
        <v>860</v>
      </c>
      <c r="F71" s="46" t="s">
        <v>860</v>
      </c>
      <c r="G71" s="46"/>
      <c r="H71" s="46"/>
      <c r="I71" s="46"/>
      <c r="J71" s="46"/>
      <c r="K71" s="46"/>
      <c r="L71" s="7"/>
      <c r="M71" s="4"/>
      <c r="N71" s="1"/>
      <c r="O71" s="1"/>
      <c r="P71" s="1"/>
      <c r="Q71" s="1"/>
      <c r="R71" s="1"/>
      <c r="S71" s="1"/>
      <c r="T71" s="1"/>
      <c r="U71" s="1"/>
      <c r="V71" s="1"/>
      <c r="W71" s="1"/>
      <c r="X71" s="1"/>
      <c r="Y71" s="1"/>
      <c r="Z71" s="1"/>
      <c r="AA71" s="1"/>
      <c r="AB71" s="1"/>
      <c r="AC71" s="1"/>
    </row>
    <row r="72" spans="1:29">
      <c r="A72" s="3"/>
      <c r="B72" s="5"/>
      <c r="C72" s="116" t="s">
        <v>25</v>
      </c>
      <c r="D72" s="118"/>
      <c r="E72" s="46" t="s">
        <v>860</v>
      </c>
      <c r="F72" s="46" t="s">
        <v>860</v>
      </c>
      <c r="G72" s="46"/>
      <c r="H72" s="46"/>
      <c r="I72" s="46"/>
      <c r="J72" s="46"/>
      <c r="K72" s="46"/>
      <c r="L72" s="7"/>
      <c r="M72" s="4"/>
      <c r="N72" s="1"/>
      <c r="O72" s="1"/>
      <c r="P72" s="1"/>
      <c r="Q72" s="1"/>
      <c r="R72" s="1"/>
      <c r="S72" s="1"/>
      <c r="T72" s="1"/>
      <c r="U72" s="1"/>
      <c r="V72" s="1"/>
      <c r="W72" s="1"/>
      <c r="X72" s="1"/>
      <c r="Y72" s="1"/>
      <c r="Z72" s="1"/>
      <c r="AA72" s="1"/>
      <c r="AB72" s="1"/>
      <c r="AC72" s="1"/>
    </row>
    <row r="73" spans="1:29">
      <c r="A73" s="3"/>
      <c r="B73" s="5"/>
      <c r="C73" s="6"/>
      <c r="D73" s="6"/>
      <c r="E73" s="6"/>
      <c r="F73" s="6"/>
      <c r="G73" s="6"/>
      <c r="H73" s="6"/>
      <c r="I73" s="6"/>
      <c r="J73" s="6"/>
      <c r="K73" s="6"/>
      <c r="L73" s="7"/>
      <c r="M73" s="4"/>
      <c r="N73" s="1"/>
      <c r="O73" s="1"/>
      <c r="P73" s="1"/>
      <c r="Q73" s="1"/>
      <c r="R73" s="1"/>
      <c r="S73" s="1"/>
      <c r="T73" s="1"/>
      <c r="U73" s="1"/>
      <c r="V73" s="1"/>
      <c r="W73" s="1"/>
      <c r="X73" s="1"/>
      <c r="Y73" s="1"/>
      <c r="Z73" s="1"/>
      <c r="AA73" s="1"/>
      <c r="AB73" s="1"/>
      <c r="AC73" s="1"/>
    </row>
    <row r="74" spans="1:29" ht="14.45" customHeight="1">
      <c r="A74" s="3"/>
      <c r="B74" s="5"/>
      <c r="C74" s="127" t="s">
        <v>874</v>
      </c>
      <c r="D74" s="37"/>
      <c r="E74" s="37"/>
      <c r="F74" s="37"/>
      <c r="G74" s="37"/>
      <c r="H74" s="47"/>
      <c r="I74" s="47"/>
      <c r="J74" s="104" t="s">
        <v>875</v>
      </c>
      <c r="K74" s="104"/>
      <c r="L74" s="7"/>
      <c r="M74" s="4"/>
      <c r="N74" s="1"/>
      <c r="O74" s="1"/>
      <c r="P74" s="1"/>
      <c r="Q74" s="1"/>
      <c r="R74" s="1"/>
      <c r="S74" s="1"/>
      <c r="T74" s="1"/>
      <c r="U74" s="1"/>
      <c r="V74" s="1"/>
      <c r="W74" s="1"/>
      <c r="X74" s="1"/>
      <c r="Y74" s="1"/>
      <c r="Z74" s="1"/>
      <c r="AA74" s="1"/>
      <c r="AB74" s="1"/>
      <c r="AC74" s="1"/>
    </row>
    <row r="75" spans="1:29" ht="14.45" customHeight="1">
      <c r="A75" s="3"/>
      <c r="B75" s="5"/>
      <c r="C75" s="127"/>
      <c r="D75" s="37"/>
      <c r="E75" s="37"/>
      <c r="F75" s="37"/>
      <c r="G75" s="37"/>
      <c r="H75" s="47"/>
      <c r="I75" s="47"/>
      <c r="J75" s="104"/>
      <c r="K75" s="104"/>
      <c r="L75" s="7"/>
      <c r="M75" s="4"/>
      <c r="N75" s="1"/>
      <c r="O75" s="1"/>
      <c r="P75" s="1"/>
      <c r="Q75" s="1"/>
      <c r="R75" s="1"/>
      <c r="S75" s="1"/>
      <c r="T75" s="1"/>
      <c r="U75" s="1"/>
      <c r="V75" s="1"/>
      <c r="W75" s="1"/>
      <c r="X75" s="1"/>
      <c r="Y75" s="1"/>
      <c r="Z75" s="1"/>
      <c r="AA75" s="1"/>
      <c r="AB75" s="1"/>
      <c r="AC75" s="1"/>
    </row>
    <row r="76" spans="1:29">
      <c r="A76" s="3"/>
      <c r="B76" s="25"/>
      <c r="C76" s="26"/>
      <c r="D76" s="26"/>
      <c r="E76" s="26"/>
      <c r="F76" s="26"/>
      <c r="G76" s="26"/>
      <c r="H76" s="26"/>
      <c r="I76" s="26"/>
      <c r="J76" s="26"/>
      <c r="K76" s="26"/>
      <c r="L76" s="27"/>
      <c r="M76" s="4"/>
      <c r="N76" s="1"/>
      <c r="O76" s="1"/>
      <c r="P76" s="1"/>
      <c r="Q76" s="1"/>
      <c r="R76" s="1"/>
      <c r="S76" s="1"/>
      <c r="T76" s="1"/>
      <c r="U76" s="1"/>
      <c r="V76" s="1"/>
      <c r="W76" s="1"/>
      <c r="X76" s="1"/>
      <c r="Y76" s="1"/>
      <c r="Z76" s="1"/>
      <c r="AA76" s="1"/>
      <c r="AB76" s="1"/>
      <c r="AC76" s="1"/>
    </row>
    <row r="77" spans="1:29">
      <c r="A77" s="2"/>
      <c r="B77" s="2"/>
      <c r="C77" s="2"/>
      <c r="D77" s="2"/>
      <c r="E77" s="2"/>
      <c r="F77" s="2"/>
      <c r="G77" s="2"/>
      <c r="H77" s="2"/>
      <c r="I77" s="2"/>
      <c r="J77" s="2"/>
      <c r="K77" s="2"/>
      <c r="L77" s="2"/>
      <c r="M77" s="24"/>
      <c r="N77" s="1"/>
      <c r="O77" s="1"/>
      <c r="P77" s="1"/>
      <c r="Q77" s="1"/>
      <c r="R77" s="1"/>
      <c r="S77" s="1"/>
      <c r="T77" s="1"/>
      <c r="U77" s="1"/>
      <c r="V77" s="1"/>
      <c r="W77" s="1"/>
      <c r="X77" s="1"/>
      <c r="Y77" s="1"/>
      <c r="Z77" s="1"/>
      <c r="AA77" s="1"/>
      <c r="AB77" s="1"/>
      <c r="AC77" s="1"/>
    </row>
    <row r="78" spans="1:29">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sheetData>
  <sheetProtection algorithmName="SHA-512" hashValue="ajLUgNrExhrBH3Pih6WR+g2NYPmVzo2WbSV0krMCzMC1AKqUfYLT7CsMVeApQV+llXJu/3zVZvhsck6o+SR7hA==" saltValue="4bJ1SFHbugamDCNIvELBCw==" spinCount="100000" sheet="1" scenarios="1" formatRows="0" pivotTables="0"/>
  <mergeCells count="33">
    <mergeCell ref="C70:D70"/>
    <mergeCell ref="C71:D71"/>
    <mergeCell ref="C72:D72"/>
    <mergeCell ref="C69:D69"/>
    <mergeCell ref="E14:K15"/>
    <mergeCell ref="C16:D17"/>
    <mergeCell ref="E16:K17"/>
    <mergeCell ref="C11:D12"/>
    <mergeCell ref="E11:K12"/>
    <mergeCell ref="C66:D66"/>
    <mergeCell ref="C67:D67"/>
    <mergeCell ref="C68:D68"/>
    <mergeCell ref="C60:D60"/>
    <mergeCell ref="C61:D61"/>
    <mergeCell ref="C62:D62"/>
    <mergeCell ref="C63:D63"/>
    <mergeCell ref="C64:D64"/>
    <mergeCell ref="B1:H1"/>
    <mergeCell ref="C74:C75"/>
    <mergeCell ref="J74:K75"/>
    <mergeCell ref="C19:K24"/>
    <mergeCell ref="C49:K50"/>
    <mergeCell ref="C52:D52"/>
    <mergeCell ref="C53:D53"/>
    <mergeCell ref="C54:D54"/>
    <mergeCell ref="C55:D55"/>
    <mergeCell ref="C56:D56"/>
    <mergeCell ref="C57:D57"/>
    <mergeCell ref="C58:D58"/>
    <mergeCell ref="C59:D59"/>
    <mergeCell ref="C14:D15"/>
    <mergeCell ref="C5:K10"/>
    <mergeCell ref="C65:D65"/>
  </mergeCells>
  <conditionalFormatting sqref="C53:C72">
    <cfRule type="expression" dxfId="19" priority="10">
      <formula>$C53="Select"</formula>
    </cfRule>
    <cfRule type="expression" dxfId="18" priority="11">
      <formula>$C53&lt;&gt;"Select"</formula>
    </cfRule>
  </conditionalFormatting>
  <conditionalFormatting sqref="C28:F47">
    <cfRule type="expression" dxfId="17" priority="7">
      <formula>OR(C28="",C28="Insert")</formula>
    </cfRule>
    <cfRule type="expression" dxfId="16" priority="8">
      <formula>C28&lt;&gt;"Insert"</formula>
    </cfRule>
  </conditionalFormatting>
  <conditionalFormatting sqref="E11">
    <cfRule type="expression" dxfId="15" priority="5">
      <formula>$E11="Select"</formula>
    </cfRule>
    <cfRule type="expression" dxfId="14" priority="6">
      <formula>$E11&lt;&gt;"Select"</formula>
    </cfRule>
  </conditionalFormatting>
  <conditionalFormatting sqref="E14">
    <cfRule type="expression" dxfId="13" priority="3">
      <formula>$E14="Select"</formula>
    </cfRule>
    <cfRule type="expression" dxfId="12" priority="4">
      <formula>$E14&lt;&gt;"Select"</formula>
    </cfRule>
  </conditionalFormatting>
  <conditionalFormatting sqref="E16">
    <cfRule type="expression" dxfId="11" priority="1">
      <formula>OR(E16="",E16="Insert")</formula>
    </cfRule>
    <cfRule type="expression" dxfId="10" priority="2">
      <formula>E16&lt;&gt;"Insert"</formula>
    </cfRule>
  </conditionalFormatting>
  <conditionalFormatting sqref="E53:F72">
    <cfRule type="expression" dxfId="9" priority="12">
      <formula>OR(E53="",E53="Insert")</formula>
    </cfRule>
    <cfRule type="expression" dxfId="8" priority="13">
      <formula>E53&lt;&gt;"Insert"</formula>
    </cfRule>
  </conditionalFormatting>
  <hyperlinks>
    <hyperlink ref="O5" location="Start!A1" display="Start" xr:uid="{DE5ACFA8-73D9-4ED7-BA56-1F966CEF74C9}"/>
    <hyperlink ref="O6" location="'Product description'!A1" display="Product description" xr:uid="{C84D261A-B1F9-4765-ACBB-0797D2B873FD}"/>
    <hyperlink ref="O7" location="'Storage and shelf life'!A1" display="Storage and shelf life" xr:uid="{E4D12E05-7E9F-48B6-96E6-04853FBB0A0F}"/>
    <hyperlink ref="O8" location="Claims!A1" display="Claims" xr:uid="{B3DCA527-2C3A-47E7-B653-16E849EA195A}"/>
    <hyperlink ref="O9" location="'Analytical constituents'!A1" display="Analytical constituents" xr:uid="{B292AAD6-0C31-44B7-901B-0F5AEA146D11}"/>
    <hyperlink ref="O10" location="Additives!A1" display="Additives" xr:uid="{66451E2A-2B07-4E43-B30A-9D44F9C2E968}"/>
    <hyperlink ref="O11" location="Composition!A1" display="Composition" xr:uid="{C0DD683E-AB8A-42D5-9DE9-FCFAD21DA931}"/>
    <hyperlink ref="O12" location="Packaging!A1" display="Packaging" xr:uid="{63610437-8A8E-4E48-8798-A2920FD234BA}"/>
    <hyperlink ref="C74:C75" location="Additives!A1" display="Previous" xr:uid="{F5ABEE4F-5FAE-4BAF-B0A2-8C32861AE484}"/>
    <hyperlink ref="J74:K75" location="Packaging!A1" display="Next" xr:uid="{F13D07FC-D4CD-4018-9C25-C632345B072D}"/>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56" id="{49A73491-B614-4CC7-AE03-E7383265D681}">
            <xm:f>NOT(ISNA(VLOOKUP(G28,'Drop down'!$D$3:$D$201,1,FALSE)))</xm:f>
            <x14:dxf>
              <font>
                <b val="0"/>
                <i val="0"/>
                <color rgb="FFFF0000"/>
              </font>
              <fill>
                <patternFill>
                  <bgColor theme="0"/>
                </patternFill>
              </fill>
            </x14:dxf>
          </x14:cfRule>
          <xm:sqref>G28:K47 G53:K72</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B64A263D-ED88-43BD-BC82-1F1FB8715B42}">
          <x14:formula1>
            <xm:f>'Drop down'!$B$2:$B$4</xm:f>
          </x14:formula1>
          <xm:sqref>E14:K15</xm:sqref>
        </x14:dataValidation>
        <x14:dataValidation type="list" allowBlank="1" showInputMessage="1" showErrorMessage="1" xr:uid="{4DD2F6BB-B419-4621-A8D9-896CC26BB213}">
          <x14:formula1>
            <xm:f>'Drop down'!$B$112:$B$131</xm:f>
          </x14:formula1>
          <xm:sqref>C53:D72</xm:sqref>
        </x14:dataValidation>
        <x14:dataValidation type="list" allowBlank="1" showInputMessage="1" showErrorMessage="1" xr:uid="{A92B7663-0F21-45EC-9333-8CDB75DD55C2}">
          <x14:formula1>
            <xm:f>'Drop down'!$B$134:$B$136</xm:f>
          </x14:formula1>
          <xm:sqref>E11</xm:sqref>
        </x14:dataValidation>
        <x14:dataValidation type="list" allowBlank="1" showInputMessage="1" xr:uid="{472E7FE0-2FC3-4771-B936-3164C0012084}">
          <x14:formula1>
            <xm:f>_xlfn.ANCHORARRAY('Drop down Lande'!$B314)</xm:f>
          </x14:formula1>
          <xm:sqref>K53:K72</xm:sqref>
        </x14:dataValidation>
        <x14:dataValidation type="list" allowBlank="1" showInputMessage="1" xr:uid="{060EC739-4FA4-47FC-B6D6-459931334F1A}">
          <x14:formula1>
            <xm:f>_xlfn.ANCHORARRAY('Drop down Lande'!$B226)</xm:f>
          </x14:formula1>
          <xm:sqref>G53:G72</xm:sqref>
        </x14:dataValidation>
        <x14:dataValidation type="list" allowBlank="1" showInputMessage="1" xr:uid="{B1299C53-D004-4079-A7A6-34BBE84DE56E}">
          <x14:formula1>
            <xm:f>_xlfn.ANCHORARRAY('Drop down Lande'!$B248)</xm:f>
          </x14:formula1>
          <xm:sqref>H53:H72</xm:sqref>
        </x14:dataValidation>
        <x14:dataValidation type="list" allowBlank="1" showInputMessage="1" xr:uid="{3AD7CED0-F176-4EB7-8939-29872C1D9223}">
          <x14:formula1>
            <xm:f>_xlfn.ANCHORARRAY('Drop down Lande'!$B270)</xm:f>
          </x14:formula1>
          <xm:sqref>I53:I72</xm:sqref>
        </x14:dataValidation>
        <x14:dataValidation type="list" allowBlank="1" showInputMessage="1" showErrorMessage="1" xr:uid="{6B59B125-2FD7-432F-B027-EB980AD90B11}">
          <x14:formula1>
            <xm:f>_xlfn.ANCHORARRAY('Drop down Lande'!$B292)</xm:f>
          </x14:formula1>
          <xm:sqref>J53:J72</xm:sqref>
        </x14:dataValidation>
        <x14:dataValidation type="list" allowBlank="1" showInputMessage="1" xr:uid="{07D8687C-E1CE-4209-A7F0-48238A960043}">
          <x14:formula1>
            <xm:f>_xlfn.ANCHORARRAY('Drop down Lande'!$B203)</xm:f>
          </x14:formula1>
          <xm:sqref>K28:K47</xm:sqref>
        </x14:dataValidation>
        <x14:dataValidation type="list" allowBlank="1" showInputMessage="1" xr:uid="{25B53D5F-2593-4967-AEDC-9E4FDB502D99}">
          <x14:formula1>
            <xm:f>_xlfn.ANCHORARRAY('Drop down Lande'!$B115)</xm:f>
          </x14:formula1>
          <xm:sqref>G28:G47</xm:sqref>
        </x14:dataValidation>
        <x14:dataValidation type="list" allowBlank="1" showInputMessage="1" xr:uid="{1413D3B8-2ADE-440B-B428-85EB4E18D62B}">
          <x14:formula1>
            <xm:f>_xlfn.ANCHORARRAY('Drop down Lande'!$B137)</xm:f>
          </x14:formula1>
          <xm:sqref>H28:H47</xm:sqref>
        </x14:dataValidation>
        <x14:dataValidation type="list" allowBlank="1" showInputMessage="1" xr:uid="{07392102-4133-419F-ABD2-E513998E85BB}">
          <x14:formula1>
            <xm:f>_xlfn.ANCHORARRAY('Drop down Lande'!$B159)</xm:f>
          </x14:formula1>
          <xm:sqref>I28:I47</xm:sqref>
        </x14:dataValidation>
        <x14:dataValidation type="list" allowBlank="1" showInputMessage="1" xr:uid="{040F1BB8-E03D-4A51-8DED-A754B2F396EF}">
          <x14:formula1>
            <xm:f>_xlfn.ANCHORARRAY('Drop down Lande'!$B181)</xm:f>
          </x14:formula1>
          <xm:sqref>J28:J47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4F518-6D74-4F08-B0B3-1159916ED2B3}">
  <sheetPr codeName="Sheet14"/>
  <dimension ref="A1:AC69"/>
  <sheetViews>
    <sheetView workbookViewId="0">
      <selection activeCell="O5" sqref="O5"/>
    </sheetView>
  </sheetViews>
  <sheetFormatPr defaultRowHeight="15"/>
  <cols>
    <col min="1" max="1" width="2.85546875" customWidth="1"/>
    <col min="2" max="2" width="3.42578125" customWidth="1"/>
    <col min="3" max="3" width="21.28515625" customWidth="1"/>
    <col min="4" max="4" width="17.7109375" customWidth="1"/>
    <col min="5" max="5" width="12.85546875" customWidth="1"/>
    <col min="6" max="6" width="12.140625" customWidth="1"/>
    <col min="7" max="11" width="14.140625" customWidth="1"/>
    <col min="12" max="12" width="2.5703125" customWidth="1"/>
    <col min="13" max="13" width="3.140625" customWidth="1"/>
    <col min="14" max="14" width="3.42578125" customWidth="1"/>
    <col min="15" max="15" width="34.42578125" bestFit="1" customWidth="1"/>
  </cols>
  <sheetData>
    <row r="1" spans="1:29" ht="42.95" customHeight="1">
      <c r="A1" s="3"/>
      <c r="B1" s="100" t="s">
        <v>884</v>
      </c>
      <c r="C1" s="100"/>
      <c r="D1" s="100"/>
      <c r="E1" s="100"/>
      <c r="F1" s="100"/>
      <c r="G1" s="100"/>
      <c r="H1" s="100"/>
      <c r="I1" s="100"/>
      <c r="J1" s="2"/>
      <c r="K1" s="2"/>
      <c r="L1" s="2"/>
      <c r="M1" s="4"/>
      <c r="N1" s="1"/>
      <c r="O1" s="1"/>
      <c r="P1" s="1"/>
      <c r="Q1" s="1"/>
      <c r="R1" s="1"/>
      <c r="S1" s="1"/>
      <c r="T1" s="1"/>
      <c r="U1" s="1"/>
      <c r="V1" s="1"/>
      <c r="W1" s="1"/>
      <c r="X1" s="1"/>
      <c r="Y1" s="1"/>
      <c r="Z1" s="1"/>
      <c r="AA1" s="1"/>
      <c r="AB1" s="1"/>
      <c r="AC1" s="1"/>
    </row>
    <row r="2" spans="1:29">
      <c r="A2" s="3"/>
      <c r="B2" s="5"/>
      <c r="C2" s="6"/>
      <c r="D2" s="6"/>
      <c r="E2" s="6"/>
      <c r="F2" s="6"/>
      <c r="G2" s="6"/>
      <c r="H2" s="6"/>
      <c r="I2" s="6"/>
      <c r="J2" s="6"/>
      <c r="K2" s="6"/>
      <c r="L2" s="7"/>
      <c r="M2" s="4"/>
      <c r="N2" s="1"/>
      <c r="O2" s="1"/>
      <c r="P2" s="1"/>
      <c r="Q2" s="1"/>
      <c r="R2" s="1"/>
      <c r="S2" s="1"/>
      <c r="T2" s="1"/>
      <c r="U2" s="1"/>
      <c r="V2" s="1"/>
      <c r="W2" s="1"/>
      <c r="X2" s="1"/>
      <c r="Y2" s="1"/>
      <c r="Z2" s="1"/>
      <c r="AA2" s="1"/>
      <c r="AB2" s="1"/>
      <c r="AC2" s="1"/>
    </row>
    <row r="3" spans="1:29" ht="24" thickBot="1">
      <c r="A3" s="3"/>
      <c r="B3" s="5"/>
      <c r="C3" s="8" t="s">
        <v>883</v>
      </c>
      <c r="D3" s="6"/>
      <c r="E3" s="6"/>
      <c r="F3" s="6"/>
      <c r="G3" s="6"/>
      <c r="H3" s="6"/>
      <c r="I3" s="6"/>
      <c r="J3" s="6"/>
      <c r="K3" s="6"/>
      <c r="L3" s="7"/>
      <c r="M3" s="4"/>
      <c r="N3" s="1"/>
      <c r="O3" s="1"/>
      <c r="P3" s="1"/>
      <c r="Q3" s="1"/>
      <c r="R3" s="1"/>
      <c r="S3" s="1"/>
      <c r="T3" s="1"/>
      <c r="U3" s="1"/>
      <c r="V3" s="1"/>
      <c r="W3" s="1"/>
      <c r="X3" s="1"/>
      <c r="Y3" s="1"/>
      <c r="Z3" s="1"/>
      <c r="AA3" s="1"/>
      <c r="AB3" s="1"/>
      <c r="AC3" s="1"/>
    </row>
    <row r="4" spans="1:29" ht="20.25">
      <c r="A4" s="3"/>
      <c r="B4" s="5"/>
      <c r="C4" s="9"/>
      <c r="D4" s="6"/>
      <c r="E4" s="6"/>
      <c r="F4" s="6"/>
      <c r="G4" s="6"/>
      <c r="H4" s="6"/>
      <c r="I4" s="6"/>
      <c r="J4" s="6"/>
      <c r="K4" s="6"/>
      <c r="L4" s="7"/>
      <c r="M4" s="4"/>
      <c r="N4" s="1"/>
      <c r="O4" s="12" t="s">
        <v>876</v>
      </c>
      <c r="P4" s="1"/>
      <c r="Q4" s="1"/>
      <c r="R4" s="1"/>
      <c r="S4" s="1"/>
      <c r="T4" s="1"/>
      <c r="U4" s="1"/>
      <c r="V4" s="1"/>
      <c r="W4" s="1"/>
      <c r="X4" s="1"/>
      <c r="Y4" s="1"/>
      <c r="Z4" s="1"/>
      <c r="AA4" s="1"/>
      <c r="AB4" s="1"/>
      <c r="AC4" s="1"/>
    </row>
    <row r="5" spans="1:29" ht="14.45" customHeight="1">
      <c r="A5" s="3"/>
      <c r="B5" s="5"/>
      <c r="C5" s="101" t="s">
        <v>902</v>
      </c>
      <c r="D5" s="101"/>
      <c r="E5" s="101"/>
      <c r="F5" s="101"/>
      <c r="G5" s="101"/>
      <c r="H5" s="101"/>
      <c r="I5" s="101"/>
      <c r="J5" s="101"/>
      <c r="K5" s="101"/>
      <c r="L5" s="7"/>
      <c r="M5" s="4"/>
      <c r="N5" s="1"/>
      <c r="O5" s="14" t="s">
        <v>720</v>
      </c>
      <c r="P5" s="1"/>
      <c r="Q5" s="1"/>
      <c r="R5" s="1"/>
      <c r="S5" s="1"/>
      <c r="T5" s="1"/>
      <c r="U5" s="1"/>
      <c r="V5" s="1"/>
      <c r="W5" s="1"/>
      <c r="X5" s="1"/>
      <c r="Y5" s="1"/>
      <c r="Z5" s="1"/>
      <c r="AA5" s="1"/>
      <c r="AB5" s="1"/>
      <c r="AC5" s="1"/>
    </row>
    <row r="6" spans="1:29">
      <c r="A6" s="3"/>
      <c r="B6" s="5"/>
      <c r="C6" s="101"/>
      <c r="D6" s="101"/>
      <c r="E6" s="101"/>
      <c r="F6" s="101"/>
      <c r="G6" s="101"/>
      <c r="H6" s="101"/>
      <c r="I6" s="101"/>
      <c r="J6" s="101"/>
      <c r="K6" s="101"/>
      <c r="L6" s="7"/>
      <c r="M6" s="4"/>
      <c r="N6" s="1"/>
      <c r="O6" s="14" t="s">
        <v>877</v>
      </c>
      <c r="P6" s="1"/>
      <c r="Q6" s="1"/>
      <c r="R6" s="1"/>
      <c r="S6" s="1"/>
      <c r="T6" s="1"/>
      <c r="U6" s="1"/>
      <c r="V6" s="1"/>
      <c r="W6" s="1"/>
      <c r="X6" s="1"/>
      <c r="Y6" s="1"/>
      <c r="Z6" s="1"/>
      <c r="AA6" s="1"/>
      <c r="AB6" s="1"/>
      <c r="AC6" s="1"/>
    </row>
    <row r="7" spans="1:29">
      <c r="A7" s="3"/>
      <c r="B7" s="5"/>
      <c r="C7" s="101"/>
      <c r="D7" s="101"/>
      <c r="E7" s="101"/>
      <c r="F7" s="101"/>
      <c r="G7" s="101"/>
      <c r="H7" s="101"/>
      <c r="I7" s="101"/>
      <c r="J7" s="101"/>
      <c r="K7" s="101"/>
      <c r="L7" s="7"/>
      <c r="M7" s="4"/>
      <c r="N7" s="1"/>
      <c r="O7" s="14" t="s">
        <v>878</v>
      </c>
      <c r="P7" s="1"/>
      <c r="Q7" s="1"/>
      <c r="R7" s="1"/>
      <c r="S7" s="1"/>
      <c r="T7" s="1"/>
      <c r="U7" s="1"/>
      <c r="V7" s="1"/>
      <c r="W7" s="1"/>
      <c r="X7" s="1"/>
      <c r="Y7" s="1"/>
      <c r="Z7" s="1"/>
      <c r="AA7" s="1"/>
      <c r="AB7" s="1"/>
      <c r="AC7" s="1"/>
    </row>
    <row r="8" spans="1:29">
      <c r="A8" s="3"/>
      <c r="B8" s="5"/>
      <c r="C8" s="6"/>
      <c r="D8" s="6"/>
      <c r="E8" s="6"/>
      <c r="F8" s="6"/>
      <c r="G8" s="6"/>
      <c r="H8" s="6"/>
      <c r="I8" s="6"/>
      <c r="J8" s="6"/>
      <c r="K8" s="6"/>
      <c r="L8" s="7"/>
      <c r="M8" s="4"/>
      <c r="N8" s="1"/>
      <c r="O8" s="14" t="s">
        <v>879</v>
      </c>
      <c r="P8" s="1"/>
      <c r="Q8" s="1"/>
      <c r="R8" s="1"/>
      <c r="S8" s="1"/>
      <c r="T8" s="1"/>
      <c r="U8" s="1"/>
      <c r="V8" s="1"/>
      <c r="W8" s="1"/>
      <c r="X8" s="1"/>
      <c r="Y8" s="1"/>
      <c r="Z8" s="1"/>
      <c r="AA8" s="1"/>
      <c r="AB8" s="1"/>
      <c r="AC8" s="1"/>
    </row>
    <row r="9" spans="1:29">
      <c r="A9" s="3"/>
      <c r="B9" s="5"/>
      <c r="C9" s="6"/>
      <c r="D9" s="6"/>
      <c r="E9" s="6"/>
      <c r="F9" s="6"/>
      <c r="G9" s="10" t="s">
        <v>873</v>
      </c>
      <c r="H9" s="6"/>
      <c r="I9" s="6"/>
      <c r="J9" s="6"/>
      <c r="K9" s="6"/>
      <c r="L9" s="7"/>
      <c r="M9" s="4"/>
      <c r="N9" s="1"/>
      <c r="O9" s="14" t="s">
        <v>880</v>
      </c>
      <c r="P9" s="1"/>
      <c r="Q9" s="1"/>
      <c r="R9" s="1"/>
      <c r="S9" s="1"/>
      <c r="T9" s="1"/>
      <c r="U9" s="1"/>
      <c r="V9" s="1"/>
      <c r="W9" s="1"/>
      <c r="X9" s="1"/>
      <c r="Y9" s="1"/>
      <c r="Z9" s="1"/>
      <c r="AA9" s="1"/>
      <c r="AB9" s="1"/>
      <c r="AC9" s="1"/>
    </row>
    <row r="10" spans="1:29">
      <c r="A10" s="3"/>
      <c r="B10" s="5"/>
      <c r="C10" s="22" t="s">
        <v>883</v>
      </c>
      <c r="D10" s="22" t="s">
        <v>975</v>
      </c>
      <c r="E10" s="22" t="s">
        <v>976</v>
      </c>
      <c r="F10" s="22" t="s">
        <v>977</v>
      </c>
      <c r="G10" s="22" t="s">
        <v>868</v>
      </c>
      <c r="H10" s="22" t="s">
        <v>869</v>
      </c>
      <c r="I10" s="22" t="s">
        <v>870</v>
      </c>
      <c r="J10" s="22" t="s">
        <v>871</v>
      </c>
      <c r="K10" s="22" t="s">
        <v>872</v>
      </c>
      <c r="L10" s="7"/>
      <c r="M10" s="4"/>
      <c r="N10" s="1"/>
      <c r="O10" s="14" t="s">
        <v>881</v>
      </c>
      <c r="P10" s="1"/>
      <c r="Q10" s="1"/>
      <c r="R10" s="1"/>
      <c r="S10" s="1"/>
      <c r="T10" s="1"/>
      <c r="U10" s="1"/>
      <c r="V10" s="1"/>
      <c r="W10" s="1"/>
      <c r="X10" s="1"/>
      <c r="Y10" s="1"/>
      <c r="Z10" s="1"/>
      <c r="AA10" s="1"/>
      <c r="AB10" s="1"/>
      <c r="AC10" s="1"/>
    </row>
    <row r="11" spans="1:29">
      <c r="A11" s="3"/>
      <c r="B11" s="5"/>
      <c r="C11" s="45" t="s">
        <v>860</v>
      </c>
      <c r="D11" s="45" t="s">
        <v>860</v>
      </c>
      <c r="E11" s="28" t="s">
        <v>25</v>
      </c>
      <c r="F11" s="45" t="s">
        <v>860</v>
      </c>
      <c r="G11" s="46"/>
      <c r="H11" s="46"/>
      <c r="I11" s="46"/>
      <c r="J11" s="46"/>
      <c r="K11" s="46"/>
      <c r="L11" s="7"/>
      <c r="M11" s="4"/>
      <c r="N11" s="1"/>
      <c r="O11" s="14" t="s">
        <v>882</v>
      </c>
      <c r="P11" s="1"/>
      <c r="Q11" s="1"/>
      <c r="R11" s="1"/>
      <c r="S11" s="1"/>
      <c r="T11" s="1"/>
      <c r="U11" s="1"/>
      <c r="V11" s="1"/>
      <c r="W11" s="1"/>
      <c r="X11" s="1"/>
      <c r="Y11" s="1"/>
      <c r="Z11" s="1"/>
      <c r="AA11" s="1"/>
      <c r="AB11" s="1"/>
      <c r="AC11" s="1"/>
    </row>
    <row r="12" spans="1:29" ht="15.75" thickBot="1">
      <c r="A12" s="3"/>
      <c r="B12" s="5"/>
      <c r="C12" s="45" t="s">
        <v>860</v>
      </c>
      <c r="D12" s="45" t="s">
        <v>860</v>
      </c>
      <c r="E12" s="28" t="s">
        <v>25</v>
      </c>
      <c r="F12" s="45" t="s">
        <v>860</v>
      </c>
      <c r="G12" s="46"/>
      <c r="H12" s="46"/>
      <c r="I12" s="46"/>
      <c r="J12" s="46"/>
      <c r="K12" s="46"/>
      <c r="L12" s="7"/>
      <c r="M12" s="4"/>
      <c r="N12" s="1"/>
      <c r="O12" s="16" t="s">
        <v>883</v>
      </c>
      <c r="P12" s="1"/>
      <c r="Q12" s="1"/>
      <c r="R12" s="1"/>
      <c r="S12" s="1"/>
      <c r="T12" s="1"/>
      <c r="U12" s="1"/>
      <c r="V12" s="1"/>
      <c r="W12" s="1"/>
      <c r="X12" s="1"/>
      <c r="Y12" s="1"/>
      <c r="Z12" s="1"/>
      <c r="AA12" s="1"/>
      <c r="AB12" s="1"/>
      <c r="AC12" s="1"/>
    </row>
    <row r="13" spans="1:29">
      <c r="A13" s="3"/>
      <c r="B13" s="5"/>
      <c r="C13" s="45" t="s">
        <v>860</v>
      </c>
      <c r="D13" s="45" t="s">
        <v>860</v>
      </c>
      <c r="E13" s="28" t="s">
        <v>25</v>
      </c>
      <c r="F13" s="45" t="s">
        <v>860</v>
      </c>
      <c r="G13" s="46"/>
      <c r="H13" s="46"/>
      <c r="I13" s="46"/>
      <c r="J13" s="46"/>
      <c r="K13" s="46"/>
      <c r="L13" s="7"/>
      <c r="M13" s="4"/>
      <c r="N13" s="1"/>
      <c r="O13" s="1"/>
      <c r="P13" s="1"/>
      <c r="Q13" s="1"/>
      <c r="R13" s="1"/>
      <c r="S13" s="1"/>
      <c r="T13" s="1"/>
      <c r="U13" s="1"/>
      <c r="V13" s="1"/>
      <c r="W13" s="1"/>
      <c r="X13" s="1"/>
      <c r="Y13" s="1"/>
      <c r="Z13" s="1"/>
      <c r="AA13" s="1"/>
      <c r="AB13" s="1"/>
      <c r="AC13" s="1"/>
    </row>
    <row r="14" spans="1:29">
      <c r="A14" s="3"/>
      <c r="B14" s="5"/>
      <c r="C14" s="45" t="s">
        <v>860</v>
      </c>
      <c r="D14" s="45" t="s">
        <v>860</v>
      </c>
      <c r="E14" s="28" t="s">
        <v>25</v>
      </c>
      <c r="F14" s="45" t="s">
        <v>860</v>
      </c>
      <c r="G14" s="46"/>
      <c r="H14" s="46"/>
      <c r="I14" s="46"/>
      <c r="J14" s="46"/>
      <c r="K14" s="46"/>
      <c r="L14" s="7"/>
      <c r="M14" s="4"/>
      <c r="N14" s="1"/>
      <c r="O14" s="1"/>
      <c r="P14" s="1"/>
      <c r="Q14" s="1"/>
      <c r="R14" s="1"/>
      <c r="S14" s="1"/>
      <c r="T14" s="1"/>
      <c r="U14" s="1"/>
      <c r="V14" s="1"/>
      <c r="W14" s="1"/>
      <c r="X14" s="1"/>
      <c r="Y14" s="1"/>
      <c r="Z14" s="1"/>
      <c r="AA14" s="1"/>
      <c r="AB14" s="1"/>
      <c r="AC14" s="1"/>
    </row>
    <row r="15" spans="1:29">
      <c r="A15" s="3"/>
      <c r="B15" s="5"/>
      <c r="C15" s="45" t="s">
        <v>860</v>
      </c>
      <c r="D15" s="45" t="s">
        <v>860</v>
      </c>
      <c r="E15" s="28" t="s">
        <v>25</v>
      </c>
      <c r="F15" s="45" t="s">
        <v>860</v>
      </c>
      <c r="G15" s="46"/>
      <c r="H15" s="46"/>
      <c r="I15" s="46"/>
      <c r="J15" s="46"/>
      <c r="K15" s="46"/>
      <c r="L15" s="7"/>
      <c r="M15" s="4"/>
      <c r="N15" s="1"/>
      <c r="O15" s="1"/>
      <c r="P15" s="1"/>
      <c r="Q15" s="1"/>
      <c r="R15" s="1"/>
      <c r="S15" s="1"/>
      <c r="T15" s="1"/>
      <c r="U15" s="1"/>
      <c r="V15" s="1"/>
      <c r="W15" s="1"/>
      <c r="X15" s="1"/>
      <c r="Y15" s="1"/>
      <c r="Z15" s="1"/>
      <c r="AA15" s="1"/>
      <c r="AB15" s="1"/>
      <c r="AC15" s="1"/>
    </row>
    <row r="16" spans="1:29">
      <c r="A16" s="3"/>
      <c r="B16" s="5"/>
      <c r="C16" s="45" t="s">
        <v>860</v>
      </c>
      <c r="D16" s="45" t="s">
        <v>860</v>
      </c>
      <c r="E16" s="28" t="s">
        <v>25</v>
      </c>
      <c r="F16" s="45" t="s">
        <v>860</v>
      </c>
      <c r="G16" s="46"/>
      <c r="H16" s="46"/>
      <c r="I16" s="46"/>
      <c r="J16" s="46"/>
      <c r="K16" s="46"/>
      <c r="L16" s="7"/>
      <c r="M16" s="4"/>
      <c r="N16" s="1"/>
      <c r="O16" s="1"/>
      <c r="P16" s="1"/>
      <c r="Q16" s="1"/>
      <c r="R16" s="1"/>
      <c r="S16" s="1"/>
      <c r="T16" s="1"/>
      <c r="U16" s="1"/>
      <c r="V16" s="1"/>
      <c r="W16" s="1"/>
      <c r="X16" s="1"/>
      <c r="Y16" s="1"/>
      <c r="Z16" s="1"/>
      <c r="AA16" s="1"/>
      <c r="AB16" s="1"/>
      <c r="AC16" s="1"/>
    </row>
    <row r="17" spans="1:29">
      <c r="A17" s="3"/>
      <c r="B17" s="5"/>
      <c r="C17" s="45" t="s">
        <v>860</v>
      </c>
      <c r="D17" s="45" t="s">
        <v>860</v>
      </c>
      <c r="E17" s="28" t="s">
        <v>25</v>
      </c>
      <c r="F17" s="45" t="s">
        <v>860</v>
      </c>
      <c r="G17" s="46"/>
      <c r="H17" s="46"/>
      <c r="I17" s="46"/>
      <c r="J17" s="46"/>
      <c r="K17" s="46"/>
      <c r="L17" s="7"/>
      <c r="M17" s="4"/>
      <c r="N17" s="1"/>
      <c r="O17" s="1"/>
      <c r="P17" s="1"/>
      <c r="Q17" s="1"/>
      <c r="R17" s="1"/>
      <c r="S17" s="1"/>
      <c r="T17" s="1"/>
      <c r="U17" s="1"/>
      <c r="V17" s="1"/>
      <c r="W17" s="1"/>
      <c r="X17" s="1"/>
      <c r="Y17" s="1"/>
      <c r="Z17" s="1"/>
      <c r="AA17" s="1"/>
      <c r="AB17" s="1"/>
      <c r="AC17" s="1"/>
    </row>
    <row r="18" spans="1:29">
      <c r="A18" s="3"/>
      <c r="B18" s="5"/>
      <c r="C18" s="45" t="s">
        <v>860</v>
      </c>
      <c r="D18" s="45" t="s">
        <v>860</v>
      </c>
      <c r="E18" s="28" t="s">
        <v>25</v>
      </c>
      <c r="F18" s="45" t="s">
        <v>860</v>
      </c>
      <c r="G18" s="46"/>
      <c r="H18" s="46"/>
      <c r="I18" s="46"/>
      <c r="J18" s="46"/>
      <c r="K18" s="46"/>
      <c r="L18" s="7"/>
      <c r="M18" s="4"/>
      <c r="N18" s="1"/>
      <c r="O18" s="1"/>
      <c r="P18" s="1"/>
      <c r="Q18" s="1"/>
      <c r="R18" s="1"/>
      <c r="S18" s="1"/>
      <c r="T18" s="1"/>
      <c r="U18" s="1"/>
      <c r="V18" s="1"/>
      <c r="W18" s="1"/>
      <c r="X18" s="1"/>
      <c r="Y18" s="1"/>
      <c r="Z18" s="1"/>
      <c r="AA18" s="1"/>
      <c r="AB18" s="1"/>
      <c r="AC18" s="1"/>
    </row>
    <row r="19" spans="1:29">
      <c r="A19" s="3"/>
      <c r="B19" s="5"/>
      <c r="C19" s="45" t="s">
        <v>860</v>
      </c>
      <c r="D19" s="45" t="s">
        <v>860</v>
      </c>
      <c r="E19" s="28" t="s">
        <v>25</v>
      </c>
      <c r="F19" s="45" t="s">
        <v>860</v>
      </c>
      <c r="G19" s="46"/>
      <c r="H19" s="46"/>
      <c r="I19" s="46"/>
      <c r="J19" s="46"/>
      <c r="K19" s="46"/>
      <c r="L19" s="7"/>
      <c r="M19" s="4"/>
      <c r="N19" s="1"/>
      <c r="O19" s="1"/>
      <c r="P19" s="1"/>
      <c r="Q19" s="1"/>
      <c r="R19" s="1"/>
      <c r="S19" s="1"/>
      <c r="T19" s="1"/>
      <c r="U19" s="1"/>
      <c r="V19" s="1"/>
      <c r="W19" s="1"/>
      <c r="X19" s="1"/>
      <c r="Y19" s="1"/>
      <c r="Z19" s="1"/>
      <c r="AA19" s="1"/>
      <c r="AB19" s="1"/>
      <c r="AC19" s="1"/>
    </row>
    <row r="20" spans="1:29">
      <c r="A20" s="3"/>
      <c r="B20" s="5"/>
      <c r="C20" s="45" t="s">
        <v>860</v>
      </c>
      <c r="D20" s="45" t="s">
        <v>860</v>
      </c>
      <c r="E20" s="28" t="s">
        <v>25</v>
      </c>
      <c r="F20" s="45" t="s">
        <v>860</v>
      </c>
      <c r="G20" s="46"/>
      <c r="H20" s="46"/>
      <c r="I20" s="46"/>
      <c r="J20" s="46"/>
      <c r="K20" s="46"/>
      <c r="L20" s="7"/>
      <c r="M20" s="4"/>
      <c r="N20" s="1"/>
      <c r="O20" s="1"/>
      <c r="P20" s="1"/>
      <c r="Q20" s="1"/>
      <c r="R20" s="1"/>
      <c r="S20" s="1"/>
      <c r="T20" s="1"/>
      <c r="U20" s="1"/>
      <c r="V20" s="1"/>
      <c r="W20" s="1"/>
      <c r="X20" s="1"/>
      <c r="Y20" s="1"/>
      <c r="Z20" s="1"/>
      <c r="AA20" s="1"/>
      <c r="AB20" s="1"/>
      <c r="AC20" s="1"/>
    </row>
    <row r="21" spans="1:29">
      <c r="A21" s="3"/>
      <c r="B21" s="5"/>
      <c r="C21" s="45" t="s">
        <v>860</v>
      </c>
      <c r="D21" s="45" t="s">
        <v>860</v>
      </c>
      <c r="E21" s="28" t="s">
        <v>25</v>
      </c>
      <c r="F21" s="45" t="s">
        <v>860</v>
      </c>
      <c r="G21" s="46"/>
      <c r="H21" s="46"/>
      <c r="I21" s="46"/>
      <c r="J21" s="46"/>
      <c r="K21" s="46"/>
      <c r="L21" s="7"/>
      <c r="M21" s="4"/>
      <c r="N21" s="1"/>
      <c r="O21" s="1"/>
      <c r="P21" s="1"/>
      <c r="Q21" s="1"/>
      <c r="R21" s="1"/>
      <c r="S21" s="1"/>
      <c r="T21" s="1"/>
      <c r="U21" s="1"/>
      <c r="V21" s="1"/>
      <c r="W21" s="1"/>
      <c r="X21" s="1"/>
      <c r="Y21" s="1"/>
      <c r="Z21" s="1"/>
      <c r="AA21" s="1"/>
      <c r="AB21" s="1"/>
      <c r="AC21" s="1"/>
    </row>
    <row r="22" spans="1:29">
      <c r="A22" s="3"/>
      <c r="B22" s="5"/>
      <c r="C22" s="45" t="s">
        <v>860</v>
      </c>
      <c r="D22" s="45" t="s">
        <v>860</v>
      </c>
      <c r="E22" s="28" t="s">
        <v>25</v>
      </c>
      <c r="F22" s="45" t="s">
        <v>860</v>
      </c>
      <c r="G22" s="46"/>
      <c r="H22" s="46"/>
      <c r="I22" s="46"/>
      <c r="J22" s="46"/>
      <c r="K22" s="46"/>
      <c r="L22" s="7"/>
      <c r="M22" s="4"/>
      <c r="N22" s="1"/>
      <c r="O22" s="1"/>
      <c r="P22" s="1"/>
      <c r="Q22" s="1"/>
      <c r="R22" s="1"/>
      <c r="S22" s="1"/>
      <c r="T22" s="1"/>
      <c r="U22" s="1"/>
      <c r="V22" s="1"/>
      <c r="W22" s="1"/>
      <c r="X22" s="1"/>
      <c r="Y22" s="1"/>
      <c r="Z22" s="1"/>
      <c r="AA22" s="1"/>
      <c r="AB22" s="1"/>
      <c r="AC22" s="1"/>
    </row>
    <row r="23" spans="1:29">
      <c r="A23" s="3"/>
      <c r="B23" s="5"/>
      <c r="C23" s="45" t="s">
        <v>860</v>
      </c>
      <c r="D23" s="45" t="s">
        <v>860</v>
      </c>
      <c r="E23" s="28" t="s">
        <v>25</v>
      </c>
      <c r="F23" s="45" t="s">
        <v>860</v>
      </c>
      <c r="G23" s="46"/>
      <c r="H23" s="46"/>
      <c r="I23" s="46"/>
      <c r="J23" s="46"/>
      <c r="K23" s="46"/>
      <c r="L23" s="7"/>
      <c r="M23" s="4"/>
      <c r="N23" s="1"/>
      <c r="O23" s="1"/>
      <c r="P23" s="1"/>
      <c r="Q23" s="1"/>
      <c r="R23" s="1"/>
      <c r="S23" s="1"/>
      <c r="T23" s="1"/>
      <c r="U23" s="1"/>
      <c r="V23" s="1"/>
      <c r="W23" s="1"/>
      <c r="X23" s="1"/>
      <c r="Y23" s="1"/>
      <c r="Z23" s="1"/>
      <c r="AA23" s="1"/>
      <c r="AB23" s="1"/>
      <c r="AC23" s="1"/>
    </row>
    <row r="24" spans="1:29">
      <c r="A24" s="3"/>
      <c r="B24" s="5"/>
      <c r="C24" s="45" t="s">
        <v>860</v>
      </c>
      <c r="D24" s="45" t="s">
        <v>860</v>
      </c>
      <c r="E24" s="28" t="s">
        <v>25</v>
      </c>
      <c r="F24" s="45" t="s">
        <v>860</v>
      </c>
      <c r="G24" s="46"/>
      <c r="H24" s="46"/>
      <c r="I24" s="46"/>
      <c r="J24" s="46"/>
      <c r="K24" s="46"/>
      <c r="L24" s="7"/>
      <c r="M24" s="4"/>
      <c r="N24" s="1"/>
      <c r="O24" s="1"/>
      <c r="P24" s="1"/>
      <c r="Q24" s="1"/>
      <c r="R24" s="1"/>
      <c r="S24" s="1"/>
      <c r="T24" s="1"/>
      <c r="U24" s="1"/>
      <c r="V24" s="1"/>
      <c r="W24" s="1"/>
      <c r="X24" s="1"/>
      <c r="Y24" s="1"/>
      <c r="Z24" s="1"/>
      <c r="AA24" s="1"/>
      <c r="AB24" s="1"/>
      <c r="AC24" s="1"/>
    </row>
    <row r="25" spans="1:29">
      <c r="A25" s="3"/>
      <c r="B25" s="5"/>
      <c r="C25" s="45" t="s">
        <v>860</v>
      </c>
      <c r="D25" s="45" t="s">
        <v>860</v>
      </c>
      <c r="E25" s="28" t="s">
        <v>25</v>
      </c>
      <c r="F25" s="45" t="s">
        <v>860</v>
      </c>
      <c r="G25" s="46"/>
      <c r="H25" s="46"/>
      <c r="I25" s="46"/>
      <c r="J25" s="46"/>
      <c r="K25" s="46"/>
      <c r="L25" s="7"/>
      <c r="M25" s="4"/>
      <c r="N25" s="1"/>
      <c r="O25" s="1"/>
      <c r="P25" s="1"/>
      <c r="Q25" s="1"/>
      <c r="R25" s="1"/>
      <c r="S25" s="1"/>
      <c r="T25" s="1"/>
      <c r="U25" s="1"/>
      <c r="V25" s="1"/>
      <c r="W25" s="1"/>
      <c r="X25" s="1"/>
      <c r="Y25" s="1"/>
      <c r="Z25" s="1"/>
      <c r="AA25" s="1"/>
      <c r="AB25" s="1"/>
      <c r="AC25" s="1"/>
    </row>
    <row r="26" spans="1:29">
      <c r="A26" s="3"/>
      <c r="B26" s="5"/>
      <c r="C26" s="45" t="s">
        <v>860</v>
      </c>
      <c r="D26" s="45" t="s">
        <v>860</v>
      </c>
      <c r="E26" s="28" t="s">
        <v>25</v>
      </c>
      <c r="F26" s="45" t="s">
        <v>860</v>
      </c>
      <c r="G26" s="46"/>
      <c r="H26" s="46"/>
      <c r="I26" s="46"/>
      <c r="J26" s="46"/>
      <c r="K26" s="46"/>
      <c r="L26" s="7"/>
      <c r="M26" s="4"/>
      <c r="N26" s="1"/>
      <c r="O26" s="1"/>
      <c r="P26" s="1"/>
      <c r="Q26" s="1"/>
      <c r="R26" s="1"/>
      <c r="S26" s="1"/>
      <c r="T26" s="1"/>
      <c r="U26" s="1"/>
      <c r="V26" s="1"/>
      <c r="W26" s="1"/>
      <c r="X26" s="1"/>
      <c r="Y26" s="1"/>
      <c r="Z26" s="1"/>
      <c r="AA26" s="1"/>
      <c r="AB26" s="1"/>
      <c r="AC26" s="1"/>
    </row>
    <row r="27" spans="1:29">
      <c r="A27" s="3"/>
      <c r="B27" s="5"/>
      <c r="C27" s="45" t="s">
        <v>860</v>
      </c>
      <c r="D27" s="45" t="s">
        <v>860</v>
      </c>
      <c r="E27" s="28" t="s">
        <v>25</v>
      </c>
      <c r="F27" s="45" t="s">
        <v>860</v>
      </c>
      <c r="G27" s="46"/>
      <c r="H27" s="46"/>
      <c r="I27" s="46"/>
      <c r="J27" s="46"/>
      <c r="K27" s="46"/>
      <c r="L27" s="7"/>
      <c r="M27" s="4"/>
      <c r="N27" s="1"/>
      <c r="O27" s="1"/>
      <c r="P27" s="1"/>
      <c r="Q27" s="1"/>
      <c r="R27" s="1"/>
      <c r="S27" s="1"/>
      <c r="T27" s="1"/>
      <c r="U27" s="1"/>
      <c r="V27" s="1"/>
      <c r="W27" s="1"/>
      <c r="X27" s="1"/>
      <c r="Y27" s="1"/>
      <c r="Z27" s="1"/>
      <c r="AA27" s="1"/>
      <c r="AB27" s="1"/>
      <c r="AC27" s="1"/>
    </row>
    <row r="28" spans="1:29">
      <c r="A28" s="3"/>
      <c r="B28" s="5"/>
      <c r="C28" s="45" t="s">
        <v>860</v>
      </c>
      <c r="D28" s="45" t="s">
        <v>860</v>
      </c>
      <c r="E28" s="28" t="s">
        <v>25</v>
      </c>
      <c r="F28" s="45" t="s">
        <v>860</v>
      </c>
      <c r="G28" s="46"/>
      <c r="H28" s="46"/>
      <c r="I28" s="46"/>
      <c r="J28" s="46"/>
      <c r="K28" s="46"/>
      <c r="L28" s="7"/>
      <c r="M28" s="4"/>
      <c r="N28" s="1"/>
      <c r="O28" s="1"/>
      <c r="P28" s="1"/>
      <c r="Q28" s="1"/>
      <c r="R28" s="1"/>
      <c r="S28" s="1"/>
      <c r="T28" s="1"/>
      <c r="U28" s="1"/>
      <c r="V28" s="1"/>
      <c r="W28" s="1"/>
      <c r="X28" s="1"/>
      <c r="Y28" s="1"/>
      <c r="Z28" s="1"/>
      <c r="AA28" s="1"/>
      <c r="AB28" s="1"/>
      <c r="AC28" s="1"/>
    </row>
    <row r="29" spans="1:29">
      <c r="A29" s="3"/>
      <c r="B29" s="5"/>
      <c r="C29" s="45" t="s">
        <v>860</v>
      </c>
      <c r="D29" s="45" t="s">
        <v>860</v>
      </c>
      <c r="E29" s="28" t="s">
        <v>25</v>
      </c>
      <c r="F29" s="45" t="s">
        <v>860</v>
      </c>
      <c r="G29" s="46"/>
      <c r="H29" s="46"/>
      <c r="I29" s="46"/>
      <c r="J29" s="46"/>
      <c r="K29" s="46"/>
      <c r="L29" s="7"/>
      <c r="M29" s="4"/>
      <c r="N29" s="1"/>
      <c r="O29" s="1"/>
      <c r="P29" s="1"/>
      <c r="Q29" s="1"/>
      <c r="R29" s="1"/>
      <c r="S29" s="1"/>
      <c r="T29" s="1"/>
      <c r="U29" s="1"/>
      <c r="V29" s="1"/>
      <c r="W29" s="1"/>
      <c r="X29" s="1"/>
      <c r="Y29" s="1"/>
      <c r="Z29" s="1"/>
      <c r="AA29" s="1"/>
      <c r="AB29" s="1"/>
      <c r="AC29" s="1"/>
    </row>
    <row r="30" spans="1:29">
      <c r="A30" s="3"/>
      <c r="B30" s="5"/>
      <c r="C30" s="45" t="s">
        <v>860</v>
      </c>
      <c r="D30" s="45" t="s">
        <v>860</v>
      </c>
      <c r="E30" s="28" t="s">
        <v>25</v>
      </c>
      <c r="F30" s="45" t="s">
        <v>860</v>
      </c>
      <c r="G30" s="46"/>
      <c r="H30" s="46"/>
      <c r="I30" s="46"/>
      <c r="J30" s="46"/>
      <c r="K30" s="46"/>
      <c r="L30" s="7"/>
      <c r="M30" s="4"/>
      <c r="N30" s="1"/>
      <c r="O30" s="1"/>
      <c r="P30" s="1"/>
      <c r="Q30" s="1"/>
      <c r="R30" s="1"/>
      <c r="S30" s="1"/>
      <c r="T30" s="1"/>
      <c r="U30" s="1"/>
      <c r="V30" s="1"/>
      <c r="W30" s="1"/>
      <c r="X30" s="1"/>
      <c r="Y30" s="1"/>
      <c r="Z30" s="1"/>
      <c r="AA30" s="1"/>
      <c r="AB30" s="1"/>
      <c r="AC30" s="1"/>
    </row>
    <row r="31" spans="1:29">
      <c r="A31" s="3"/>
      <c r="B31" s="5"/>
      <c r="C31" s="6"/>
      <c r="D31" s="6"/>
      <c r="E31" s="6"/>
      <c r="F31" s="6"/>
      <c r="G31" s="6"/>
      <c r="H31" s="6"/>
      <c r="I31" s="6"/>
      <c r="J31" s="6"/>
      <c r="K31" s="6"/>
      <c r="L31" s="7"/>
      <c r="M31" s="4"/>
      <c r="N31" s="1"/>
      <c r="O31" s="1"/>
      <c r="P31" s="1"/>
      <c r="Q31" s="1"/>
      <c r="R31" s="1"/>
      <c r="S31" s="1"/>
      <c r="T31" s="1"/>
      <c r="U31" s="1"/>
      <c r="V31" s="1"/>
      <c r="W31" s="1"/>
      <c r="X31" s="1"/>
      <c r="Y31" s="1"/>
      <c r="Z31" s="1"/>
      <c r="AA31" s="1"/>
      <c r="AB31" s="1"/>
      <c r="AC31" s="1"/>
    </row>
    <row r="32" spans="1:29">
      <c r="A32" s="3"/>
      <c r="B32" s="5"/>
      <c r="C32" s="127" t="s">
        <v>874</v>
      </c>
      <c r="D32" s="6"/>
      <c r="E32" s="6"/>
      <c r="F32" s="6"/>
      <c r="G32" s="6"/>
      <c r="H32" s="6"/>
      <c r="I32" s="6"/>
      <c r="J32" s="135"/>
      <c r="K32" s="135"/>
      <c r="L32" s="7"/>
      <c r="M32" s="4"/>
      <c r="N32" s="1"/>
      <c r="O32" s="1"/>
      <c r="P32" s="1"/>
      <c r="Q32" s="1"/>
      <c r="R32" s="1"/>
      <c r="S32" s="1"/>
      <c r="T32" s="1"/>
      <c r="U32" s="1"/>
      <c r="V32" s="1"/>
      <c r="W32" s="1"/>
      <c r="X32" s="1"/>
      <c r="Y32" s="1"/>
      <c r="Z32" s="1"/>
      <c r="AA32" s="1"/>
      <c r="AB32" s="1"/>
      <c r="AC32" s="1"/>
    </row>
    <row r="33" spans="1:29">
      <c r="A33" s="3"/>
      <c r="B33" s="5"/>
      <c r="C33" s="127"/>
      <c r="D33" s="6"/>
      <c r="E33" s="6"/>
      <c r="F33" s="6"/>
      <c r="G33" s="6"/>
      <c r="H33" s="6"/>
      <c r="I33" s="6"/>
      <c r="J33" s="135"/>
      <c r="K33" s="135"/>
      <c r="L33" s="7"/>
      <c r="M33" s="4"/>
      <c r="N33" s="1"/>
      <c r="O33" s="1"/>
      <c r="P33" s="1"/>
      <c r="Q33" s="1"/>
      <c r="R33" s="1"/>
      <c r="S33" s="1"/>
      <c r="T33" s="1"/>
      <c r="U33" s="1"/>
      <c r="V33" s="1"/>
      <c r="W33" s="1"/>
      <c r="X33" s="1"/>
      <c r="Y33" s="1"/>
      <c r="Z33" s="1"/>
      <c r="AA33" s="1"/>
      <c r="AB33" s="1"/>
      <c r="AC33" s="1"/>
    </row>
    <row r="34" spans="1:29">
      <c r="A34" s="3"/>
      <c r="B34" s="25"/>
      <c r="C34" s="26"/>
      <c r="D34" s="26"/>
      <c r="E34" s="26"/>
      <c r="F34" s="26"/>
      <c r="G34" s="26"/>
      <c r="H34" s="26"/>
      <c r="I34" s="26"/>
      <c r="J34" s="26"/>
      <c r="K34" s="26"/>
      <c r="L34" s="27"/>
      <c r="M34" s="4"/>
      <c r="N34" s="1"/>
      <c r="O34" s="1"/>
      <c r="P34" s="1"/>
      <c r="Q34" s="1"/>
      <c r="R34" s="1"/>
      <c r="S34" s="1"/>
      <c r="T34" s="1"/>
      <c r="U34" s="1"/>
      <c r="V34" s="1"/>
      <c r="W34" s="1"/>
      <c r="X34" s="1"/>
      <c r="Y34" s="1"/>
      <c r="Z34" s="1"/>
      <c r="AA34" s="1"/>
      <c r="AB34" s="1"/>
      <c r="AC34" s="1"/>
    </row>
    <row r="35" spans="1:29">
      <c r="A35" s="34"/>
      <c r="B35" s="34"/>
      <c r="C35" s="34"/>
      <c r="D35" s="34"/>
      <c r="E35" s="34"/>
      <c r="F35" s="34"/>
      <c r="G35" s="34"/>
      <c r="H35" s="34"/>
      <c r="I35" s="34"/>
      <c r="J35" s="34"/>
      <c r="K35" s="34"/>
      <c r="L35" s="34"/>
      <c r="M35" s="35"/>
      <c r="N35" s="38"/>
      <c r="O35" s="1"/>
      <c r="P35" s="36"/>
      <c r="Q35" s="36"/>
      <c r="R35" s="36"/>
      <c r="S35" s="36"/>
      <c r="T35" s="36"/>
      <c r="U35" s="36"/>
      <c r="V35" s="36"/>
      <c r="W35" s="36"/>
      <c r="X35" s="36"/>
      <c r="Y35" s="36"/>
      <c r="Z35" s="36"/>
      <c r="AA35" s="36"/>
      <c r="AB35" s="36"/>
      <c r="AC35" s="36"/>
    </row>
    <row r="36" spans="1:29">
      <c r="A36" s="36"/>
      <c r="B36" s="36"/>
      <c r="C36" s="36"/>
      <c r="D36" s="36"/>
      <c r="E36" s="36"/>
      <c r="F36" s="36"/>
      <c r="G36" s="36"/>
      <c r="H36" s="36"/>
      <c r="I36" s="36"/>
      <c r="J36" s="36"/>
      <c r="K36" s="36"/>
      <c r="L36" s="36"/>
      <c r="M36" s="36"/>
      <c r="N36" s="36"/>
      <c r="O36" s="1"/>
      <c r="P36" s="36"/>
      <c r="Q36" s="36"/>
      <c r="R36" s="36"/>
      <c r="S36" s="36"/>
      <c r="T36" s="36"/>
      <c r="U36" s="36"/>
      <c r="V36" s="36"/>
      <c r="W36" s="36"/>
      <c r="X36" s="36"/>
      <c r="Y36" s="36"/>
      <c r="Z36" s="36"/>
      <c r="AA36" s="36"/>
      <c r="AB36" s="36"/>
      <c r="AC36" s="36"/>
    </row>
    <row r="37" spans="1:29">
      <c r="A37" s="36"/>
      <c r="B37" s="36"/>
      <c r="C37" s="36"/>
      <c r="D37" s="36"/>
      <c r="E37" s="36"/>
      <c r="F37" s="36"/>
      <c r="G37" s="36"/>
      <c r="H37" s="36"/>
      <c r="I37" s="36"/>
      <c r="J37" s="36"/>
      <c r="K37" s="36"/>
      <c r="L37" s="36"/>
      <c r="M37" s="36"/>
      <c r="N37" s="36"/>
      <c r="O37" s="1"/>
      <c r="P37" s="36"/>
      <c r="Q37" s="36"/>
      <c r="R37" s="36"/>
      <c r="S37" s="36"/>
      <c r="T37" s="36"/>
      <c r="U37" s="36"/>
      <c r="V37" s="36"/>
      <c r="W37" s="36"/>
      <c r="X37" s="36"/>
      <c r="Y37" s="36"/>
      <c r="Z37" s="36"/>
      <c r="AA37" s="36"/>
      <c r="AB37" s="36"/>
      <c r="AC37" s="36"/>
    </row>
    <row r="38" spans="1:29">
      <c r="A38" s="36"/>
      <c r="B38" s="36"/>
      <c r="C38" s="36"/>
      <c r="D38" s="36"/>
      <c r="E38" s="36"/>
      <c r="F38" s="36"/>
      <c r="G38" s="36"/>
      <c r="H38" s="36"/>
      <c r="I38" s="36"/>
      <c r="J38" s="36"/>
      <c r="K38" s="36"/>
      <c r="L38" s="36"/>
      <c r="M38" s="36"/>
      <c r="N38" s="36"/>
      <c r="O38" s="1"/>
      <c r="P38" s="36"/>
      <c r="Q38" s="36"/>
      <c r="R38" s="36"/>
      <c r="S38" s="36"/>
      <c r="T38" s="36"/>
      <c r="U38" s="36"/>
      <c r="V38" s="36"/>
      <c r="W38" s="36"/>
      <c r="X38" s="36"/>
      <c r="Y38" s="36"/>
      <c r="Z38" s="36"/>
      <c r="AA38" s="36"/>
      <c r="AB38" s="36"/>
      <c r="AC38" s="36"/>
    </row>
    <row r="39" spans="1:29">
      <c r="A39" s="36"/>
      <c r="B39" s="36"/>
      <c r="C39" s="36"/>
      <c r="D39" s="36"/>
      <c r="E39" s="36"/>
      <c r="F39" s="36"/>
      <c r="G39" s="36"/>
      <c r="H39" s="36"/>
      <c r="I39" s="36"/>
      <c r="J39" s="36"/>
      <c r="K39" s="36"/>
      <c r="L39" s="36"/>
      <c r="M39" s="36"/>
      <c r="N39" s="36"/>
      <c r="O39" s="1"/>
      <c r="P39" s="36"/>
      <c r="Q39" s="36"/>
      <c r="R39" s="36"/>
      <c r="S39" s="36"/>
      <c r="T39" s="36"/>
      <c r="U39" s="36"/>
      <c r="V39" s="36"/>
      <c r="W39" s="36"/>
      <c r="X39" s="36"/>
      <c r="Y39" s="36"/>
      <c r="Z39" s="36"/>
      <c r="AA39" s="36"/>
      <c r="AB39" s="36"/>
      <c r="AC39" s="36"/>
    </row>
    <row r="40" spans="1:29">
      <c r="A40" s="36"/>
      <c r="B40" s="36"/>
      <c r="C40" s="36"/>
      <c r="D40" s="36"/>
      <c r="E40" s="36"/>
      <c r="F40" s="36"/>
      <c r="G40" s="36"/>
      <c r="H40" s="36"/>
      <c r="I40" s="36"/>
      <c r="J40" s="36"/>
      <c r="K40" s="36"/>
      <c r="L40" s="36"/>
      <c r="M40" s="36"/>
      <c r="N40" s="36"/>
      <c r="O40" s="1"/>
      <c r="P40" s="36"/>
      <c r="Q40" s="36"/>
      <c r="R40" s="36"/>
      <c r="S40" s="36"/>
      <c r="T40" s="36"/>
      <c r="U40" s="36"/>
      <c r="V40" s="36"/>
      <c r="W40" s="36"/>
      <c r="X40" s="36"/>
      <c r="Y40" s="36"/>
      <c r="Z40" s="36"/>
      <c r="AA40" s="36"/>
      <c r="AB40" s="36"/>
      <c r="AC40" s="36"/>
    </row>
    <row r="41" spans="1:29">
      <c r="A41" s="36"/>
      <c r="B41" s="36"/>
      <c r="C41" s="36"/>
      <c r="D41" s="36"/>
      <c r="E41" s="36"/>
      <c r="F41" s="36"/>
      <c r="G41" s="36"/>
      <c r="H41" s="36"/>
      <c r="I41" s="36"/>
      <c r="J41" s="36"/>
      <c r="K41" s="36"/>
      <c r="L41" s="36"/>
      <c r="M41" s="36"/>
      <c r="N41" s="36"/>
      <c r="O41" s="1"/>
      <c r="P41" s="36"/>
      <c r="Q41" s="36"/>
      <c r="R41" s="36"/>
      <c r="S41" s="36"/>
      <c r="T41" s="36"/>
      <c r="U41" s="36"/>
      <c r="V41" s="36"/>
      <c r="W41" s="36"/>
      <c r="X41" s="36"/>
      <c r="Y41" s="36"/>
      <c r="Z41" s="36"/>
      <c r="AA41" s="36"/>
      <c r="AB41" s="36"/>
      <c r="AC41" s="36"/>
    </row>
    <row r="42" spans="1:29">
      <c r="A42" s="36"/>
      <c r="B42" s="36"/>
      <c r="C42" s="36"/>
      <c r="D42" s="36"/>
      <c r="E42" s="36"/>
      <c r="F42" s="36"/>
      <c r="G42" s="36"/>
      <c r="H42" s="36"/>
      <c r="I42" s="36"/>
      <c r="J42" s="36"/>
      <c r="K42" s="36"/>
      <c r="L42" s="36"/>
      <c r="M42" s="36"/>
      <c r="N42" s="36"/>
      <c r="O42" s="1"/>
      <c r="P42" s="36"/>
      <c r="Q42" s="36"/>
      <c r="R42" s="36"/>
      <c r="S42" s="36"/>
      <c r="T42" s="36"/>
      <c r="U42" s="36"/>
      <c r="V42" s="36"/>
      <c r="W42" s="36"/>
      <c r="X42" s="36"/>
      <c r="Y42" s="36"/>
      <c r="Z42" s="36"/>
      <c r="AA42" s="36"/>
      <c r="AB42" s="36"/>
      <c r="AC42" s="36"/>
    </row>
    <row r="43" spans="1:29">
      <c r="A43" s="36"/>
      <c r="B43" s="36"/>
      <c r="C43" s="36"/>
      <c r="D43" s="36"/>
      <c r="E43" s="36"/>
      <c r="F43" s="36"/>
      <c r="G43" s="36"/>
      <c r="H43" s="36"/>
      <c r="I43" s="36"/>
      <c r="J43" s="36"/>
      <c r="K43" s="36"/>
      <c r="L43" s="36"/>
      <c r="M43" s="36"/>
      <c r="N43" s="36"/>
      <c r="O43" s="1"/>
      <c r="P43" s="36"/>
      <c r="Q43" s="36"/>
      <c r="R43" s="36"/>
      <c r="S43" s="36"/>
      <c r="T43" s="36"/>
      <c r="U43" s="36"/>
      <c r="V43" s="36"/>
      <c r="W43" s="36"/>
      <c r="X43" s="36"/>
      <c r="Y43" s="36"/>
      <c r="Z43" s="36"/>
      <c r="AA43" s="36"/>
      <c r="AB43" s="36"/>
      <c r="AC43" s="36"/>
    </row>
    <row r="44" spans="1:29">
      <c r="A44" s="36"/>
      <c r="B44" s="36"/>
      <c r="C44" s="36"/>
      <c r="D44" s="36"/>
      <c r="E44" s="36"/>
      <c r="F44" s="36"/>
      <c r="G44" s="36"/>
      <c r="H44" s="36"/>
      <c r="I44" s="36"/>
      <c r="J44" s="36"/>
      <c r="K44" s="36"/>
      <c r="L44" s="36"/>
      <c r="M44" s="36"/>
      <c r="N44" s="36"/>
      <c r="O44" s="1"/>
      <c r="P44" s="36"/>
      <c r="Q44" s="36"/>
      <c r="R44" s="36"/>
      <c r="S44" s="36"/>
      <c r="T44" s="36"/>
      <c r="U44" s="36"/>
      <c r="V44" s="36"/>
      <c r="W44" s="36"/>
      <c r="X44" s="36"/>
      <c r="Y44" s="36"/>
      <c r="Z44" s="36"/>
      <c r="AA44" s="36"/>
      <c r="AB44" s="36"/>
      <c r="AC44" s="36"/>
    </row>
    <row r="45" spans="1:29">
      <c r="A45" s="36"/>
      <c r="B45" s="36"/>
      <c r="C45" s="36"/>
      <c r="D45" s="36"/>
      <c r="E45" s="36"/>
      <c r="F45" s="36"/>
      <c r="G45" s="36"/>
      <c r="H45" s="36"/>
      <c r="I45" s="36"/>
      <c r="J45" s="36"/>
      <c r="K45" s="36"/>
      <c r="L45" s="36"/>
      <c r="M45" s="36"/>
      <c r="N45" s="36"/>
      <c r="O45" s="1"/>
      <c r="P45" s="36"/>
      <c r="Q45" s="36"/>
      <c r="R45" s="36"/>
      <c r="S45" s="36"/>
      <c r="T45" s="36"/>
      <c r="U45" s="36"/>
      <c r="V45" s="36"/>
      <c r="W45" s="36"/>
      <c r="X45" s="36"/>
      <c r="Y45" s="36"/>
      <c r="Z45" s="36"/>
      <c r="AA45" s="36"/>
      <c r="AB45" s="36"/>
      <c r="AC45" s="36"/>
    </row>
    <row r="46" spans="1:29">
      <c r="A46" s="36"/>
      <c r="B46" s="36"/>
      <c r="C46" s="36"/>
      <c r="D46" s="36"/>
      <c r="E46" s="36"/>
      <c r="F46" s="36"/>
      <c r="G46" s="36"/>
      <c r="H46" s="36"/>
      <c r="I46" s="36"/>
      <c r="J46" s="36"/>
      <c r="K46" s="36"/>
      <c r="L46" s="36"/>
      <c r="M46" s="36"/>
      <c r="N46" s="36"/>
      <c r="O46" s="1"/>
      <c r="P46" s="36"/>
      <c r="Q46" s="36"/>
      <c r="R46" s="36"/>
      <c r="S46" s="36"/>
      <c r="T46" s="36"/>
      <c r="U46" s="36"/>
      <c r="V46" s="36"/>
      <c r="W46" s="36"/>
      <c r="X46" s="36"/>
      <c r="Y46" s="36"/>
      <c r="Z46" s="36"/>
      <c r="AA46" s="36"/>
      <c r="AB46" s="36"/>
      <c r="AC46" s="36"/>
    </row>
    <row r="47" spans="1:29">
      <c r="A47" s="36"/>
      <c r="B47" s="36"/>
      <c r="C47" s="36"/>
      <c r="D47" s="36"/>
      <c r="E47" s="36"/>
      <c r="F47" s="36"/>
      <c r="G47" s="36"/>
      <c r="H47" s="36"/>
      <c r="I47" s="36"/>
      <c r="J47" s="36"/>
      <c r="K47" s="36"/>
      <c r="L47" s="36"/>
      <c r="M47" s="36"/>
      <c r="N47" s="36"/>
      <c r="O47" s="1"/>
      <c r="P47" s="36"/>
      <c r="Q47" s="36"/>
      <c r="R47" s="36"/>
      <c r="S47" s="36"/>
      <c r="T47" s="36"/>
      <c r="U47" s="36"/>
      <c r="V47" s="36"/>
      <c r="W47" s="36"/>
      <c r="X47" s="36"/>
      <c r="Y47" s="36"/>
      <c r="Z47" s="36"/>
      <c r="AA47" s="36"/>
      <c r="AB47" s="36"/>
      <c r="AC47" s="36"/>
    </row>
    <row r="48" spans="1:29">
      <c r="A48" s="36"/>
      <c r="B48" s="36"/>
      <c r="C48" s="36"/>
      <c r="D48" s="36"/>
      <c r="E48" s="36"/>
      <c r="F48" s="36"/>
      <c r="G48" s="36"/>
      <c r="H48" s="36"/>
      <c r="I48" s="36"/>
      <c r="J48" s="36"/>
      <c r="K48" s="36"/>
      <c r="L48" s="36"/>
      <c r="M48" s="36"/>
      <c r="N48" s="36"/>
      <c r="O48" s="1"/>
      <c r="P48" s="36"/>
      <c r="Q48" s="36"/>
      <c r="R48" s="36"/>
      <c r="S48" s="36"/>
      <c r="T48" s="36"/>
      <c r="U48" s="36"/>
      <c r="V48" s="36"/>
      <c r="W48" s="36"/>
      <c r="X48" s="36"/>
      <c r="Y48" s="36"/>
      <c r="Z48" s="36"/>
      <c r="AA48" s="36"/>
      <c r="AB48" s="36"/>
      <c r="AC48" s="36"/>
    </row>
    <row r="49" spans="1:29">
      <c r="A49" s="36"/>
      <c r="B49" s="36"/>
      <c r="C49" s="36"/>
      <c r="D49" s="36"/>
      <c r="E49" s="36"/>
      <c r="F49" s="36"/>
      <c r="G49" s="36"/>
      <c r="H49" s="36"/>
      <c r="I49" s="36"/>
      <c r="J49" s="36"/>
      <c r="K49" s="36"/>
      <c r="L49" s="36"/>
      <c r="M49" s="36"/>
      <c r="N49" s="36"/>
      <c r="O49" s="1"/>
      <c r="P49" s="36"/>
      <c r="Q49" s="36"/>
      <c r="R49" s="36"/>
      <c r="S49" s="36"/>
      <c r="T49" s="36"/>
      <c r="U49" s="36"/>
      <c r="V49" s="36"/>
      <c r="W49" s="36"/>
      <c r="X49" s="36"/>
      <c r="Y49" s="36"/>
      <c r="Z49" s="36"/>
      <c r="AA49" s="36"/>
      <c r="AB49" s="36"/>
      <c r="AC49" s="36"/>
    </row>
    <row r="50" spans="1:29">
      <c r="A50" s="36"/>
      <c r="B50" s="36"/>
      <c r="C50" s="36"/>
      <c r="D50" s="36"/>
      <c r="E50" s="36"/>
      <c r="F50" s="36"/>
      <c r="G50" s="36"/>
      <c r="H50" s="36"/>
      <c r="I50" s="36"/>
      <c r="J50" s="36"/>
      <c r="K50" s="36"/>
      <c r="L50" s="36"/>
      <c r="M50" s="36"/>
      <c r="N50" s="36"/>
      <c r="O50" s="1"/>
      <c r="P50" s="36"/>
      <c r="Q50" s="36"/>
      <c r="R50" s="36"/>
      <c r="S50" s="36"/>
      <c r="T50" s="36"/>
      <c r="U50" s="36"/>
      <c r="V50" s="36"/>
      <c r="W50" s="36"/>
      <c r="X50" s="36"/>
      <c r="Y50" s="36"/>
      <c r="Z50" s="36"/>
      <c r="AA50" s="36"/>
      <c r="AB50" s="36"/>
      <c r="AC50" s="36"/>
    </row>
    <row r="51" spans="1:29">
      <c r="A51" s="36"/>
      <c r="B51" s="36"/>
      <c r="C51" s="36"/>
      <c r="D51" s="36"/>
      <c r="E51" s="36"/>
      <c r="F51" s="36"/>
      <c r="G51" s="36"/>
      <c r="H51" s="36"/>
      <c r="I51" s="36"/>
      <c r="J51" s="36"/>
      <c r="K51" s="36"/>
      <c r="L51" s="36"/>
      <c r="M51" s="36"/>
      <c r="N51" s="36"/>
      <c r="O51" s="1"/>
      <c r="P51" s="36"/>
      <c r="Q51" s="36"/>
      <c r="R51" s="36"/>
      <c r="S51" s="36"/>
      <c r="T51" s="36"/>
      <c r="U51" s="36"/>
      <c r="V51" s="36"/>
      <c r="W51" s="36"/>
      <c r="X51" s="36"/>
      <c r="Y51" s="36"/>
      <c r="Z51" s="36"/>
      <c r="AA51" s="36"/>
      <c r="AB51" s="36"/>
      <c r="AC51" s="36"/>
    </row>
    <row r="52" spans="1:29">
      <c r="A52" s="36"/>
      <c r="B52" s="36"/>
      <c r="C52" s="36"/>
      <c r="D52" s="36"/>
      <c r="E52" s="36"/>
      <c r="F52" s="36"/>
      <c r="G52" s="36"/>
      <c r="H52" s="36"/>
      <c r="I52" s="36"/>
      <c r="J52" s="36"/>
      <c r="K52" s="36"/>
      <c r="L52" s="36"/>
      <c r="M52" s="36"/>
      <c r="N52" s="36"/>
      <c r="O52" s="1"/>
      <c r="P52" s="36"/>
      <c r="Q52" s="36"/>
      <c r="R52" s="36"/>
      <c r="S52" s="36"/>
      <c r="T52" s="36"/>
      <c r="U52" s="36"/>
      <c r="V52" s="36"/>
      <c r="W52" s="36"/>
      <c r="X52" s="36"/>
      <c r="Y52" s="36"/>
      <c r="Z52" s="36"/>
      <c r="AA52" s="36"/>
      <c r="AB52" s="36"/>
      <c r="AC52" s="36"/>
    </row>
    <row r="53" spans="1:29">
      <c r="O53" s="1"/>
    </row>
    <row r="54" spans="1:29">
      <c r="O54" s="1"/>
    </row>
    <row r="55" spans="1:29">
      <c r="O55" s="1"/>
    </row>
    <row r="56" spans="1:29">
      <c r="O56" s="1"/>
    </row>
    <row r="57" spans="1:29">
      <c r="O57" s="1"/>
    </row>
    <row r="58" spans="1:29">
      <c r="O58" s="1"/>
    </row>
    <row r="59" spans="1:29">
      <c r="O59" s="1"/>
    </row>
    <row r="60" spans="1:29">
      <c r="O60" s="1"/>
    </row>
    <row r="61" spans="1:29">
      <c r="O61" s="1"/>
    </row>
    <row r="62" spans="1:29">
      <c r="O62" s="1"/>
    </row>
    <row r="63" spans="1:29">
      <c r="O63" s="1"/>
    </row>
    <row r="64" spans="1:29">
      <c r="O64" s="1"/>
    </row>
    <row r="65" spans="15:15">
      <c r="O65" s="1"/>
    </row>
    <row r="66" spans="15:15">
      <c r="O66" s="1"/>
    </row>
    <row r="67" spans="15:15">
      <c r="O67" s="1"/>
    </row>
    <row r="68" spans="15:15">
      <c r="O68" s="1"/>
    </row>
    <row r="69" spans="15:15">
      <c r="O69" s="1"/>
    </row>
  </sheetData>
  <sheetProtection algorithmName="SHA-512" hashValue="ya+Y/vKQuHcMRZvLDCV/IvisyMUnqcv2BlSwbIl0GK1F0ilVH95wZvk7QFZ8KrQMvtCURVXBDJ+aPJSE/iZWgQ==" saltValue="UWLN7N7MWhcGC0sVOjOKxg==" spinCount="100000" sheet="1" scenarios="1" formatRows="0" pivotTables="0"/>
  <mergeCells count="4">
    <mergeCell ref="C5:K7"/>
    <mergeCell ref="C32:C33"/>
    <mergeCell ref="J32:K33"/>
    <mergeCell ref="B1:I1"/>
  </mergeCells>
  <conditionalFormatting sqref="C11:D30">
    <cfRule type="expression" dxfId="6" priority="122">
      <formula>C11&lt;&gt;"Insert"</formula>
    </cfRule>
    <cfRule type="expression" dxfId="5" priority="123">
      <formula>OR(C11="",C11="Insert")</formula>
    </cfRule>
  </conditionalFormatting>
  <conditionalFormatting sqref="E11:E30">
    <cfRule type="expression" dxfId="4" priority="3">
      <formula>E11="Select"</formula>
    </cfRule>
    <cfRule type="expression" dxfId="3" priority="4">
      <formula>E11&lt;&gt;"Select"</formula>
    </cfRule>
  </conditionalFormatting>
  <conditionalFormatting sqref="F11:F30">
    <cfRule type="expression" dxfId="2" priority="1">
      <formula>F11&lt;&gt;"Insert"</formula>
    </cfRule>
    <cfRule type="expression" dxfId="1" priority="2">
      <formula>OR(F11="",F11="Insert")</formula>
    </cfRule>
  </conditionalFormatting>
  <hyperlinks>
    <hyperlink ref="O5" location="Start!A1" display="Start" xr:uid="{5898FB72-0F4B-4AC7-AFE0-1E5EF3982A44}"/>
    <hyperlink ref="O6" location="'Product description'!A1" display="Product description" xr:uid="{2961D3EE-ED86-4073-8373-D6B8069412F1}"/>
    <hyperlink ref="O7" location="'Storage and shelf life'!A1" display="Storage and shelf life" xr:uid="{12070924-CBA9-45A1-B568-EB6D27E0EF4D}"/>
    <hyperlink ref="O8" location="Claims!A1" display="Claims" xr:uid="{437ABA10-9637-450B-834F-0E9F7322DF55}"/>
    <hyperlink ref="O9" location="'Analytical constituents'!A1" display="Analytical constituents" xr:uid="{6D87DBFB-78DA-4B4B-B3D1-9D3BBC109274}"/>
    <hyperlink ref="O10" location="Additives!A1" display="Additives" xr:uid="{7338CE7A-EE15-4698-811F-60D60FA06773}"/>
    <hyperlink ref="O11" location="Composition!A1" display="Composition" xr:uid="{67E5A0E5-DC74-4E6E-8DCD-153DAF8D1BF0}"/>
    <hyperlink ref="O12" location="Packaging!A1" display="Packaging" xr:uid="{3DF2A6DC-F589-4D23-8026-2249DF77C478}"/>
    <hyperlink ref="C32:C33" location="Composition!A1" display="Previous" xr:uid="{E31D0EC0-1838-4732-BFBB-94820C9D8932}"/>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58" id="{A469DA81-2235-4931-B9E6-1E7CB16C5B27}">
            <xm:f>NOT(ISNA(VLOOKUP(G11,'Drop down'!$D$3:$D$201,1,FALSE)))</xm:f>
            <x14:dxf>
              <font>
                <b val="0"/>
                <i val="0"/>
                <color rgb="FFFF0000"/>
              </font>
              <fill>
                <patternFill>
                  <bgColor theme="0"/>
                </patternFill>
              </fill>
            </x14:dxf>
          </x14:cfRule>
          <xm:sqref>G11:K30</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promptTitle="Vælg" xr:uid="{DE4DBF21-D2E9-4A19-BAC8-2D37B755C6FE}">
          <x14:formula1>
            <xm:f>'Drop down'!$B$2:$B$4</xm:f>
          </x14:formula1>
          <xm:sqref>E11:E30</xm:sqref>
        </x14:dataValidation>
        <x14:dataValidation type="list" allowBlank="1" showInputMessage="1" xr:uid="{40629E1C-F72E-4450-9613-A2D47FDD5494}">
          <x14:formula1>
            <xm:f>_xlfn.ANCHORARRAY('Drop down Lande'!$B425)</xm:f>
          </x14:formula1>
          <xm:sqref>K11:K30</xm:sqref>
        </x14:dataValidation>
        <x14:dataValidation type="list" allowBlank="1" showInputMessage="1" xr:uid="{DC0EF553-6811-4A1F-AB19-BAD6D162275D}">
          <x14:formula1>
            <xm:f>_xlfn.ANCHORARRAY('Drop down Lande'!$B403)</xm:f>
          </x14:formula1>
          <xm:sqref>J11:J30</xm:sqref>
        </x14:dataValidation>
        <x14:dataValidation type="list" allowBlank="1" showInputMessage="1" xr:uid="{C9DAC6E0-78B9-4629-81DA-3CE27CB476E3}">
          <x14:formula1>
            <xm:f>_xlfn.ANCHORARRAY('Drop down Lande'!$B381)</xm:f>
          </x14:formula1>
          <xm:sqref>I11:I30</xm:sqref>
        </x14:dataValidation>
        <x14:dataValidation type="list" allowBlank="1" showInputMessage="1" xr:uid="{79B70031-6A18-421C-98D6-1AE82367C0B1}">
          <x14:formula1>
            <xm:f>_xlfn.ANCHORARRAY('Drop down Lande'!$B337)</xm:f>
          </x14:formula1>
          <xm:sqref>G11:G30</xm:sqref>
        </x14:dataValidation>
        <x14:dataValidation type="list" allowBlank="1" showInputMessage="1" xr:uid="{58CDD1E7-EDB7-4D72-A187-3DF87098FF8F}">
          <x14:formula1>
            <xm:f>_xlfn.ANCHORARRAY('Drop down Lande'!$B359)</xm:f>
          </x14:formula1>
          <xm:sqref>H11:H30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6E854-06A7-4E0D-AB8E-8AFCF326DE4C}">
  <sheetPr codeName="Sheet1">
    <tabColor theme="4"/>
  </sheetPr>
  <dimension ref="A1:GR444"/>
  <sheetViews>
    <sheetView workbookViewId="0">
      <selection activeCell="A27" sqref="A27"/>
    </sheetView>
  </sheetViews>
  <sheetFormatPr defaultRowHeight="15"/>
  <cols>
    <col min="3" max="3" width="11.42578125" customWidth="1"/>
  </cols>
  <sheetData>
    <row r="1" spans="1:200" ht="21">
      <c r="A1" s="20"/>
      <c r="B1" s="20" t="s">
        <v>0</v>
      </c>
      <c r="C1" s="20"/>
      <c r="D1" s="20"/>
      <c r="E1" s="20"/>
      <c r="F1" s="20"/>
      <c r="G1" s="20"/>
      <c r="H1" s="20"/>
    </row>
    <row r="2" spans="1:200">
      <c r="B2" t="str" cm="1">
        <f t="array" ref="B2:GR2">TRANSPOSE(_xlfn._xlws.FILTER(AlleLande[Lande (Engelsk)],ISNUMBER(SEARCH(Claims!D10,AlleLande[Lande (Engelsk)])),"Kan ikke findes"))</f>
        <v>Afghanistan</v>
      </c>
      <c r="C2" t="str">
        <v>Albania</v>
      </c>
      <c r="D2" t="str">
        <v>Algeria</v>
      </c>
      <c r="E2" t="str">
        <v>Andorra</v>
      </c>
      <c r="F2" t="str">
        <v>Angola</v>
      </c>
      <c r="G2" t="str">
        <v>Antigua &amp; Barbuda</v>
      </c>
      <c r="H2" t="str">
        <v>Argentina</v>
      </c>
      <c r="I2" t="str">
        <v>Armenia</v>
      </c>
      <c r="J2" t="str">
        <v>Australia</v>
      </c>
      <c r="K2" t="str">
        <v>Austria</v>
      </c>
      <c r="L2" t="str">
        <v>Azerbaijan</v>
      </c>
      <c r="M2" t="str">
        <v>Bahamas</v>
      </c>
      <c r="N2" t="str">
        <v>Bahrain</v>
      </c>
      <c r="O2" t="str">
        <v>Bangladesh</v>
      </c>
      <c r="P2" t="str">
        <v>Barbados</v>
      </c>
      <c r="Q2" t="str">
        <v>Belarus</v>
      </c>
      <c r="R2" t="str">
        <v>Belgium</v>
      </c>
      <c r="S2" t="str">
        <v>Belize</v>
      </c>
      <c r="T2" t="str">
        <v>Benin</v>
      </c>
      <c r="U2" t="str">
        <v>Bhutan</v>
      </c>
      <c r="V2" t="str">
        <v>Bolivia</v>
      </c>
      <c r="W2" t="str">
        <v>Bosnia and Herzegovina</v>
      </c>
      <c r="X2" t="str">
        <v>Botswana</v>
      </c>
      <c r="Y2" t="str">
        <v>Brazil</v>
      </c>
      <c r="Z2" t="str">
        <v>Brunei</v>
      </c>
      <c r="AA2" t="str">
        <v>Bulgaria</v>
      </c>
      <c r="AB2" t="str">
        <v>Burkina Faso</v>
      </c>
      <c r="AC2" t="str">
        <v>Burma (Myanmar)</v>
      </c>
      <c r="AD2" t="str">
        <v>Burundi</v>
      </c>
      <c r="AE2" t="str">
        <v>Cambodia</v>
      </c>
      <c r="AF2" t="str">
        <v>Cameroon</v>
      </c>
      <c r="AG2" t="str">
        <v>Canada</v>
      </c>
      <c r="AH2" t="str">
        <v>Cape Verde Islands</v>
      </c>
      <c r="AI2" t="str">
        <v>Central Africa</v>
      </c>
      <c r="AJ2" t="str">
        <v>Chad</v>
      </c>
      <c r="AK2" t="str">
        <v>Chile</v>
      </c>
      <c r="AL2" t="str">
        <v>China</v>
      </c>
      <c r="AM2" t="str">
        <v>Colombia</v>
      </c>
      <c r="AN2" t="str">
        <v>Comoros</v>
      </c>
      <c r="AO2" t="str">
        <v>Congo</v>
      </c>
      <c r="AP2" t="str">
        <v>Costa Rica</v>
      </c>
      <c r="AQ2" t="str">
        <v>Croatia</v>
      </c>
      <c r="AR2" t="str">
        <v>Cuba</v>
      </c>
      <c r="AS2" t="str">
        <v>Cyprus</v>
      </c>
      <c r="AT2" t="str">
        <v>Czech Republic</v>
      </c>
      <c r="AU2" t="str">
        <v>Darussalem</v>
      </c>
      <c r="AV2" t="str">
        <v>Democratic rep. Congo</v>
      </c>
      <c r="AW2" t="str">
        <v>Denmark</v>
      </c>
      <c r="AX2" t="str">
        <v>Djibouti</v>
      </c>
      <c r="AY2" t="str">
        <v>Dominica</v>
      </c>
      <c r="AZ2" t="str">
        <v>Dominican Republic</v>
      </c>
      <c r="BA2" t="str">
        <v>East Timor</v>
      </c>
      <c r="BB2" t="str">
        <v>Ecuador</v>
      </c>
      <c r="BC2" t="str">
        <v>Egypt</v>
      </c>
      <c r="BD2" t="str">
        <v>El Salvador</v>
      </c>
      <c r="BE2" t="str">
        <v>Equatorial Guinea</v>
      </c>
      <c r="BF2" t="str">
        <v>Eritrea</v>
      </c>
      <c r="BG2" t="str">
        <v>Estonia</v>
      </c>
      <c r="BH2" t="str">
        <v>Ethiopia</v>
      </c>
      <c r="BI2" t="str">
        <v>EU</v>
      </c>
      <c r="BJ2" t="str">
        <v>EU/Non-EU</v>
      </c>
      <c r="BK2" t="str">
        <v>Fiji</v>
      </c>
      <c r="BL2" t="str">
        <v>Finland</v>
      </c>
      <c r="BM2" t="str">
        <v>France</v>
      </c>
      <c r="BN2" t="str">
        <v>Gabon</v>
      </c>
      <c r="BO2" t="str">
        <v>Gambia</v>
      </c>
      <c r="BP2" t="str">
        <v>Georgia</v>
      </c>
      <c r="BQ2" t="str">
        <v>Germany</v>
      </c>
      <c r="BR2" t="str">
        <v>Ghana</v>
      </c>
      <c r="BS2" t="str">
        <v>Greece</v>
      </c>
      <c r="BT2" t="str">
        <v>Grenada</v>
      </c>
      <c r="BU2" t="str">
        <v>Guatemala</v>
      </c>
      <c r="BV2" t="str">
        <v>Guinea</v>
      </c>
      <c r="BW2" t="str">
        <v>Guinea-Bissau</v>
      </c>
      <c r="BX2" t="str">
        <v>Guyana</v>
      </c>
      <c r="BY2" t="str">
        <v>Haiti</v>
      </c>
      <c r="BZ2" t="str">
        <v>Honduras</v>
      </c>
      <c r="CA2" t="str">
        <v>Hungary</v>
      </c>
      <c r="CB2" t="str">
        <v>Iceland</v>
      </c>
      <c r="CC2" t="str">
        <v>India</v>
      </c>
      <c r="CD2" t="str">
        <v>Indonesia</v>
      </c>
      <c r="CE2" t="str">
        <v>Iran</v>
      </c>
      <c r="CF2" t="str">
        <v>Iraq</v>
      </c>
      <c r="CG2" t="str">
        <v>Ireland</v>
      </c>
      <c r="CH2" t="str">
        <v>Israel</v>
      </c>
      <c r="CI2" t="str">
        <v>Italy</v>
      </c>
      <c r="CJ2" t="str">
        <v>Ivory Coast</v>
      </c>
      <c r="CK2" t="str">
        <v>Jamaica</v>
      </c>
      <c r="CL2" t="str">
        <v>Japan</v>
      </c>
      <c r="CM2" t="str">
        <v>Jordan</v>
      </c>
      <c r="CN2" t="str">
        <v>Kazakhstan</v>
      </c>
      <c r="CO2" t="str">
        <v>Kenya</v>
      </c>
      <c r="CP2" t="str">
        <v>Kiribati</v>
      </c>
      <c r="CQ2" t="str">
        <v>Kuwait</v>
      </c>
      <c r="CR2" t="str">
        <v>Kyrgyzstan</v>
      </c>
      <c r="CS2" t="str">
        <v>Laos</v>
      </c>
      <c r="CT2" t="str">
        <v>Latvia</v>
      </c>
      <c r="CU2" t="str">
        <v>Lebanon</v>
      </c>
      <c r="CV2" t="str">
        <v>Lesotho</v>
      </c>
      <c r="CW2" t="str">
        <v>Liberia</v>
      </c>
      <c r="CX2" t="str">
        <v>Libya</v>
      </c>
      <c r="CY2" t="str">
        <v>Liechtenstein</v>
      </c>
      <c r="CZ2" t="str">
        <v>Lithuania</v>
      </c>
      <c r="DA2" t="str">
        <v>Luxembourg</v>
      </c>
      <c r="DB2" t="str">
        <v>Macedonia (FYROM)</v>
      </c>
      <c r="DC2" t="str">
        <v>Madagascar</v>
      </c>
      <c r="DD2" t="str">
        <v>Malawi</v>
      </c>
      <c r="DE2" t="str">
        <v>Malaysia</v>
      </c>
      <c r="DF2" t="str">
        <v>Maldives</v>
      </c>
      <c r="DG2" t="str">
        <v>Mali</v>
      </c>
      <c r="DH2" t="str">
        <v>Malta</v>
      </c>
      <c r="DI2" t="str">
        <v>Mauritania</v>
      </c>
      <c r="DJ2" t="str">
        <v>Mauritius</v>
      </c>
      <c r="DK2" t="str">
        <v>Mexico</v>
      </c>
      <c r="DL2" t="str">
        <v>Micronesia</v>
      </c>
      <c r="DM2" t="str">
        <v>Moldova</v>
      </c>
      <c r="DN2" t="str">
        <v>Monaco</v>
      </c>
      <c r="DO2" t="str">
        <v>Mongolia</v>
      </c>
      <c r="DP2" t="str">
        <v>Morocco</v>
      </c>
      <c r="DQ2" t="str">
        <v>Mozambique</v>
      </c>
      <c r="DR2" t="str">
        <v>Namibia</v>
      </c>
      <c r="DS2" t="str">
        <v>Nauru</v>
      </c>
      <c r="DT2" t="str">
        <v>Nepal</v>
      </c>
      <c r="DU2" t="str">
        <v>New Zealand</v>
      </c>
      <c r="DV2" t="str">
        <v>Nicaragua</v>
      </c>
      <c r="DW2" t="str">
        <v>Niger</v>
      </c>
      <c r="DX2" t="str">
        <v>Nigeria</v>
      </c>
      <c r="DY2" t="str">
        <v>Non-EU</v>
      </c>
      <c r="DZ2" t="str">
        <v>North Korea</v>
      </c>
      <c r="EA2" t="str">
        <v>Norway</v>
      </c>
      <c r="EB2" t="str">
        <v>Oman</v>
      </c>
      <c r="EC2" t="str">
        <v>Pakistan</v>
      </c>
      <c r="ED2" t="str">
        <v>Palau</v>
      </c>
      <c r="EE2" t="str">
        <v>Palestine</v>
      </c>
      <c r="EF2" t="str">
        <v>Panama</v>
      </c>
      <c r="EG2" t="str">
        <v>Papua New Guinea</v>
      </c>
      <c r="EH2" t="str">
        <v>Paraguay</v>
      </c>
      <c r="EI2" t="str">
        <v>Peru</v>
      </c>
      <c r="EJ2" t="str">
        <v>Phillipines</v>
      </c>
      <c r="EK2" t="str">
        <v>Poland</v>
      </c>
      <c r="EL2" t="str">
        <v>Portugal</v>
      </c>
      <c r="EM2" t="str">
        <v>Qatar</v>
      </c>
      <c r="EN2" t="str">
        <v>Romania</v>
      </c>
      <c r="EO2" t="str">
        <v>Russia</v>
      </c>
      <c r="EP2" t="str">
        <v>Rwanda</v>
      </c>
      <c r="EQ2" t="str">
        <v>Samoa</v>
      </c>
      <c r="ER2" t="str">
        <v>San Marino</v>
      </c>
      <c r="ES2" t="str">
        <v>Sao Tome &amp; Principe</v>
      </c>
      <c r="ET2" t="str">
        <v>Saudi Arabia</v>
      </c>
      <c r="EU2" t="str">
        <v>Senegal</v>
      </c>
      <c r="EV2" t="str">
        <v>Serbia and Montenegro</v>
      </c>
      <c r="EW2" t="str">
        <v>Seychelles</v>
      </c>
      <c r="EX2" t="str">
        <v>Sierra Leone</v>
      </c>
      <c r="EY2" t="str">
        <v>Singapore</v>
      </c>
      <c r="EZ2" t="str">
        <v>Slovakia</v>
      </c>
      <c r="FA2" t="str">
        <v>Slovenia</v>
      </c>
      <c r="FB2" t="str">
        <v>Solomon Islands</v>
      </c>
      <c r="FC2" t="str">
        <v>Somalia</v>
      </c>
      <c r="FD2" t="str">
        <v>South Africa</v>
      </c>
      <c r="FE2" t="str">
        <v>South Korea</v>
      </c>
      <c r="FF2" t="str">
        <v>Spain</v>
      </c>
      <c r="FG2" t="str">
        <v>Sri Lanka</v>
      </c>
      <c r="FH2" t="str">
        <v>St. Kitts-Nevis</v>
      </c>
      <c r="FI2" t="str">
        <v>St. Lucia</v>
      </c>
      <c r="FJ2" t="str">
        <v>St. Vincent &amp;</v>
      </c>
      <c r="FK2" t="str">
        <v>Sudan</v>
      </c>
      <c r="FL2" t="str">
        <v>Suriname</v>
      </c>
      <c r="FM2" t="str">
        <v>Swaziland</v>
      </c>
      <c r="FN2" t="str">
        <v>Sweden</v>
      </c>
      <c r="FO2" t="str">
        <v>Switzerland</v>
      </c>
      <c r="FP2" t="str">
        <v>Syria</v>
      </c>
      <c r="FQ2" t="str">
        <v>Taiwan</v>
      </c>
      <c r="FR2" t="str">
        <v>Tajikistan</v>
      </c>
      <c r="FS2" t="str">
        <v>Tanzania</v>
      </c>
      <c r="FT2" t="str">
        <v>Thailand</v>
      </c>
      <c r="FU2" t="str">
        <v>The Grenadines</v>
      </c>
      <c r="FV2" t="str">
        <v>The Marshall Islands</v>
      </c>
      <c r="FW2" t="str">
        <v>The Netherlands</v>
      </c>
      <c r="FX2" t="str">
        <v>Togo</v>
      </c>
      <c r="FY2" t="str">
        <v>Tonga</v>
      </c>
      <c r="FZ2" t="str">
        <v>Trinidad &amp; Tobago</v>
      </c>
      <c r="GA2" t="str">
        <v>Tunisia</v>
      </c>
      <c r="GB2" t="str">
        <v>Turkey</v>
      </c>
      <c r="GC2" t="str">
        <v>Turkmenistan</v>
      </c>
      <c r="GD2" t="str">
        <v>Tuvalu</v>
      </c>
      <c r="GE2" t="str">
        <v>Uganda</v>
      </c>
      <c r="GF2" t="str">
        <v>Ukraine</v>
      </c>
      <c r="GG2" t="str">
        <v>United Arab. Emirates</v>
      </c>
      <c r="GH2" t="str">
        <v>United Kingdom</v>
      </c>
      <c r="GI2" t="str">
        <v>Uruguay</v>
      </c>
      <c r="GJ2" t="str">
        <v>USA</v>
      </c>
      <c r="GK2" t="str">
        <v>Uzbekistan</v>
      </c>
      <c r="GL2" t="str">
        <v>Vanuatu</v>
      </c>
      <c r="GM2" t="str">
        <v>Vatican</v>
      </c>
      <c r="GN2" t="str">
        <v>Venezuela</v>
      </c>
      <c r="GO2" t="str">
        <v>Vietnam</v>
      </c>
      <c r="GP2" t="str">
        <v>Yemen</v>
      </c>
      <c r="GQ2" t="str">
        <v>Zambia</v>
      </c>
      <c r="GR2" t="str">
        <v>Zimbabwe</v>
      </c>
    </row>
    <row r="4" spans="1:200" ht="23.25">
      <c r="B4" s="41" t="s">
        <v>1</v>
      </c>
    </row>
    <row r="5" spans="1:200">
      <c r="B5" t="str" cm="1">
        <f t="array" ref="B5:GR5">TRANSPOSE(_xlfn._xlws.FILTER(AlleLande[Lande (Engelsk)],ISNUMBER(SEARCH(Additives!H17,AlleLande[Lande (Engelsk)])),"Kan ikke findes"))</f>
        <v>Afghanistan</v>
      </c>
      <c r="C5" t="str">
        <v>Albania</v>
      </c>
      <c r="D5" t="str">
        <v>Algeria</v>
      </c>
      <c r="E5" t="str">
        <v>Andorra</v>
      </c>
      <c r="F5" t="str">
        <v>Angola</v>
      </c>
      <c r="G5" t="str">
        <v>Antigua &amp; Barbuda</v>
      </c>
      <c r="H5" t="str">
        <v>Argentina</v>
      </c>
      <c r="I5" t="str">
        <v>Armenia</v>
      </c>
      <c r="J5" t="str">
        <v>Australia</v>
      </c>
      <c r="K5" t="str">
        <v>Austria</v>
      </c>
      <c r="L5" t="str">
        <v>Azerbaijan</v>
      </c>
      <c r="M5" t="str">
        <v>Bahamas</v>
      </c>
      <c r="N5" t="str">
        <v>Bahrain</v>
      </c>
      <c r="O5" t="str">
        <v>Bangladesh</v>
      </c>
      <c r="P5" t="str">
        <v>Barbados</v>
      </c>
      <c r="Q5" t="str">
        <v>Belarus</v>
      </c>
      <c r="R5" t="str">
        <v>Belgium</v>
      </c>
      <c r="S5" t="str">
        <v>Belize</v>
      </c>
      <c r="T5" t="str">
        <v>Benin</v>
      </c>
      <c r="U5" t="str">
        <v>Bhutan</v>
      </c>
      <c r="V5" t="str">
        <v>Bolivia</v>
      </c>
      <c r="W5" t="str">
        <v>Bosnia and Herzegovina</v>
      </c>
      <c r="X5" t="str">
        <v>Botswana</v>
      </c>
      <c r="Y5" t="str">
        <v>Brazil</v>
      </c>
      <c r="Z5" t="str">
        <v>Brunei</v>
      </c>
      <c r="AA5" t="str">
        <v>Bulgaria</v>
      </c>
      <c r="AB5" t="str">
        <v>Burkina Faso</v>
      </c>
      <c r="AC5" t="str">
        <v>Burma (Myanmar)</v>
      </c>
      <c r="AD5" t="str">
        <v>Burundi</v>
      </c>
      <c r="AE5" t="str">
        <v>Cambodia</v>
      </c>
      <c r="AF5" t="str">
        <v>Cameroon</v>
      </c>
      <c r="AG5" t="str">
        <v>Canada</v>
      </c>
      <c r="AH5" t="str">
        <v>Cape Verde Islands</v>
      </c>
      <c r="AI5" t="str">
        <v>Central Africa</v>
      </c>
      <c r="AJ5" t="str">
        <v>Chad</v>
      </c>
      <c r="AK5" t="str">
        <v>Chile</v>
      </c>
      <c r="AL5" t="str">
        <v>China</v>
      </c>
      <c r="AM5" t="str">
        <v>Colombia</v>
      </c>
      <c r="AN5" t="str">
        <v>Comoros</v>
      </c>
      <c r="AO5" t="str">
        <v>Congo</v>
      </c>
      <c r="AP5" t="str">
        <v>Costa Rica</v>
      </c>
      <c r="AQ5" t="str">
        <v>Croatia</v>
      </c>
      <c r="AR5" t="str">
        <v>Cuba</v>
      </c>
      <c r="AS5" t="str">
        <v>Cyprus</v>
      </c>
      <c r="AT5" t="str">
        <v>Czech Republic</v>
      </c>
      <c r="AU5" t="str">
        <v>Darussalem</v>
      </c>
      <c r="AV5" t="str">
        <v>Democratic rep. Congo</v>
      </c>
      <c r="AW5" t="str">
        <v>Denmark</v>
      </c>
      <c r="AX5" t="str">
        <v>Djibouti</v>
      </c>
      <c r="AY5" t="str">
        <v>Dominica</v>
      </c>
      <c r="AZ5" t="str">
        <v>Dominican Republic</v>
      </c>
      <c r="BA5" t="str">
        <v>East Timor</v>
      </c>
      <c r="BB5" t="str">
        <v>Ecuador</v>
      </c>
      <c r="BC5" t="str">
        <v>Egypt</v>
      </c>
      <c r="BD5" t="str">
        <v>El Salvador</v>
      </c>
      <c r="BE5" t="str">
        <v>Equatorial Guinea</v>
      </c>
      <c r="BF5" t="str">
        <v>Eritrea</v>
      </c>
      <c r="BG5" t="str">
        <v>Estonia</v>
      </c>
      <c r="BH5" t="str">
        <v>Ethiopia</v>
      </c>
      <c r="BI5" t="str">
        <v>EU</v>
      </c>
      <c r="BJ5" t="str">
        <v>EU/Non-EU</v>
      </c>
      <c r="BK5" t="str">
        <v>Fiji</v>
      </c>
      <c r="BL5" t="str">
        <v>Finland</v>
      </c>
      <c r="BM5" t="str">
        <v>France</v>
      </c>
      <c r="BN5" t="str">
        <v>Gabon</v>
      </c>
      <c r="BO5" t="str">
        <v>Gambia</v>
      </c>
      <c r="BP5" t="str">
        <v>Georgia</v>
      </c>
      <c r="BQ5" t="str">
        <v>Germany</v>
      </c>
      <c r="BR5" t="str">
        <v>Ghana</v>
      </c>
      <c r="BS5" t="str">
        <v>Greece</v>
      </c>
      <c r="BT5" t="str">
        <v>Grenada</v>
      </c>
      <c r="BU5" t="str">
        <v>Guatemala</v>
      </c>
      <c r="BV5" t="str">
        <v>Guinea</v>
      </c>
      <c r="BW5" t="str">
        <v>Guinea-Bissau</v>
      </c>
      <c r="BX5" t="str">
        <v>Guyana</v>
      </c>
      <c r="BY5" t="str">
        <v>Haiti</v>
      </c>
      <c r="BZ5" t="str">
        <v>Honduras</v>
      </c>
      <c r="CA5" t="str">
        <v>Hungary</v>
      </c>
      <c r="CB5" t="str">
        <v>Iceland</v>
      </c>
      <c r="CC5" t="str">
        <v>India</v>
      </c>
      <c r="CD5" t="str">
        <v>Indonesia</v>
      </c>
      <c r="CE5" t="str">
        <v>Iran</v>
      </c>
      <c r="CF5" t="str">
        <v>Iraq</v>
      </c>
      <c r="CG5" t="str">
        <v>Ireland</v>
      </c>
      <c r="CH5" t="str">
        <v>Israel</v>
      </c>
      <c r="CI5" t="str">
        <v>Italy</v>
      </c>
      <c r="CJ5" t="str">
        <v>Ivory Coast</v>
      </c>
      <c r="CK5" t="str">
        <v>Jamaica</v>
      </c>
      <c r="CL5" t="str">
        <v>Japan</v>
      </c>
      <c r="CM5" t="str">
        <v>Jordan</v>
      </c>
      <c r="CN5" t="str">
        <v>Kazakhstan</v>
      </c>
      <c r="CO5" t="str">
        <v>Kenya</v>
      </c>
      <c r="CP5" t="str">
        <v>Kiribati</v>
      </c>
      <c r="CQ5" t="str">
        <v>Kuwait</v>
      </c>
      <c r="CR5" t="str">
        <v>Kyrgyzstan</v>
      </c>
      <c r="CS5" t="str">
        <v>Laos</v>
      </c>
      <c r="CT5" t="str">
        <v>Latvia</v>
      </c>
      <c r="CU5" t="str">
        <v>Lebanon</v>
      </c>
      <c r="CV5" t="str">
        <v>Lesotho</v>
      </c>
      <c r="CW5" t="str">
        <v>Liberia</v>
      </c>
      <c r="CX5" t="str">
        <v>Libya</v>
      </c>
      <c r="CY5" t="str">
        <v>Liechtenstein</v>
      </c>
      <c r="CZ5" t="str">
        <v>Lithuania</v>
      </c>
      <c r="DA5" t="str">
        <v>Luxembourg</v>
      </c>
      <c r="DB5" t="str">
        <v>Macedonia (FYROM)</v>
      </c>
      <c r="DC5" t="str">
        <v>Madagascar</v>
      </c>
      <c r="DD5" t="str">
        <v>Malawi</v>
      </c>
      <c r="DE5" t="str">
        <v>Malaysia</v>
      </c>
      <c r="DF5" t="str">
        <v>Maldives</v>
      </c>
      <c r="DG5" t="str">
        <v>Mali</v>
      </c>
      <c r="DH5" t="str">
        <v>Malta</v>
      </c>
      <c r="DI5" t="str">
        <v>Mauritania</v>
      </c>
      <c r="DJ5" t="str">
        <v>Mauritius</v>
      </c>
      <c r="DK5" t="str">
        <v>Mexico</v>
      </c>
      <c r="DL5" t="str">
        <v>Micronesia</v>
      </c>
      <c r="DM5" t="str">
        <v>Moldova</v>
      </c>
      <c r="DN5" t="str">
        <v>Monaco</v>
      </c>
      <c r="DO5" t="str">
        <v>Mongolia</v>
      </c>
      <c r="DP5" t="str">
        <v>Morocco</v>
      </c>
      <c r="DQ5" t="str">
        <v>Mozambique</v>
      </c>
      <c r="DR5" t="str">
        <v>Namibia</v>
      </c>
      <c r="DS5" t="str">
        <v>Nauru</v>
      </c>
      <c r="DT5" t="str">
        <v>Nepal</v>
      </c>
      <c r="DU5" t="str">
        <v>New Zealand</v>
      </c>
      <c r="DV5" t="str">
        <v>Nicaragua</v>
      </c>
      <c r="DW5" t="str">
        <v>Niger</v>
      </c>
      <c r="DX5" t="str">
        <v>Nigeria</v>
      </c>
      <c r="DY5" t="str">
        <v>Non-EU</v>
      </c>
      <c r="DZ5" t="str">
        <v>North Korea</v>
      </c>
      <c r="EA5" t="str">
        <v>Norway</v>
      </c>
      <c r="EB5" t="str">
        <v>Oman</v>
      </c>
      <c r="EC5" t="str">
        <v>Pakistan</v>
      </c>
      <c r="ED5" t="str">
        <v>Palau</v>
      </c>
      <c r="EE5" t="str">
        <v>Palestine</v>
      </c>
      <c r="EF5" t="str">
        <v>Panama</v>
      </c>
      <c r="EG5" t="str">
        <v>Papua New Guinea</v>
      </c>
      <c r="EH5" t="str">
        <v>Paraguay</v>
      </c>
      <c r="EI5" t="str">
        <v>Peru</v>
      </c>
      <c r="EJ5" t="str">
        <v>Phillipines</v>
      </c>
      <c r="EK5" t="str">
        <v>Poland</v>
      </c>
      <c r="EL5" t="str">
        <v>Portugal</v>
      </c>
      <c r="EM5" t="str">
        <v>Qatar</v>
      </c>
      <c r="EN5" t="str">
        <v>Romania</v>
      </c>
      <c r="EO5" t="str">
        <v>Russia</v>
      </c>
      <c r="EP5" t="str">
        <v>Rwanda</v>
      </c>
      <c r="EQ5" t="str">
        <v>Samoa</v>
      </c>
      <c r="ER5" t="str">
        <v>San Marino</v>
      </c>
      <c r="ES5" t="str">
        <v>Sao Tome &amp; Principe</v>
      </c>
      <c r="ET5" t="str">
        <v>Saudi Arabia</v>
      </c>
      <c r="EU5" t="str">
        <v>Senegal</v>
      </c>
      <c r="EV5" t="str">
        <v>Serbia and Montenegro</v>
      </c>
      <c r="EW5" t="str">
        <v>Seychelles</v>
      </c>
      <c r="EX5" t="str">
        <v>Sierra Leone</v>
      </c>
      <c r="EY5" t="str">
        <v>Singapore</v>
      </c>
      <c r="EZ5" t="str">
        <v>Slovakia</v>
      </c>
      <c r="FA5" t="str">
        <v>Slovenia</v>
      </c>
      <c r="FB5" t="str">
        <v>Solomon Islands</v>
      </c>
      <c r="FC5" t="str">
        <v>Somalia</v>
      </c>
      <c r="FD5" t="str">
        <v>South Africa</v>
      </c>
      <c r="FE5" t="str">
        <v>South Korea</v>
      </c>
      <c r="FF5" t="str">
        <v>Spain</v>
      </c>
      <c r="FG5" t="str">
        <v>Sri Lanka</v>
      </c>
      <c r="FH5" t="str">
        <v>St. Kitts-Nevis</v>
      </c>
      <c r="FI5" t="str">
        <v>St. Lucia</v>
      </c>
      <c r="FJ5" t="str">
        <v>St. Vincent &amp;</v>
      </c>
      <c r="FK5" t="str">
        <v>Sudan</v>
      </c>
      <c r="FL5" t="str">
        <v>Suriname</v>
      </c>
      <c r="FM5" t="str">
        <v>Swaziland</v>
      </c>
      <c r="FN5" t="str">
        <v>Sweden</v>
      </c>
      <c r="FO5" t="str">
        <v>Switzerland</v>
      </c>
      <c r="FP5" t="str">
        <v>Syria</v>
      </c>
      <c r="FQ5" t="str">
        <v>Taiwan</v>
      </c>
      <c r="FR5" t="str">
        <v>Tajikistan</v>
      </c>
      <c r="FS5" t="str">
        <v>Tanzania</v>
      </c>
      <c r="FT5" t="str">
        <v>Thailand</v>
      </c>
      <c r="FU5" t="str">
        <v>The Grenadines</v>
      </c>
      <c r="FV5" t="str">
        <v>The Marshall Islands</v>
      </c>
      <c r="FW5" t="str">
        <v>The Netherlands</v>
      </c>
      <c r="FX5" t="str">
        <v>Togo</v>
      </c>
      <c r="FY5" t="str">
        <v>Tonga</v>
      </c>
      <c r="FZ5" t="str">
        <v>Trinidad &amp; Tobago</v>
      </c>
      <c r="GA5" t="str">
        <v>Tunisia</v>
      </c>
      <c r="GB5" t="str">
        <v>Turkey</v>
      </c>
      <c r="GC5" t="str">
        <v>Turkmenistan</v>
      </c>
      <c r="GD5" t="str">
        <v>Tuvalu</v>
      </c>
      <c r="GE5" t="str">
        <v>Uganda</v>
      </c>
      <c r="GF5" t="str">
        <v>Ukraine</v>
      </c>
      <c r="GG5" t="str">
        <v>United Arab. Emirates</v>
      </c>
      <c r="GH5" t="str">
        <v>United Kingdom</v>
      </c>
      <c r="GI5" t="str">
        <v>Uruguay</v>
      </c>
      <c r="GJ5" t="str">
        <v>USA</v>
      </c>
      <c r="GK5" t="str">
        <v>Uzbekistan</v>
      </c>
      <c r="GL5" t="str">
        <v>Vanuatu</v>
      </c>
      <c r="GM5" t="str">
        <v>Vatican</v>
      </c>
      <c r="GN5" t="str">
        <v>Venezuela</v>
      </c>
      <c r="GO5" t="str">
        <v>Vietnam</v>
      </c>
      <c r="GP5" t="str">
        <v>Yemen</v>
      </c>
      <c r="GQ5" t="str">
        <v>Zambia</v>
      </c>
      <c r="GR5" t="str">
        <v>Zimbabwe</v>
      </c>
    </row>
    <row r="6" spans="1:200">
      <c r="B6" t="str" cm="1">
        <f t="array" ref="B6:GR6">TRANSPOSE(_xlfn._xlws.FILTER(AlleLande[Lande (Engelsk)],ISNUMBER(SEARCH(Additives!H18,AlleLande[Lande (Engelsk)])),"Kan ikke findes"))</f>
        <v>Afghanistan</v>
      </c>
      <c r="C6" t="str">
        <v>Albania</v>
      </c>
      <c r="D6" t="str">
        <v>Algeria</v>
      </c>
      <c r="E6" t="str">
        <v>Andorra</v>
      </c>
      <c r="F6" t="str">
        <v>Angola</v>
      </c>
      <c r="G6" t="str">
        <v>Antigua &amp; Barbuda</v>
      </c>
      <c r="H6" t="str">
        <v>Argentina</v>
      </c>
      <c r="I6" t="str">
        <v>Armenia</v>
      </c>
      <c r="J6" t="str">
        <v>Australia</v>
      </c>
      <c r="K6" t="str">
        <v>Austria</v>
      </c>
      <c r="L6" t="str">
        <v>Azerbaijan</v>
      </c>
      <c r="M6" t="str">
        <v>Bahamas</v>
      </c>
      <c r="N6" t="str">
        <v>Bahrain</v>
      </c>
      <c r="O6" t="str">
        <v>Bangladesh</v>
      </c>
      <c r="P6" t="str">
        <v>Barbados</v>
      </c>
      <c r="Q6" t="str">
        <v>Belarus</v>
      </c>
      <c r="R6" t="str">
        <v>Belgium</v>
      </c>
      <c r="S6" t="str">
        <v>Belize</v>
      </c>
      <c r="T6" t="str">
        <v>Benin</v>
      </c>
      <c r="U6" t="str">
        <v>Bhutan</v>
      </c>
      <c r="V6" t="str">
        <v>Bolivia</v>
      </c>
      <c r="W6" t="str">
        <v>Bosnia and Herzegovina</v>
      </c>
      <c r="X6" t="str">
        <v>Botswana</v>
      </c>
      <c r="Y6" t="str">
        <v>Brazil</v>
      </c>
      <c r="Z6" t="str">
        <v>Brunei</v>
      </c>
      <c r="AA6" t="str">
        <v>Bulgaria</v>
      </c>
      <c r="AB6" t="str">
        <v>Burkina Faso</v>
      </c>
      <c r="AC6" t="str">
        <v>Burma (Myanmar)</v>
      </c>
      <c r="AD6" t="str">
        <v>Burundi</v>
      </c>
      <c r="AE6" t="str">
        <v>Cambodia</v>
      </c>
      <c r="AF6" t="str">
        <v>Cameroon</v>
      </c>
      <c r="AG6" t="str">
        <v>Canada</v>
      </c>
      <c r="AH6" t="str">
        <v>Cape Verde Islands</v>
      </c>
      <c r="AI6" t="str">
        <v>Central Africa</v>
      </c>
      <c r="AJ6" t="str">
        <v>Chad</v>
      </c>
      <c r="AK6" t="str">
        <v>Chile</v>
      </c>
      <c r="AL6" t="str">
        <v>China</v>
      </c>
      <c r="AM6" t="str">
        <v>Colombia</v>
      </c>
      <c r="AN6" t="str">
        <v>Comoros</v>
      </c>
      <c r="AO6" t="str">
        <v>Congo</v>
      </c>
      <c r="AP6" t="str">
        <v>Costa Rica</v>
      </c>
      <c r="AQ6" t="str">
        <v>Croatia</v>
      </c>
      <c r="AR6" t="str">
        <v>Cuba</v>
      </c>
      <c r="AS6" t="str">
        <v>Cyprus</v>
      </c>
      <c r="AT6" t="str">
        <v>Czech Republic</v>
      </c>
      <c r="AU6" t="str">
        <v>Darussalem</v>
      </c>
      <c r="AV6" t="str">
        <v>Democratic rep. Congo</v>
      </c>
      <c r="AW6" t="str">
        <v>Denmark</v>
      </c>
      <c r="AX6" t="str">
        <v>Djibouti</v>
      </c>
      <c r="AY6" t="str">
        <v>Dominica</v>
      </c>
      <c r="AZ6" t="str">
        <v>Dominican Republic</v>
      </c>
      <c r="BA6" t="str">
        <v>East Timor</v>
      </c>
      <c r="BB6" t="str">
        <v>Ecuador</v>
      </c>
      <c r="BC6" t="str">
        <v>Egypt</v>
      </c>
      <c r="BD6" t="str">
        <v>El Salvador</v>
      </c>
      <c r="BE6" t="str">
        <v>Equatorial Guinea</v>
      </c>
      <c r="BF6" t="str">
        <v>Eritrea</v>
      </c>
      <c r="BG6" t="str">
        <v>Estonia</v>
      </c>
      <c r="BH6" t="str">
        <v>Ethiopia</v>
      </c>
      <c r="BI6" t="str">
        <v>EU</v>
      </c>
      <c r="BJ6" t="str">
        <v>EU/Non-EU</v>
      </c>
      <c r="BK6" t="str">
        <v>Fiji</v>
      </c>
      <c r="BL6" t="str">
        <v>Finland</v>
      </c>
      <c r="BM6" t="str">
        <v>France</v>
      </c>
      <c r="BN6" t="str">
        <v>Gabon</v>
      </c>
      <c r="BO6" t="str">
        <v>Gambia</v>
      </c>
      <c r="BP6" t="str">
        <v>Georgia</v>
      </c>
      <c r="BQ6" t="str">
        <v>Germany</v>
      </c>
      <c r="BR6" t="str">
        <v>Ghana</v>
      </c>
      <c r="BS6" t="str">
        <v>Greece</v>
      </c>
      <c r="BT6" t="str">
        <v>Grenada</v>
      </c>
      <c r="BU6" t="str">
        <v>Guatemala</v>
      </c>
      <c r="BV6" t="str">
        <v>Guinea</v>
      </c>
      <c r="BW6" t="str">
        <v>Guinea-Bissau</v>
      </c>
      <c r="BX6" t="str">
        <v>Guyana</v>
      </c>
      <c r="BY6" t="str">
        <v>Haiti</v>
      </c>
      <c r="BZ6" t="str">
        <v>Honduras</v>
      </c>
      <c r="CA6" t="str">
        <v>Hungary</v>
      </c>
      <c r="CB6" t="str">
        <v>Iceland</v>
      </c>
      <c r="CC6" t="str">
        <v>India</v>
      </c>
      <c r="CD6" t="str">
        <v>Indonesia</v>
      </c>
      <c r="CE6" t="str">
        <v>Iran</v>
      </c>
      <c r="CF6" t="str">
        <v>Iraq</v>
      </c>
      <c r="CG6" t="str">
        <v>Ireland</v>
      </c>
      <c r="CH6" t="str">
        <v>Israel</v>
      </c>
      <c r="CI6" t="str">
        <v>Italy</v>
      </c>
      <c r="CJ6" t="str">
        <v>Ivory Coast</v>
      </c>
      <c r="CK6" t="str">
        <v>Jamaica</v>
      </c>
      <c r="CL6" t="str">
        <v>Japan</v>
      </c>
      <c r="CM6" t="str">
        <v>Jordan</v>
      </c>
      <c r="CN6" t="str">
        <v>Kazakhstan</v>
      </c>
      <c r="CO6" t="str">
        <v>Kenya</v>
      </c>
      <c r="CP6" t="str">
        <v>Kiribati</v>
      </c>
      <c r="CQ6" t="str">
        <v>Kuwait</v>
      </c>
      <c r="CR6" t="str">
        <v>Kyrgyzstan</v>
      </c>
      <c r="CS6" t="str">
        <v>Laos</v>
      </c>
      <c r="CT6" t="str">
        <v>Latvia</v>
      </c>
      <c r="CU6" t="str">
        <v>Lebanon</v>
      </c>
      <c r="CV6" t="str">
        <v>Lesotho</v>
      </c>
      <c r="CW6" t="str">
        <v>Liberia</v>
      </c>
      <c r="CX6" t="str">
        <v>Libya</v>
      </c>
      <c r="CY6" t="str">
        <v>Liechtenstein</v>
      </c>
      <c r="CZ6" t="str">
        <v>Lithuania</v>
      </c>
      <c r="DA6" t="str">
        <v>Luxembourg</v>
      </c>
      <c r="DB6" t="str">
        <v>Macedonia (FYROM)</v>
      </c>
      <c r="DC6" t="str">
        <v>Madagascar</v>
      </c>
      <c r="DD6" t="str">
        <v>Malawi</v>
      </c>
      <c r="DE6" t="str">
        <v>Malaysia</v>
      </c>
      <c r="DF6" t="str">
        <v>Maldives</v>
      </c>
      <c r="DG6" t="str">
        <v>Mali</v>
      </c>
      <c r="DH6" t="str">
        <v>Malta</v>
      </c>
      <c r="DI6" t="str">
        <v>Mauritania</v>
      </c>
      <c r="DJ6" t="str">
        <v>Mauritius</v>
      </c>
      <c r="DK6" t="str">
        <v>Mexico</v>
      </c>
      <c r="DL6" t="str">
        <v>Micronesia</v>
      </c>
      <c r="DM6" t="str">
        <v>Moldova</v>
      </c>
      <c r="DN6" t="str">
        <v>Monaco</v>
      </c>
      <c r="DO6" t="str">
        <v>Mongolia</v>
      </c>
      <c r="DP6" t="str">
        <v>Morocco</v>
      </c>
      <c r="DQ6" t="str">
        <v>Mozambique</v>
      </c>
      <c r="DR6" t="str">
        <v>Namibia</v>
      </c>
      <c r="DS6" t="str">
        <v>Nauru</v>
      </c>
      <c r="DT6" t="str">
        <v>Nepal</v>
      </c>
      <c r="DU6" t="str">
        <v>New Zealand</v>
      </c>
      <c r="DV6" t="str">
        <v>Nicaragua</v>
      </c>
      <c r="DW6" t="str">
        <v>Niger</v>
      </c>
      <c r="DX6" t="str">
        <v>Nigeria</v>
      </c>
      <c r="DY6" t="str">
        <v>Non-EU</v>
      </c>
      <c r="DZ6" t="str">
        <v>North Korea</v>
      </c>
      <c r="EA6" t="str">
        <v>Norway</v>
      </c>
      <c r="EB6" t="str">
        <v>Oman</v>
      </c>
      <c r="EC6" t="str">
        <v>Pakistan</v>
      </c>
      <c r="ED6" t="str">
        <v>Palau</v>
      </c>
      <c r="EE6" t="str">
        <v>Palestine</v>
      </c>
      <c r="EF6" t="str">
        <v>Panama</v>
      </c>
      <c r="EG6" t="str">
        <v>Papua New Guinea</v>
      </c>
      <c r="EH6" t="str">
        <v>Paraguay</v>
      </c>
      <c r="EI6" t="str">
        <v>Peru</v>
      </c>
      <c r="EJ6" t="str">
        <v>Phillipines</v>
      </c>
      <c r="EK6" t="str">
        <v>Poland</v>
      </c>
      <c r="EL6" t="str">
        <v>Portugal</v>
      </c>
      <c r="EM6" t="str">
        <v>Qatar</v>
      </c>
      <c r="EN6" t="str">
        <v>Romania</v>
      </c>
      <c r="EO6" t="str">
        <v>Russia</v>
      </c>
      <c r="EP6" t="str">
        <v>Rwanda</v>
      </c>
      <c r="EQ6" t="str">
        <v>Samoa</v>
      </c>
      <c r="ER6" t="str">
        <v>San Marino</v>
      </c>
      <c r="ES6" t="str">
        <v>Sao Tome &amp; Principe</v>
      </c>
      <c r="ET6" t="str">
        <v>Saudi Arabia</v>
      </c>
      <c r="EU6" t="str">
        <v>Senegal</v>
      </c>
      <c r="EV6" t="str">
        <v>Serbia and Montenegro</v>
      </c>
      <c r="EW6" t="str">
        <v>Seychelles</v>
      </c>
      <c r="EX6" t="str">
        <v>Sierra Leone</v>
      </c>
      <c r="EY6" t="str">
        <v>Singapore</v>
      </c>
      <c r="EZ6" t="str">
        <v>Slovakia</v>
      </c>
      <c r="FA6" t="str">
        <v>Slovenia</v>
      </c>
      <c r="FB6" t="str">
        <v>Solomon Islands</v>
      </c>
      <c r="FC6" t="str">
        <v>Somalia</v>
      </c>
      <c r="FD6" t="str">
        <v>South Africa</v>
      </c>
      <c r="FE6" t="str">
        <v>South Korea</v>
      </c>
      <c r="FF6" t="str">
        <v>Spain</v>
      </c>
      <c r="FG6" t="str">
        <v>Sri Lanka</v>
      </c>
      <c r="FH6" t="str">
        <v>St. Kitts-Nevis</v>
      </c>
      <c r="FI6" t="str">
        <v>St. Lucia</v>
      </c>
      <c r="FJ6" t="str">
        <v>St. Vincent &amp;</v>
      </c>
      <c r="FK6" t="str">
        <v>Sudan</v>
      </c>
      <c r="FL6" t="str">
        <v>Suriname</v>
      </c>
      <c r="FM6" t="str">
        <v>Swaziland</v>
      </c>
      <c r="FN6" t="str">
        <v>Sweden</v>
      </c>
      <c r="FO6" t="str">
        <v>Switzerland</v>
      </c>
      <c r="FP6" t="str">
        <v>Syria</v>
      </c>
      <c r="FQ6" t="str">
        <v>Taiwan</v>
      </c>
      <c r="FR6" t="str">
        <v>Tajikistan</v>
      </c>
      <c r="FS6" t="str">
        <v>Tanzania</v>
      </c>
      <c r="FT6" t="str">
        <v>Thailand</v>
      </c>
      <c r="FU6" t="str">
        <v>The Grenadines</v>
      </c>
      <c r="FV6" t="str">
        <v>The Marshall Islands</v>
      </c>
      <c r="FW6" t="str">
        <v>The Netherlands</v>
      </c>
      <c r="FX6" t="str">
        <v>Togo</v>
      </c>
      <c r="FY6" t="str">
        <v>Tonga</v>
      </c>
      <c r="FZ6" t="str">
        <v>Trinidad &amp; Tobago</v>
      </c>
      <c r="GA6" t="str">
        <v>Tunisia</v>
      </c>
      <c r="GB6" t="str">
        <v>Turkey</v>
      </c>
      <c r="GC6" t="str">
        <v>Turkmenistan</v>
      </c>
      <c r="GD6" t="str">
        <v>Tuvalu</v>
      </c>
      <c r="GE6" t="str">
        <v>Uganda</v>
      </c>
      <c r="GF6" t="str">
        <v>Ukraine</v>
      </c>
      <c r="GG6" t="str">
        <v>United Arab. Emirates</v>
      </c>
      <c r="GH6" t="str">
        <v>United Kingdom</v>
      </c>
      <c r="GI6" t="str">
        <v>Uruguay</v>
      </c>
      <c r="GJ6" t="str">
        <v>USA</v>
      </c>
      <c r="GK6" t="str">
        <v>Uzbekistan</v>
      </c>
      <c r="GL6" t="str">
        <v>Vanuatu</v>
      </c>
      <c r="GM6" t="str">
        <v>Vatican</v>
      </c>
      <c r="GN6" t="str">
        <v>Venezuela</v>
      </c>
      <c r="GO6" t="str">
        <v>Vietnam</v>
      </c>
      <c r="GP6" t="str">
        <v>Yemen</v>
      </c>
      <c r="GQ6" t="str">
        <v>Zambia</v>
      </c>
      <c r="GR6" t="str">
        <v>Zimbabwe</v>
      </c>
    </row>
    <row r="7" spans="1:200">
      <c r="B7" t="str" cm="1">
        <f t="array" ref="B7:GR7">TRANSPOSE(_xlfn._xlws.FILTER(AlleLande[Lande (Engelsk)],ISNUMBER(SEARCH(Additives!H19,AlleLande[Lande (Engelsk)])),"Kan ikke findes"))</f>
        <v>Afghanistan</v>
      </c>
      <c r="C7" t="str">
        <v>Albania</v>
      </c>
      <c r="D7" t="str">
        <v>Algeria</v>
      </c>
      <c r="E7" t="str">
        <v>Andorra</v>
      </c>
      <c r="F7" t="str">
        <v>Angola</v>
      </c>
      <c r="G7" t="str">
        <v>Antigua &amp; Barbuda</v>
      </c>
      <c r="H7" t="str">
        <v>Argentina</v>
      </c>
      <c r="I7" t="str">
        <v>Armenia</v>
      </c>
      <c r="J7" t="str">
        <v>Australia</v>
      </c>
      <c r="K7" t="str">
        <v>Austria</v>
      </c>
      <c r="L7" t="str">
        <v>Azerbaijan</v>
      </c>
      <c r="M7" t="str">
        <v>Bahamas</v>
      </c>
      <c r="N7" t="str">
        <v>Bahrain</v>
      </c>
      <c r="O7" t="str">
        <v>Bangladesh</v>
      </c>
      <c r="P7" t="str">
        <v>Barbados</v>
      </c>
      <c r="Q7" t="str">
        <v>Belarus</v>
      </c>
      <c r="R7" t="str">
        <v>Belgium</v>
      </c>
      <c r="S7" t="str">
        <v>Belize</v>
      </c>
      <c r="T7" t="str">
        <v>Benin</v>
      </c>
      <c r="U7" t="str">
        <v>Bhutan</v>
      </c>
      <c r="V7" t="str">
        <v>Bolivia</v>
      </c>
      <c r="W7" t="str">
        <v>Bosnia and Herzegovina</v>
      </c>
      <c r="X7" t="str">
        <v>Botswana</v>
      </c>
      <c r="Y7" t="str">
        <v>Brazil</v>
      </c>
      <c r="Z7" t="str">
        <v>Brunei</v>
      </c>
      <c r="AA7" t="str">
        <v>Bulgaria</v>
      </c>
      <c r="AB7" t="str">
        <v>Burkina Faso</v>
      </c>
      <c r="AC7" t="str">
        <v>Burma (Myanmar)</v>
      </c>
      <c r="AD7" t="str">
        <v>Burundi</v>
      </c>
      <c r="AE7" t="str">
        <v>Cambodia</v>
      </c>
      <c r="AF7" t="str">
        <v>Cameroon</v>
      </c>
      <c r="AG7" t="str">
        <v>Canada</v>
      </c>
      <c r="AH7" t="str">
        <v>Cape Verde Islands</v>
      </c>
      <c r="AI7" t="str">
        <v>Central Africa</v>
      </c>
      <c r="AJ7" t="str">
        <v>Chad</v>
      </c>
      <c r="AK7" t="str">
        <v>Chile</v>
      </c>
      <c r="AL7" t="str">
        <v>China</v>
      </c>
      <c r="AM7" t="str">
        <v>Colombia</v>
      </c>
      <c r="AN7" t="str">
        <v>Comoros</v>
      </c>
      <c r="AO7" t="str">
        <v>Congo</v>
      </c>
      <c r="AP7" t="str">
        <v>Costa Rica</v>
      </c>
      <c r="AQ7" t="str">
        <v>Croatia</v>
      </c>
      <c r="AR7" t="str">
        <v>Cuba</v>
      </c>
      <c r="AS7" t="str">
        <v>Cyprus</v>
      </c>
      <c r="AT7" t="str">
        <v>Czech Republic</v>
      </c>
      <c r="AU7" t="str">
        <v>Darussalem</v>
      </c>
      <c r="AV7" t="str">
        <v>Democratic rep. Congo</v>
      </c>
      <c r="AW7" t="str">
        <v>Denmark</v>
      </c>
      <c r="AX7" t="str">
        <v>Djibouti</v>
      </c>
      <c r="AY7" t="str">
        <v>Dominica</v>
      </c>
      <c r="AZ7" t="str">
        <v>Dominican Republic</v>
      </c>
      <c r="BA7" t="str">
        <v>East Timor</v>
      </c>
      <c r="BB7" t="str">
        <v>Ecuador</v>
      </c>
      <c r="BC7" t="str">
        <v>Egypt</v>
      </c>
      <c r="BD7" t="str">
        <v>El Salvador</v>
      </c>
      <c r="BE7" t="str">
        <v>Equatorial Guinea</v>
      </c>
      <c r="BF7" t="str">
        <v>Eritrea</v>
      </c>
      <c r="BG7" t="str">
        <v>Estonia</v>
      </c>
      <c r="BH7" t="str">
        <v>Ethiopia</v>
      </c>
      <c r="BI7" t="str">
        <v>EU</v>
      </c>
      <c r="BJ7" t="str">
        <v>EU/Non-EU</v>
      </c>
      <c r="BK7" t="str">
        <v>Fiji</v>
      </c>
      <c r="BL7" t="str">
        <v>Finland</v>
      </c>
      <c r="BM7" t="str">
        <v>France</v>
      </c>
      <c r="BN7" t="str">
        <v>Gabon</v>
      </c>
      <c r="BO7" t="str">
        <v>Gambia</v>
      </c>
      <c r="BP7" t="str">
        <v>Georgia</v>
      </c>
      <c r="BQ7" t="str">
        <v>Germany</v>
      </c>
      <c r="BR7" t="str">
        <v>Ghana</v>
      </c>
      <c r="BS7" t="str">
        <v>Greece</v>
      </c>
      <c r="BT7" t="str">
        <v>Grenada</v>
      </c>
      <c r="BU7" t="str">
        <v>Guatemala</v>
      </c>
      <c r="BV7" t="str">
        <v>Guinea</v>
      </c>
      <c r="BW7" t="str">
        <v>Guinea-Bissau</v>
      </c>
      <c r="BX7" t="str">
        <v>Guyana</v>
      </c>
      <c r="BY7" t="str">
        <v>Haiti</v>
      </c>
      <c r="BZ7" t="str">
        <v>Honduras</v>
      </c>
      <c r="CA7" t="str">
        <v>Hungary</v>
      </c>
      <c r="CB7" t="str">
        <v>Iceland</v>
      </c>
      <c r="CC7" t="str">
        <v>India</v>
      </c>
      <c r="CD7" t="str">
        <v>Indonesia</v>
      </c>
      <c r="CE7" t="str">
        <v>Iran</v>
      </c>
      <c r="CF7" t="str">
        <v>Iraq</v>
      </c>
      <c r="CG7" t="str">
        <v>Ireland</v>
      </c>
      <c r="CH7" t="str">
        <v>Israel</v>
      </c>
      <c r="CI7" t="str">
        <v>Italy</v>
      </c>
      <c r="CJ7" t="str">
        <v>Ivory Coast</v>
      </c>
      <c r="CK7" t="str">
        <v>Jamaica</v>
      </c>
      <c r="CL7" t="str">
        <v>Japan</v>
      </c>
      <c r="CM7" t="str">
        <v>Jordan</v>
      </c>
      <c r="CN7" t="str">
        <v>Kazakhstan</v>
      </c>
      <c r="CO7" t="str">
        <v>Kenya</v>
      </c>
      <c r="CP7" t="str">
        <v>Kiribati</v>
      </c>
      <c r="CQ7" t="str">
        <v>Kuwait</v>
      </c>
      <c r="CR7" t="str">
        <v>Kyrgyzstan</v>
      </c>
      <c r="CS7" t="str">
        <v>Laos</v>
      </c>
      <c r="CT7" t="str">
        <v>Latvia</v>
      </c>
      <c r="CU7" t="str">
        <v>Lebanon</v>
      </c>
      <c r="CV7" t="str">
        <v>Lesotho</v>
      </c>
      <c r="CW7" t="str">
        <v>Liberia</v>
      </c>
      <c r="CX7" t="str">
        <v>Libya</v>
      </c>
      <c r="CY7" t="str">
        <v>Liechtenstein</v>
      </c>
      <c r="CZ7" t="str">
        <v>Lithuania</v>
      </c>
      <c r="DA7" t="str">
        <v>Luxembourg</v>
      </c>
      <c r="DB7" t="str">
        <v>Macedonia (FYROM)</v>
      </c>
      <c r="DC7" t="str">
        <v>Madagascar</v>
      </c>
      <c r="DD7" t="str">
        <v>Malawi</v>
      </c>
      <c r="DE7" t="str">
        <v>Malaysia</v>
      </c>
      <c r="DF7" t="str">
        <v>Maldives</v>
      </c>
      <c r="DG7" t="str">
        <v>Mali</v>
      </c>
      <c r="DH7" t="str">
        <v>Malta</v>
      </c>
      <c r="DI7" t="str">
        <v>Mauritania</v>
      </c>
      <c r="DJ7" t="str">
        <v>Mauritius</v>
      </c>
      <c r="DK7" t="str">
        <v>Mexico</v>
      </c>
      <c r="DL7" t="str">
        <v>Micronesia</v>
      </c>
      <c r="DM7" t="str">
        <v>Moldova</v>
      </c>
      <c r="DN7" t="str">
        <v>Monaco</v>
      </c>
      <c r="DO7" t="str">
        <v>Mongolia</v>
      </c>
      <c r="DP7" t="str">
        <v>Morocco</v>
      </c>
      <c r="DQ7" t="str">
        <v>Mozambique</v>
      </c>
      <c r="DR7" t="str">
        <v>Namibia</v>
      </c>
      <c r="DS7" t="str">
        <v>Nauru</v>
      </c>
      <c r="DT7" t="str">
        <v>Nepal</v>
      </c>
      <c r="DU7" t="str">
        <v>New Zealand</v>
      </c>
      <c r="DV7" t="str">
        <v>Nicaragua</v>
      </c>
      <c r="DW7" t="str">
        <v>Niger</v>
      </c>
      <c r="DX7" t="str">
        <v>Nigeria</v>
      </c>
      <c r="DY7" t="str">
        <v>Non-EU</v>
      </c>
      <c r="DZ7" t="str">
        <v>North Korea</v>
      </c>
      <c r="EA7" t="str">
        <v>Norway</v>
      </c>
      <c r="EB7" t="str">
        <v>Oman</v>
      </c>
      <c r="EC7" t="str">
        <v>Pakistan</v>
      </c>
      <c r="ED7" t="str">
        <v>Palau</v>
      </c>
      <c r="EE7" t="str">
        <v>Palestine</v>
      </c>
      <c r="EF7" t="str">
        <v>Panama</v>
      </c>
      <c r="EG7" t="str">
        <v>Papua New Guinea</v>
      </c>
      <c r="EH7" t="str">
        <v>Paraguay</v>
      </c>
      <c r="EI7" t="str">
        <v>Peru</v>
      </c>
      <c r="EJ7" t="str">
        <v>Phillipines</v>
      </c>
      <c r="EK7" t="str">
        <v>Poland</v>
      </c>
      <c r="EL7" t="str">
        <v>Portugal</v>
      </c>
      <c r="EM7" t="str">
        <v>Qatar</v>
      </c>
      <c r="EN7" t="str">
        <v>Romania</v>
      </c>
      <c r="EO7" t="str">
        <v>Russia</v>
      </c>
      <c r="EP7" t="str">
        <v>Rwanda</v>
      </c>
      <c r="EQ7" t="str">
        <v>Samoa</v>
      </c>
      <c r="ER7" t="str">
        <v>San Marino</v>
      </c>
      <c r="ES7" t="str">
        <v>Sao Tome &amp; Principe</v>
      </c>
      <c r="ET7" t="str">
        <v>Saudi Arabia</v>
      </c>
      <c r="EU7" t="str">
        <v>Senegal</v>
      </c>
      <c r="EV7" t="str">
        <v>Serbia and Montenegro</v>
      </c>
      <c r="EW7" t="str">
        <v>Seychelles</v>
      </c>
      <c r="EX7" t="str">
        <v>Sierra Leone</v>
      </c>
      <c r="EY7" t="str">
        <v>Singapore</v>
      </c>
      <c r="EZ7" t="str">
        <v>Slovakia</v>
      </c>
      <c r="FA7" t="str">
        <v>Slovenia</v>
      </c>
      <c r="FB7" t="str">
        <v>Solomon Islands</v>
      </c>
      <c r="FC7" t="str">
        <v>Somalia</v>
      </c>
      <c r="FD7" t="str">
        <v>South Africa</v>
      </c>
      <c r="FE7" t="str">
        <v>South Korea</v>
      </c>
      <c r="FF7" t="str">
        <v>Spain</v>
      </c>
      <c r="FG7" t="str">
        <v>Sri Lanka</v>
      </c>
      <c r="FH7" t="str">
        <v>St. Kitts-Nevis</v>
      </c>
      <c r="FI7" t="str">
        <v>St. Lucia</v>
      </c>
      <c r="FJ7" t="str">
        <v>St. Vincent &amp;</v>
      </c>
      <c r="FK7" t="str">
        <v>Sudan</v>
      </c>
      <c r="FL7" t="str">
        <v>Suriname</v>
      </c>
      <c r="FM7" t="str">
        <v>Swaziland</v>
      </c>
      <c r="FN7" t="str">
        <v>Sweden</v>
      </c>
      <c r="FO7" t="str">
        <v>Switzerland</v>
      </c>
      <c r="FP7" t="str">
        <v>Syria</v>
      </c>
      <c r="FQ7" t="str">
        <v>Taiwan</v>
      </c>
      <c r="FR7" t="str">
        <v>Tajikistan</v>
      </c>
      <c r="FS7" t="str">
        <v>Tanzania</v>
      </c>
      <c r="FT7" t="str">
        <v>Thailand</v>
      </c>
      <c r="FU7" t="str">
        <v>The Grenadines</v>
      </c>
      <c r="FV7" t="str">
        <v>The Marshall Islands</v>
      </c>
      <c r="FW7" t="str">
        <v>The Netherlands</v>
      </c>
      <c r="FX7" t="str">
        <v>Togo</v>
      </c>
      <c r="FY7" t="str">
        <v>Tonga</v>
      </c>
      <c r="FZ7" t="str">
        <v>Trinidad &amp; Tobago</v>
      </c>
      <c r="GA7" t="str">
        <v>Tunisia</v>
      </c>
      <c r="GB7" t="str">
        <v>Turkey</v>
      </c>
      <c r="GC7" t="str">
        <v>Turkmenistan</v>
      </c>
      <c r="GD7" t="str">
        <v>Tuvalu</v>
      </c>
      <c r="GE7" t="str">
        <v>Uganda</v>
      </c>
      <c r="GF7" t="str">
        <v>Ukraine</v>
      </c>
      <c r="GG7" t="str">
        <v>United Arab. Emirates</v>
      </c>
      <c r="GH7" t="str">
        <v>United Kingdom</v>
      </c>
      <c r="GI7" t="str">
        <v>Uruguay</v>
      </c>
      <c r="GJ7" t="str">
        <v>USA</v>
      </c>
      <c r="GK7" t="str">
        <v>Uzbekistan</v>
      </c>
      <c r="GL7" t="str">
        <v>Vanuatu</v>
      </c>
      <c r="GM7" t="str">
        <v>Vatican</v>
      </c>
      <c r="GN7" t="str">
        <v>Venezuela</v>
      </c>
      <c r="GO7" t="str">
        <v>Vietnam</v>
      </c>
      <c r="GP7" t="str">
        <v>Yemen</v>
      </c>
      <c r="GQ7" t="str">
        <v>Zambia</v>
      </c>
      <c r="GR7" t="str">
        <v>Zimbabwe</v>
      </c>
    </row>
    <row r="8" spans="1:200">
      <c r="B8" t="str" cm="1">
        <f t="array" ref="B8:GR8">TRANSPOSE(_xlfn._xlws.FILTER(AlleLande[Lande (Engelsk)],ISNUMBER(SEARCH(Additives!H20,AlleLande[Lande (Engelsk)])),"Kan ikke findes"))</f>
        <v>Afghanistan</v>
      </c>
      <c r="C8" t="str">
        <v>Albania</v>
      </c>
      <c r="D8" t="str">
        <v>Algeria</v>
      </c>
      <c r="E8" t="str">
        <v>Andorra</v>
      </c>
      <c r="F8" t="str">
        <v>Angola</v>
      </c>
      <c r="G8" t="str">
        <v>Antigua &amp; Barbuda</v>
      </c>
      <c r="H8" t="str">
        <v>Argentina</v>
      </c>
      <c r="I8" t="str">
        <v>Armenia</v>
      </c>
      <c r="J8" t="str">
        <v>Australia</v>
      </c>
      <c r="K8" t="str">
        <v>Austria</v>
      </c>
      <c r="L8" t="str">
        <v>Azerbaijan</v>
      </c>
      <c r="M8" t="str">
        <v>Bahamas</v>
      </c>
      <c r="N8" t="str">
        <v>Bahrain</v>
      </c>
      <c r="O8" t="str">
        <v>Bangladesh</v>
      </c>
      <c r="P8" t="str">
        <v>Barbados</v>
      </c>
      <c r="Q8" t="str">
        <v>Belarus</v>
      </c>
      <c r="R8" t="str">
        <v>Belgium</v>
      </c>
      <c r="S8" t="str">
        <v>Belize</v>
      </c>
      <c r="T8" t="str">
        <v>Benin</v>
      </c>
      <c r="U8" t="str">
        <v>Bhutan</v>
      </c>
      <c r="V8" t="str">
        <v>Bolivia</v>
      </c>
      <c r="W8" t="str">
        <v>Bosnia and Herzegovina</v>
      </c>
      <c r="X8" t="str">
        <v>Botswana</v>
      </c>
      <c r="Y8" t="str">
        <v>Brazil</v>
      </c>
      <c r="Z8" t="str">
        <v>Brunei</v>
      </c>
      <c r="AA8" t="str">
        <v>Bulgaria</v>
      </c>
      <c r="AB8" t="str">
        <v>Burkina Faso</v>
      </c>
      <c r="AC8" t="str">
        <v>Burma (Myanmar)</v>
      </c>
      <c r="AD8" t="str">
        <v>Burundi</v>
      </c>
      <c r="AE8" t="str">
        <v>Cambodia</v>
      </c>
      <c r="AF8" t="str">
        <v>Cameroon</v>
      </c>
      <c r="AG8" t="str">
        <v>Canada</v>
      </c>
      <c r="AH8" t="str">
        <v>Cape Verde Islands</v>
      </c>
      <c r="AI8" t="str">
        <v>Central Africa</v>
      </c>
      <c r="AJ8" t="str">
        <v>Chad</v>
      </c>
      <c r="AK8" t="str">
        <v>Chile</v>
      </c>
      <c r="AL8" t="str">
        <v>China</v>
      </c>
      <c r="AM8" t="str">
        <v>Colombia</v>
      </c>
      <c r="AN8" t="str">
        <v>Comoros</v>
      </c>
      <c r="AO8" t="str">
        <v>Congo</v>
      </c>
      <c r="AP8" t="str">
        <v>Costa Rica</v>
      </c>
      <c r="AQ8" t="str">
        <v>Croatia</v>
      </c>
      <c r="AR8" t="str">
        <v>Cuba</v>
      </c>
      <c r="AS8" t="str">
        <v>Cyprus</v>
      </c>
      <c r="AT8" t="str">
        <v>Czech Republic</v>
      </c>
      <c r="AU8" t="str">
        <v>Darussalem</v>
      </c>
      <c r="AV8" t="str">
        <v>Democratic rep. Congo</v>
      </c>
      <c r="AW8" t="str">
        <v>Denmark</v>
      </c>
      <c r="AX8" t="str">
        <v>Djibouti</v>
      </c>
      <c r="AY8" t="str">
        <v>Dominica</v>
      </c>
      <c r="AZ8" t="str">
        <v>Dominican Republic</v>
      </c>
      <c r="BA8" t="str">
        <v>East Timor</v>
      </c>
      <c r="BB8" t="str">
        <v>Ecuador</v>
      </c>
      <c r="BC8" t="str">
        <v>Egypt</v>
      </c>
      <c r="BD8" t="str">
        <v>El Salvador</v>
      </c>
      <c r="BE8" t="str">
        <v>Equatorial Guinea</v>
      </c>
      <c r="BF8" t="str">
        <v>Eritrea</v>
      </c>
      <c r="BG8" t="str">
        <v>Estonia</v>
      </c>
      <c r="BH8" t="str">
        <v>Ethiopia</v>
      </c>
      <c r="BI8" t="str">
        <v>EU</v>
      </c>
      <c r="BJ8" t="str">
        <v>EU/Non-EU</v>
      </c>
      <c r="BK8" t="str">
        <v>Fiji</v>
      </c>
      <c r="BL8" t="str">
        <v>Finland</v>
      </c>
      <c r="BM8" t="str">
        <v>France</v>
      </c>
      <c r="BN8" t="str">
        <v>Gabon</v>
      </c>
      <c r="BO8" t="str">
        <v>Gambia</v>
      </c>
      <c r="BP8" t="str">
        <v>Georgia</v>
      </c>
      <c r="BQ8" t="str">
        <v>Germany</v>
      </c>
      <c r="BR8" t="str">
        <v>Ghana</v>
      </c>
      <c r="BS8" t="str">
        <v>Greece</v>
      </c>
      <c r="BT8" t="str">
        <v>Grenada</v>
      </c>
      <c r="BU8" t="str">
        <v>Guatemala</v>
      </c>
      <c r="BV8" t="str">
        <v>Guinea</v>
      </c>
      <c r="BW8" t="str">
        <v>Guinea-Bissau</v>
      </c>
      <c r="BX8" t="str">
        <v>Guyana</v>
      </c>
      <c r="BY8" t="str">
        <v>Haiti</v>
      </c>
      <c r="BZ8" t="str">
        <v>Honduras</v>
      </c>
      <c r="CA8" t="str">
        <v>Hungary</v>
      </c>
      <c r="CB8" t="str">
        <v>Iceland</v>
      </c>
      <c r="CC8" t="str">
        <v>India</v>
      </c>
      <c r="CD8" t="str">
        <v>Indonesia</v>
      </c>
      <c r="CE8" t="str">
        <v>Iran</v>
      </c>
      <c r="CF8" t="str">
        <v>Iraq</v>
      </c>
      <c r="CG8" t="str">
        <v>Ireland</v>
      </c>
      <c r="CH8" t="str">
        <v>Israel</v>
      </c>
      <c r="CI8" t="str">
        <v>Italy</v>
      </c>
      <c r="CJ8" t="str">
        <v>Ivory Coast</v>
      </c>
      <c r="CK8" t="str">
        <v>Jamaica</v>
      </c>
      <c r="CL8" t="str">
        <v>Japan</v>
      </c>
      <c r="CM8" t="str">
        <v>Jordan</v>
      </c>
      <c r="CN8" t="str">
        <v>Kazakhstan</v>
      </c>
      <c r="CO8" t="str">
        <v>Kenya</v>
      </c>
      <c r="CP8" t="str">
        <v>Kiribati</v>
      </c>
      <c r="CQ8" t="str">
        <v>Kuwait</v>
      </c>
      <c r="CR8" t="str">
        <v>Kyrgyzstan</v>
      </c>
      <c r="CS8" t="str">
        <v>Laos</v>
      </c>
      <c r="CT8" t="str">
        <v>Latvia</v>
      </c>
      <c r="CU8" t="str">
        <v>Lebanon</v>
      </c>
      <c r="CV8" t="str">
        <v>Lesotho</v>
      </c>
      <c r="CW8" t="str">
        <v>Liberia</v>
      </c>
      <c r="CX8" t="str">
        <v>Libya</v>
      </c>
      <c r="CY8" t="str">
        <v>Liechtenstein</v>
      </c>
      <c r="CZ8" t="str">
        <v>Lithuania</v>
      </c>
      <c r="DA8" t="str">
        <v>Luxembourg</v>
      </c>
      <c r="DB8" t="str">
        <v>Macedonia (FYROM)</v>
      </c>
      <c r="DC8" t="str">
        <v>Madagascar</v>
      </c>
      <c r="DD8" t="str">
        <v>Malawi</v>
      </c>
      <c r="DE8" t="str">
        <v>Malaysia</v>
      </c>
      <c r="DF8" t="str">
        <v>Maldives</v>
      </c>
      <c r="DG8" t="str">
        <v>Mali</v>
      </c>
      <c r="DH8" t="str">
        <v>Malta</v>
      </c>
      <c r="DI8" t="str">
        <v>Mauritania</v>
      </c>
      <c r="DJ8" t="str">
        <v>Mauritius</v>
      </c>
      <c r="DK8" t="str">
        <v>Mexico</v>
      </c>
      <c r="DL8" t="str">
        <v>Micronesia</v>
      </c>
      <c r="DM8" t="str">
        <v>Moldova</v>
      </c>
      <c r="DN8" t="str">
        <v>Monaco</v>
      </c>
      <c r="DO8" t="str">
        <v>Mongolia</v>
      </c>
      <c r="DP8" t="str">
        <v>Morocco</v>
      </c>
      <c r="DQ8" t="str">
        <v>Mozambique</v>
      </c>
      <c r="DR8" t="str">
        <v>Namibia</v>
      </c>
      <c r="DS8" t="str">
        <v>Nauru</v>
      </c>
      <c r="DT8" t="str">
        <v>Nepal</v>
      </c>
      <c r="DU8" t="str">
        <v>New Zealand</v>
      </c>
      <c r="DV8" t="str">
        <v>Nicaragua</v>
      </c>
      <c r="DW8" t="str">
        <v>Niger</v>
      </c>
      <c r="DX8" t="str">
        <v>Nigeria</v>
      </c>
      <c r="DY8" t="str">
        <v>Non-EU</v>
      </c>
      <c r="DZ8" t="str">
        <v>North Korea</v>
      </c>
      <c r="EA8" t="str">
        <v>Norway</v>
      </c>
      <c r="EB8" t="str">
        <v>Oman</v>
      </c>
      <c r="EC8" t="str">
        <v>Pakistan</v>
      </c>
      <c r="ED8" t="str">
        <v>Palau</v>
      </c>
      <c r="EE8" t="str">
        <v>Palestine</v>
      </c>
      <c r="EF8" t="str">
        <v>Panama</v>
      </c>
      <c r="EG8" t="str">
        <v>Papua New Guinea</v>
      </c>
      <c r="EH8" t="str">
        <v>Paraguay</v>
      </c>
      <c r="EI8" t="str">
        <v>Peru</v>
      </c>
      <c r="EJ8" t="str">
        <v>Phillipines</v>
      </c>
      <c r="EK8" t="str">
        <v>Poland</v>
      </c>
      <c r="EL8" t="str">
        <v>Portugal</v>
      </c>
      <c r="EM8" t="str">
        <v>Qatar</v>
      </c>
      <c r="EN8" t="str">
        <v>Romania</v>
      </c>
      <c r="EO8" t="str">
        <v>Russia</v>
      </c>
      <c r="EP8" t="str">
        <v>Rwanda</v>
      </c>
      <c r="EQ8" t="str">
        <v>Samoa</v>
      </c>
      <c r="ER8" t="str">
        <v>San Marino</v>
      </c>
      <c r="ES8" t="str">
        <v>Sao Tome &amp; Principe</v>
      </c>
      <c r="ET8" t="str">
        <v>Saudi Arabia</v>
      </c>
      <c r="EU8" t="str">
        <v>Senegal</v>
      </c>
      <c r="EV8" t="str">
        <v>Serbia and Montenegro</v>
      </c>
      <c r="EW8" t="str">
        <v>Seychelles</v>
      </c>
      <c r="EX8" t="str">
        <v>Sierra Leone</v>
      </c>
      <c r="EY8" t="str">
        <v>Singapore</v>
      </c>
      <c r="EZ8" t="str">
        <v>Slovakia</v>
      </c>
      <c r="FA8" t="str">
        <v>Slovenia</v>
      </c>
      <c r="FB8" t="str">
        <v>Solomon Islands</v>
      </c>
      <c r="FC8" t="str">
        <v>Somalia</v>
      </c>
      <c r="FD8" t="str">
        <v>South Africa</v>
      </c>
      <c r="FE8" t="str">
        <v>South Korea</v>
      </c>
      <c r="FF8" t="str">
        <v>Spain</v>
      </c>
      <c r="FG8" t="str">
        <v>Sri Lanka</v>
      </c>
      <c r="FH8" t="str">
        <v>St. Kitts-Nevis</v>
      </c>
      <c r="FI8" t="str">
        <v>St. Lucia</v>
      </c>
      <c r="FJ8" t="str">
        <v>St. Vincent &amp;</v>
      </c>
      <c r="FK8" t="str">
        <v>Sudan</v>
      </c>
      <c r="FL8" t="str">
        <v>Suriname</v>
      </c>
      <c r="FM8" t="str">
        <v>Swaziland</v>
      </c>
      <c r="FN8" t="str">
        <v>Sweden</v>
      </c>
      <c r="FO8" t="str">
        <v>Switzerland</v>
      </c>
      <c r="FP8" t="str">
        <v>Syria</v>
      </c>
      <c r="FQ8" t="str">
        <v>Taiwan</v>
      </c>
      <c r="FR8" t="str">
        <v>Tajikistan</v>
      </c>
      <c r="FS8" t="str">
        <v>Tanzania</v>
      </c>
      <c r="FT8" t="str">
        <v>Thailand</v>
      </c>
      <c r="FU8" t="str">
        <v>The Grenadines</v>
      </c>
      <c r="FV8" t="str">
        <v>The Marshall Islands</v>
      </c>
      <c r="FW8" t="str">
        <v>The Netherlands</v>
      </c>
      <c r="FX8" t="str">
        <v>Togo</v>
      </c>
      <c r="FY8" t="str">
        <v>Tonga</v>
      </c>
      <c r="FZ8" t="str">
        <v>Trinidad &amp; Tobago</v>
      </c>
      <c r="GA8" t="str">
        <v>Tunisia</v>
      </c>
      <c r="GB8" t="str">
        <v>Turkey</v>
      </c>
      <c r="GC8" t="str">
        <v>Turkmenistan</v>
      </c>
      <c r="GD8" t="str">
        <v>Tuvalu</v>
      </c>
      <c r="GE8" t="str">
        <v>Uganda</v>
      </c>
      <c r="GF8" t="str">
        <v>Ukraine</v>
      </c>
      <c r="GG8" t="str">
        <v>United Arab. Emirates</v>
      </c>
      <c r="GH8" t="str">
        <v>United Kingdom</v>
      </c>
      <c r="GI8" t="str">
        <v>Uruguay</v>
      </c>
      <c r="GJ8" t="str">
        <v>USA</v>
      </c>
      <c r="GK8" t="str">
        <v>Uzbekistan</v>
      </c>
      <c r="GL8" t="str">
        <v>Vanuatu</v>
      </c>
      <c r="GM8" t="str">
        <v>Vatican</v>
      </c>
      <c r="GN8" t="str">
        <v>Venezuela</v>
      </c>
      <c r="GO8" t="str">
        <v>Vietnam</v>
      </c>
      <c r="GP8" t="str">
        <v>Yemen</v>
      </c>
      <c r="GQ8" t="str">
        <v>Zambia</v>
      </c>
      <c r="GR8" t="str">
        <v>Zimbabwe</v>
      </c>
    </row>
    <row r="9" spans="1:200">
      <c r="B9" t="str" cm="1">
        <f t="array" ref="B9:GR9">TRANSPOSE(_xlfn._xlws.FILTER(AlleLande[Lande (Engelsk)],ISNUMBER(SEARCH(Additives!H21,AlleLande[Lande (Engelsk)])),"Kan ikke findes"))</f>
        <v>Afghanistan</v>
      </c>
      <c r="C9" t="str">
        <v>Albania</v>
      </c>
      <c r="D9" t="str">
        <v>Algeria</v>
      </c>
      <c r="E9" t="str">
        <v>Andorra</v>
      </c>
      <c r="F9" t="str">
        <v>Angola</v>
      </c>
      <c r="G9" t="str">
        <v>Antigua &amp; Barbuda</v>
      </c>
      <c r="H9" t="str">
        <v>Argentina</v>
      </c>
      <c r="I9" t="str">
        <v>Armenia</v>
      </c>
      <c r="J9" t="str">
        <v>Australia</v>
      </c>
      <c r="K9" t="str">
        <v>Austria</v>
      </c>
      <c r="L9" t="str">
        <v>Azerbaijan</v>
      </c>
      <c r="M9" t="str">
        <v>Bahamas</v>
      </c>
      <c r="N9" t="str">
        <v>Bahrain</v>
      </c>
      <c r="O9" t="str">
        <v>Bangladesh</v>
      </c>
      <c r="P9" t="str">
        <v>Barbados</v>
      </c>
      <c r="Q9" t="str">
        <v>Belarus</v>
      </c>
      <c r="R9" t="str">
        <v>Belgium</v>
      </c>
      <c r="S9" t="str">
        <v>Belize</v>
      </c>
      <c r="T9" t="str">
        <v>Benin</v>
      </c>
      <c r="U9" t="str">
        <v>Bhutan</v>
      </c>
      <c r="V9" t="str">
        <v>Bolivia</v>
      </c>
      <c r="W9" t="str">
        <v>Bosnia and Herzegovina</v>
      </c>
      <c r="X9" t="str">
        <v>Botswana</v>
      </c>
      <c r="Y9" t="str">
        <v>Brazil</v>
      </c>
      <c r="Z9" t="str">
        <v>Brunei</v>
      </c>
      <c r="AA9" t="str">
        <v>Bulgaria</v>
      </c>
      <c r="AB9" t="str">
        <v>Burkina Faso</v>
      </c>
      <c r="AC9" t="str">
        <v>Burma (Myanmar)</v>
      </c>
      <c r="AD9" t="str">
        <v>Burundi</v>
      </c>
      <c r="AE9" t="str">
        <v>Cambodia</v>
      </c>
      <c r="AF9" t="str">
        <v>Cameroon</v>
      </c>
      <c r="AG9" t="str">
        <v>Canada</v>
      </c>
      <c r="AH9" t="str">
        <v>Cape Verde Islands</v>
      </c>
      <c r="AI9" t="str">
        <v>Central Africa</v>
      </c>
      <c r="AJ9" t="str">
        <v>Chad</v>
      </c>
      <c r="AK9" t="str">
        <v>Chile</v>
      </c>
      <c r="AL9" t="str">
        <v>China</v>
      </c>
      <c r="AM9" t="str">
        <v>Colombia</v>
      </c>
      <c r="AN9" t="str">
        <v>Comoros</v>
      </c>
      <c r="AO9" t="str">
        <v>Congo</v>
      </c>
      <c r="AP9" t="str">
        <v>Costa Rica</v>
      </c>
      <c r="AQ9" t="str">
        <v>Croatia</v>
      </c>
      <c r="AR9" t="str">
        <v>Cuba</v>
      </c>
      <c r="AS9" t="str">
        <v>Cyprus</v>
      </c>
      <c r="AT9" t="str">
        <v>Czech Republic</v>
      </c>
      <c r="AU9" t="str">
        <v>Darussalem</v>
      </c>
      <c r="AV9" t="str">
        <v>Democratic rep. Congo</v>
      </c>
      <c r="AW9" t="str">
        <v>Denmark</v>
      </c>
      <c r="AX9" t="str">
        <v>Djibouti</v>
      </c>
      <c r="AY9" t="str">
        <v>Dominica</v>
      </c>
      <c r="AZ9" t="str">
        <v>Dominican Republic</v>
      </c>
      <c r="BA9" t="str">
        <v>East Timor</v>
      </c>
      <c r="BB9" t="str">
        <v>Ecuador</v>
      </c>
      <c r="BC9" t="str">
        <v>Egypt</v>
      </c>
      <c r="BD9" t="str">
        <v>El Salvador</v>
      </c>
      <c r="BE9" t="str">
        <v>Equatorial Guinea</v>
      </c>
      <c r="BF9" t="str">
        <v>Eritrea</v>
      </c>
      <c r="BG9" t="str">
        <v>Estonia</v>
      </c>
      <c r="BH9" t="str">
        <v>Ethiopia</v>
      </c>
      <c r="BI9" t="str">
        <v>EU</v>
      </c>
      <c r="BJ9" t="str">
        <v>EU/Non-EU</v>
      </c>
      <c r="BK9" t="str">
        <v>Fiji</v>
      </c>
      <c r="BL9" t="str">
        <v>Finland</v>
      </c>
      <c r="BM9" t="str">
        <v>France</v>
      </c>
      <c r="BN9" t="str">
        <v>Gabon</v>
      </c>
      <c r="BO9" t="str">
        <v>Gambia</v>
      </c>
      <c r="BP9" t="str">
        <v>Georgia</v>
      </c>
      <c r="BQ9" t="str">
        <v>Germany</v>
      </c>
      <c r="BR9" t="str">
        <v>Ghana</v>
      </c>
      <c r="BS9" t="str">
        <v>Greece</v>
      </c>
      <c r="BT9" t="str">
        <v>Grenada</v>
      </c>
      <c r="BU9" t="str">
        <v>Guatemala</v>
      </c>
      <c r="BV9" t="str">
        <v>Guinea</v>
      </c>
      <c r="BW9" t="str">
        <v>Guinea-Bissau</v>
      </c>
      <c r="BX9" t="str">
        <v>Guyana</v>
      </c>
      <c r="BY9" t="str">
        <v>Haiti</v>
      </c>
      <c r="BZ9" t="str">
        <v>Honduras</v>
      </c>
      <c r="CA9" t="str">
        <v>Hungary</v>
      </c>
      <c r="CB9" t="str">
        <v>Iceland</v>
      </c>
      <c r="CC9" t="str">
        <v>India</v>
      </c>
      <c r="CD9" t="str">
        <v>Indonesia</v>
      </c>
      <c r="CE9" t="str">
        <v>Iran</v>
      </c>
      <c r="CF9" t="str">
        <v>Iraq</v>
      </c>
      <c r="CG9" t="str">
        <v>Ireland</v>
      </c>
      <c r="CH9" t="str">
        <v>Israel</v>
      </c>
      <c r="CI9" t="str">
        <v>Italy</v>
      </c>
      <c r="CJ9" t="str">
        <v>Ivory Coast</v>
      </c>
      <c r="CK9" t="str">
        <v>Jamaica</v>
      </c>
      <c r="CL9" t="str">
        <v>Japan</v>
      </c>
      <c r="CM9" t="str">
        <v>Jordan</v>
      </c>
      <c r="CN9" t="str">
        <v>Kazakhstan</v>
      </c>
      <c r="CO9" t="str">
        <v>Kenya</v>
      </c>
      <c r="CP9" t="str">
        <v>Kiribati</v>
      </c>
      <c r="CQ9" t="str">
        <v>Kuwait</v>
      </c>
      <c r="CR9" t="str">
        <v>Kyrgyzstan</v>
      </c>
      <c r="CS9" t="str">
        <v>Laos</v>
      </c>
      <c r="CT9" t="str">
        <v>Latvia</v>
      </c>
      <c r="CU9" t="str">
        <v>Lebanon</v>
      </c>
      <c r="CV9" t="str">
        <v>Lesotho</v>
      </c>
      <c r="CW9" t="str">
        <v>Liberia</v>
      </c>
      <c r="CX9" t="str">
        <v>Libya</v>
      </c>
      <c r="CY9" t="str">
        <v>Liechtenstein</v>
      </c>
      <c r="CZ9" t="str">
        <v>Lithuania</v>
      </c>
      <c r="DA9" t="str">
        <v>Luxembourg</v>
      </c>
      <c r="DB9" t="str">
        <v>Macedonia (FYROM)</v>
      </c>
      <c r="DC9" t="str">
        <v>Madagascar</v>
      </c>
      <c r="DD9" t="str">
        <v>Malawi</v>
      </c>
      <c r="DE9" t="str">
        <v>Malaysia</v>
      </c>
      <c r="DF9" t="str">
        <v>Maldives</v>
      </c>
      <c r="DG9" t="str">
        <v>Mali</v>
      </c>
      <c r="DH9" t="str">
        <v>Malta</v>
      </c>
      <c r="DI9" t="str">
        <v>Mauritania</v>
      </c>
      <c r="DJ9" t="str">
        <v>Mauritius</v>
      </c>
      <c r="DK9" t="str">
        <v>Mexico</v>
      </c>
      <c r="DL9" t="str">
        <v>Micronesia</v>
      </c>
      <c r="DM9" t="str">
        <v>Moldova</v>
      </c>
      <c r="DN9" t="str">
        <v>Monaco</v>
      </c>
      <c r="DO9" t="str">
        <v>Mongolia</v>
      </c>
      <c r="DP9" t="str">
        <v>Morocco</v>
      </c>
      <c r="DQ9" t="str">
        <v>Mozambique</v>
      </c>
      <c r="DR9" t="str">
        <v>Namibia</v>
      </c>
      <c r="DS9" t="str">
        <v>Nauru</v>
      </c>
      <c r="DT9" t="str">
        <v>Nepal</v>
      </c>
      <c r="DU9" t="str">
        <v>New Zealand</v>
      </c>
      <c r="DV9" t="str">
        <v>Nicaragua</v>
      </c>
      <c r="DW9" t="str">
        <v>Niger</v>
      </c>
      <c r="DX9" t="str">
        <v>Nigeria</v>
      </c>
      <c r="DY9" t="str">
        <v>Non-EU</v>
      </c>
      <c r="DZ9" t="str">
        <v>North Korea</v>
      </c>
      <c r="EA9" t="str">
        <v>Norway</v>
      </c>
      <c r="EB9" t="str">
        <v>Oman</v>
      </c>
      <c r="EC9" t="str">
        <v>Pakistan</v>
      </c>
      <c r="ED9" t="str">
        <v>Palau</v>
      </c>
      <c r="EE9" t="str">
        <v>Palestine</v>
      </c>
      <c r="EF9" t="str">
        <v>Panama</v>
      </c>
      <c r="EG9" t="str">
        <v>Papua New Guinea</v>
      </c>
      <c r="EH9" t="str">
        <v>Paraguay</v>
      </c>
      <c r="EI9" t="str">
        <v>Peru</v>
      </c>
      <c r="EJ9" t="str">
        <v>Phillipines</v>
      </c>
      <c r="EK9" t="str">
        <v>Poland</v>
      </c>
      <c r="EL9" t="str">
        <v>Portugal</v>
      </c>
      <c r="EM9" t="str">
        <v>Qatar</v>
      </c>
      <c r="EN9" t="str">
        <v>Romania</v>
      </c>
      <c r="EO9" t="str">
        <v>Russia</v>
      </c>
      <c r="EP9" t="str">
        <v>Rwanda</v>
      </c>
      <c r="EQ9" t="str">
        <v>Samoa</v>
      </c>
      <c r="ER9" t="str">
        <v>San Marino</v>
      </c>
      <c r="ES9" t="str">
        <v>Sao Tome &amp; Principe</v>
      </c>
      <c r="ET9" t="str">
        <v>Saudi Arabia</v>
      </c>
      <c r="EU9" t="str">
        <v>Senegal</v>
      </c>
      <c r="EV9" t="str">
        <v>Serbia and Montenegro</v>
      </c>
      <c r="EW9" t="str">
        <v>Seychelles</v>
      </c>
      <c r="EX9" t="str">
        <v>Sierra Leone</v>
      </c>
      <c r="EY9" t="str">
        <v>Singapore</v>
      </c>
      <c r="EZ9" t="str">
        <v>Slovakia</v>
      </c>
      <c r="FA9" t="str">
        <v>Slovenia</v>
      </c>
      <c r="FB9" t="str">
        <v>Solomon Islands</v>
      </c>
      <c r="FC9" t="str">
        <v>Somalia</v>
      </c>
      <c r="FD9" t="str">
        <v>South Africa</v>
      </c>
      <c r="FE9" t="str">
        <v>South Korea</v>
      </c>
      <c r="FF9" t="str">
        <v>Spain</v>
      </c>
      <c r="FG9" t="str">
        <v>Sri Lanka</v>
      </c>
      <c r="FH9" t="str">
        <v>St. Kitts-Nevis</v>
      </c>
      <c r="FI9" t="str">
        <v>St. Lucia</v>
      </c>
      <c r="FJ9" t="str">
        <v>St. Vincent &amp;</v>
      </c>
      <c r="FK9" t="str">
        <v>Sudan</v>
      </c>
      <c r="FL9" t="str">
        <v>Suriname</v>
      </c>
      <c r="FM9" t="str">
        <v>Swaziland</v>
      </c>
      <c r="FN9" t="str">
        <v>Sweden</v>
      </c>
      <c r="FO9" t="str">
        <v>Switzerland</v>
      </c>
      <c r="FP9" t="str">
        <v>Syria</v>
      </c>
      <c r="FQ9" t="str">
        <v>Taiwan</v>
      </c>
      <c r="FR9" t="str">
        <v>Tajikistan</v>
      </c>
      <c r="FS9" t="str">
        <v>Tanzania</v>
      </c>
      <c r="FT9" t="str">
        <v>Thailand</v>
      </c>
      <c r="FU9" t="str">
        <v>The Grenadines</v>
      </c>
      <c r="FV9" t="str">
        <v>The Marshall Islands</v>
      </c>
      <c r="FW9" t="str">
        <v>The Netherlands</v>
      </c>
      <c r="FX9" t="str">
        <v>Togo</v>
      </c>
      <c r="FY9" t="str">
        <v>Tonga</v>
      </c>
      <c r="FZ9" t="str">
        <v>Trinidad &amp; Tobago</v>
      </c>
      <c r="GA9" t="str">
        <v>Tunisia</v>
      </c>
      <c r="GB9" t="str">
        <v>Turkey</v>
      </c>
      <c r="GC9" t="str">
        <v>Turkmenistan</v>
      </c>
      <c r="GD9" t="str">
        <v>Tuvalu</v>
      </c>
      <c r="GE9" t="str">
        <v>Uganda</v>
      </c>
      <c r="GF9" t="str">
        <v>Ukraine</v>
      </c>
      <c r="GG9" t="str">
        <v>United Arab. Emirates</v>
      </c>
      <c r="GH9" t="str">
        <v>United Kingdom</v>
      </c>
      <c r="GI9" t="str">
        <v>Uruguay</v>
      </c>
      <c r="GJ9" t="str">
        <v>USA</v>
      </c>
      <c r="GK9" t="str">
        <v>Uzbekistan</v>
      </c>
      <c r="GL9" t="str">
        <v>Vanuatu</v>
      </c>
      <c r="GM9" t="str">
        <v>Vatican</v>
      </c>
      <c r="GN9" t="str">
        <v>Venezuela</v>
      </c>
      <c r="GO9" t="str">
        <v>Vietnam</v>
      </c>
      <c r="GP9" t="str">
        <v>Yemen</v>
      </c>
      <c r="GQ9" t="str">
        <v>Zambia</v>
      </c>
      <c r="GR9" t="str">
        <v>Zimbabwe</v>
      </c>
    </row>
    <row r="10" spans="1:200">
      <c r="B10" t="str" cm="1">
        <f t="array" ref="B10:GR10">TRANSPOSE(_xlfn._xlws.FILTER(AlleLande[Lande (Engelsk)],ISNUMBER(SEARCH(Additives!H22,AlleLande[Lande (Engelsk)])),"Kan ikke findes"))</f>
        <v>Afghanistan</v>
      </c>
      <c r="C10" t="str">
        <v>Albania</v>
      </c>
      <c r="D10" t="str">
        <v>Algeria</v>
      </c>
      <c r="E10" t="str">
        <v>Andorra</v>
      </c>
      <c r="F10" t="str">
        <v>Angola</v>
      </c>
      <c r="G10" t="str">
        <v>Antigua &amp; Barbuda</v>
      </c>
      <c r="H10" t="str">
        <v>Argentina</v>
      </c>
      <c r="I10" t="str">
        <v>Armenia</v>
      </c>
      <c r="J10" t="str">
        <v>Australia</v>
      </c>
      <c r="K10" t="str">
        <v>Austria</v>
      </c>
      <c r="L10" t="str">
        <v>Azerbaijan</v>
      </c>
      <c r="M10" t="str">
        <v>Bahamas</v>
      </c>
      <c r="N10" t="str">
        <v>Bahrain</v>
      </c>
      <c r="O10" t="str">
        <v>Bangladesh</v>
      </c>
      <c r="P10" t="str">
        <v>Barbados</v>
      </c>
      <c r="Q10" t="str">
        <v>Belarus</v>
      </c>
      <c r="R10" t="str">
        <v>Belgium</v>
      </c>
      <c r="S10" t="str">
        <v>Belize</v>
      </c>
      <c r="T10" t="str">
        <v>Benin</v>
      </c>
      <c r="U10" t="str">
        <v>Bhutan</v>
      </c>
      <c r="V10" t="str">
        <v>Bolivia</v>
      </c>
      <c r="W10" t="str">
        <v>Bosnia and Herzegovina</v>
      </c>
      <c r="X10" t="str">
        <v>Botswana</v>
      </c>
      <c r="Y10" t="str">
        <v>Brazil</v>
      </c>
      <c r="Z10" t="str">
        <v>Brunei</v>
      </c>
      <c r="AA10" t="str">
        <v>Bulgaria</v>
      </c>
      <c r="AB10" t="str">
        <v>Burkina Faso</v>
      </c>
      <c r="AC10" t="str">
        <v>Burma (Myanmar)</v>
      </c>
      <c r="AD10" t="str">
        <v>Burundi</v>
      </c>
      <c r="AE10" t="str">
        <v>Cambodia</v>
      </c>
      <c r="AF10" t="str">
        <v>Cameroon</v>
      </c>
      <c r="AG10" t="str">
        <v>Canada</v>
      </c>
      <c r="AH10" t="str">
        <v>Cape Verde Islands</v>
      </c>
      <c r="AI10" t="str">
        <v>Central Africa</v>
      </c>
      <c r="AJ10" t="str">
        <v>Chad</v>
      </c>
      <c r="AK10" t="str">
        <v>Chile</v>
      </c>
      <c r="AL10" t="str">
        <v>China</v>
      </c>
      <c r="AM10" t="str">
        <v>Colombia</v>
      </c>
      <c r="AN10" t="str">
        <v>Comoros</v>
      </c>
      <c r="AO10" t="str">
        <v>Congo</v>
      </c>
      <c r="AP10" t="str">
        <v>Costa Rica</v>
      </c>
      <c r="AQ10" t="str">
        <v>Croatia</v>
      </c>
      <c r="AR10" t="str">
        <v>Cuba</v>
      </c>
      <c r="AS10" t="str">
        <v>Cyprus</v>
      </c>
      <c r="AT10" t="str">
        <v>Czech Republic</v>
      </c>
      <c r="AU10" t="str">
        <v>Darussalem</v>
      </c>
      <c r="AV10" t="str">
        <v>Democratic rep. Congo</v>
      </c>
      <c r="AW10" t="str">
        <v>Denmark</v>
      </c>
      <c r="AX10" t="str">
        <v>Djibouti</v>
      </c>
      <c r="AY10" t="str">
        <v>Dominica</v>
      </c>
      <c r="AZ10" t="str">
        <v>Dominican Republic</v>
      </c>
      <c r="BA10" t="str">
        <v>East Timor</v>
      </c>
      <c r="BB10" t="str">
        <v>Ecuador</v>
      </c>
      <c r="BC10" t="str">
        <v>Egypt</v>
      </c>
      <c r="BD10" t="str">
        <v>El Salvador</v>
      </c>
      <c r="BE10" t="str">
        <v>Equatorial Guinea</v>
      </c>
      <c r="BF10" t="str">
        <v>Eritrea</v>
      </c>
      <c r="BG10" t="str">
        <v>Estonia</v>
      </c>
      <c r="BH10" t="str">
        <v>Ethiopia</v>
      </c>
      <c r="BI10" t="str">
        <v>EU</v>
      </c>
      <c r="BJ10" t="str">
        <v>EU/Non-EU</v>
      </c>
      <c r="BK10" t="str">
        <v>Fiji</v>
      </c>
      <c r="BL10" t="str">
        <v>Finland</v>
      </c>
      <c r="BM10" t="str">
        <v>France</v>
      </c>
      <c r="BN10" t="str">
        <v>Gabon</v>
      </c>
      <c r="BO10" t="str">
        <v>Gambia</v>
      </c>
      <c r="BP10" t="str">
        <v>Georgia</v>
      </c>
      <c r="BQ10" t="str">
        <v>Germany</v>
      </c>
      <c r="BR10" t="str">
        <v>Ghana</v>
      </c>
      <c r="BS10" t="str">
        <v>Greece</v>
      </c>
      <c r="BT10" t="str">
        <v>Grenada</v>
      </c>
      <c r="BU10" t="str">
        <v>Guatemala</v>
      </c>
      <c r="BV10" t="str">
        <v>Guinea</v>
      </c>
      <c r="BW10" t="str">
        <v>Guinea-Bissau</v>
      </c>
      <c r="BX10" t="str">
        <v>Guyana</v>
      </c>
      <c r="BY10" t="str">
        <v>Haiti</v>
      </c>
      <c r="BZ10" t="str">
        <v>Honduras</v>
      </c>
      <c r="CA10" t="str">
        <v>Hungary</v>
      </c>
      <c r="CB10" t="str">
        <v>Iceland</v>
      </c>
      <c r="CC10" t="str">
        <v>India</v>
      </c>
      <c r="CD10" t="str">
        <v>Indonesia</v>
      </c>
      <c r="CE10" t="str">
        <v>Iran</v>
      </c>
      <c r="CF10" t="str">
        <v>Iraq</v>
      </c>
      <c r="CG10" t="str">
        <v>Ireland</v>
      </c>
      <c r="CH10" t="str">
        <v>Israel</v>
      </c>
      <c r="CI10" t="str">
        <v>Italy</v>
      </c>
      <c r="CJ10" t="str">
        <v>Ivory Coast</v>
      </c>
      <c r="CK10" t="str">
        <v>Jamaica</v>
      </c>
      <c r="CL10" t="str">
        <v>Japan</v>
      </c>
      <c r="CM10" t="str">
        <v>Jordan</v>
      </c>
      <c r="CN10" t="str">
        <v>Kazakhstan</v>
      </c>
      <c r="CO10" t="str">
        <v>Kenya</v>
      </c>
      <c r="CP10" t="str">
        <v>Kiribati</v>
      </c>
      <c r="CQ10" t="str">
        <v>Kuwait</v>
      </c>
      <c r="CR10" t="str">
        <v>Kyrgyzstan</v>
      </c>
      <c r="CS10" t="str">
        <v>Laos</v>
      </c>
      <c r="CT10" t="str">
        <v>Latvia</v>
      </c>
      <c r="CU10" t="str">
        <v>Lebanon</v>
      </c>
      <c r="CV10" t="str">
        <v>Lesotho</v>
      </c>
      <c r="CW10" t="str">
        <v>Liberia</v>
      </c>
      <c r="CX10" t="str">
        <v>Libya</v>
      </c>
      <c r="CY10" t="str">
        <v>Liechtenstein</v>
      </c>
      <c r="CZ10" t="str">
        <v>Lithuania</v>
      </c>
      <c r="DA10" t="str">
        <v>Luxembourg</v>
      </c>
      <c r="DB10" t="str">
        <v>Macedonia (FYROM)</v>
      </c>
      <c r="DC10" t="str">
        <v>Madagascar</v>
      </c>
      <c r="DD10" t="str">
        <v>Malawi</v>
      </c>
      <c r="DE10" t="str">
        <v>Malaysia</v>
      </c>
      <c r="DF10" t="str">
        <v>Maldives</v>
      </c>
      <c r="DG10" t="str">
        <v>Mali</v>
      </c>
      <c r="DH10" t="str">
        <v>Malta</v>
      </c>
      <c r="DI10" t="str">
        <v>Mauritania</v>
      </c>
      <c r="DJ10" t="str">
        <v>Mauritius</v>
      </c>
      <c r="DK10" t="str">
        <v>Mexico</v>
      </c>
      <c r="DL10" t="str">
        <v>Micronesia</v>
      </c>
      <c r="DM10" t="str">
        <v>Moldova</v>
      </c>
      <c r="DN10" t="str">
        <v>Monaco</v>
      </c>
      <c r="DO10" t="str">
        <v>Mongolia</v>
      </c>
      <c r="DP10" t="str">
        <v>Morocco</v>
      </c>
      <c r="DQ10" t="str">
        <v>Mozambique</v>
      </c>
      <c r="DR10" t="str">
        <v>Namibia</v>
      </c>
      <c r="DS10" t="str">
        <v>Nauru</v>
      </c>
      <c r="DT10" t="str">
        <v>Nepal</v>
      </c>
      <c r="DU10" t="str">
        <v>New Zealand</v>
      </c>
      <c r="DV10" t="str">
        <v>Nicaragua</v>
      </c>
      <c r="DW10" t="str">
        <v>Niger</v>
      </c>
      <c r="DX10" t="str">
        <v>Nigeria</v>
      </c>
      <c r="DY10" t="str">
        <v>Non-EU</v>
      </c>
      <c r="DZ10" t="str">
        <v>North Korea</v>
      </c>
      <c r="EA10" t="str">
        <v>Norway</v>
      </c>
      <c r="EB10" t="str">
        <v>Oman</v>
      </c>
      <c r="EC10" t="str">
        <v>Pakistan</v>
      </c>
      <c r="ED10" t="str">
        <v>Palau</v>
      </c>
      <c r="EE10" t="str">
        <v>Palestine</v>
      </c>
      <c r="EF10" t="str">
        <v>Panama</v>
      </c>
      <c r="EG10" t="str">
        <v>Papua New Guinea</v>
      </c>
      <c r="EH10" t="str">
        <v>Paraguay</v>
      </c>
      <c r="EI10" t="str">
        <v>Peru</v>
      </c>
      <c r="EJ10" t="str">
        <v>Phillipines</v>
      </c>
      <c r="EK10" t="str">
        <v>Poland</v>
      </c>
      <c r="EL10" t="str">
        <v>Portugal</v>
      </c>
      <c r="EM10" t="str">
        <v>Qatar</v>
      </c>
      <c r="EN10" t="str">
        <v>Romania</v>
      </c>
      <c r="EO10" t="str">
        <v>Russia</v>
      </c>
      <c r="EP10" t="str">
        <v>Rwanda</v>
      </c>
      <c r="EQ10" t="str">
        <v>Samoa</v>
      </c>
      <c r="ER10" t="str">
        <v>San Marino</v>
      </c>
      <c r="ES10" t="str">
        <v>Sao Tome &amp; Principe</v>
      </c>
      <c r="ET10" t="str">
        <v>Saudi Arabia</v>
      </c>
      <c r="EU10" t="str">
        <v>Senegal</v>
      </c>
      <c r="EV10" t="str">
        <v>Serbia and Montenegro</v>
      </c>
      <c r="EW10" t="str">
        <v>Seychelles</v>
      </c>
      <c r="EX10" t="str">
        <v>Sierra Leone</v>
      </c>
      <c r="EY10" t="str">
        <v>Singapore</v>
      </c>
      <c r="EZ10" t="str">
        <v>Slovakia</v>
      </c>
      <c r="FA10" t="str">
        <v>Slovenia</v>
      </c>
      <c r="FB10" t="str">
        <v>Solomon Islands</v>
      </c>
      <c r="FC10" t="str">
        <v>Somalia</v>
      </c>
      <c r="FD10" t="str">
        <v>South Africa</v>
      </c>
      <c r="FE10" t="str">
        <v>South Korea</v>
      </c>
      <c r="FF10" t="str">
        <v>Spain</v>
      </c>
      <c r="FG10" t="str">
        <v>Sri Lanka</v>
      </c>
      <c r="FH10" t="str">
        <v>St. Kitts-Nevis</v>
      </c>
      <c r="FI10" t="str">
        <v>St. Lucia</v>
      </c>
      <c r="FJ10" t="str">
        <v>St. Vincent &amp;</v>
      </c>
      <c r="FK10" t="str">
        <v>Sudan</v>
      </c>
      <c r="FL10" t="str">
        <v>Suriname</v>
      </c>
      <c r="FM10" t="str">
        <v>Swaziland</v>
      </c>
      <c r="FN10" t="str">
        <v>Sweden</v>
      </c>
      <c r="FO10" t="str">
        <v>Switzerland</v>
      </c>
      <c r="FP10" t="str">
        <v>Syria</v>
      </c>
      <c r="FQ10" t="str">
        <v>Taiwan</v>
      </c>
      <c r="FR10" t="str">
        <v>Tajikistan</v>
      </c>
      <c r="FS10" t="str">
        <v>Tanzania</v>
      </c>
      <c r="FT10" t="str">
        <v>Thailand</v>
      </c>
      <c r="FU10" t="str">
        <v>The Grenadines</v>
      </c>
      <c r="FV10" t="str">
        <v>The Marshall Islands</v>
      </c>
      <c r="FW10" t="str">
        <v>The Netherlands</v>
      </c>
      <c r="FX10" t="str">
        <v>Togo</v>
      </c>
      <c r="FY10" t="str">
        <v>Tonga</v>
      </c>
      <c r="FZ10" t="str">
        <v>Trinidad &amp; Tobago</v>
      </c>
      <c r="GA10" t="str">
        <v>Tunisia</v>
      </c>
      <c r="GB10" t="str">
        <v>Turkey</v>
      </c>
      <c r="GC10" t="str">
        <v>Turkmenistan</v>
      </c>
      <c r="GD10" t="str">
        <v>Tuvalu</v>
      </c>
      <c r="GE10" t="str">
        <v>Uganda</v>
      </c>
      <c r="GF10" t="str">
        <v>Ukraine</v>
      </c>
      <c r="GG10" t="str">
        <v>United Arab. Emirates</v>
      </c>
      <c r="GH10" t="str">
        <v>United Kingdom</v>
      </c>
      <c r="GI10" t="str">
        <v>Uruguay</v>
      </c>
      <c r="GJ10" t="str">
        <v>USA</v>
      </c>
      <c r="GK10" t="str">
        <v>Uzbekistan</v>
      </c>
      <c r="GL10" t="str">
        <v>Vanuatu</v>
      </c>
      <c r="GM10" t="str">
        <v>Vatican</v>
      </c>
      <c r="GN10" t="str">
        <v>Venezuela</v>
      </c>
      <c r="GO10" t="str">
        <v>Vietnam</v>
      </c>
      <c r="GP10" t="str">
        <v>Yemen</v>
      </c>
      <c r="GQ10" t="str">
        <v>Zambia</v>
      </c>
      <c r="GR10" t="str">
        <v>Zimbabwe</v>
      </c>
    </row>
    <row r="11" spans="1:200">
      <c r="B11" t="str" cm="1">
        <f t="array" ref="B11:GR11">TRANSPOSE(_xlfn._xlws.FILTER(AlleLande[Lande (Engelsk)],ISNUMBER(SEARCH(Additives!H23,AlleLande[Lande (Engelsk)])),"Kan ikke findes"))</f>
        <v>Afghanistan</v>
      </c>
      <c r="C11" t="str">
        <v>Albania</v>
      </c>
      <c r="D11" t="str">
        <v>Algeria</v>
      </c>
      <c r="E11" t="str">
        <v>Andorra</v>
      </c>
      <c r="F11" t="str">
        <v>Angola</v>
      </c>
      <c r="G11" t="str">
        <v>Antigua &amp; Barbuda</v>
      </c>
      <c r="H11" t="str">
        <v>Argentina</v>
      </c>
      <c r="I11" t="str">
        <v>Armenia</v>
      </c>
      <c r="J11" t="str">
        <v>Australia</v>
      </c>
      <c r="K11" t="str">
        <v>Austria</v>
      </c>
      <c r="L11" t="str">
        <v>Azerbaijan</v>
      </c>
      <c r="M11" t="str">
        <v>Bahamas</v>
      </c>
      <c r="N11" t="str">
        <v>Bahrain</v>
      </c>
      <c r="O11" t="str">
        <v>Bangladesh</v>
      </c>
      <c r="P11" t="str">
        <v>Barbados</v>
      </c>
      <c r="Q11" t="str">
        <v>Belarus</v>
      </c>
      <c r="R11" t="str">
        <v>Belgium</v>
      </c>
      <c r="S11" t="str">
        <v>Belize</v>
      </c>
      <c r="T11" t="str">
        <v>Benin</v>
      </c>
      <c r="U11" t="str">
        <v>Bhutan</v>
      </c>
      <c r="V11" t="str">
        <v>Bolivia</v>
      </c>
      <c r="W11" t="str">
        <v>Bosnia and Herzegovina</v>
      </c>
      <c r="X11" t="str">
        <v>Botswana</v>
      </c>
      <c r="Y11" t="str">
        <v>Brazil</v>
      </c>
      <c r="Z11" t="str">
        <v>Brunei</v>
      </c>
      <c r="AA11" t="str">
        <v>Bulgaria</v>
      </c>
      <c r="AB11" t="str">
        <v>Burkina Faso</v>
      </c>
      <c r="AC11" t="str">
        <v>Burma (Myanmar)</v>
      </c>
      <c r="AD11" t="str">
        <v>Burundi</v>
      </c>
      <c r="AE11" t="str">
        <v>Cambodia</v>
      </c>
      <c r="AF11" t="str">
        <v>Cameroon</v>
      </c>
      <c r="AG11" t="str">
        <v>Canada</v>
      </c>
      <c r="AH11" t="str">
        <v>Cape Verde Islands</v>
      </c>
      <c r="AI11" t="str">
        <v>Central Africa</v>
      </c>
      <c r="AJ11" t="str">
        <v>Chad</v>
      </c>
      <c r="AK11" t="str">
        <v>Chile</v>
      </c>
      <c r="AL11" t="str">
        <v>China</v>
      </c>
      <c r="AM11" t="str">
        <v>Colombia</v>
      </c>
      <c r="AN11" t="str">
        <v>Comoros</v>
      </c>
      <c r="AO11" t="str">
        <v>Congo</v>
      </c>
      <c r="AP11" t="str">
        <v>Costa Rica</v>
      </c>
      <c r="AQ11" t="str">
        <v>Croatia</v>
      </c>
      <c r="AR11" t="str">
        <v>Cuba</v>
      </c>
      <c r="AS11" t="str">
        <v>Cyprus</v>
      </c>
      <c r="AT11" t="str">
        <v>Czech Republic</v>
      </c>
      <c r="AU11" t="str">
        <v>Darussalem</v>
      </c>
      <c r="AV11" t="str">
        <v>Democratic rep. Congo</v>
      </c>
      <c r="AW11" t="str">
        <v>Denmark</v>
      </c>
      <c r="AX11" t="str">
        <v>Djibouti</v>
      </c>
      <c r="AY11" t="str">
        <v>Dominica</v>
      </c>
      <c r="AZ11" t="str">
        <v>Dominican Republic</v>
      </c>
      <c r="BA11" t="str">
        <v>East Timor</v>
      </c>
      <c r="BB11" t="str">
        <v>Ecuador</v>
      </c>
      <c r="BC11" t="str">
        <v>Egypt</v>
      </c>
      <c r="BD11" t="str">
        <v>El Salvador</v>
      </c>
      <c r="BE11" t="str">
        <v>Equatorial Guinea</v>
      </c>
      <c r="BF11" t="str">
        <v>Eritrea</v>
      </c>
      <c r="BG11" t="str">
        <v>Estonia</v>
      </c>
      <c r="BH11" t="str">
        <v>Ethiopia</v>
      </c>
      <c r="BI11" t="str">
        <v>EU</v>
      </c>
      <c r="BJ11" t="str">
        <v>EU/Non-EU</v>
      </c>
      <c r="BK11" t="str">
        <v>Fiji</v>
      </c>
      <c r="BL11" t="str">
        <v>Finland</v>
      </c>
      <c r="BM11" t="str">
        <v>France</v>
      </c>
      <c r="BN11" t="str">
        <v>Gabon</v>
      </c>
      <c r="BO11" t="str">
        <v>Gambia</v>
      </c>
      <c r="BP11" t="str">
        <v>Georgia</v>
      </c>
      <c r="BQ11" t="str">
        <v>Germany</v>
      </c>
      <c r="BR11" t="str">
        <v>Ghana</v>
      </c>
      <c r="BS11" t="str">
        <v>Greece</v>
      </c>
      <c r="BT11" t="str">
        <v>Grenada</v>
      </c>
      <c r="BU11" t="str">
        <v>Guatemala</v>
      </c>
      <c r="BV11" t="str">
        <v>Guinea</v>
      </c>
      <c r="BW11" t="str">
        <v>Guinea-Bissau</v>
      </c>
      <c r="BX11" t="str">
        <v>Guyana</v>
      </c>
      <c r="BY11" t="str">
        <v>Haiti</v>
      </c>
      <c r="BZ11" t="str">
        <v>Honduras</v>
      </c>
      <c r="CA11" t="str">
        <v>Hungary</v>
      </c>
      <c r="CB11" t="str">
        <v>Iceland</v>
      </c>
      <c r="CC11" t="str">
        <v>India</v>
      </c>
      <c r="CD11" t="str">
        <v>Indonesia</v>
      </c>
      <c r="CE11" t="str">
        <v>Iran</v>
      </c>
      <c r="CF11" t="str">
        <v>Iraq</v>
      </c>
      <c r="CG11" t="str">
        <v>Ireland</v>
      </c>
      <c r="CH11" t="str">
        <v>Israel</v>
      </c>
      <c r="CI11" t="str">
        <v>Italy</v>
      </c>
      <c r="CJ11" t="str">
        <v>Ivory Coast</v>
      </c>
      <c r="CK11" t="str">
        <v>Jamaica</v>
      </c>
      <c r="CL11" t="str">
        <v>Japan</v>
      </c>
      <c r="CM11" t="str">
        <v>Jordan</v>
      </c>
      <c r="CN11" t="str">
        <v>Kazakhstan</v>
      </c>
      <c r="CO11" t="str">
        <v>Kenya</v>
      </c>
      <c r="CP11" t="str">
        <v>Kiribati</v>
      </c>
      <c r="CQ11" t="str">
        <v>Kuwait</v>
      </c>
      <c r="CR11" t="str">
        <v>Kyrgyzstan</v>
      </c>
      <c r="CS11" t="str">
        <v>Laos</v>
      </c>
      <c r="CT11" t="str">
        <v>Latvia</v>
      </c>
      <c r="CU11" t="str">
        <v>Lebanon</v>
      </c>
      <c r="CV11" t="str">
        <v>Lesotho</v>
      </c>
      <c r="CW11" t="str">
        <v>Liberia</v>
      </c>
      <c r="CX11" t="str">
        <v>Libya</v>
      </c>
      <c r="CY11" t="str">
        <v>Liechtenstein</v>
      </c>
      <c r="CZ11" t="str">
        <v>Lithuania</v>
      </c>
      <c r="DA11" t="str">
        <v>Luxembourg</v>
      </c>
      <c r="DB11" t="str">
        <v>Macedonia (FYROM)</v>
      </c>
      <c r="DC11" t="str">
        <v>Madagascar</v>
      </c>
      <c r="DD11" t="str">
        <v>Malawi</v>
      </c>
      <c r="DE11" t="str">
        <v>Malaysia</v>
      </c>
      <c r="DF11" t="str">
        <v>Maldives</v>
      </c>
      <c r="DG11" t="str">
        <v>Mali</v>
      </c>
      <c r="DH11" t="str">
        <v>Malta</v>
      </c>
      <c r="DI11" t="str">
        <v>Mauritania</v>
      </c>
      <c r="DJ11" t="str">
        <v>Mauritius</v>
      </c>
      <c r="DK11" t="str">
        <v>Mexico</v>
      </c>
      <c r="DL11" t="str">
        <v>Micronesia</v>
      </c>
      <c r="DM11" t="str">
        <v>Moldova</v>
      </c>
      <c r="DN11" t="str">
        <v>Monaco</v>
      </c>
      <c r="DO11" t="str">
        <v>Mongolia</v>
      </c>
      <c r="DP11" t="str">
        <v>Morocco</v>
      </c>
      <c r="DQ11" t="str">
        <v>Mozambique</v>
      </c>
      <c r="DR11" t="str">
        <v>Namibia</v>
      </c>
      <c r="DS11" t="str">
        <v>Nauru</v>
      </c>
      <c r="DT11" t="str">
        <v>Nepal</v>
      </c>
      <c r="DU11" t="str">
        <v>New Zealand</v>
      </c>
      <c r="DV11" t="str">
        <v>Nicaragua</v>
      </c>
      <c r="DW11" t="str">
        <v>Niger</v>
      </c>
      <c r="DX11" t="str">
        <v>Nigeria</v>
      </c>
      <c r="DY11" t="str">
        <v>Non-EU</v>
      </c>
      <c r="DZ11" t="str">
        <v>North Korea</v>
      </c>
      <c r="EA11" t="str">
        <v>Norway</v>
      </c>
      <c r="EB11" t="str">
        <v>Oman</v>
      </c>
      <c r="EC11" t="str">
        <v>Pakistan</v>
      </c>
      <c r="ED11" t="str">
        <v>Palau</v>
      </c>
      <c r="EE11" t="str">
        <v>Palestine</v>
      </c>
      <c r="EF11" t="str">
        <v>Panama</v>
      </c>
      <c r="EG11" t="str">
        <v>Papua New Guinea</v>
      </c>
      <c r="EH11" t="str">
        <v>Paraguay</v>
      </c>
      <c r="EI11" t="str">
        <v>Peru</v>
      </c>
      <c r="EJ11" t="str">
        <v>Phillipines</v>
      </c>
      <c r="EK11" t="str">
        <v>Poland</v>
      </c>
      <c r="EL11" t="str">
        <v>Portugal</v>
      </c>
      <c r="EM11" t="str">
        <v>Qatar</v>
      </c>
      <c r="EN11" t="str">
        <v>Romania</v>
      </c>
      <c r="EO11" t="str">
        <v>Russia</v>
      </c>
      <c r="EP11" t="str">
        <v>Rwanda</v>
      </c>
      <c r="EQ11" t="str">
        <v>Samoa</v>
      </c>
      <c r="ER11" t="str">
        <v>San Marino</v>
      </c>
      <c r="ES11" t="str">
        <v>Sao Tome &amp; Principe</v>
      </c>
      <c r="ET11" t="str">
        <v>Saudi Arabia</v>
      </c>
      <c r="EU11" t="str">
        <v>Senegal</v>
      </c>
      <c r="EV11" t="str">
        <v>Serbia and Montenegro</v>
      </c>
      <c r="EW11" t="str">
        <v>Seychelles</v>
      </c>
      <c r="EX11" t="str">
        <v>Sierra Leone</v>
      </c>
      <c r="EY11" t="str">
        <v>Singapore</v>
      </c>
      <c r="EZ11" t="str">
        <v>Slovakia</v>
      </c>
      <c r="FA11" t="str">
        <v>Slovenia</v>
      </c>
      <c r="FB11" t="str">
        <v>Solomon Islands</v>
      </c>
      <c r="FC11" t="str">
        <v>Somalia</v>
      </c>
      <c r="FD11" t="str">
        <v>South Africa</v>
      </c>
      <c r="FE11" t="str">
        <v>South Korea</v>
      </c>
      <c r="FF11" t="str">
        <v>Spain</v>
      </c>
      <c r="FG11" t="str">
        <v>Sri Lanka</v>
      </c>
      <c r="FH11" t="str">
        <v>St. Kitts-Nevis</v>
      </c>
      <c r="FI11" t="str">
        <v>St. Lucia</v>
      </c>
      <c r="FJ11" t="str">
        <v>St. Vincent &amp;</v>
      </c>
      <c r="FK11" t="str">
        <v>Sudan</v>
      </c>
      <c r="FL11" t="str">
        <v>Suriname</v>
      </c>
      <c r="FM11" t="str">
        <v>Swaziland</v>
      </c>
      <c r="FN11" t="str">
        <v>Sweden</v>
      </c>
      <c r="FO11" t="str">
        <v>Switzerland</v>
      </c>
      <c r="FP11" t="str">
        <v>Syria</v>
      </c>
      <c r="FQ11" t="str">
        <v>Taiwan</v>
      </c>
      <c r="FR11" t="str">
        <v>Tajikistan</v>
      </c>
      <c r="FS11" t="str">
        <v>Tanzania</v>
      </c>
      <c r="FT11" t="str">
        <v>Thailand</v>
      </c>
      <c r="FU11" t="str">
        <v>The Grenadines</v>
      </c>
      <c r="FV11" t="str">
        <v>The Marshall Islands</v>
      </c>
      <c r="FW11" t="str">
        <v>The Netherlands</v>
      </c>
      <c r="FX11" t="str">
        <v>Togo</v>
      </c>
      <c r="FY11" t="str">
        <v>Tonga</v>
      </c>
      <c r="FZ11" t="str">
        <v>Trinidad &amp; Tobago</v>
      </c>
      <c r="GA11" t="str">
        <v>Tunisia</v>
      </c>
      <c r="GB11" t="str">
        <v>Turkey</v>
      </c>
      <c r="GC11" t="str">
        <v>Turkmenistan</v>
      </c>
      <c r="GD11" t="str">
        <v>Tuvalu</v>
      </c>
      <c r="GE11" t="str">
        <v>Uganda</v>
      </c>
      <c r="GF11" t="str">
        <v>Ukraine</v>
      </c>
      <c r="GG11" t="str">
        <v>United Arab. Emirates</v>
      </c>
      <c r="GH11" t="str">
        <v>United Kingdom</v>
      </c>
      <c r="GI11" t="str">
        <v>Uruguay</v>
      </c>
      <c r="GJ11" t="str">
        <v>USA</v>
      </c>
      <c r="GK11" t="str">
        <v>Uzbekistan</v>
      </c>
      <c r="GL11" t="str">
        <v>Vanuatu</v>
      </c>
      <c r="GM11" t="str">
        <v>Vatican</v>
      </c>
      <c r="GN11" t="str">
        <v>Venezuela</v>
      </c>
      <c r="GO11" t="str">
        <v>Vietnam</v>
      </c>
      <c r="GP11" t="str">
        <v>Yemen</v>
      </c>
      <c r="GQ11" t="str">
        <v>Zambia</v>
      </c>
      <c r="GR11" t="str">
        <v>Zimbabwe</v>
      </c>
    </row>
    <row r="12" spans="1:200">
      <c r="B12" t="str" cm="1">
        <f t="array" ref="B12:GR12">TRANSPOSE(_xlfn._xlws.FILTER(AlleLande[Lande (Engelsk)],ISNUMBER(SEARCH(Additives!H24,AlleLande[Lande (Engelsk)])),"Kan ikke findes"))</f>
        <v>Afghanistan</v>
      </c>
      <c r="C12" t="str">
        <v>Albania</v>
      </c>
      <c r="D12" t="str">
        <v>Algeria</v>
      </c>
      <c r="E12" t="str">
        <v>Andorra</v>
      </c>
      <c r="F12" t="str">
        <v>Angola</v>
      </c>
      <c r="G12" t="str">
        <v>Antigua &amp; Barbuda</v>
      </c>
      <c r="H12" t="str">
        <v>Argentina</v>
      </c>
      <c r="I12" t="str">
        <v>Armenia</v>
      </c>
      <c r="J12" t="str">
        <v>Australia</v>
      </c>
      <c r="K12" t="str">
        <v>Austria</v>
      </c>
      <c r="L12" t="str">
        <v>Azerbaijan</v>
      </c>
      <c r="M12" t="str">
        <v>Bahamas</v>
      </c>
      <c r="N12" t="str">
        <v>Bahrain</v>
      </c>
      <c r="O12" t="str">
        <v>Bangladesh</v>
      </c>
      <c r="P12" t="str">
        <v>Barbados</v>
      </c>
      <c r="Q12" t="str">
        <v>Belarus</v>
      </c>
      <c r="R12" t="str">
        <v>Belgium</v>
      </c>
      <c r="S12" t="str">
        <v>Belize</v>
      </c>
      <c r="T12" t="str">
        <v>Benin</v>
      </c>
      <c r="U12" t="str">
        <v>Bhutan</v>
      </c>
      <c r="V12" t="str">
        <v>Bolivia</v>
      </c>
      <c r="W12" t="str">
        <v>Bosnia and Herzegovina</v>
      </c>
      <c r="X12" t="str">
        <v>Botswana</v>
      </c>
      <c r="Y12" t="str">
        <v>Brazil</v>
      </c>
      <c r="Z12" t="str">
        <v>Brunei</v>
      </c>
      <c r="AA12" t="str">
        <v>Bulgaria</v>
      </c>
      <c r="AB12" t="str">
        <v>Burkina Faso</v>
      </c>
      <c r="AC12" t="str">
        <v>Burma (Myanmar)</v>
      </c>
      <c r="AD12" t="str">
        <v>Burundi</v>
      </c>
      <c r="AE12" t="str">
        <v>Cambodia</v>
      </c>
      <c r="AF12" t="str">
        <v>Cameroon</v>
      </c>
      <c r="AG12" t="str">
        <v>Canada</v>
      </c>
      <c r="AH12" t="str">
        <v>Cape Verde Islands</v>
      </c>
      <c r="AI12" t="str">
        <v>Central Africa</v>
      </c>
      <c r="AJ12" t="str">
        <v>Chad</v>
      </c>
      <c r="AK12" t="str">
        <v>Chile</v>
      </c>
      <c r="AL12" t="str">
        <v>China</v>
      </c>
      <c r="AM12" t="str">
        <v>Colombia</v>
      </c>
      <c r="AN12" t="str">
        <v>Comoros</v>
      </c>
      <c r="AO12" t="str">
        <v>Congo</v>
      </c>
      <c r="AP12" t="str">
        <v>Costa Rica</v>
      </c>
      <c r="AQ12" t="str">
        <v>Croatia</v>
      </c>
      <c r="AR12" t="str">
        <v>Cuba</v>
      </c>
      <c r="AS12" t="str">
        <v>Cyprus</v>
      </c>
      <c r="AT12" t="str">
        <v>Czech Republic</v>
      </c>
      <c r="AU12" t="str">
        <v>Darussalem</v>
      </c>
      <c r="AV12" t="str">
        <v>Democratic rep. Congo</v>
      </c>
      <c r="AW12" t="str">
        <v>Denmark</v>
      </c>
      <c r="AX12" t="str">
        <v>Djibouti</v>
      </c>
      <c r="AY12" t="str">
        <v>Dominica</v>
      </c>
      <c r="AZ12" t="str">
        <v>Dominican Republic</v>
      </c>
      <c r="BA12" t="str">
        <v>East Timor</v>
      </c>
      <c r="BB12" t="str">
        <v>Ecuador</v>
      </c>
      <c r="BC12" t="str">
        <v>Egypt</v>
      </c>
      <c r="BD12" t="str">
        <v>El Salvador</v>
      </c>
      <c r="BE12" t="str">
        <v>Equatorial Guinea</v>
      </c>
      <c r="BF12" t="str">
        <v>Eritrea</v>
      </c>
      <c r="BG12" t="str">
        <v>Estonia</v>
      </c>
      <c r="BH12" t="str">
        <v>Ethiopia</v>
      </c>
      <c r="BI12" t="str">
        <v>EU</v>
      </c>
      <c r="BJ12" t="str">
        <v>EU/Non-EU</v>
      </c>
      <c r="BK12" t="str">
        <v>Fiji</v>
      </c>
      <c r="BL12" t="str">
        <v>Finland</v>
      </c>
      <c r="BM12" t="str">
        <v>France</v>
      </c>
      <c r="BN12" t="str">
        <v>Gabon</v>
      </c>
      <c r="BO12" t="str">
        <v>Gambia</v>
      </c>
      <c r="BP12" t="str">
        <v>Georgia</v>
      </c>
      <c r="BQ12" t="str">
        <v>Germany</v>
      </c>
      <c r="BR12" t="str">
        <v>Ghana</v>
      </c>
      <c r="BS12" t="str">
        <v>Greece</v>
      </c>
      <c r="BT12" t="str">
        <v>Grenada</v>
      </c>
      <c r="BU12" t="str">
        <v>Guatemala</v>
      </c>
      <c r="BV12" t="str">
        <v>Guinea</v>
      </c>
      <c r="BW12" t="str">
        <v>Guinea-Bissau</v>
      </c>
      <c r="BX12" t="str">
        <v>Guyana</v>
      </c>
      <c r="BY12" t="str">
        <v>Haiti</v>
      </c>
      <c r="BZ12" t="str">
        <v>Honduras</v>
      </c>
      <c r="CA12" t="str">
        <v>Hungary</v>
      </c>
      <c r="CB12" t="str">
        <v>Iceland</v>
      </c>
      <c r="CC12" t="str">
        <v>India</v>
      </c>
      <c r="CD12" t="str">
        <v>Indonesia</v>
      </c>
      <c r="CE12" t="str">
        <v>Iran</v>
      </c>
      <c r="CF12" t="str">
        <v>Iraq</v>
      </c>
      <c r="CG12" t="str">
        <v>Ireland</v>
      </c>
      <c r="CH12" t="str">
        <v>Israel</v>
      </c>
      <c r="CI12" t="str">
        <v>Italy</v>
      </c>
      <c r="CJ12" t="str">
        <v>Ivory Coast</v>
      </c>
      <c r="CK12" t="str">
        <v>Jamaica</v>
      </c>
      <c r="CL12" t="str">
        <v>Japan</v>
      </c>
      <c r="CM12" t="str">
        <v>Jordan</v>
      </c>
      <c r="CN12" t="str">
        <v>Kazakhstan</v>
      </c>
      <c r="CO12" t="str">
        <v>Kenya</v>
      </c>
      <c r="CP12" t="str">
        <v>Kiribati</v>
      </c>
      <c r="CQ12" t="str">
        <v>Kuwait</v>
      </c>
      <c r="CR12" t="str">
        <v>Kyrgyzstan</v>
      </c>
      <c r="CS12" t="str">
        <v>Laos</v>
      </c>
      <c r="CT12" t="str">
        <v>Latvia</v>
      </c>
      <c r="CU12" t="str">
        <v>Lebanon</v>
      </c>
      <c r="CV12" t="str">
        <v>Lesotho</v>
      </c>
      <c r="CW12" t="str">
        <v>Liberia</v>
      </c>
      <c r="CX12" t="str">
        <v>Libya</v>
      </c>
      <c r="CY12" t="str">
        <v>Liechtenstein</v>
      </c>
      <c r="CZ12" t="str">
        <v>Lithuania</v>
      </c>
      <c r="DA12" t="str">
        <v>Luxembourg</v>
      </c>
      <c r="DB12" t="str">
        <v>Macedonia (FYROM)</v>
      </c>
      <c r="DC12" t="str">
        <v>Madagascar</v>
      </c>
      <c r="DD12" t="str">
        <v>Malawi</v>
      </c>
      <c r="DE12" t="str">
        <v>Malaysia</v>
      </c>
      <c r="DF12" t="str">
        <v>Maldives</v>
      </c>
      <c r="DG12" t="str">
        <v>Mali</v>
      </c>
      <c r="DH12" t="str">
        <v>Malta</v>
      </c>
      <c r="DI12" t="str">
        <v>Mauritania</v>
      </c>
      <c r="DJ12" t="str">
        <v>Mauritius</v>
      </c>
      <c r="DK12" t="str">
        <v>Mexico</v>
      </c>
      <c r="DL12" t="str">
        <v>Micronesia</v>
      </c>
      <c r="DM12" t="str">
        <v>Moldova</v>
      </c>
      <c r="DN12" t="str">
        <v>Monaco</v>
      </c>
      <c r="DO12" t="str">
        <v>Mongolia</v>
      </c>
      <c r="DP12" t="str">
        <v>Morocco</v>
      </c>
      <c r="DQ12" t="str">
        <v>Mozambique</v>
      </c>
      <c r="DR12" t="str">
        <v>Namibia</v>
      </c>
      <c r="DS12" t="str">
        <v>Nauru</v>
      </c>
      <c r="DT12" t="str">
        <v>Nepal</v>
      </c>
      <c r="DU12" t="str">
        <v>New Zealand</v>
      </c>
      <c r="DV12" t="str">
        <v>Nicaragua</v>
      </c>
      <c r="DW12" t="str">
        <v>Niger</v>
      </c>
      <c r="DX12" t="str">
        <v>Nigeria</v>
      </c>
      <c r="DY12" t="str">
        <v>Non-EU</v>
      </c>
      <c r="DZ12" t="str">
        <v>North Korea</v>
      </c>
      <c r="EA12" t="str">
        <v>Norway</v>
      </c>
      <c r="EB12" t="str">
        <v>Oman</v>
      </c>
      <c r="EC12" t="str">
        <v>Pakistan</v>
      </c>
      <c r="ED12" t="str">
        <v>Palau</v>
      </c>
      <c r="EE12" t="str">
        <v>Palestine</v>
      </c>
      <c r="EF12" t="str">
        <v>Panama</v>
      </c>
      <c r="EG12" t="str">
        <v>Papua New Guinea</v>
      </c>
      <c r="EH12" t="str">
        <v>Paraguay</v>
      </c>
      <c r="EI12" t="str">
        <v>Peru</v>
      </c>
      <c r="EJ12" t="str">
        <v>Phillipines</v>
      </c>
      <c r="EK12" t="str">
        <v>Poland</v>
      </c>
      <c r="EL12" t="str">
        <v>Portugal</v>
      </c>
      <c r="EM12" t="str">
        <v>Qatar</v>
      </c>
      <c r="EN12" t="str">
        <v>Romania</v>
      </c>
      <c r="EO12" t="str">
        <v>Russia</v>
      </c>
      <c r="EP12" t="str">
        <v>Rwanda</v>
      </c>
      <c r="EQ12" t="str">
        <v>Samoa</v>
      </c>
      <c r="ER12" t="str">
        <v>San Marino</v>
      </c>
      <c r="ES12" t="str">
        <v>Sao Tome &amp; Principe</v>
      </c>
      <c r="ET12" t="str">
        <v>Saudi Arabia</v>
      </c>
      <c r="EU12" t="str">
        <v>Senegal</v>
      </c>
      <c r="EV12" t="str">
        <v>Serbia and Montenegro</v>
      </c>
      <c r="EW12" t="str">
        <v>Seychelles</v>
      </c>
      <c r="EX12" t="str">
        <v>Sierra Leone</v>
      </c>
      <c r="EY12" t="str">
        <v>Singapore</v>
      </c>
      <c r="EZ12" t="str">
        <v>Slovakia</v>
      </c>
      <c r="FA12" t="str">
        <v>Slovenia</v>
      </c>
      <c r="FB12" t="str">
        <v>Solomon Islands</v>
      </c>
      <c r="FC12" t="str">
        <v>Somalia</v>
      </c>
      <c r="FD12" t="str">
        <v>South Africa</v>
      </c>
      <c r="FE12" t="str">
        <v>South Korea</v>
      </c>
      <c r="FF12" t="str">
        <v>Spain</v>
      </c>
      <c r="FG12" t="str">
        <v>Sri Lanka</v>
      </c>
      <c r="FH12" t="str">
        <v>St. Kitts-Nevis</v>
      </c>
      <c r="FI12" t="str">
        <v>St. Lucia</v>
      </c>
      <c r="FJ12" t="str">
        <v>St. Vincent &amp;</v>
      </c>
      <c r="FK12" t="str">
        <v>Sudan</v>
      </c>
      <c r="FL12" t="str">
        <v>Suriname</v>
      </c>
      <c r="FM12" t="str">
        <v>Swaziland</v>
      </c>
      <c r="FN12" t="str">
        <v>Sweden</v>
      </c>
      <c r="FO12" t="str">
        <v>Switzerland</v>
      </c>
      <c r="FP12" t="str">
        <v>Syria</v>
      </c>
      <c r="FQ12" t="str">
        <v>Taiwan</v>
      </c>
      <c r="FR12" t="str">
        <v>Tajikistan</v>
      </c>
      <c r="FS12" t="str">
        <v>Tanzania</v>
      </c>
      <c r="FT12" t="str">
        <v>Thailand</v>
      </c>
      <c r="FU12" t="str">
        <v>The Grenadines</v>
      </c>
      <c r="FV12" t="str">
        <v>The Marshall Islands</v>
      </c>
      <c r="FW12" t="str">
        <v>The Netherlands</v>
      </c>
      <c r="FX12" t="str">
        <v>Togo</v>
      </c>
      <c r="FY12" t="str">
        <v>Tonga</v>
      </c>
      <c r="FZ12" t="str">
        <v>Trinidad &amp; Tobago</v>
      </c>
      <c r="GA12" t="str">
        <v>Tunisia</v>
      </c>
      <c r="GB12" t="str">
        <v>Turkey</v>
      </c>
      <c r="GC12" t="str">
        <v>Turkmenistan</v>
      </c>
      <c r="GD12" t="str">
        <v>Tuvalu</v>
      </c>
      <c r="GE12" t="str">
        <v>Uganda</v>
      </c>
      <c r="GF12" t="str">
        <v>Ukraine</v>
      </c>
      <c r="GG12" t="str">
        <v>United Arab. Emirates</v>
      </c>
      <c r="GH12" t="str">
        <v>United Kingdom</v>
      </c>
      <c r="GI12" t="str">
        <v>Uruguay</v>
      </c>
      <c r="GJ12" t="str">
        <v>USA</v>
      </c>
      <c r="GK12" t="str">
        <v>Uzbekistan</v>
      </c>
      <c r="GL12" t="str">
        <v>Vanuatu</v>
      </c>
      <c r="GM12" t="str">
        <v>Vatican</v>
      </c>
      <c r="GN12" t="str">
        <v>Venezuela</v>
      </c>
      <c r="GO12" t="str">
        <v>Vietnam</v>
      </c>
      <c r="GP12" t="str">
        <v>Yemen</v>
      </c>
      <c r="GQ12" t="str">
        <v>Zambia</v>
      </c>
      <c r="GR12" t="str">
        <v>Zimbabwe</v>
      </c>
    </row>
    <row r="13" spans="1:200">
      <c r="B13" t="str" cm="1">
        <f t="array" ref="B13:GR13">TRANSPOSE(_xlfn._xlws.FILTER(AlleLande[Lande (Engelsk)],ISNUMBER(SEARCH(Additives!H25,AlleLande[Lande (Engelsk)])),"Kan ikke findes"))</f>
        <v>Afghanistan</v>
      </c>
      <c r="C13" t="str">
        <v>Albania</v>
      </c>
      <c r="D13" t="str">
        <v>Algeria</v>
      </c>
      <c r="E13" t="str">
        <v>Andorra</v>
      </c>
      <c r="F13" t="str">
        <v>Angola</v>
      </c>
      <c r="G13" t="str">
        <v>Antigua &amp; Barbuda</v>
      </c>
      <c r="H13" t="str">
        <v>Argentina</v>
      </c>
      <c r="I13" t="str">
        <v>Armenia</v>
      </c>
      <c r="J13" t="str">
        <v>Australia</v>
      </c>
      <c r="K13" t="str">
        <v>Austria</v>
      </c>
      <c r="L13" t="str">
        <v>Azerbaijan</v>
      </c>
      <c r="M13" t="str">
        <v>Bahamas</v>
      </c>
      <c r="N13" t="str">
        <v>Bahrain</v>
      </c>
      <c r="O13" t="str">
        <v>Bangladesh</v>
      </c>
      <c r="P13" t="str">
        <v>Barbados</v>
      </c>
      <c r="Q13" t="str">
        <v>Belarus</v>
      </c>
      <c r="R13" t="str">
        <v>Belgium</v>
      </c>
      <c r="S13" t="str">
        <v>Belize</v>
      </c>
      <c r="T13" t="str">
        <v>Benin</v>
      </c>
      <c r="U13" t="str">
        <v>Bhutan</v>
      </c>
      <c r="V13" t="str">
        <v>Bolivia</v>
      </c>
      <c r="W13" t="str">
        <v>Bosnia and Herzegovina</v>
      </c>
      <c r="X13" t="str">
        <v>Botswana</v>
      </c>
      <c r="Y13" t="str">
        <v>Brazil</v>
      </c>
      <c r="Z13" t="str">
        <v>Brunei</v>
      </c>
      <c r="AA13" t="str">
        <v>Bulgaria</v>
      </c>
      <c r="AB13" t="str">
        <v>Burkina Faso</v>
      </c>
      <c r="AC13" t="str">
        <v>Burma (Myanmar)</v>
      </c>
      <c r="AD13" t="str">
        <v>Burundi</v>
      </c>
      <c r="AE13" t="str">
        <v>Cambodia</v>
      </c>
      <c r="AF13" t="str">
        <v>Cameroon</v>
      </c>
      <c r="AG13" t="str">
        <v>Canada</v>
      </c>
      <c r="AH13" t="str">
        <v>Cape Verde Islands</v>
      </c>
      <c r="AI13" t="str">
        <v>Central Africa</v>
      </c>
      <c r="AJ13" t="str">
        <v>Chad</v>
      </c>
      <c r="AK13" t="str">
        <v>Chile</v>
      </c>
      <c r="AL13" t="str">
        <v>China</v>
      </c>
      <c r="AM13" t="str">
        <v>Colombia</v>
      </c>
      <c r="AN13" t="str">
        <v>Comoros</v>
      </c>
      <c r="AO13" t="str">
        <v>Congo</v>
      </c>
      <c r="AP13" t="str">
        <v>Costa Rica</v>
      </c>
      <c r="AQ13" t="str">
        <v>Croatia</v>
      </c>
      <c r="AR13" t="str">
        <v>Cuba</v>
      </c>
      <c r="AS13" t="str">
        <v>Cyprus</v>
      </c>
      <c r="AT13" t="str">
        <v>Czech Republic</v>
      </c>
      <c r="AU13" t="str">
        <v>Darussalem</v>
      </c>
      <c r="AV13" t="str">
        <v>Democratic rep. Congo</v>
      </c>
      <c r="AW13" t="str">
        <v>Denmark</v>
      </c>
      <c r="AX13" t="str">
        <v>Djibouti</v>
      </c>
      <c r="AY13" t="str">
        <v>Dominica</v>
      </c>
      <c r="AZ13" t="str">
        <v>Dominican Republic</v>
      </c>
      <c r="BA13" t="str">
        <v>East Timor</v>
      </c>
      <c r="BB13" t="str">
        <v>Ecuador</v>
      </c>
      <c r="BC13" t="str">
        <v>Egypt</v>
      </c>
      <c r="BD13" t="str">
        <v>El Salvador</v>
      </c>
      <c r="BE13" t="str">
        <v>Equatorial Guinea</v>
      </c>
      <c r="BF13" t="str">
        <v>Eritrea</v>
      </c>
      <c r="BG13" t="str">
        <v>Estonia</v>
      </c>
      <c r="BH13" t="str">
        <v>Ethiopia</v>
      </c>
      <c r="BI13" t="str">
        <v>EU</v>
      </c>
      <c r="BJ13" t="str">
        <v>EU/Non-EU</v>
      </c>
      <c r="BK13" t="str">
        <v>Fiji</v>
      </c>
      <c r="BL13" t="str">
        <v>Finland</v>
      </c>
      <c r="BM13" t="str">
        <v>France</v>
      </c>
      <c r="BN13" t="str">
        <v>Gabon</v>
      </c>
      <c r="BO13" t="str">
        <v>Gambia</v>
      </c>
      <c r="BP13" t="str">
        <v>Georgia</v>
      </c>
      <c r="BQ13" t="str">
        <v>Germany</v>
      </c>
      <c r="BR13" t="str">
        <v>Ghana</v>
      </c>
      <c r="BS13" t="str">
        <v>Greece</v>
      </c>
      <c r="BT13" t="str">
        <v>Grenada</v>
      </c>
      <c r="BU13" t="str">
        <v>Guatemala</v>
      </c>
      <c r="BV13" t="str">
        <v>Guinea</v>
      </c>
      <c r="BW13" t="str">
        <v>Guinea-Bissau</v>
      </c>
      <c r="BX13" t="str">
        <v>Guyana</v>
      </c>
      <c r="BY13" t="str">
        <v>Haiti</v>
      </c>
      <c r="BZ13" t="str">
        <v>Honduras</v>
      </c>
      <c r="CA13" t="str">
        <v>Hungary</v>
      </c>
      <c r="CB13" t="str">
        <v>Iceland</v>
      </c>
      <c r="CC13" t="str">
        <v>India</v>
      </c>
      <c r="CD13" t="str">
        <v>Indonesia</v>
      </c>
      <c r="CE13" t="str">
        <v>Iran</v>
      </c>
      <c r="CF13" t="str">
        <v>Iraq</v>
      </c>
      <c r="CG13" t="str">
        <v>Ireland</v>
      </c>
      <c r="CH13" t="str">
        <v>Israel</v>
      </c>
      <c r="CI13" t="str">
        <v>Italy</v>
      </c>
      <c r="CJ13" t="str">
        <v>Ivory Coast</v>
      </c>
      <c r="CK13" t="str">
        <v>Jamaica</v>
      </c>
      <c r="CL13" t="str">
        <v>Japan</v>
      </c>
      <c r="CM13" t="str">
        <v>Jordan</v>
      </c>
      <c r="CN13" t="str">
        <v>Kazakhstan</v>
      </c>
      <c r="CO13" t="str">
        <v>Kenya</v>
      </c>
      <c r="CP13" t="str">
        <v>Kiribati</v>
      </c>
      <c r="CQ13" t="str">
        <v>Kuwait</v>
      </c>
      <c r="CR13" t="str">
        <v>Kyrgyzstan</v>
      </c>
      <c r="CS13" t="str">
        <v>Laos</v>
      </c>
      <c r="CT13" t="str">
        <v>Latvia</v>
      </c>
      <c r="CU13" t="str">
        <v>Lebanon</v>
      </c>
      <c r="CV13" t="str">
        <v>Lesotho</v>
      </c>
      <c r="CW13" t="str">
        <v>Liberia</v>
      </c>
      <c r="CX13" t="str">
        <v>Libya</v>
      </c>
      <c r="CY13" t="str">
        <v>Liechtenstein</v>
      </c>
      <c r="CZ13" t="str">
        <v>Lithuania</v>
      </c>
      <c r="DA13" t="str">
        <v>Luxembourg</v>
      </c>
      <c r="DB13" t="str">
        <v>Macedonia (FYROM)</v>
      </c>
      <c r="DC13" t="str">
        <v>Madagascar</v>
      </c>
      <c r="DD13" t="str">
        <v>Malawi</v>
      </c>
      <c r="DE13" t="str">
        <v>Malaysia</v>
      </c>
      <c r="DF13" t="str">
        <v>Maldives</v>
      </c>
      <c r="DG13" t="str">
        <v>Mali</v>
      </c>
      <c r="DH13" t="str">
        <v>Malta</v>
      </c>
      <c r="DI13" t="str">
        <v>Mauritania</v>
      </c>
      <c r="DJ13" t="str">
        <v>Mauritius</v>
      </c>
      <c r="DK13" t="str">
        <v>Mexico</v>
      </c>
      <c r="DL13" t="str">
        <v>Micronesia</v>
      </c>
      <c r="DM13" t="str">
        <v>Moldova</v>
      </c>
      <c r="DN13" t="str">
        <v>Monaco</v>
      </c>
      <c r="DO13" t="str">
        <v>Mongolia</v>
      </c>
      <c r="DP13" t="str">
        <v>Morocco</v>
      </c>
      <c r="DQ13" t="str">
        <v>Mozambique</v>
      </c>
      <c r="DR13" t="str">
        <v>Namibia</v>
      </c>
      <c r="DS13" t="str">
        <v>Nauru</v>
      </c>
      <c r="DT13" t="str">
        <v>Nepal</v>
      </c>
      <c r="DU13" t="str">
        <v>New Zealand</v>
      </c>
      <c r="DV13" t="str">
        <v>Nicaragua</v>
      </c>
      <c r="DW13" t="str">
        <v>Niger</v>
      </c>
      <c r="DX13" t="str">
        <v>Nigeria</v>
      </c>
      <c r="DY13" t="str">
        <v>Non-EU</v>
      </c>
      <c r="DZ13" t="str">
        <v>North Korea</v>
      </c>
      <c r="EA13" t="str">
        <v>Norway</v>
      </c>
      <c r="EB13" t="str">
        <v>Oman</v>
      </c>
      <c r="EC13" t="str">
        <v>Pakistan</v>
      </c>
      <c r="ED13" t="str">
        <v>Palau</v>
      </c>
      <c r="EE13" t="str">
        <v>Palestine</v>
      </c>
      <c r="EF13" t="str">
        <v>Panama</v>
      </c>
      <c r="EG13" t="str">
        <v>Papua New Guinea</v>
      </c>
      <c r="EH13" t="str">
        <v>Paraguay</v>
      </c>
      <c r="EI13" t="str">
        <v>Peru</v>
      </c>
      <c r="EJ13" t="str">
        <v>Phillipines</v>
      </c>
      <c r="EK13" t="str">
        <v>Poland</v>
      </c>
      <c r="EL13" t="str">
        <v>Portugal</v>
      </c>
      <c r="EM13" t="str">
        <v>Qatar</v>
      </c>
      <c r="EN13" t="str">
        <v>Romania</v>
      </c>
      <c r="EO13" t="str">
        <v>Russia</v>
      </c>
      <c r="EP13" t="str">
        <v>Rwanda</v>
      </c>
      <c r="EQ13" t="str">
        <v>Samoa</v>
      </c>
      <c r="ER13" t="str">
        <v>San Marino</v>
      </c>
      <c r="ES13" t="str">
        <v>Sao Tome &amp; Principe</v>
      </c>
      <c r="ET13" t="str">
        <v>Saudi Arabia</v>
      </c>
      <c r="EU13" t="str">
        <v>Senegal</v>
      </c>
      <c r="EV13" t="str">
        <v>Serbia and Montenegro</v>
      </c>
      <c r="EW13" t="str">
        <v>Seychelles</v>
      </c>
      <c r="EX13" t="str">
        <v>Sierra Leone</v>
      </c>
      <c r="EY13" t="str">
        <v>Singapore</v>
      </c>
      <c r="EZ13" t="str">
        <v>Slovakia</v>
      </c>
      <c r="FA13" t="str">
        <v>Slovenia</v>
      </c>
      <c r="FB13" t="str">
        <v>Solomon Islands</v>
      </c>
      <c r="FC13" t="str">
        <v>Somalia</v>
      </c>
      <c r="FD13" t="str">
        <v>South Africa</v>
      </c>
      <c r="FE13" t="str">
        <v>South Korea</v>
      </c>
      <c r="FF13" t="str">
        <v>Spain</v>
      </c>
      <c r="FG13" t="str">
        <v>Sri Lanka</v>
      </c>
      <c r="FH13" t="str">
        <v>St. Kitts-Nevis</v>
      </c>
      <c r="FI13" t="str">
        <v>St. Lucia</v>
      </c>
      <c r="FJ13" t="str">
        <v>St. Vincent &amp;</v>
      </c>
      <c r="FK13" t="str">
        <v>Sudan</v>
      </c>
      <c r="FL13" t="str">
        <v>Suriname</v>
      </c>
      <c r="FM13" t="str">
        <v>Swaziland</v>
      </c>
      <c r="FN13" t="str">
        <v>Sweden</v>
      </c>
      <c r="FO13" t="str">
        <v>Switzerland</v>
      </c>
      <c r="FP13" t="str">
        <v>Syria</v>
      </c>
      <c r="FQ13" t="str">
        <v>Taiwan</v>
      </c>
      <c r="FR13" t="str">
        <v>Tajikistan</v>
      </c>
      <c r="FS13" t="str">
        <v>Tanzania</v>
      </c>
      <c r="FT13" t="str">
        <v>Thailand</v>
      </c>
      <c r="FU13" t="str">
        <v>The Grenadines</v>
      </c>
      <c r="FV13" t="str">
        <v>The Marshall Islands</v>
      </c>
      <c r="FW13" t="str">
        <v>The Netherlands</v>
      </c>
      <c r="FX13" t="str">
        <v>Togo</v>
      </c>
      <c r="FY13" t="str">
        <v>Tonga</v>
      </c>
      <c r="FZ13" t="str">
        <v>Trinidad &amp; Tobago</v>
      </c>
      <c r="GA13" t="str">
        <v>Tunisia</v>
      </c>
      <c r="GB13" t="str">
        <v>Turkey</v>
      </c>
      <c r="GC13" t="str">
        <v>Turkmenistan</v>
      </c>
      <c r="GD13" t="str">
        <v>Tuvalu</v>
      </c>
      <c r="GE13" t="str">
        <v>Uganda</v>
      </c>
      <c r="GF13" t="str">
        <v>Ukraine</v>
      </c>
      <c r="GG13" t="str">
        <v>United Arab. Emirates</v>
      </c>
      <c r="GH13" t="str">
        <v>United Kingdom</v>
      </c>
      <c r="GI13" t="str">
        <v>Uruguay</v>
      </c>
      <c r="GJ13" t="str">
        <v>USA</v>
      </c>
      <c r="GK13" t="str">
        <v>Uzbekistan</v>
      </c>
      <c r="GL13" t="str">
        <v>Vanuatu</v>
      </c>
      <c r="GM13" t="str">
        <v>Vatican</v>
      </c>
      <c r="GN13" t="str">
        <v>Venezuela</v>
      </c>
      <c r="GO13" t="str">
        <v>Vietnam</v>
      </c>
      <c r="GP13" t="str">
        <v>Yemen</v>
      </c>
      <c r="GQ13" t="str">
        <v>Zambia</v>
      </c>
      <c r="GR13" t="str">
        <v>Zimbabwe</v>
      </c>
    </row>
    <row r="14" spans="1:200">
      <c r="B14" t="str" cm="1">
        <f t="array" ref="B14:GR14">TRANSPOSE(_xlfn._xlws.FILTER(AlleLande[Lande (Engelsk)],ISNUMBER(SEARCH(Additives!H26,AlleLande[Lande (Engelsk)])),"Kan ikke findes"))</f>
        <v>Afghanistan</v>
      </c>
      <c r="C14" t="str">
        <v>Albania</v>
      </c>
      <c r="D14" t="str">
        <v>Algeria</v>
      </c>
      <c r="E14" t="str">
        <v>Andorra</v>
      </c>
      <c r="F14" t="str">
        <v>Angola</v>
      </c>
      <c r="G14" t="str">
        <v>Antigua &amp; Barbuda</v>
      </c>
      <c r="H14" t="str">
        <v>Argentina</v>
      </c>
      <c r="I14" t="str">
        <v>Armenia</v>
      </c>
      <c r="J14" t="str">
        <v>Australia</v>
      </c>
      <c r="K14" t="str">
        <v>Austria</v>
      </c>
      <c r="L14" t="str">
        <v>Azerbaijan</v>
      </c>
      <c r="M14" t="str">
        <v>Bahamas</v>
      </c>
      <c r="N14" t="str">
        <v>Bahrain</v>
      </c>
      <c r="O14" t="str">
        <v>Bangladesh</v>
      </c>
      <c r="P14" t="str">
        <v>Barbados</v>
      </c>
      <c r="Q14" t="str">
        <v>Belarus</v>
      </c>
      <c r="R14" t="str">
        <v>Belgium</v>
      </c>
      <c r="S14" t="str">
        <v>Belize</v>
      </c>
      <c r="T14" t="str">
        <v>Benin</v>
      </c>
      <c r="U14" t="str">
        <v>Bhutan</v>
      </c>
      <c r="V14" t="str">
        <v>Bolivia</v>
      </c>
      <c r="W14" t="str">
        <v>Bosnia and Herzegovina</v>
      </c>
      <c r="X14" t="str">
        <v>Botswana</v>
      </c>
      <c r="Y14" t="str">
        <v>Brazil</v>
      </c>
      <c r="Z14" t="str">
        <v>Brunei</v>
      </c>
      <c r="AA14" t="str">
        <v>Bulgaria</v>
      </c>
      <c r="AB14" t="str">
        <v>Burkina Faso</v>
      </c>
      <c r="AC14" t="str">
        <v>Burma (Myanmar)</v>
      </c>
      <c r="AD14" t="str">
        <v>Burundi</v>
      </c>
      <c r="AE14" t="str">
        <v>Cambodia</v>
      </c>
      <c r="AF14" t="str">
        <v>Cameroon</v>
      </c>
      <c r="AG14" t="str">
        <v>Canada</v>
      </c>
      <c r="AH14" t="str">
        <v>Cape Verde Islands</v>
      </c>
      <c r="AI14" t="str">
        <v>Central Africa</v>
      </c>
      <c r="AJ14" t="str">
        <v>Chad</v>
      </c>
      <c r="AK14" t="str">
        <v>Chile</v>
      </c>
      <c r="AL14" t="str">
        <v>China</v>
      </c>
      <c r="AM14" t="str">
        <v>Colombia</v>
      </c>
      <c r="AN14" t="str">
        <v>Comoros</v>
      </c>
      <c r="AO14" t="str">
        <v>Congo</v>
      </c>
      <c r="AP14" t="str">
        <v>Costa Rica</v>
      </c>
      <c r="AQ14" t="str">
        <v>Croatia</v>
      </c>
      <c r="AR14" t="str">
        <v>Cuba</v>
      </c>
      <c r="AS14" t="str">
        <v>Cyprus</v>
      </c>
      <c r="AT14" t="str">
        <v>Czech Republic</v>
      </c>
      <c r="AU14" t="str">
        <v>Darussalem</v>
      </c>
      <c r="AV14" t="str">
        <v>Democratic rep. Congo</v>
      </c>
      <c r="AW14" t="str">
        <v>Denmark</v>
      </c>
      <c r="AX14" t="str">
        <v>Djibouti</v>
      </c>
      <c r="AY14" t="str">
        <v>Dominica</v>
      </c>
      <c r="AZ14" t="str">
        <v>Dominican Republic</v>
      </c>
      <c r="BA14" t="str">
        <v>East Timor</v>
      </c>
      <c r="BB14" t="str">
        <v>Ecuador</v>
      </c>
      <c r="BC14" t="str">
        <v>Egypt</v>
      </c>
      <c r="BD14" t="str">
        <v>El Salvador</v>
      </c>
      <c r="BE14" t="str">
        <v>Equatorial Guinea</v>
      </c>
      <c r="BF14" t="str">
        <v>Eritrea</v>
      </c>
      <c r="BG14" t="str">
        <v>Estonia</v>
      </c>
      <c r="BH14" t="str">
        <v>Ethiopia</v>
      </c>
      <c r="BI14" t="str">
        <v>EU</v>
      </c>
      <c r="BJ14" t="str">
        <v>EU/Non-EU</v>
      </c>
      <c r="BK14" t="str">
        <v>Fiji</v>
      </c>
      <c r="BL14" t="str">
        <v>Finland</v>
      </c>
      <c r="BM14" t="str">
        <v>France</v>
      </c>
      <c r="BN14" t="str">
        <v>Gabon</v>
      </c>
      <c r="BO14" t="str">
        <v>Gambia</v>
      </c>
      <c r="BP14" t="str">
        <v>Georgia</v>
      </c>
      <c r="BQ14" t="str">
        <v>Germany</v>
      </c>
      <c r="BR14" t="str">
        <v>Ghana</v>
      </c>
      <c r="BS14" t="str">
        <v>Greece</v>
      </c>
      <c r="BT14" t="str">
        <v>Grenada</v>
      </c>
      <c r="BU14" t="str">
        <v>Guatemala</v>
      </c>
      <c r="BV14" t="str">
        <v>Guinea</v>
      </c>
      <c r="BW14" t="str">
        <v>Guinea-Bissau</v>
      </c>
      <c r="BX14" t="str">
        <v>Guyana</v>
      </c>
      <c r="BY14" t="str">
        <v>Haiti</v>
      </c>
      <c r="BZ14" t="str">
        <v>Honduras</v>
      </c>
      <c r="CA14" t="str">
        <v>Hungary</v>
      </c>
      <c r="CB14" t="str">
        <v>Iceland</v>
      </c>
      <c r="CC14" t="str">
        <v>India</v>
      </c>
      <c r="CD14" t="str">
        <v>Indonesia</v>
      </c>
      <c r="CE14" t="str">
        <v>Iran</v>
      </c>
      <c r="CF14" t="str">
        <v>Iraq</v>
      </c>
      <c r="CG14" t="str">
        <v>Ireland</v>
      </c>
      <c r="CH14" t="str">
        <v>Israel</v>
      </c>
      <c r="CI14" t="str">
        <v>Italy</v>
      </c>
      <c r="CJ14" t="str">
        <v>Ivory Coast</v>
      </c>
      <c r="CK14" t="str">
        <v>Jamaica</v>
      </c>
      <c r="CL14" t="str">
        <v>Japan</v>
      </c>
      <c r="CM14" t="str">
        <v>Jordan</v>
      </c>
      <c r="CN14" t="str">
        <v>Kazakhstan</v>
      </c>
      <c r="CO14" t="str">
        <v>Kenya</v>
      </c>
      <c r="CP14" t="str">
        <v>Kiribati</v>
      </c>
      <c r="CQ14" t="str">
        <v>Kuwait</v>
      </c>
      <c r="CR14" t="str">
        <v>Kyrgyzstan</v>
      </c>
      <c r="CS14" t="str">
        <v>Laos</v>
      </c>
      <c r="CT14" t="str">
        <v>Latvia</v>
      </c>
      <c r="CU14" t="str">
        <v>Lebanon</v>
      </c>
      <c r="CV14" t="str">
        <v>Lesotho</v>
      </c>
      <c r="CW14" t="str">
        <v>Liberia</v>
      </c>
      <c r="CX14" t="str">
        <v>Libya</v>
      </c>
      <c r="CY14" t="str">
        <v>Liechtenstein</v>
      </c>
      <c r="CZ14" t="str">
        <v>Lithuania</v>
      </c>
      <c r="DA14" t="str">
        <v>Luxembourg</v>
      </c>
      <c r="DB14" t="str">
        <v>Macedonia (FYROM)</v>
      </c>
      <c r="DC14" t="str">
        <v>Madagascar</v>
      </c>
      <c r="DD14" t="str">
        <v>Malawi</v>
      </c>
      <c r="DE14" t="str">
        <v>Malaysia</v>
      </c>
      <c r="DF14" t="str">
        <v>Maldives</v>
      </c>
      <c r="DG14" t="str">
        <v>Mali</v>
      </c>
      <c r="DH14" t="str">
        <v>Malta</v>
      </c>
      <c r="DI14" t="str">
        <v>Mauritania</v>
      </c>
      <c r="DJ14" t="str">
        <v>Mauritius</v>
      </c>
      <c r="DK14" t="str">
        <v>Mexico</v>
      </c>
      <c r="DL14" t="str">
        <v>Micronesia</v>
      </c>
      <c r="DM14" t="str">
        <v>Moldova</v>
      </c>
      <c r="DN14" t="str">
        <v>Monaco</v>
      </c>
      <c r="DO14" t="str">
        <v>Mongolia</v>
      </c>
      <c r="DP14" t="str">
        <v>Morocco</v>
      </c>
      <c r="DQ14" t="str">
        <v>Mozambique</v>
      </c>
      <c r="DR14" t="str">
        <v>Namibia</v>
      </c>
      <c r="DS14" t="str">
        <v>Nauru</v>
      </c>
      <c r="DT14" t="str">
        <v>Nepal</v>
      </c>
      <c r="DU14" t="str">
        <v>New Zealand</v>
      </c>
      <c r="DV14" t="str">
        <v>Nicaragua</v>
      </c>
      <c r="DW14" t="str">
        <v>Niger</v>
      </c>
      <c r="DX14" t="str">
        <v>Nigeria</v>
      </c>
      <c r="DY14" t="str">
        <v>Non-EU</v>
      </c>
      <c r="DZ14" t="str">
        <v>North Korea</v>
      </c>
      <c r="EA14" t="str">
        <v>Norway</v>
      </c>
      <c r="EB14" t="str">
        <v>Oman</v>
      </c>
      <c r="EC14" t="str">
        <v>Pakistan</v>
      </c>
      <c r="ED14" t="str">
        <v>Palau</v>
      </c>
      <c r="EE14" t="str">
        <v>Palestine</v>
      </c>
      <c r="EF14" t="str">
        <v>Panama</v>
      </c>
      <c r="EG14" t="str">
        <v>Papua New Guinea</v>
      </c>
      <c r="EH14" t="str">
        <v>Paraguay</v>
      </c>
      <c r="EI14" t="str">
        <v>Peru</v>
      </c>
      <c r="EJ14" t="str">
        <v>Phillipines</v>
      </c>
      <c r="EK14" t="str">
        <v>Poland</v>
      </c>
      <c r="EL14" t="str">
        <v>Portugal</v>
      </c>
      <c r="EM14" t="str">
        <v>Qatar</v>
      </c>
      <c r="EN14" t="str">
        <v>Romania</v>
      </c>
      <c r="EO14" t="str">
        <v>Russia</v>
      </c>
      <c r="EP14" t="str">
        <v>Rwanda</v>
      </c>
      <c r="EQ14" t="str">
        <v>Samoa</v>
      </c>
      <c r="ER14" t="str">
        <v>San Marino</v>
      </c>
      <c r="ES14" t="str">
        <v>Sao Tome &amp; Principe</v>
      </c>
      <c r="ET14" t="str">
        <v>Saudi Arabia</v>
      </c>
      <c r="EU14" t="str">
        <v>Senegal</v>
      </c>
      <c r="EV14" t="str">
        <v>Serbia and Montenegro</v>
      </c>
      <c r="EW14" t="str">
        <v>Seychelles</v>
      </c>
      <c r="EX14" t="str">
        <v>Sierra Leone</v>
      </c>
      <c r="EY14" t="str">
        <v>Singapore</v>
      </c>
      <c r="EZ14" t="str">
        <v>Slovakia</v>
      </c>
      <c r="FA14" t="str">
        <v>Slovenia</v>
      </c>
      <c r="FB14" t="str">
        <v>Solomon Islands</v>
      </c>
      <c r="FC14" t="str">
        <v>Somalia</v>
      </c>
      <c r="FD14" t="str">
        <v>South Africa</v>
      </c>
      <c r="FE14" t="str">
        <v>South Korea</v>
      </c>
      <c r="FF14" t="str">
        <v>Spain</v>
      </c>
      <c r="FG14" t="str">
        <v>Sri Lanka</v>
      </c>
      <c r="FH14" t="str">
        <v>St. Kitts-Nevis</v>
      </c>
      <c r="FI14" t="str">
        <v>St. Lucia</v>
      </c>
      <c r="FJ14" t="str">
        <v>St. Vincent &amp;</v>
      </c>
      <c r="FK14" t="str">
        <v>Sudan</v>
      </c>
      <c r="FL14" t="str">
        <v>Suriname</v>
      </c>
      <c r="FM14" t="str">
        <v>Swaziland</v>
      </c>
      <c r="FN14" t="str">
        <v>Sweden</v>
      </c>
      <c r="FO14" t="str">
        <v>Switzerland</v>
      </c>
      <c r="FP14" t="str">
        <v>Syria</v>
      </c>
      <c r="FQ14" t="str">
        <v>Taiwan</v>
      </c>
      <c r="FR14" t="str">
        <v>Tajikistan</v>
      </c>
      <c r="FS14" t="str">
        <v>Tanzania</v>
      </c>
      <c r="FT14" t="str">
        <v>Thailand</v>
      </c>
      <c r="FU14" t="str">
        <v>The Grenadines</v>
      </c>
      <c r="FV14" t="str">
        <v>The Marshall Islands</v>
      </c>
      <c r="FW14" t="str">
        <v>The Netherlands</v>
      </c>
      <c r="FX14" t="str">
        <v>Togo</v>
      </c>
      <c r="FY14" t="str">
        <v>Tonga</v>
      </c>
      <c r="FZ14" t="str">
        <v>Trinidad &amp; Tobago</v>
      </c>
      <c r="GA14" t="str">
        <v>Tunisia</v>
      </c>
      <c r="GB14" t="str">
        <v>Turkey</v>
      </c>
      <c r="GC14" t="str">
        <v>Turkmenistan</v>
      </c>
      <c r="GD14" t="str">
        <v>Tuvalu</v>
      </c>
      <c r="GE14" t="str">
        <v>Uganda</v>
      </c>
      <c r="GF14" t="str">
        <v>Ukraine</v>
      </c>
      <c r="GG14" t="str">
        <v>United Arab. Emirates</v>
      </c>
      <c r="GH14" t="str">
        <v>United Kingdom</v>
      </c>
      <c r="GI14" t="str">
        <v>Uruguay</v>
      </c>
      <c r="GJ14" t="str">
        <v>USA</v>
      </c>
      <c r="GK14" t="str">
        <v>Uzbekistan</v>
      </c>
      <c r="GL14" t="str">
        <v>Vanuatu</v>
      </c>
      <c r="GM14" t="str">
        <v>Vatican</v>
      </c>
      <c r="GN14" t="str">
        <v>Venezuela</v>
      </c>
      <c r="GO14" t="str">
        <v>Vietnam</v>
      </c>
      <c r="GP14" t="str">
        <v>Yemen</v>
      </c>
      <c r="GQ14" t="str">
        <v>Zambia</v>
      </c>
      <c r="GR14" t="str">
        <v>Zimbabwe</v>
      </c>
    </row>
    <row r="15" spans="1:200">
      <c r="B15" t="str" cm="1">
        <f t="array" ref="B15:GR15">TRANSPOSE(_xlfn._xlws.FILTER(AlleLande[Lande (Engelsk)],ISNUMBER(SEARCH(Additives!H27,AlleLande[Lande (Engelsk)])),"Kan ikke findes"))</f>
        <v>Afghanistan</v>
      </c>
      <c r="C15" t="str">
        <v>Albania</v>
      </c>
      <c r="D15" t="str">
        <v>Algeria</v>
      </c>
      <c r="E15" t="str">
        <v>Andorra</v>
      </c>
      <c r="F15" t="str">
        <v>Angola</v>
      </c>
      <c r="G15" t="str">
        <v>Antigua &amp; Barbuda</v>
      </c>
      <c r="H15" t="str">
        <v>Argentina</v>
      </c>
      <c r="I15" t="str">
        <v>Armenia</v>
      </c>
      <c r="J15" t="str">
        <v>Australia</v>
      </c>
      <c r="K15" t="str">
        <v>Austria</v>
      </c>
      <c r="L15" t="str">
        <v>Azerbaijan</v>
      </c>
      <c r="M15" t="str">
        <v>Bahamas</v>
      </c>
      <c r="N15" t="str">
        <v>Bahrain</v>
      </c>
      <c r="O15" t="str">
        <v>Bangladesh</v>
      </c>
      <c r="P15" t="str">
        <v>Barbados</v>
      </c>
      <c r="Q15" t="str">
        <v>Belarus</v>
      </c>
      <c r="R15" t="str">
        <v>Belgium</v>
      </c>
      <c r="S15" t="str">
        <v>Belize</v>
      </c>
      <c r="T15" t="str">
        <v>Benin</v>
      </c>
      <c r="U15" t="str">
        <v>Bhutan</v>
      </c>
      <c r="V15" t="str">
        <v>Bolivia</v>
      </c>
      <c r="W15" t="str">
        <v>Bosnia and Herzegovina</v>
      </c>
      <c r="X15" t="str">
        <v>Botswana</v>
      </c>
      <c r="Y15" t="str">
        <v>Brazil</v>
      </c>
      <c r="Z15" t="str">
        <v>Brunei</v>
      </c>
      <c r="AA15" t="str">
        <v>Bulgaria</v>
      </c>
      <c r="AB15" t="str">
        <v>Burkina Faso</v>
      </c>
      <c r="AC15" t="str">
        <v>Burma (Myanmar)</v>
      </c>
      <c r="AD15" t="str">
        <v>Burundi</v>
      </c>
      <c r="AE15" t="str">
        <v>Cambodia</v>
      </c>
      <c r="AF15" t="str">
        <v>Cameroon</v>
      </c>
      <c r="AG15" t="str">
        <v>Canada</v>
      </c>
      <c r="AH15" t="str">
        <v>Cape Verde Islands</v>
      </c>
      <c r="AI15" t="str">
        <v>Central Africa</v>
      </c>
      <c r="AJ15" t="str">
        <v>Chad</v>
      </c>
      <c r="AK15" t="str">
        <v>Chile</v>
      </c>
      <c r="AL15" t="str">
        <v>China</v>
      </c>
      <c r="AM15" t="str">
        <v>Colombia</v>
      </c>
      <c r="AN15" t="str">
        <v>Comoros</v>
      </c>
      <c r="AO15" t="str">
        <v>Congo</v>
      </c>
      <c r="AP15" t="str">
        <v>Costa Rica</v>
      </c>
      <c r="AQ15" t="str">
        <v>Croatia</v>
      </c>
      <c r="AR15" t="str">
        <v>Cuba</v>
      </c>
      <c r="AS15" t="str">
        <v>Cyprus</v>
      </c>
      <c r="AT15" t="str">
        <v>Czech Republic</v>
      </c>
      <c r="AU15" t="str">
        <v>Darussalem</v>
      </c>
      <c r="AV15" t="str">
        <v>Democratic rep. Congo</v>
      </c>
      <c r="AW15" t="str">
        <v>Denmark</v>
      </c>
      <c r="AX15" t="str">
        <v>Djibouti</v>
      </c>
      <c r="AY15" t="str">
        <v>Dominica</v>
      </c>
      <c r="AZ15" t="str">
        <v>Dominican Republic</v>
      </c>
      <c r="BA15" t="str">
        <v>East Timor</v>
      </c>
      <c r="BB15" t="str">
        <v>Ecuador</v>
      </c>
      <c r="BC15" t="str">
        <v>Egypt</v>
      </c>
      <c r="BD15" t="str">
        <v>El Salvador</v>
      </c>
      <c r="BE15" t="str">
        <v>Equatorial Guinea</v>
      </c>
      <c r="BF15" t="str">
        <v>Eritrea</v>
      </c>
      <c r="BG15" t="str">
        <v>Estonia</v>
      </c>
      <c r="BH15" t="str">
        <v>Ethiopia</v>
      </c>
      <c r="BI15" t="str">
        <v>EU</v>
      </c>
      <c r="BJ15" t="str">
        <v>EU/Non-EU</v>
      </c>
      <c r="BK15" t="str">
        <v>Fiji</v>
      </c>
      <c r="BL15" t="str">
        <v>Finland</v>
      </c>
      <c r="BM15" t="str">
        <v>France</v>
      </c>
      <c r="BN15" t="str">
        <v>Gabon</v>
      </c>
      <c r="BO15" t="str">
        <v>Gambia</v>
      </c>
      <c r="BP15" t="str">
        <v>Georgia</v>
      </c>
      <c r="BQ15" t="str">
        <v>Germany</v>
      </c>
      <c r="BR15" t="str">
        <v>Ghana</v>
      </c>
      <c r="BS15" t="str">
        <v>Greece</v>
      </c>
      <c r="BT15" t="str">
        <v>Grenada</v>
      </c>
      <c r="BU15" t="str">
        <v>Guatemala</v>
      </c>
      <c r="BV15" t="str">
        <v>Guinea</v>
      </c>
      <c r="BW15" t="str">
        <v>Guinea-Bissau</v>
      </c>
      <c r="BX15" t="str">
        <v>Guyana</v>
      </c>
      <c r="BY15" t="str">
        <v>Haiti</v>
      </c>
      <c r="BZ15" t="str">
        <v>Honduras</v>
      </c>
      <c r="CA15" t="str">
        <v>Hungary</v>
      </c>
      <c r="CB15" t="str">
        <v>Iceland</v>
      </c>
      <c r="CC15" t="str">
        <v>India</v>
      </c>
      <c r="CD15" t="str">
        <v>Indonesia</v>
      </c>
      <c r="CE15" t="str">
        <v>Iran</v>
      </c>
      <c r="CF15" t="str">
        <v>Iraq</v>
      </c>
      <c r="CG15" t="str">
        <v>Ireland</v>
      </c>
      <c r="CH15" t="str">
        <v>Israel</v>
      </c>
      <c r="CI15" t="str">
        <v>Italy</v>
      </c>
      <c r="CJ15" t="str">
        <v>Ivory Coast</v>
      </c>
      <c r="CK15" t="str">
        <v>Jamaica</v>
      </c>
      <c r="CL15" t="str">
        <v>Japan</v>
      </c>
      <c r="CM15" t="str">
        <v>Jordan</v>
      </c>
      <c r="CN15" t="str">
        <v>Kazakhstan</v>
      </c>
      <c r="CO15" t="str">
        <v>Kenya</v>
      </c>
      <c r="CP15" t="str">
        <v>Kiribati</v>
      </c>
      <c r="CQ15" t="str">
        <v>Kuwait</v>
      </c>
      <c r="CR15" t="str">
        <v>Kyrgyzstan</v>
      </c>
      <c r="CS15" t="str">
        <v>Laos</v>
      </c>
      <c r="CT15" t="str">
        <v>Latvia</v>
      </c>
      <c r="CU15" t="str">
        <v>Lebanon</v>
      </c>
      <c r="CV15" t="str">
        <v>Lesotho</v>
      </c>
      <c r="CW15" t="str">
        <v>Liberia</v>
      </c>
      <c r="CX15" t="str">
        <v>Libya</v>
      </c>
      <c r="CY15" t="str">
        <v>Liechtenstein</v>
      </c>
      <c r="CZ15" t="str">
        <v>Lithuania</v>
      </c>
      <c r="DA15" t="str">
        <v>Luxembourg</v>
      </c>
      <c r="DB15" t="str">
        <v>Macedonia (FYROM)</v>
      </c>
      <c r="DC15" t="str">
        <v>Madagascar</v>
      </c>
      <c r="DD15" t="str">
        <v>Malawi</v>
      </c>
      <c r="DE15" t="str">
        <v>Malaysia</v>
      </c>
      <c r="DF15" t="str">
        <v>Maldives</v>
      </c>
      <c r="DG15" t="str">
        <v>Mali</v>
      </c>
      <c r="DH15" t="str">
        <v>Malta</v>
      </c>
      <c r="DI15" t="str">
        <v>Mauritania</v>
      </c>
      <c r="DJ15" t="str">
        <v>Mauritius</v>
      </c>
      <c r="DK15" t="str">
        <v>Mexico</v>
      </c>
      <c r="DL15" t="str">
        <v>Micronesia</v>
      </c>
      <c r="DM15" t="str">
        <v>Moldova</v>
      </c>
      <c r="DN15" t="str">
        <v>Monaco</v>
      </c>
      <c r="DO15" t="str">
        <v>Mongolia</v>
      </c>
      <c r="DP15" t="str">
        <v>Morocco</v>
      </c>
      <c r="DQ15" t="str">
        <v>Mozambique</v>
      </c>
      <c r="DR15" t="str">
        <v>Namibia</v>
      </c>
      <c r="DS15" t="str">
        <v>Nauru</v>
      </c>
      <c r="DT15" t="str">
        <v>Nepal</v>
      </c>
      <c r="DU15" t="str">
        <v>New Zealand</v>
      </c>
      <c r="DV15" t="str">
        <v>Nicaragua</v>
      </c>
      <c r="DW15" t="str">
        <v>Niger</v>
      </c>
      <c r="DX15" t="str">
        <v>Nigeria</v>
      </c>
      <c r="DY15" t="str">
        <v>Non-EU</v>
      </c>
      <c r="DZ15" t="str">
        <v>North Korea</v>
      </c>
      <c r="EA15" t="str">
        <v>Norway</v>
      </c>
      <c r="EB15" t="str">
        <v>Oman</v>
      </c>
      <c r="EC15" t="str">
        <v>Pakistan</v>
      </c>
      <c r="ED15" t="str">
        <v>Palau</v>
      </c>
      <c r="EE15" t="str">
        <v>Palestine</v>
      </c>
      <c r="EF15" t="str">
        <v>Panama</v>
      </c>
      <c r="EG15" t="str">
        <v>Papua New Guinea</v>
      </c>
      <c r="EH15" t="str">
        <v>Paraguay</v>
      </c>
      <c r="EI15" t="str">
        <v>Peru</v>
      </c>
      <c r="EJ15" t="str">
        <v>Phillipines</v>
      </c>
      <c r="EK15" t="str">
        <v>Poland</v>
      </c>
      <c r="EL15" t="str">
        <v>Portugal</v>
      </c>
      <c r="EM15" t="str">
        <v>Qatar</v>
      </c>
      <c r="EN15" t="str">
        <v>Romania</v>
      </c>
      <c r="EO15" t="str">
        <v>Russia</v>
      </c>
      <c r="EP15" t="str">
        <v>Rwanda</v>
      </c>
      <c r="EQ15" t="str">
        <v>Samoa</v>
      </c>
      <c r="ER15" t="str">
        <v>San Marino</v>
      </c>
      <c r="ES15" t="str">
        <v>Sao Tome &amp; Principe</v>
      </c>
      <c r="ET15" t="str">
        <v>Saudi Arabia</v>
      </c>
      <c r="EU15" t="str">
        <v>Senegal</v>
      </c>
      <c r="EV15" t="str">
        <v>Serbia and Montenegro</v>
      </c>
      <c r="EW15" t="str">
        <v>Seychelles</v>
      </c>
      <c r="EX15" t="str">
        <v>Sierra Leone</v>
      </c>
      <c r="EY15" t="str">
        <v>Singapore</v>
      </c>
      <c r="EZ15" t="str">
        <v>Slovakia</v>
      </c>
      <c r="FA15" t="str">
        <v>Slovenia</v>
      </c>
      <c r="FB15" t="str">
        <v>Solomon Islands</v>
      </c>
      <c r="FC15" t="str">
        <v>Somalia</v>
      </c>
      <c r="FD15" t="str">
        <v>South Africa</v>
      </c>
      <c r="FE15" t="str">
        <v>South Korea</v>
      </c>
      <c r="FF15" t="str">
        <v>Spain</v>
      </c>
      <c r="FG15" t="str">
        <v>Sri Lanka</v>
      </c>
      <c r="FH15" t="str">
        <v>St. Kitts-Nevis</v>
      </c>
      <c r="FI15" t="str">
        <v>St. Lucia</v>
      </c>
      <c r="FJ15" t="str">
        <v>St. Vincent &amp;</v>
      </c>
      <c r="FK15" t="str">
        <v>Sudan</v>
      </c>
      <c r="FL15" t="str">
        <v>Suriname</v>
      </c>
      <c r="FM15" t="str">
        <v>Swaziland</v>
      </c>
      <c r="FN15" t="str">
        <v>Sweden</v>
      </c>
      <c r="FO15" t="str">
        <v>Switzerland</v>
      </c>
      <c r="FP15" t="str">
        <v>Syria</v>
      </c>
      <c r="FQ15" t="str">
        <v>Taiwan</v>
      </c>
      <c r="FR15" t="str">
        <v>Tajikistan</v>
      </c>
      <c r="FS15" t="str">
        <v>Tanzania</v>
      </c>
      <c r="FT15" t="str">
        <v>Thailand</v>
      </c>
      <c r="FU15" t="str">
        <v>The Grenadines</v>
      </c>
      <c r="FV15" t="str">
        <v>The Marshall Islands</v>
      </c>
      <c r="FW15" t="str">
        <v>The Netherlands</v>
      </c>
      <c r="FX15" t="str">
        <v>Togo</v>
      </c>
      <c r="FY15" t="str">
        <v>Tonga</v>
      </c>
      <c r="FZ15" t="str">
        <v>Trinidad &amp; Tobago</v>
      </c>
      <c r="GA15" t="str">
        <v>Tunisia</v>
      </c>
      <c r="GB15" t="str">
        <v>Turkey</v>
      </c>
      <c r="GC15" t="str">
        <v>Turkmenistan</v>
      </c>
      <c r="GD15" t="str">
        <v>Tuvalu</v>
      </c>
      <c r="GE15" t="str">
        <v>Uganda</v>
      </c>
      <c r="GF15" t="str">
        <v>Ukraine</v>
      </c>
      <c r="GG15" t="str">
        <v>United Arab. Emirates</v>
      </c>
      <c r="GH15" t="str">
        <v>United Kingdom</v>
      </c>
      <c r="GI15" t="str">
        <v>Uruguay</v>
      </c>
      <c r="GJ15" t="str">
        <v>USA</v>
      </c>
      <c r="GK15" t="str">
        <v>Uzbekistan</v>
      </c>
      <c r="GL15" t="str">
        <v>Vanuatu</v>
      </c>
      <c r="GM15" t="str">
        <v>Vatican</v>
      </c>
      <c r="GN15" t="str">
        <v>Venezuela</v>
      </c>
      <c r="GO15" t="str">
        <v>Vietnam</v>
      </c>
      <c r="GP15" t="str">
        <v>Yemen</v>
      </c>
      <c r="GQ15" t="str">
        <v>Zambia</v>
      </c>
      <c r="GR15" t="str">
        <v>Zimbabwe</v>
      </c>
    </row>
    <row r="16" spans="1:200">
      <c r="B16" t="str" cm="1">
        <f t="array" ref="B16:GR16">TRANSPOSE(_xlfn._xlws.FILTER(AlleLande[Lande (Engelsk)],ISNUMBER(SEARCH(Additives!H28,AlleLande[Lande (Engelsk)])),"Kan ikke findes"))</f>
        <v>Afghanistan</v>
      </c>
      <c r="C16" t="str">
        <v>Albania</v>
      </c>
      <c r="D16" t="str">
        <v>Algeria</v>
      </c>
      <c r="E16" t="str">
        <v>Andorra</v>
      </c>
      <c r="F16" t="str">
        <v>Angola</v>
      </c>
      <c r="G16" t="str">
        <v>Antigua &amp; Barbuda</v>
      </c>
      <c r="H16" t="str">
        <v>Argentina</v>
      </c>
      <c r="I16" t="str">
        <v>Armenia</v>
      </c>
      <c r="J16" t="str">
        <v>Australia</v>
      </c>
      <c r="K16" t="str">
        <v>Austria</v>
      </c>
      <c r="L16" t="str">
        <v>Azerbaijan</v>
      </c>
      <c r="M16" t="str">
        <v>Bahamas</v>
      </c>
      <c r="N16" t="str">
        <v>Bahrain</v>
      </c>
      <c r="O16" t="str">
        <v>Bangladesh</v>
      </c>
      <c r="P16" t="str">
        <v>Barbados</v>
      </c>
      <c r="Q16" t="str">
        <v>Belarus</v>
      </c>
      <c r="R16" t="str">
        <v>Belgium</v>
      </c>
      <c r="S16" t="str">
        <v>Belize</v>
      </c>
      <c r="T16" t="str">
        <v>Benin</v>
      </c>
      <c r="U16" t="str">
        <v>Bhutan</v>
      </c>
      <c r="V16" t="str">
        <v>Bolivia</v>
      </c>
      <c r="W16" t="str">
        <v>Bosnia and Herzegovina</v>
      </c>
      <c r="X16" t="str">
        <v>Botswana</v>
      </c>
      <c r="Y16" t="str">
        <v>Brazil</v>
      </c>
      <c r="Z16" t="str">
        <v>Brunei</v>
      </c>
      <c r="AA16" t="str">
        <v>Bulgaria</v>
      </c>
      <c r="AB16" t="str">
        <v>Burkina Faso</v>
      </c>
      <c r="AC16" t="str">
        <v>Burma (Myanmar)</v>
      </c>
      <c r="AD16" t="str">
        <v>Burundi</v>
      </c>
      <c r="AE16" t="str">
        <v>Cambodia</v>
      </c>
      <c r="AF16" t="str">
        <v>Cameroon</v>
      </c>
      <c r="AG16" t="str">
        <v>Canada</v>
      </c>
      <c r="AH16" t="str">
        <v>Cape Verde Islands</v>
      </c>
      <c r="AI16" t="str">
        <v>Central Africa</v>
      </c>
      <c r="AJ16" t="str">
        <v>Chad</v>
      </c>
      <c r="AK16" t="str">
        <v>Chile</v>
      </c>
      <c r="AL16" t="str">
        <v>China</v>
      </c>
      <c r="AM16" t="str">
        <v>Colombia</v>
      </c>
      <c r="AN16" t="str">
        <v>Comoros</v>
      </c>
      <c r="AO16" t="str">
        <v>Congo</v>
      </c>
      <c r="AP16" t="str">
        <v>Costa Rica</v>
      </c>
      <c r="AQ16" t="str">
        <v>Croatia</v>
      </c>
      <c r="AR16" t="str">
        <v>Cuba</v>
      </c>
      <c r="AS16" t="str">
        <v>Cyprus</v>
      </c>
      <c r="AT16" t="str">
        <v>Czech Republic</v>
      </c>
      <c r="AU16" t="str">
        <v>Darussalem</v>
      </c>
      <c r="AV16" t="str">
        <v>Democratic rep. Congo</v>
      </c>
      <c r="AW16" t="str">
        <v>Denmark</v>
      </c>
      <c r="AX16" t="str">
        <v>Djibouti</v>
      </c>
      <c r="AY16" t="str">
        <v>Dominica</v>
      </c>
      <c r="AZ16" t="str">
        <v>Dominican Republic</v>
      </c>
      <c r="BA16" t="str">
        <v>East Timor</v>
      </c>
      <c r="BB16" t="str">
        <v>Ecuador</v>
      </c>
      <c r="BC16" t="str">
        <v>Egypt</v>
      </c>
      <c r="BD16" t="str">
        <v>El Salvador</v>
      </c>
      <c r="BE16" t="str">
        <v>Equatorial Guinea</v>
      </c>
      <c r="BF16" t="str">
        <v>Eritrea</v>
      </c>
      <c r="BG16" t="str">
        <v>Estonia</v>
      </c>
      <c r="BH16" t="str">
        <v>Ethiopia</v>
      </c>
      <c r="BI16" t="str">
        <v>EU</v>
      </c>
      <c r="BJ16" t="str">
        <v>EU/Non-EU</v>
      </c>
      <c r="BK16" t="str">
        <v>Fiji</v>
      </c>
      <c r="BL16" t="str">
        <v>Finland</v>
      </c>
      <c r="BM16" t="str">
        <v>France</v>
      </c>
      <c r="BN16" t="str">
        <v>Gabon</v>
      </c>
      <c r="BO16" t="str">
        <v>Gambia</v>
      </c>
      <c r="BP16" t="str">
        <v>Georgia</v>
      </c>
      <c r="BQ16" t="str">
        <v>Germany</v>
      </c>
      <c r="BR16" t="str">
        <v>Ghana</v>
      </c>
      <c r="BS16" t="str">
        <v>Greece</v>
      </c>
      <c r="BT16" t="str">
        <v>Grenada</v>
      </c>
      <c r="BU16" t="str">
        <v>Guatemala</v>
      </c>
      <c r="BV16" t="str">
        <v>Guinea</v>
      </c>
      <c r="BW16" t="str">
        <v>Guinea-Bissau</v>
      </c>
      <c r="BX16" t="str">
        <v>Guyana</v>
      </c>
      <c r="BY16" t="str">
        <v>Haiti</v>
      </c>
      <c r="BZ16" t="str">
        <v>Honduras</v>
      </c>
      <c r="CA16" t="str">
        <v>Hungary</v>
      </c>
      <c r="CB16" t="str">
        <v>Iceland</v>
      </c>
      <c r="CC16" t="str">
        <v>India</v>
      </c>
      <c r="CD16" t="str">
        <v>Indonesia</v>
      </c>
      <c r="CE16" t="str">
        <v>Iran</v>
      </c>
      <c r="CF16" t="str">
        <v>Iraq</v>
      </c>
      <c r="CG16" t="str">
        <v>Ireland</v>
      </c>
      <c r="CH16" t="str">
        <v>Israel</v>
      </c>
      <c r="CI16" t="str">
        <v>Italy</v>
      </c>
      <c r="CJ16" t="str">
        <v>Ivory Coast</v>
      </c>
      <c r="CK16" t="str">
        <v>Jamaica</v>
      </c>
      <c r="CL16" t="str">
        <v>Japan</v>
      </c>
      <c r="CM16" t="str">
        <v>Jordan</v>
      </c>
      <c r="CN16" t="str">
        <v>Kazakhstan</v>
      </c>
      <c r="CO16" t="str">
        <v>Kenya</v>
      </c>
      <c r="CP16" t="str">
        <v>Kiribati</v>
      </c>
      <c r="CQ16" t="str">
        <v>Kuwait</v>
      </c>
      <c r="CR16" t="str">
        <v>Kyrgyzstan</v>
      </c>
      <c r="CS16" t="str">
        <v>Laos</v>
      </c>
      <c r="CT16" t="str">
        <v>Latvia</v>
      </c>
      <c r="CU16" t="str">
        <v>Lebanon</v>
      </c>
      <c r="CV16" t="str">
        <v>Lesotho</v>
      </c>
      <c r="CW16" t="str">
        <v>Liberia</v>
      </c>
      <c r="CX16" t="str">
        <v>Libya</v>
      </c>
      <c r="CY16" t="str">
        <v>Liechtenstein</v>
      </c>
      <c r="CZ16" t="str">
        <v>Lithuania</v>
      </c>
      <c r="DA16" t="str">
        <v>Luxembourg</v>
      </c>
      <c r="DB16" t="str">
        <v>Macedonia (FYROM)</v>
      </c>
      <c r="DC16" t="str">
        <v>Madagascar</v>
      </c>
      <c r="DD16" t="str">
        <v>Malawi</v>
      </c>
      <c r="DE16" t="str">
        <v>Malaysia</v>
      </c>
      <c r="DF16" t="str">
        <v>Maldives</v>
      </c>
      <c r="DG16" t="str">
        <v>Mali</v>
      </c>
      <c r="DH16" t="str">
        <v>Malta</v>
      </c>
      <c r="DI16" t="str">
        <v>Mauritania</v>
      </c>
      <c r="DJ16" t="str">
        <v>Mauritius</v>
      </c>
      <c r="DK16" t="str">
        <v>Mexico</v>
      </c>
      <c r="DL16" t="str">
        <v>Micronesia</v>
      </c>
      <c r="DM16" t="str">
        <v>Moldova</v>
      </c>
      <c r="DN16" t="str">
        <v>Monaco</v>
      </c>
      <c r="DO16" t="str">
        <v>Mongolia</v>
      </c>
      <c r="DP16" t="str">
        <v>Morocco</v>
      </c>
      <c r="DQ16" t="str">
        <v>Mozambique</v>
      </c>
      <c r="DR16" t="str">
        <v>Namibia</v>
      </c>
      <c r="DS16" t="str">
        <v>Nauru</v>
      </c>
      <c r="DT16" t="str">
        <v>Nepal</v>
      </c>
      <c r="DU16" t="str">
        <v>New Zealand</v>
      </c>
      <c r="DV16" t="str">
        <v>Nicaragua</v>
      </c>
      <c r="DW16" t="str">
        <v>Niger</v>
      </c>
      <c r="DX16" t="str">
        <v>Nigeria</v>
      </c>
      <c r="DY16" t="str">
        <v>Non-EU</v>
      </c>
      <c r="DZ16" t="str">
        <v>North Korea</v>
      </c>
      <c r="EA16" t="str">
        <v>Norway</v>
      </c>
      <c r="EB16" t="str">
        <v>Oman</v>
      </c>
      <c r="EC16" t="str">
        <v>Pakistan</v>
      </c>
      <c r="ED16" t="str">
        <v>Palau</v>
      </c>
      <c r="EE16" t="str">
        <v>Palestine</v>
      </c>
      <c r="EF16" t="str">
        <v>Panama</v>
      </c>
      <c r="EG16" t="str">
        <v>Papua New Guinea</v>
      </c>
      <c r="EH16" t="str">
        <v>Paraguay</v>
      </c>
      <c r="EI16" t="str">
        <v>Peru</v>
      </c>
      <c r="EJ16" t="str">
        <v>Phillipines</v>
      </c>
      <c r="EK16" t="str">
        <v>Poland</v>
      </c>
      <c r="EL16" t="str">
        <v>Portugal</v>
      </c>
      <c r="EM16" t="str">
        <v>Qatar</v>
      </c>
      <c r="EN16" t="str">
        <v>Romania</v>
      </c>
      <c r="EO16" t="str">
        <v>Russia</v>
      </c>
      <c r="EP16" t="str">
        <v>Rwanda</v>
      </c>
      <c r="EQ16" t="str">
        <v>Samoa</v>
      </c>
      <c r="ER16" t="str">
        <v>San Marino</v>
      </c>
      <c r="ES16" t="str">
        <v>Sao Tome &amp; Principe</v>
      </c>
      <c r="ET16" t="str">
        <v>Saudi Arabia</v>
      </c>
      <c r="EU16" t="str">
        <v>Senegal</v>
      </c>
      <c r="EV16" t="str">
        <v>Serbia and Montenegro</v>
      </c>
      <c r="EW16" t="str">
        <v>Seychelles</v>
      </c>
      <c r="EX16" t="str">
        <v>Sierra Leone</v>
      </c>
      <c r="EY16" t="str">
        <v>Singapore</v>
      </c>
      <c r="EZ16" t="str">
        <v>Slovakia</v>
      </c>
      <c r="FA16" t="str">
        <v>Slovenia</v>
      </c>
      <c r="FB16" t="str">
        <v>Solomon Islands</v>
      </c>
      <c r="FC16" t="str">
        <v>Somalia</v>
      </c>
      <c r="FD16" t="str">
        <v>South Africa</v>
      </c>
      <c r="FE16" t="str">
        <v>South Korea</v>
      </c>
      <c r="FF16" t="str">
        <v>Spain</v>
      </c>
      <c r="FG16" t="str">
        <v>Sri Lanka</v>
      </c>
      <c r="FH16" t="str">
        <v>St. Kitts-Nevis</v>
      </c>
      <c r="FI16" t="str">
        <v>St. Lucia</v>
      </c>
      <c r="FJ16" t="str">
        <v>St. Vincent &amp;</v>
      </c>
      <c r="FK16" t="str">
        <v>Sudan</v>
      </c>
      <c r="FL16" t="str">
        <v>Suriname</v>
      </c>
      <c r="FM16" t="str">
        <v>Swaziland</v>
      </c>
      <c r="FN16" t="str">
        <v>Sweden</v>
      </c>
      <c r="FO16" t="str">
        <v>Switzerland</v>
      </c>
      <c r="FP16" t="str">
        <v>Syria</v>
      </c>
      <c r="FQ16" t="str">
        <v>Taiwan</v>
      </c>
      <c r="FR16" t="str">
        <v>Tajikistan</v>
      </c>
      <c r="FS16" t="str">
        <v>Tanzania</v>
      </c>
      <c r="FT16" t="str">
        <v>Thailand</v>
      </c>
      <c r="FU16" t="str">
        <v>The Grenadines</v>
      </c>
      <c r="FV16" t="str">
        <v>The Marshall Islands</v>
      </c>
      <c r="FW16" t="str">
        <v>The Netherlands</v>
      </c>
      <c r="FX16" t="str">
        <v>Togo</v>
      </c>
      <c r="FY16" t="str">
        <v>Tonga</v>
      </c>
      <c r="FZ16" t="str">
        <v>Trinidad &amp; Tobago</v>
      </c>
      <c r="GA16" t="str">
        <v>Tunisia</v>
      </c>
      <c r="GB16" t="str">
        <v>Turkey</v>
      </c>
      <c r="GC16" t="str">
        <v>Turkmenistan</v>
      </c>
      <c r="GD16" t="str">
        <v>Tuvalu</v>
      </c>
      <c r="GE16" t="str">
        <v>Uganda</v>
      </c>
      <c r="GF16" t="str">
        <v>Ukraine</v>
      </c>
      <c r="GG16" t="str">
        <v>United Arab. Emirates</v>
      </c>
      <c r="GH16" t="str">
        <v>United Kingdom</v>
      </c>
      <c r="GI16" t="str">
        <v>Uruguay</v>
      </c>
      <c r="GJ16" t="str">
        <v>USA</v>
      </c>
      <c r="GK16" t="str">
        <v>Uzbekistan</v>
      </c>
      <c r="GL16" t="str">
        <v>Vanuatu</v>
      </c>
      <c r="GM16" t="str">
        <v>Vatican</v>
      </c>
      <c r="GN16" t="str">
        <v>Venezuela</v>
      </c>
      <c r="GO16" t="str">
        <v>Vietnam</v>
      </c>
      <c r="GP16" t="str">
        <v>Yemen</v>
      </c>
      <c r="GQ16" t="str">
        <v>Zambia</v>
      </c>
      <c r="GR16" t="str">
        <v>Zimbabwe</v>
      </c>
    </row>
    <row r="17" spans="2:200">
      <c r="B17" t="str" cm="1">
        <f t="array" ref="B17:GR17">TRANSPOSE(_xlfn._xlws.FILTER(AlleLande[Lande (Engelsk)],ISNUMBER(SEARCH(Additives!H29,AlleLande[Lande (Engelsk)])),"Kan ikke findes"))</f>
        <v>Afghanistan</v>
      </c>
      <c r="C17" t="str">
        <v>Albania</v>
      </c>
      <c r="D17" t="str">
        <v>Algeria</v>
      </c>
      <c r="E17" t="str">
        <v>Andorra</v>
      </c>
      <c r="F17" t="str">
        <v>Angola</v>
      </c>
      <c r="G17" t="str">
        <v>Antigua &amp; Barbuda</v>
      </c>
      <c r="H17" t="str">
        <v>Argentina</v>
      </c>
      <c r="I17" t="str">
        <v>Armenia</v>
      </c>
      <c r="J17" t="str">
        <v>Australia</v>
      </c>
      <c r="K17" t="str">
        <v>Austria</v>
      </c>
      <c r="L17" t="str">
        <v>Azerbaijan</v>
      </c>
      <c r="M17" t="str">
        <v>Bahamas</v>
      </c>
      <c r="N17" t="str">
        <v>Bahrain</v>
      </c>
      <c r="O17" t="str">
        <v>Bangladesh</v>
      </c>
      <c r="P17" t="str">
        <v>Barbados</v>
      </c>
      <c r="Q17" t="str">
        <v>Belarus</v>
      </c>
      <c r="R17" t="str">
        <v>Belgium</v>
      </c>
      <c r="S17" t="str">
        <v>Belize</v>
      </c>
      <c r="T17" t="str">
        <v>Benin</v>
      </c>
      <c r="U17" t="str">
        <v>Bhutan</v>
      </c>
      <c r="V17" t="str">
        <v>Bolivia</v>
      </c>
      <c r="W17" t="str">
        <v>Bosnia and Herzegovina</v>
      </c>
      <c r="X17" t="str">
        <v>Botswana</v>
      </c>
      <c r="Y17" t="str">
        <v>Brazil</v>
      </c>
      <c r="Z17" t="str">
        <v>Brunei</v>
      </c>
      <c r="AA17" t="str">
        <v>Bulgaria</v>
      </c>
      <c r="AB17" t="str">
        <v>Burkina Faso</v>
      </c>
      <c r="AC17" t="str">
        <v>Burma (Myanmar)</v>
      </c>
      <c r="AD17" t="str">
        <v>Burundi</v>
      </c>
      <c r="AE17" t="str">
        <v>Cambodia</v>
      </c>
      <c r="AF17" t="str">
        <v>Cameroon</v>
      </c>
      <c r="AG17" t="str">
        <v>Canada</v>
      </c>
      <c r="AH17" t="str">
        <v>Cape Verde Islands</v>
      </c>
      <c r="AI17" t="str">
        <v>Central Africa</v>
      </c>
      <c r="AJ17" t="str">
        <v>Chad</v>
      </c>
      <c r="AK17" t="str">
        <v>Chile</v>
      </c>
      <c r="AL17" t="str">
        <v>China</v>
      </c>
      <c r="AM17" t="str">
        <v>Colombia</v>
      </c>
      <c r="AN17" t="str">
        <v>Comoros</v>
      </c>
      <c r="AO17" t="str">
        <v>Congo</v>
      </c>
      <c r="AP17" t="str">
        <v>Costa Rica</v>
      </c>
      <c r="AQ17" t="str">
        <v>Croatia</v>
      </c>
      <c r="AR17" t="str">
        <v>Cuba</v>
      </c>
      <c r="AS17" t="str">
        <v>Cyprus</v>
      </c>
      <c r="AT17" t="str">
        <v>Czech Republic</v>
      </c>
      <c r="AU17" t="str">
        <v>Darussalem</v>
      </c>
      <c r="AV17" t="str">
        <v>Democratic rep. Congo</v>
      </c>
      <c r="AW17" t="str">
        <v>Denmark</v>
      </c>
      <c r="AX17" t="str">
        <v>Djibouti</v>
      </c>
      <c r="AY17" t="str">
        <v>Dominica</v>
      </c>
      <c r="AZ17" t="str">
        <v>Dominican Republic</v>
      </c>
      <c r="BA17" t="str">
        <v>East Timor</v>
      </c>
      <c r="BB17" t="str">
        <v>Ecuador</v>
      </c>
      <c r="BC17" t="str">
        <v>Egypt</v>
      </c>
      <c r="BD17" t="str">
        <v>El Salvador</v>
      </c>
      <c r="BE17" t="str">
        <v>Equatorial Guinea</v>
      </c>
      <c r="BF17" t="str">
        <v>Eritrea</v>
      </c>
      <c r="BG17" t="str">
        <v>Estonia</v>
      </c>
      <c r="BH17" t="str">
        <v>Ethiopia</v>
      </c>
      <c r="BI17" t="str">
        <v>EU</v>
      </c>
      <c r="BJ17" t="str">
        <v>EU/Non-EU</v>
      </c>
      <c r="BK17" t="str">
        <v>Fiji</v>
      </c>
      <c r="BL17" t="str">
        <v>Finland</v>
      </c>
      <c r="BM17" t="str">
        <v>France</v>
      </c>
      <c r="BN17" t="str">
        <v>Gabon</v>
      </c>
      <c r="BO17" t="str">
        <v>Gambia</v>
      </c>
      <c r="BP17" t="str">
        <v>Georgia</v>
      </c>
      <c r="BQ17" t="str">
        <v>Germany</v>
      </c>
      <c r="BR17" t="str">
        <v>Ghana</v>
      </c>
      <c r="BS17" t="str">
        <v>Greece</v>
      </c>
      <c r="BT17" t="str">
        <v>Grenada</v>
      </c>
      <c r="BU17" t="str">
        <v>Guatemala</v>
      </c>
      <c r="BV17" t="str">
        <v>Guinea</v>
      </c>
      <c r="BW17" t="str">
        <v>Guinea-Bissau</v>
      </c>
      <c r="BX17" t="str">
        <v>Guyana</v>
      </c>
      <c r="BY17" t="str">
        <v>Haiti</v>
      </c>
      <c r="BZ17" t="str">
        <v>Honduras</v>
      </c>
      <c r="CA17" t="str">
        <v>Hungary</v>
      </c>
      <c r="CB17" t="str">
        <v>Iceland</v>
      </c>
      <c r="CC17" t="str">
        <v>India</v>
      </c>
      <c r="CD17" t="str">
        <v>Indonesia</v>
      </c>
      <c r="CE17" t="str">
        <v>Iran</v>
      </c>
      <c r="CF17" t="str">
        <v>Iraq</v>
      </c>
      <c r="CG17" t="str">
        <v>Ireland</v>
      </c>
      <c r="CH17" t="str">
        <v>Israel</v>
      </c>
      <c r="CI17" t="str">
        <v>Italy</v>
      </c>
      <c r="CJ17" t="str">
        <v>Ivory Coast</v>
      </c>
      <c r="CK17" t="str">
        <v>Jamaica</v>
      </c>
      <c r="CL17" t="str">
        <v>Japan</v>
      </c>
      <c r="CM17" t="str">
        <v>Jordan</v>
      </c>
      <c r="CN17" t="str">
        <v>Kazakhstan</v>
      </c>
      <c r="CO17" t="str">
        <v>Kenya</v>
      </c>
      <c r="CP17" t="str">
        <v>Kiribati</v>
      </c>
      <c r="CQ17" t="str">
        <v>Kuwait</v>
      </c>
      <c r="CR17" t="str">
        <v>Kyrgyzstan</v>
      </c>
      <c r="CS17" t="str">
        <v>Laos</v>
      </c>
      <c r="CT17" t="str">
        <v>Latvia</v>
      </c>
      <c r="CU17" t="str">
        <v>Lebanon</v>
      </c>
      <c r="CV17" t="str">
        <v>Lesotho</v>
      </c>
      <c r="CW17" t="str">
        <v>Liberia</v>
      </c>
      <c r="CX17" t="str">
        <v>Libya</v>
      </c>
      <c r="CY17" t="str">
        <v>Liechtenstein</v>
      </c>
      <c r="CZ17" t="str">
        <v>Lithuania</v>
      </c>
      <c r="DA17" t="str">
        <v>Luxembourg</v>
      </c>
      <c r="DB17" t="str">
        <v>Macedonia (FYROM)</v>
      </c>
      <c r="DC17" t="str">
        <v>Madagascar</v>
      </c>
      <c r="DD17" t="str">
        <v>Malawi</v>
      </c>
      <c r="DE17" t="str">
        <v>Malaysia</v>
      </c>
      <c r="DF17" t="str">
        <v>Maldives</v>
      </c>
      <c r="DG17" t="str">
        <v>Mali</v>
      </c>
      <c r="DH17" t="str">
        <v>Malta</v>
      </c>
      <c r="DI17" t="str">
        <v>Mauritania</v>
      </c>
      <c r="DJ17" t="str">
        <v>Mauritius</v>
      </c>
      <c r="DK17" t="str">
        <v>Mexico</v>
      </c>
      <c r="DL17" t="str">
        <v>Micronesia</v>
      </c>
      <c r="DM17" t="str">
        <v>Moldova</v>
      </c>
      <c r="DN17" t="str">
        <v>Monaco</v>
      </c>
      <c r="DO17" t="str">
        <v>Mongolia</v>
      </c>
      <c r="DP17" t="str">
        <v>Morocco</v>
      </c>
      <c r="DQ17" t="str">
        <v>Mozambique</v>
      </c>
      <c r="DR17" t="str">
        <v>Namibia</v>
      </c>
      <c r="DS17" t="str">
        <v>Nauru</v>
      </c>
      <c r="DT17" t="str">
        <v>Nepal</v>
      </c>
      <c r="DU17" t="str">
        <v>New Zealand</v>
      </c>
      <c r="DV17" t="str">
        <v>Nicaragua</v>
      </c>
      <c r="DW17" t="str">
        <v>Niger</v>
      </c>
      <c r="DX17" t="str">
        <v>Nigeria</v>
      </c>
      <c r="DY17" t="str">
        <v>Non-EU</v>
      </c>
      <c r="DZ17" t="str">
        <v>North Korea</v>
      </c>
      <c r="EA17" t="str">
        <v>Norway</v>
      </c>
      <c r="EB17" t="str">
        <v>Oman</v>
      </c>
      <c r="EC17" t="str">
        <v>Pakistan</v>
      </c>
      <c r="ED17" t="str">
        <v>Palau</v>
      </c>
      <c r="EE17" t="str">
        <v>Palestine</v>
      </c>
      <c r="EF17" t="str">
        <v>Panama</v>
      </c>
      <c r="EG17" t="str">
        <v>Papua New Guinea</v>
      </c>
      <c r="EH17" t="str">
        <v>Paraguay</v>
      </c>
      <c r="EI17" t="str">
        <v>Peru</v>
      </c>
      <c r="EJ17" t="str">
        <v>Phillipines</v>
      </c>
      <c r="EK17" t="str">
        <v>Poland</v>
      </c>
      <c r="EL17" t="str">
        <v>Portugal</v>
      </c>
      <c r="EM17" t="str">
        <v>Qatar</v>
      </c>
      <c r="EN17" t="str">
        <v>Romania</v>
      </c>
      <c r="EO17" t="str">
        <v>Russia</v>
      </c>
      <c r="EP17" t="str">
        <v>Rwanda</v>
      </c>
      <c r="EQ17" t="str">
        <v>Samoa</v>
      </c>
      <c r="ER17" t="str">
        <v>San Marino</v>
      </c>
      <c r="ES17" t="str">
        <v>Sao Tome &amp; Principe</v>
      </c>
      <c r="ET17" t="str">
        <v>Saudi Arabia</v>
      </c>
      <c r="EU17" t="str">
        <v>Senegal</v>
      </c>
      <c r="EV17" t="str">
        <v>Serbia and Montenegro</v>
      </c>
      <c r="EW17" t="str">
        <v>Seychelles</v>
      </c>
      <c r="EX17" t="str">
        <v>Sierra Leone</v>
      </c>
      <c r="EY17" t="str">
        <v>Singapore</v>
      </c>
      <c r="EZ17" t="str">
        <v>Slovakia</v>
      </c>
      <c r="FA17" t="str">
        <v>Slovenia</v>
      </c>
      <c r="FB17" t="str">
        <v>Solomon Islands</v>
      </c>
      <c r="FC17" t="str">
        <v>Somalia</v>
      </c>
      <c r="FD17" t="str">
        <v>South Africa</v>
      </c>
      <c r="FE17" t="str">
        <v>South Korea</v>
      </c>
      <c r="FF17" t="str">
        <v>Spain</v>
      </c>
      <c r="FG17" t="str">
        <v>Sri Lanka</v>
      </c>
      <c r="FH17" t="str">
        <v>St. Kitts-Nevis</v>
      </c>
      <c r="FI17" t="str">
        <v>St. Lucia</v>
      </c>
      <c r="FJ17" t="str">
        <v>St. Vincent &amp;</v>
      </c>
      <c r="FK17" t="str">
        <v>Sudan</v>
      </c>
      <c r="FL17" t="str">
        <v>Suriname</v>
      </c>
      <c r="FM17" t="str">
        <v>Swaziland</v>
      </c>
      <c r="FN17" t="str">
        <v>Sweden</v>
      </c>
      <c r="FO17" t="str">
        <v>Switzerland</v>
      </c>
      <c r="FP17" t="str">
        <v>Syria</v>
      </c>
      <c r="FQ17" t="str">
        <v>Taiwan</v>
      </c>
      <c r="FR17" t="str">
        <v>Tajikistan</v>
      </c>
      <c r="FS17" t="str">
        <v>Tanzania</v>
      </c>
      <c r="FT17" t="str">
        <v>Thailand</v>
      </c>
      <c r="FU17" t="str">
        <v>The Grenadines</v>
      </c>
      <c r="FV17" t="str">
        <v>The Marshall Islands</v>
      </c>
      <c r="FW17" t="str">
        <v>The Netherlands</v>
      </c>
      <c r="FX17" t="str">
        <v>Togo</v>
      </c>
      <c r="FY17" t="str">
        <v>Tonga</v>
      </c>
      <c r="FZ17" t="str">
        <v>Trinidad &amp; Tobago</v>
      </c>
      <c r="GA17" t="str">
        <v>Tunisia</v>
      </c>
      <c r="GB17" t="str">
        <v>Turkey</v>
      </c>
      <c r="GC17" t="str">
        <v>Turkmenistan</v>
      </c>
      <c r="GD17" t="str">
        <v>Tuvalu</v>
      </c>
      <c r="GE17" t="str">
        <v>Uganda</v>
      </c>
      <c r="GF17" t="str">
        <v>Ukraine</v>
      </c>
      <c r="GG17" t="str">
        <v>United Arab. Emirates</v>
      </c>
      <c r="GH17" t="str">
        <v>United Kingdom</v>
      </c>
      <c r="GI17" t="str">
        <v>Uruguay</v>
      </c>
      <c r="GJ17" t="str">
        <v>USA</v>
      </c>
      <c r="GK17" t="str">
        <v>Uzbekistan</v>
      </c>
      <c r="GL17" t="str">
        <v>Vanuatu</v>
      </c>
      <c r="GM17" t="str">
        <v>Vatican</v>
      </c>
      <c r="GN17" t="str">
        <v>Venezuela</v>
      </c>
      <c r="GO17" t="str">
        <v>Vietnam</v>
      </c>
      <c r="GP17" t="str">
        <v>Yemen</v>
      </c>
      <c r="GQ17" t="str">
        <v>Zambia</v>
      </c>
      <c r="GR17" t="str">
        <v>Zimbabwe</v>
      </c>
    </row>
    <row r="18" spans="2:200">
      <c r="B18" t="str" cm="1">
        <f t="array" ref="B18:GR18">TRANSPOSE(_xlfn._xlws.FILTER(AlleLande[Lande (Engelsk)],ISNUMBER(SEARCH(Additives!H30,AlleLande[Lande (Engelsk)])),"Kan ikke findes"))</f>
        <v>Afghanistan</v>
      </c>
      <c r="C18" t="str">
        <v>Albania</v>
      </c>
      <c r="D18" t="str">
        <v>Algeria</v>
      </c>
      <c r="E18" t="str">
        <v>Andorra</v>
      </c>
      <c r="F18" t="str">
        <v>Angola</v>
      </c>
      <c r="G18" t="str">
        <v>Antigua &amp; Barbuda</v>
      </c>
      <c r="H18" t="str">
        <v>Argentina</v>
      </c>
      <c r="I18" t="str">
        <v>Armenia</v>
      </c>
      <c r="J18" t="str">
        <v>Australia</v>
      </c>
      <c r="K18" t="str">
        <v>Austria</v>
      </c>
      <c r="L18" t="str">
        <v>Azerbaijan</v>
      </c>
      <c r="M18" t="str">
        <v>Bahamas</v>
      </c>
      <c r="N18" t="str">
        <v>Bahrain</v>
      </c>
      <c r="O18" t="str">
        <v>Bangladesh</v>
      </c>
      <c r="P18" t="str">
        <v>Barbados</v>
      </c>
      <c r="Q18" t="str">
        <v>Belarus</v>
      </c>
      <c r="R18" t="str">
        <v>Belgium</v>
      </c>
      <c r="S18" t="str">
        <v>Belize</v>
      </c>
      <c r="T18" t="str">
        <v>Benin</v>
      </c>
      <c r="U18" t="str">
        <v>Bhutan</v>
      </c>
      <c r="V18" t="str">
        <v>Bolivia</v>
      </c>
      <c r="W18" t="str">
        <v>Bosnia and Herzegovina</v>
      </c>
      <c r="X18" t="str">
        <v>Botswana</v>
      </c>
      <c r="Y18" t="str">
        <v>Brazil</v>
      </c>
      <c r="Z18" t="str">
        <v>Brunei</v>
      </c>
      <c r="AA18" t="str">
        <v>Bulgaria</v>
      </c>
      <c r="AB18" t="str">
        <v>Burkina Faso</v>
      </c>
      <c r="AC18" t="str">
        <v>Burma (Myanmar)</v>
      </c>
      <c r="AD18" t="str">
        <v>Burundi</v>
      </c>
      <c r="AE18" t="str">
        <v>Cambodia</v>
      </c>
      <c r="AF18" t="str">
        <v>Cameroon</v>
      </c>
      <c r="AG18" t="str">
        <v>Canada</v>
      </c>
      <c r="AH18" t="str">
        <v>Cape Verde Islands</v>
      </c>
      <c r="AI18" t="str">
        <v>Central Africa</v>
      </c>
      <c r="AJ18" t="str">
        <v>Chad</v>
      </c>
      <c r="AK18" t="str">
        <v>Chile</v>
      </c>
      <c r="AL18" t="str">
        <v>China</v>
      </c>
      <c r="AM18" t="str">
        <v>Colombia</v>
      </c>
      <c r="AN18" t="str">
        <v>Comoros</v>
      </c>
      <c r="AO18" t="str">
        <v>Congo</v>
      </c>
      <c r="AP18" t="str">
        <v>Costa Rica</v>
      </c>
      <c r="AQ18" t="str">
        <v>Croatia</v>
      </c>
      <c r="AR18" t="str">
        <v>Cuba</v>
      </c>
      <c r="AS18" t="str">
        <v>Cyprus</v>
      </c>
      <c r="AT18" t="str">
        <v>Czech Republic</v>
      </c>
      <c r="AU18" t="str">
        <v>Darussalem</v>
      </c>
      <c r="AV18" t="str">
        <v>Democratic rep. Congo</v>
      </c>
      <c r="AW18" t="str">
        <v>Denmark</v>
      </c>
      <c r="AX18" t="str">
        <v>Djibouti</v>
      </c>
      <c r="AY18" t="str">
        <v>Dominica</v>
      </c>
      <c r="AZ18" t="str">
        <v>Dominican Republic</v>
      </c>
      <c r="BA18" t="str">
        <v>East Timor</v>
      </c>
      <c r="BB18" t="str">
        <v>Ecuador</v>
      </c>
      <c r="BC18" t="str">
        <v>Egypt</v>
      </c>
      <c r="BD18" t="str">
        <v>El Salvador</v>
      </c>
      <c r="BE18" t="str">
        <v>Equatorial Guinea</v>
      </c>
      <c r="BF18" t="str">
        <v>Eritrea</v>
      </c>
      <c r="BG18" t="str">
        <v>Estonia</v>
      </c>
      <c r="BH18" t="str">
        <v>Ethiopia</v>
      </c>
      <c r="BI18" t="str">
        <v>EU</v>
      </c>
      <c r="BJ18" t="str">
        <v>EU/Non-EU</v>
      </c>
      <c r="BK18" t="str">
        <v>Fiji</v>
      </c>
      <c r="BL18" t="str">
        <v>Finland</v>
      </c>
      <c r="BM18" t="str">
        <v>France</v>
      </c>
      <c r="BN18" t="str">
        <v>Gabon</v>
      </c>
      <c r="BO18" t="str">
        <v>Gambia</v>
      </c>
      <c r="BP18" t="str">
        <v>Georgia</v>
      </c>
      <c r="BQ18" t="str">
        <v>Germany</v>
      </c>
      <c r="BR18" t="str">
        <v>Ghana</v>
      </c>
      <c r="BS18" t="str">
        <v>Greece</v>
      </c>
      <c r="BT18" t="str">
        <v>Grenada</v>
      </c>
      <c r="BU18" t="str">
        <v>Guatemala</v>
      </c>
      <c r="BV18" t="str">
        <v>Guinea</v>
      </c>
      <c r="BW18" t="str">
        <v>Guinea-Bissau</v>
      </c>
      <c r="BX18" t="str">
        <v>Guyana</v>
      </c>
      <c r="BY18" t="str">
        <v>Haiti</v>
      </c>
      <c r="BZ18" t="str">
        <v>Honduras</v>
      </c>
      <c r="CA18" t="str">
        <v>Hungary</v>
      </c>
      <c r="CB18" t="str">
        <v>Iceland</v>
      </c>
      <c r="CC18" t="str">
        <v>India</v>
      </c>
      <c r="CD18" t="str">
        <v>Indonesia</v>
      </c>
      <c r="CE18" t="str">
        <v>Iran</v>
      </c>
      <c r="CF18" t="str">
        <v>Iraq</v>
      </c>
      <c r="CG18" t="str">
        <v>Ireland</v>
      </c>
      <c r="CH18" t="str">
        <v>Israel</v>
      </c>
      <c r="CI18" t="str">
        <v>Italy</v>
      </c>
      <c r="CJ18" t="str">
        <v>Ivory Coast</v>
      </c>
      <c r="CK18" t="str">
        <v>Jamaica</v>
      </c>
      <c r="CL18" t="str">
        <v>Japan</v>
      </c>
      <c r="CM18" t="str">
        <v>Jordan</v>
      </c>
      <c r="CN18" t="str">
        <v>Kazakhstan</v>
      </c>
      <c r="CO18" t="str">
        <v>Kenya</v>
      </c>
      <c r="CP18" t="str">
        <v>Kiribati</v>
      </c>
      <c r="CQ18" t="str">
        <v>Kuwait</v>
      </c>
      <c r="CR18" t="str">
        <v>Kyrgyzstan</v>
      </c>
      <c r="CS18" t="str">
        <v>Laos</v>
      </c>
      <c r="CT18" t="str">
        <v>Latvia</v>
      </c>
      <c r="CU18" t="str">
        <v>Lebanon</v>
      </c>
      <c r="CV18" t="str">
        <v>Lesotho</v>
      </c>
      <c r="CW18" t="str">
        <v>Liberia</v>
      </c>
      <c r="CX18" t="str">
        <v>Libya</v>
      </c>
      <c r="CY18" t="str">
        <v>Liechtenstein</v>
      </c>
      <c r="CZ18" t="str">
        <v>Lithuania</v>
      </c>
      <c r="DA18" t="str">
        <v>Luxembourg</v>
      </c>
      <c r="DB18" t="str">
        <v>Macedonia (FYROM)</v>
      </c>
      <c r="DC18" t="str">
        <v>Madagascar</v>
      </c>
      <c r="DD18" t="str">
        <v>Malawi</v>
      </c>
      <c r="DE18" t="str">
        <v>Malaysia</v>
      </c>
      <c r="DF18" t="str">
        <v>Maldives</v>
      </c>
      <c r="DG18" t="str">
        <v>Mali</v>
      </c>
      <c r="DH18" t="str">
        <v>Malta</v>
      </c>
      <c r="DI18" t="str">
        <v>Mauritania</v>
      </c>
      <c r="DJ18" t="str">
        <v>Mauritius</v>
      </c>
      <c r="DK18" t="str">
        <v>Mexico</v>
      </c>
      <c r="DL18" t="str">
        <v>Micronesia</v>
      </c>
      <c r="DM18" t="str">
        <v>Moldova</v>
      </c>
      <c r="DN18" t="str">
        <v>Monaco</v>
      </c>
      <c r="DO18" t="str">
        <v>Mongolia</v>
      </c>
      <c r="DP18" t="str">
        <v>Morocco</v>
      </c>
      <c r="DQ18" t="str">
        <v>Mozambique</v>
      </c>
      <c r="DR18" t="str">
        <v>Namibia</v>
      </c>
      <c r="DS18" t="str">
        <v>Nauru</v>
      </c>
      <c r="DT18" t="str">
        <v>Nepal</v>
      </c>
      <c r="DU18" t="str">
        <v>New Zealand</v>
      </c>
      <c r="DV18" t="str">
        <v>Nicaragua</v>
      </c>
      <c r="DW18" t="str">
        <v>Niger</v>
      </c>
      <c r="DX18" t="str">
        <v>Nigeria</v>
      </c>
      <c r="DY18" t="str">
        <v>Non-EU</v>
      </c>
      <c r="DZ18" t="str">
        <v>North Korea</v>
      </c>
      <c r="EA18" t="str">
        <v>Norway</v>
      </c>
      <c r="EB18" t="str">
        <v>Oman</v>
      </c>
      <c r="EC18" t="str">
        <v>Pakistan</v>
      </c>
      <c r="ED18" t="str">
        <v>Palau</v>
      </c>
      <c r="EE18" t="str">
        <v>Palestine</v>
      </c>
      <c r="EF18" t="str">
        <v>Panama</v>
      </c>
      <c r="EG18" t="str">
        <v>Papua New Guinea</v>
      </c>
      <c r="EH18" t="str">
        <v>Paraguay</v>
      </c>
      <c r="EI18" t="str">
        <v>Peru</v>
      </c>
      <c r="EJ18" t="str">
        <v>Phillipines</v>
      </c>
      <c r="EK18" t="str">
        <v>Poland</v>
      </c>
      <c r="EL18" t="str">
        <v>Portugal</v>
      </c>
      <c r="EM18" t="str">
        <v>Qatar</v>
      </c>
      <c r="EN18" t="str">
        <v>Romania</v>
      </c>
      <c r="EO18" t="str">
        <v>Russia</v>
      </c>
      <c r="EP18" t="str">
        <v>Rwanda</v>
      </c>
      <c r="EQ18" t="str">
        <v>Samoa</v>
      </c>
      <c r="ER18" t="str">
        <v>San Marino</v>
      </c>
      <c r="ES18" t="str">
        <v>Sao Tome &amp; Principe</v>
      </c>
      <c r="ET18" t="str">
        <v>Saudi Arabia</v>
      </c>
      <c r="EU18" t="str">
        <v>Senegal</v>
      </c>
      <c r="EV18" t="str">
        <v>Serbia and Montenegro</v>
      </c>
      <c r="EW18" t="str">
        <v>Seychelles</v>
      </c>
      <c r="EX18" t="str">
        <v>Sierra Leone</v>
      </c>
      <c r="EY18" t="str">
        <v>Singapore</v>
      </c>
      <c r="EZ18" t="str">
        <v>Slovakia</v>
      </c>
      <c r="FA18" t="str">
        <v>Slovenia</v>
      </c>
      <c r="FB18" t="str">
        <v>Solomon Islands</v>
      </c>
      <c r="FC18" t="str">
        <v>Somalia</v>
      </c>
      <c r="FD18" t="str">
        <v>South Africa</v>
      </c>
      <c r="FE18" t="str">
        <v>South Korea</v>
      </c>
      <c r="FF18" t="str">
        <v>Spain</v>
      </c>
      <c r="FG18" t="str">
        <v>Sri Lanka</v>
      </c>
      <c r="FH18" t="str">
        <v>St. Kitts-Nevis</v>
      </c>
      <c r="FI18" t="str">
        <v>St. Lucia</v>
      </c>
      <c r="FJ18" t="str">
        <v>St. Vincent &amp;</v>
      </c>
      <c r="FK18" t="str">
        <v>Sudan</v>
      </c>
      <c r="FL18" t="str">
        <v>Suriname</v>
      </c>
      <c r="FM18" t="str">
        <v>Swaziland</v>
      </c>
      <c r="FN18" t="str">
        <v>Sweden</v>
      </c>
      <c r="FO18" t="str">
        <v>Switzerland</v>
      </c>
      <c r="FP18" t="str">
        <v>Syria</v>
      </c>
      <c r="FQ18" t="str">
        <v>Taiwan</v>
      </c>
      <c r="FR18" t="str">
        <v>Tajikistan</v>
      </c>
      <c r="FS18" t="str">
        <v>Tanzania</v>
      </c>
      <c r="FT18" t="str">
        <v>Thailand</v>
      </c>
      <c r="FU18" t="str">
        <v>The Grenadines</v>
      </c>
      <c r="FV18" t="str">
        <v>The Marshall Islands</v>
      </c>
      <c r="FW18" t="str">
        <v>The Netherlands</v>
      </c>
      <c r="FX18" t="str">
        <v>Togo</v>
      </c>
      <c r="FY18" t="str">
        <v>Tonga</v>
      </c>
      <c r="FZ18" t="str">
        <v>Trinidad &amp; Tobago</v>
      </c>
      <c r="GA18" t="str">
        <v>Tunisia</v>
      </c>
      <c r="GB18" t="str">
        <v>Turkey</v>
      </c>
      <c r="GC18" t="str">
        <v>Turkmenistan</v>
      </c>
      <c r="GD18" t="str">
        <v>Tuvalu</v>
      </c>
      <c r="GE18" t="str">
        <v>Uganda</v>
      </c>
      <c r="GF18" t="str">
        <v>Ukraine</v>
      </c>
      <c r="GG18" t="str">
        <v>United Arab. Emirates</v>
      </c>
      <c r="GH18" t="str">
        <v>United Kingdom</v>
      </c>
      <c r="GI18" t="str">
        <v>Uruguay</v>
      </c>
      <c r="GJ18" t="str">
        <v>USA</v>
      </c>
      <c r="GK18" t="str">
        <v>Uzbekistan</v>
      </c>
      <c r="GL18" t="str">
        <v>Vanuatu</v>
      </c>
      <c r="GM18" t="str">
        <v>Vatican</v>
      </c>
      <c r="GN18" t="str">
        <v>Venezuela</v>
      </c>
      <c r="GO18" t="str">
        <v>Vietnam</v>
      </c>
      <c r="GP18" t="str">
        <v>Yemen</v>
      </c>
      <c r="GQ18" t="str">
        <v>Zambia</v>
      </c>
      <c r="GR18" t="str">
        <v>Zimbabwe</v>
      </c>
    </row>
    <row r="19" spans="2:200">
      <c r="B19" t="str" cm="1">
        <f t="array" ref="B19:GR19">TRANSPOSE(_xlfn._xlws.FILTER(AlleLande[Lande (Engelsk)],ISNUMBER(SEARCH(Additives!H31,AlleLande[Lande (Engelsk)])),"Kan ikke findes"))</f>
        <v>Afghanistan</v>
      </c>
      <c r="C19" t="str">
        <v>Albania</v>
      </c>
      <c r="D19" t="str">
        <v>Algeria</v>
      </c>
      <c r="E19" t="str">
        <v>Andorra</v>
      </c>
      <c r="F19" t="str">
        <v>Angola</v>
      </c>
      <c r="G19" t="str">
        <v>Antigua &amp; Barbuda</v>
      </c>
      <c r="H19" t="str">
        <v>Argentina</v>
      </c>
      <c r="I19" t="str">
        <v>Armenia</v>
      </c>
      <c r="J19" t="str">
        <v>Australia</v>
      </c>
      <c r="K19" t="str">
        <v>Austria</v>
      </c>
      <c r="L19" t="str">
        <v>Azerbaijan</v>
      </c>
      <c r="M19" t="str">
        <v>Bahamas</v>
      </c>
      <c r="N19" t="str">
        <v>Bahrain</v>
      </c>
      <c r="O19" t="str">
        <v>Bangladesh</v>
      </c>
      <c r="P19" t="str">
        <v>Barbados</v>
      </c>
      <c r="Q19" t="str">
        <v>Belarus</v>
      </c>
      <c r="R19" t="str">
        <v>Belgium</v>
      </c>
      <c r="S19" t="str">
        <v>Belize</v>
      </c>
      <c r="T19" t="str">
        <v>Benin</v>
      </c>
      <c r="U19" t="str">
        <v>Bhutan</v>
      </c>
      <c r="V19" t="str">
        <v>Bolivia</v>
      </c>
      <c r="W19" t="str">
        <v>Bosnia and Herzegovina</v>
      </c>
      <c r="X19" t="str">
        <v>Botswana</v>
      </c>
      <c r="Y19" t="str">
        <v>Brazil</v>
      </c>
      <c r="Z19" t="str">
        <v>Brunei</v>
      </c>
      <c r="AA19" t="str">
        <v>Bulgaria</v>
      </c>
      <c r="AB19" t="str">
        <v>Burkina Faso</v>
      </c>
      <c r="AC19" t="str">
        <v>Burma (Myanmar)</v>
      </c>
      <c r="AD19" t="str">
        <v>Burundi</v>
      </c>
      <c r="AE19" t="str">
        <v>Cambodia</v>
      </c>
      <c r="AF19" t="str">
        <v>Cameroon</v>
      </c>
      <c r="AG19" t="str">
        <v>Canada</v>
      </c>
      <c r="AH19" t="str">
        <v>Cape Verde Islands</v>
      </c>
      <c r="AI19" t="str">
        <v>Central Africa</v>
      </c>
      <c r="AJ19" t="str">
        <v>Chad</v>
      </c>
      <c r="AK19" t="str">
        <v>Chile</v>
      </c>
      <c r="AL19" t="str">
        <v>China</v>
      </c>
      <c r="AM19" t="str">
        <v>Colombia</v>
      </c>
      <c r="AN19" t="str">
        <v>Comoros</v>
      </c>
      <c r="AO19" t="str">
        <v>Congo</v>
      </c>
      <c r="AP19" t="str">
        <v>Costa Rica</v>
      </c>
      <c r="AQ19" t="str">
        <v>Croatia</v>
      </c>
      <c r="AR19" t="str">
        <v>Cuba</v>
      </c>
      <c r="AS19" t="str">
        <v>Cyprus</v>
      </c>
      <c r="AT19" t="str">
        <v>Czech Republic</v>
      </c>
      <c r="AU19" t="str">
        <v>Darussalem</v>
      </c>
      <c r="AV19" t="str">
        <v>Democratic rep. Congo</v>
      </c>
      <c r="AW19" t="str">
        <v>Denmark</v>
      </c>
      <c r="AX19" t="str">
        <v>Djibouti</v>
      </c>
      <c r="AY19" t="str">
        <v>Dominica</v>
      </c>
      <c r="AZ19" t="str">
        <v>Dominican Republic</v>
      </c>
      <c r="BA19" t="str">
        <v>East Timor</v>
      </c>
      <c r="BB19" t="str">
        <v>Ecuador</v>
      </c>
      <c r="BC19" t="str">
        <v>Egypt</v>
      </c>
      <c r="BD19" t="str">
        <v>El Salvador</v>
      </c>
      <c r="BE19" t="str">
        <v>Equatorial Guinea</v>
      </c>
      <c r="BF19" t="str">
        <v>Eritrea</v>
      </c>
      <c r="BG19" t="str">
        <v>Estonia</v>
      </c>
      <c r="BH19" t="str">
        <v>Ethiopia</v>
      </c>
      <c r="BI19" t="str">
        <v>EU</v>
      </c>
      <c r="BJ19" t="str">
        <v>EU/Non-EU</v>
      </c>
      <c r="BK19" t="str">
        <v>Fiji</v>
      </c>
      <c r="BL19" t="str">
        <v>Finland</v>
      </c>
      <c r="BM19" t="str">
        <v>France</v>
      </c>
      <c r="BN19" t="str">
        <v>Gabon</v>
      </c>
      <c r="BO19" t="str">
        <v>Gambia</v>
      </c>
      <c r="BP19" t="str">
        <v>Georgia</v>
      </c>
      <c r="BQ19" t="str">
        <v>Germany</v>
      </c>
      <c r="BR19" t="str">
        <v>Ghana</v>
      </c>
      <c r="BS19" t="str">
        <v>Greece</v>
      </c>
      <c r="BT19" t="str">
        <v>Grenada</v>
      </c>
      <c r="BU19" t="str">
        <v>Guatemala</v>
      </c>
      <c r="BV19" t="str">
        <v>Guinea</v>
      </c>
      <c r="BW19" t="str">
        <v>Guinea-Bissau</v>
      </c>
      <c r="BX19" t="str">
        <v>Guyana</v>
      </c>
      <c r="BY19" t="str">
        <v>Haiti</v>
      </c>
      <c r="BZ19" t="str">
        <v>Honduras</v>
      </c>
      <c r="CA19" t="str">
        <v>Hungary</v>
      </c>
      <c r="CB19" t="str">
        <v>Iceland</v>
      </c>
      <c r="CC19" t="str">
        <v>India</v>
      </c>
      <c r="CD19" t="str">
        <v>Indonesia</v>
      </c>
      <c r="CE19" t="str">
        <v>Iran</v>
      </c>
      <c r="CF19" t="str">
        <v>Iraq</v>
      </c>
      <c r="CG19" t="str">
        <v>Ireland</v>
      </c>
      <c r="CH19" t="str">
        <v>Israel</v>
      </c>
      <c r="CI19" t="str">
        <v>Italy</v>
      </c>
      <c r="CJ19" t="str">
        <v>Ivory Coast</v>
      </c>
      <c r="CK19" t="str">
        <v>Jamaica</v>
      </c>
      <c r="CL19" t="str">
        <v>Japan</v>
      </c>
      <c r="CM19" t="str">
        <v>Jordan</v>
      </c>
      <c r="CN19" t="str">
        <v>Kazakhstan</v>
      </c>
      <c r="CO19" t="str">
        <v>Kenya</v>
      </c>
      <c r="CP19" t="str">
        <v>Kiribati</v>
      </c>
      <c r="CQ19" t="str">
        <v>Kuwait</v>
      </c>
      <c r="CR19" t="str">
        <v>Kyrgyzstan</v>
      </c>
      <c r="CS19" t="str">
        <v>Laos</v>
      </c>
      <c r="CT19" t="str">
        <v>Latvia</v>
      </c>
      <c r="CU19" t="str">
        <v>Lebanon</v>
      </c>
      <c r="CV19" t="str">
        <v>Lesotho</v>
      </c>
      <c r="CW19" t="str">
        <v>Liberia</v>
      </c>
      <c r="CX19" t="str">
        <v>Libya</v>
      </c>
      <c r="CY19" t="str">
        <v>Liechtenstein</v>
      </c>
      <c r="CZ19" t="str">
        <v>Lithuania</v>
      </c>
      <c r="DA19" t="str">
        <v>Luxembourg</v>
      </c>
      <c r="DB19" t="str">
        <v>Macedonia (FYROM)</v>
      </c>
      <c r="DC19" t="str">
        <v>Madagascar</v>
      </c>
      <c r="DD19" t="str">
        <v>Malawi</v>
      </c>
      <c r="DE19" t="str">
        <v>Malaysia</v>
      </c>
      <c r="DF19" t="str">
        <v>Maldives</v>
      </c>
      <c r="DG19" t="str">
        <v>Mali</v>
      </c>
      <c r="DH19" t="str">
        <v>Malta</v>
      </c>
      <c r="DI19" t="str">
        <v>Mauritania</v>
      </c>
      <c r="DJ19" t="str">
        <v>Mauritius</v>
      </c>
      <c r="DK19" t="str">
        <v>Mexico</v>
      </c>
      <c r="DL19" t="str">
        <v>Micronesia</v>
      </c>
      <c r="DM19" t="str">
        <v>Moldova</v>
      </c>
      <c r="DN19" t="str">
        <v>Monaco</v>
      </c>
      <c r="DO19" t="str">
        <v>Mongolia</v>
      </c>
      <c r="DP19" t="str">
        <v>Morocco</v>
      </c>
      <c r="DQ19" t="str">
        <v>Mozambique</v>
      </c>
      <c r="DR19" t="str">
        <v>Namibia</v>
      </c>
      <c r="DS19" t="str">
        <v>Nauru</v>
      </c>
      <c r="DT19" t="str">
        <v>Nepal</v>
      </c>
      <c r="DU19" t="str">
        <v>New Zealand</v>
      </c>
      <c r="DV19" t="str">
        <v>Nicaragua</v>
      </c>
      <c r="DW19" t="str">
        <v>Niger</v>
      </c>
      <c r="DX19" t="str">
        <v>Nigeria</v>
      </c>
      <c r="DY19" t="str">
        <v>Non-EU</v>
      </c>
      <c r="DZ19" t="str">
        <v>North Korea</v>
      </c>
      <c r="EA19" t="str">
        <v>Norway</v>
      </c>
      <c r="EB19" t="str">
        <v>Oman</v>
      </c>
      <c r="EC19" t="str">
        <v>Pakistan</v>
      </c>
      <c r="ED19" t="str">
        <v>Palau</v>
      </c>
      <c r="EE19" t="str">
        <v>Palestine</v>
      </c>
      <c r="EF19" t="str">
        <v>Panama</v>
      </c>
      <c r="EG19" t="str">
        <v>Papua New Guinea</v>
      </c>
      <c r="EH19" t="str">
        <v>Paraguay</v>
      </c>
      <c r="EI19" t="str">
        <v>Peru</v>
      </c>
      <c r="EJ19" t="str">
        <v>Phillipines</v>
      </c>
      <c r="EK19" t="str">
        <v>Poland</v>
      </c>
      <c r="EL19" t="str">
        <v>Portugal</v>
      </c>
      <c r="EM19" t="str">
        <v>Qatar</v>
      </c>
      <c r="EN19" t="str">
        <v>Romania</v>
      </c>
      <c r="EO19" t="str">
        <v>Russia</v>
      </c>
      <c r="EP19" t="str">
        <v>Rwanda</v>
      </c>
      <c r="EQ19" t="str">
        <v>Samoa</v>
      </c>
      <c r="ER19" t="str">
        <v>San Marino</v>
      </c>
      <c r="ES19" t="str">
        <v>Sao Tome &amp; Principe</v>
      </c>
      <c r="ET19" t="str">
        <v>Saudi Arabia</v>
      </c>
      <c r="EU19" t="str">
        <v>Senegal</v>
      </c>
      <c r="EV19" t="str">
        <v>Serbia and Montenegro</v>
      </c>
      <c r="EW19" t="str">
        <v>Seychelles</v>
      </c>
      <c r="EX19" t="str">
        <v>Sierra Leone</v>
      </c>
      <c r="EY19" t="str">
        <v>Singapore</v>
      </c>
      <c r="EZ19" t="str">
        <v>Slovakia</v>
      </c>
      <c r="FA19" t="str">
        <v>Slovenia</v>
      </c>
      <c r="FB19" t="str">
        <v>Solomon Islands</v>
      </c>
      <c r="FC19" t="str">
        <v>Somalia</v>
      </c>
      <c r="FD19" t="str">
        <v>South Africa</v>
      </c>
      <c r="FE19" t="str">
        <v>South Korea</v>
      </c>
      <c r="FF19" t="str">
        <v>Spain</v>
      </c>
      <c r="FG19" t="str">
        <v>Sri Lanka</v>
      </c>
      <c r="FH19" t="str">
        <v>St. Kitts-Nevis</v>
      </c>
      <c r="FI19" t="str">
        <v>St. Lucia</v>
      </c>
      <c r="FJ19" t="str">
        <v>St. Vincent &amp;</v>
      </c>
      <c r="FK19" t="str">
        <v>Sudan</v>
      </c>
      <c r="FL19" t="str">
        <v>Suriname</v>
      </c>
      <c r="FM19" t="str">
        <v>Swaziland</v>
      </c>
      <c r="FN19" t="str">
        <v>Sweden</v>
      </c>
      <c r="FO19" t="str">
        <v>Switzerland</v>
      </c>
      <c r="FP19" t="str">
        <v>Syria</v>
      </c>
      <c r="FQ19" t="str">
        <v>Taiwan</v>
      </c>
      <c r="FR19" t="str">
        <v>Tajikistan</v>
      </c>
      <c r="FS19" t="str">
        <v>Tanzania</v>
      </c>
      <c r="FT19" t="str">
        <v>Thailand</v>
      </c>
      <c r="FU19" t="str">
        <v>The Grenadines</v>
      </c>
      <c r="FV19" t="str">
        <v>The Marshall Islands</v>
      </c>
      <c r="FW19" t="str">
        <v>The Netherlands</v>
      </c>
      <c r="FX19" t="str">
        <v>Togo</v>
      </c>
      <c r="FY19" t="str">
        <v>Tonga</v>
      </c>
      <c r="FZ19" t="str">
        <v>Trinidad &amp; Tobago</v>
      </c>
      <c r="GA19" t="str">
        <v>Tunisia</v>
      </c>
      <c r="GB19" t="str">
        <v>Turkey</v>
      </c>
      <c r="GC19" t="str">
        <v>Turkmenistan</v>
      </c>
      <c r="GD19" t="str">
        <v>Tuvalu</v>
      </c>
      <c r="GE19" t="str">
        <v>Uganda</v>
      </c>
      <c r="GF19" t="str">
        <v>Ukraine</v>
      </c>
      <c r="GG19" t="str">
        <v>United Arab. Emirates</v>
      </c>
      <c r="GH19" t="str">
        <v>United Kingdom</v>
      </c>
      <c r="GI19" t="str">
        <v>Uruguay</v>
      </c>
      <c r="GJ19" t="str">
        <v>USA</v>
      </c>
      <c r="GK19" t="str">
        <v>Uzbekistan</v>
      </c>
      <c r="GL19" t="str">
        <v>Vanuatu</v>
      </c>
      <c r="GM19" t="str">
        <v>Vatican</v>
      </c>
      <c r="GN19" t="str">
        <v>Venezuela</v>
      </c>
      <c r="GO19" t="str">
        <v>Vietnam</v>
      </c>
      <c r="GP19" t="str">
        <v>Yemen</v>
      </c>
      <c r="GQ19" t="str">
        <v>Zambia</v>
      </c>
      <c r="GR19" t="str">
        <v>Zimbabwe</v>
      </c>
    </row>
    <row r="20" spans="2:200">
      <c r="B20" t="str" cm="1">
        <f t="array" ref="B20:GR20">TRANSPOSE(_xlfn._xlws.FILTER(AlleLande[Lande (Engelsk)],ISNUMBER(SEARCH(Additives!H32,AlleLande[Lande (Engelsk)])),"Kan ikke findes"))</f>
        <v>Afghanistan</v>
      </c>
      <c r="C20" t="str">
        <v>Albania</v>
      </c>
      <c r="D20" t="str">
        <v>Algeria</v>
      </c>
      <c r="E20" t="str">
        <v>Andorra</v>
      </c>
      <c r="F20" t="str">
        <v>Angola</v>
      </c>
      <c r="G20" t="str">
        <v>Antigua &amp; Barbuda</v>
      </c>
      <c r="H20" t="str">
        <v>Argentina</v>
      </c>
      <c r="I20" t="str">
        <v>Armenia</v>
      </c>
      <c r="J20" t="str">
        <v>Australia</v>
      </c>
      <c r="K20" t="str">
        <v>Austria</v>
      </c>
      <c r="L20" t="str">
        <v>Azerbaijan</v>
      </c>
      <c r="M20" t="str">
        <v>Bahamas</v>
      </c>
      <c r="N20" t="str">
        <v>Bahrain</v>
      </c>
      <c r="O20" t="str">
        <v>Bangladesh</v>
      </c>
      <c r="P20" t="str">
        <v>Barbados</v>
      </c>
      <c r="Q20" t="str">
        <v>Belarus</v>
      </c>
      <c r="R20" t="str">
        <v>Belgium</v>
      </c>
      <c r="S20" t="str">
        <v>Belize</v>
      </c>
      <c r="T20" t="str">
        <v>Benin</v>
      </c>
      <c r="U20" t="str">
        <v>Bhutan</v>
      </c>
      <c r="V20" t="str">
        <v>Bolivia</v>
      </c>
      <c r="W20" t="str">
        <v>Bosnia and Herzegovina</v>
      </c>
      <c r="X20" t="str">
        <v>Botswana</v>
      </c>
      <c r="Y20" t="str">
        <v>Brazil</v>
      </c>
      <c r="Z20" t="str">
        <v>Brunei</v>
      </c>
      <c r="AA20" t="str">
        <v>Bulgaria</v>
      </c>
      <c r="AB20" t="str">
        <v>Burkina Faso</v>
      </c>
      <c r="AC20" t="str">
        <v>Burma (Myanmar)</v>
      </c>
      <c r="AD20" t="str">
        <v>Burundi</v>
      </c>
      <c r="AE20" t="str">
        <v>Cambodia</v>
      </c>
      <c r="AF20" t="str">
        <v>Cameroon</v>
      </c>
      <c r="AG20" t="str">
        <v>Canada</v>
      </c>
      <c r="AH20" t="str">
        <v>Cape Verde Islands</v>
      </c>
      <c r="AI20" t="str">
        <v>Central Africa</v>
      </c>
      <c r="AJ20" t="str">
        <v>Chad</v>
      </c>
      <c r="AK20" t="str">
        <v>Chile</v>
      </c>
      <c r="AL20" t="str">
        <v>China</v>
      </c>
      <c r="AM20" t="str">
        <v>Colombia</v>
      </c>
      <c r="AN20" t="str">
        <v>Comoros</v>
      </c>
      <c r="AO20" t="str">
        <v>Congo</v>
      </c>
      <c r="AP20" t="str">
        <v>Costa Rica</v>
      </c>
      <c r="AQ20" t="str">
        <v>Croatia</v>
      </c>
      <c r="AR20" t="str">
        <v>Cuba</v>
      </c>
      <c r="AS20" t="str">
        <v>Cyprus</v>
      </c>
      <c r="AT20" t="str">
        <v>Czech Republic</v>
      </c>
      <c r="AU20" t="str">
        <v>Darussalem</v>
      </c>
      <c r="AV20" t="str">
        <v>Democratic rep. Congo</v>
      </c>
      <c r="AW20" t="str">
        <v>Denmark</v>
      </c>
      <c r="AX20" t="str">
        <v>Djibouti</v>
      </c>
      <c r="AY20" t="str">
        <v>Dominica</v>
      </c>
      <c r="AZ20" t="str">
        <v>Dominican Republic</v>
      </c>
      <c r="BA20" t="str">
        <v>East Timor</v>
      </c>
      <c r="BB20" t="str">
        <v>Ecuador</v>
      </c>
      <c r="BC20" t="str">
        <v>Egypt</v>
      </c>
      <c r="BD20" t="str">
        <v>El Salvador</v>
      </c>
      <c r="BE20" t="str">
        <v>Equatorial Guinea</v>
      </c>
      <c r="BF20" t="str">
        <v>Eritrea</v>
      </c>
      <c r="BG20" t="str">
        <v>Estonia</v>
      </c>
      <c r="BH20" t="str">
        <v>Ethiopia</v>
      </c>
      <c r="BI20" t="str">
        <v>EU</v>
      </c>
      <c r="BJ20" t="str">
        <v>EU/Non-EU</v>
      </c>
      <c r="BK20" t="str">
        <v>Fiji</v>
      </c>
      <c r="BL20" t="str">
        <v>Finland</v>
      </c>
      <c r="BM20" t="str">
        <v>France</v>
      </c>
      <c r="BN20" t="str">
        <v>Gabon</v>
      </c>
      <c r="BO20" t="str">
        <v>Gambia</v>
      </c>
      <c r="BP20" t="str">
        <v>Georgia</v>
      </c>
      <c r="BQ20" t="str">
        <v>Germany</v>
      </c>
      <c r="BR20" t="str">
        <v>Ghana</v>
      </c>
      <c r="BS20" t="str">
        <v>Greece</v>
      </c>
      <c r="BT20" t="str">
        <v>Grenada</v>
      </c>
      <c r="BU20" t="str">
        <v>Guatemala</v>
      </c>
      <c r="BV20" t="str">
        <v>Guinea</v>
      </c>
      <c r="BW20" t="str">
        <v>Guinea-Bissau</v>
      </c>
      <c r="BX20" t="str">
        <v>Guyana</v>
      </c>
      <c r="BY20" t="str">
        <v>Haiti</v>
      </c>
      <c r="BZ20" t="str">
        <v>Honduras</v>
      </c>
      <c r="CA20" t="str">
        <v>Hungary</v>
      </c>
      <c r="CB20" t="str">
        <v>Iceland</v>
      </c>
      <c r="CC20" t="str">
        <v>India</v>
      </c>
      <c r="CD20" t="str">
        <v>Indonesia</v>
      </c>
      <c r="CE20" t="str">
        <v>Iran</v>
      </c>
      <c r="CF20" t="str">
        <v>Iraq</v>
      </c>
      <c r="CG20" t="str">
        <v>Ireland</v>
      </c>
      <c r="CH20" t="str">
        <v>Israel</v>
      </c>
      <c r="CI20" t="str">
        <v>Italy</v>
      </c>
      <c r="CJ20" t="str">
        <v>Ivory Coast</v>
      </c>
      <c r="CK20" t="str">
        <v>Jamaica</v>
      </c>
      <c r="CL20" t="str">
        <v>Japan</v>
      </c>
      <c r="CM20" t="str">
        <v>Jordan</v>
      </c>
      <c r="CN20" t="str">
        <v>Kazakhstan</v>
      </c>
      <c r="CO20" t="str">
        <v>Kenya</v>
      </c>
      <c r="CP20" t="str">
        <v>Kiribati</v>
      </c>
      <c r="CQ20" t="str">
        <v>Kuwait</v>
      </c>
      <c r="CR20" t="str">
        <v>Kyrgyzstan</v>
      </c>
      <c r="CS20" t="str">
        <v>Laos</v>
      </c>
      <c r="CT20" t="str">
        <v>Latvia</v>
      </c>
      <c r="CU20" t="str">
        <v>Lebanon</v>
      </c>
      <c r="CV20" t="str">
        <v>Lesotho</v>
      </c>
      <c r="CW20" t="str">
        <v>Liberia</v>
      </c>
      <c r="CX20" t="str">
        <v>Libya</v>
      </c>
      <c r="CY20" t="str">
        <v>Liechtenstein</v>
      </c>
      <c r="CZ20" t="str">
        <v>Lithuania</v>
      </c>
      <c r="DA20" t="str">
        <v>Luxembourg</v>
      </c>
      <c r="DB20" t="str">
        <v>Macedonia (FYROM)</v>
      </c>
      <c r="DC20" t="str">
        <v>Madagascar</v>
      </c>
      <c r="DD20" t="str">
        <v>Malawi</v>
      </c>
      <c r="DE20" t="str">
        <v>Malaysia</v>
      </c>
      <c r="DF20" t="str">
        <v>Maldives</v>
      </c>
      <c r="DG20" t="str">
        <v>Mali</v>
      </c>
      <c r="DH20" t="str">
        <v>Malta</v>
      </c>
      <c r="DI20" t="str">
        <v>Mauritania</v>
      </c>
      <c r="DJ20" t="str">
        <v>Mauritius</v>
      </c>
      <c r="DK20" t="str">
        <v>Mexico</v>
      </c>
      <c r="DL20" t="str">
        <v>Micronesia</v>
      </c>
      <c r="DM20" t="str">
        <v>Moldova</v>
      </c>
      <c r="DN20" t="str">
        <v>Monaco</v>
      </c>
      <c r="DO20" t="str">
        <v>Mongolia</v>
      </c>
      <c r="DP20" t="str">
        <v>Morocco</v>
      </c>
      <c r="DQ20" t="str">
        <v>Mozambique</v>
      </c>
      <c r="DR20" t="str">
        <v>Namibia</v>
      </c>
      <c r="DS20" t="str">
        <v>Nauru</v>
      </c>
      <c r="DT20" t="str">
        <v>Nepal</v>
      </c>
      <c r="DU20" t="str">
        <v>New Zealand</v>
      </c>
      <c r="DV20" t="str">
        <v>Nicaragua</v>
      </c>
      <c r="DW20" t="str">
        <v>Niger</v>
      </c>
      <c r="DX20" t="str">
        <v>Nigeria</v>
      </c>
      <c r="DY20" t="str">
        <v>Non-EU</v>
      </c>
      <c r="DZ20" t="str">
        <v>North Korea</v>
      </c>
      <c r="EA20" t="str">
        <v>Norway</v>
      </c>
      <c r="EB20" t="str">
        <v>Oman</v>
      </c>
      <c r="EC20" t="str">
        <v>Pakistan</v>
      </c>
      <c r="ED20" t="str">
        <v>Palau</v>
      </c>
      <c r="EE20" t="str">
        <v>Palestine</v>
      </c>
      <c r="EF20" t="str">
        <v>Panama</v>
      </c>
      <c r="EG20" t="str">
        <v>Papua New Guinea</v>
      </c>
      <c r="EH20" t="str">
        <v>Paraguay</v>
      </c>
      <c r="EI20" t="str">
        <v>Peru</v>
      </c>
      <c r="EJ20" t="str">
        <v>Phillipines</v>
      </c>
      <c r="EK20" t="str">
        <v>Poland</v>
      </c>
      <c r="EL20" t="str">
        <v>Portugal</v>
      </c>
      <c r="EM20" t="str">
        <v>Qatar</v>
      </c>
      <c r="EN20" t="str">
        <v>Romania</v>
      </c>
      <c r="EO20" t="str">
        <v>Russia</v>
      </c>
      <c r="EP20" t="str">
        <v>Rwanda</v>
      </c>
      <c r="EQ20" t="str">
        <v>Samoa</v>
      </c>
      <c r="ER20" t="str">
        <v>San Marino</v>
      </c>
      <c r="ES20" t="str">
        <v>Sao Tome &amp; Principe</v>
      </c>
      <c r="ET20" t="str">
        <v>Saudi Arabia</v>
      </c>
      <c r="EU20" t="str">
        <v>Senegal</v>
      </c>
      <c r="EV20" t="str">
        <v>Serbia and Montenegro</v>
      </c>
      <c r="EW20" t="str">
        <v>Seychelles</v>
      </c>
      <c r="EX20" t="str">
        <v>Sierra Leone</v>
      </c>
      <c r="EY20" t="str">
        <v>Singapore</v>
      </c>
      <c r="EZ20" t="str">
        <v>Slovakia</v>
      </c>
      <c r="FA20" t="str">
        <v>Slovenia</v>
      </c>
      <c r="FB20" t="str">
        <v>Solomon Islands</v>
      </c>
      <c r="FC20" t="str">
        <v>Somalia</v>
      </c>
      <c r="FD20" t="str">
        <v>South Africa</v>
      </c>
      <c r="FE20" t="str">
        <v>South Korea</v>
      </c>
      <c r="FF20" t="str">
        <v>Spain</v>
      </c>
      <c r="FG20" t="str">
        <v>Sri Lanka</v>
      </c>
      <c r="FH20" t="str">
        <v>St. Kitts-Nevis</v>
      </c>
      <c r="FI20" t="str">
        <v>St. Lucia</v>
      </c>
      <c r="FJ20" t="str">
        <v>St. Vincent &amp;</v>
      </c>
      <c r="FK20" t="str">
        <v>Sudan</v>
      </c>
      <c r="FL20" t="str">
        <v>Suriname</v>
      </c>
      <c r="FM20" t="str">
        <v>Swaziland</v>
      </c>
      <c r="FN20" t="str">
        <v>Sweden</v>
      </c>
      <c r="FO20" t="str">
        <v>Switzerland</v>
      </c>
      <c r="FP20" t="str">
        <v>Syria</v>
      </c>
      <c r="FQ20" t="str">
        <v>Taiwan</v>
      </c>
      <c r="FR20" t="str">
        <v>Tajikistan</v>
      </c>
      <c r="FS20" t="str">
        <v>Tanzania</v>
      </c>
      <c r="FT20" t="str">
        <v>Thailand</v>
      </c>
      <c r="FU20" t="str">
        <v>The Grenadines</v>
      </c>
      <c r="FV20" t="str">
        <v>The Marshall Islands</v>
      </c>
      <c r="FW20" t="str">
        <v>The Netherlands</v>
      </c>
      <c r="FX20" t="str">
        <v>Togo</v>
      </c>
      <c r="FY20" t="str">
        <v>Tonga</v>
      </c>
      <c r="FZ20" t="str">
        <v>Trinidad &amp; Tobago</v>
      </c>
      <c r="GA20" t="str">
        <v>Tunisia</v>
      </c>
      <c r="GB20" t="str">
        <v>Turkey</v>
      </c>
      <c r="GC20" t="str">
        <v>Turkmenistan</v>
      </c>
      <c r="GD20" t="str">
        <v>Tuvalu</v>
      </c>
      <c r="GE20" t="str">
        <v>Uganda</v>
      </c>
      <c r="GF20" t="str">
        <v>Ukraine</v>
      </c>
      <c r="GG20" t="str">
        <v>United Arab. Emirates</v>
      </c>
      <c r="GH20" t="str">
        <v>United Kingdom</v>
      </c>
      <c r="GI20" t="str">
        <v>Uruguay</v>
      </c>
      <c r="GJ20" t="str">
        <v>USA</v>
      </c>
      <c r="GK20" t="str">
        <v>Uzbekistan</v>
      </c>
      <c r="GL20" t="str">
        <v>Vanuatu</v>
      </c>
      <c r="GM20" t="str">
        <v>Vatican</v>
      </c>
      <c r="GN20" t="str">
        <v>Venezuela</v>
      </c>
      <c r="GO20" t="str">
        <v>Vietnam</v>
      </c>
      <c r="GP20" t="str">
        <v>Yemen</v>
      </c>
      <c r="GQ20" t="str">
        <v>Zambia</v>
      </c>
      <c r="GR20" t="str">
        <v>Zimbabwe</v>
      </c>
    </row>
    <row r="21" spans="2:200">
      <c r="B21" t="str" cm="1">
        <f t="array" ref="B21:GR21">TRANSPOSE(_xlfn._xlws.FILTER(AlleLande[Lande (Engelsk)],ISNUMBER(SEARCH(Additives!H33,AlleLande[Lande (Engelsk)])),"Kan ikke findes"))</f>
        <v>Afghanistan</v>
      </c>
      <c r="C21" t="str">
        <v>Albania</v>
      </c>
      <c r="D21" t="str">
        <v>Algeria</v>
      </c>
      <c r="E21" t="str">
        <v>Andorra</v>
      </c>
      <c r="F21" t="str">
        <v>Angola</v>
      </c>
      <c r="G21" t="str">
        <v>Antigua &amp; Barbuda</v>
      </c>
      <c r="H21" t="str">
        <v>Argentina</v>
      </c>
      <c r="I21" t="str">
        <v>Armenia</v>
      </c>
      <c r="J21" t="str">
        <v>Australia</v>
      </c>
      <c r="K21" t="str">
        <v>Austria</v>
      </c>
      <c r="L21" t="str">
        <v>Azerbaijan</v>
      </c>
      <c r="M21" t="str">
        <v>Bahamas</v>
      </c>
      <c r="N21" t="str">
        <v>Bahrain</v>
      </c>
      <c r="O21" t="str">
        <v>Bangladesh</v>
      </c>
      <c r="P21" t="str">
        <v>Barbados</v>
      </c>
      <c r="Q21" t="str">
        <v>Belarus</v>
      </c>
      <c r="R21" t="str">
        <v>Belgium</v>
      </c>
      <c r="S21" t="str">
        <v>Belize</v>
      </c>
      <c r="T21" t="str">
        <v>Benin</v>
      </c>
      <c r="U21" t="str">
        <v>Bhutan</v>
      </c>
      <c r="V21" t="str">
        <v>Bolivia</v>
      </c>
      <c r="W21" t="str">
        <v>Bosnia and Herzegovina</v>
      </c>
      <c r="X21" t="str">
        <v>Botswana</v>
      </c>
      <c r="Y21" t="str">
        <v>Brazil</v>
      </c>
      <c r="Z21" t="str">
        <v>Brunei</v>
      </c>
      <c r="AA21" t="str">
        <v>Bulgaria</v>
      </c>
      <c r="AB21" t="str">
        <v>Burkina Faso</v>
      </c>
      <c r="AC21" t="str">
        <v>Burma (Myanmar)</v>
      </c>
      <c r="AD21" t="str">
        <v>Burundi</v>
      </c>
      <c r="AE21" t="str">
        <v>Cambodia</v>
      </c>
      <c r="AF21" t="str">
        <v>Cameroon</v>
      </c>
      <c r="AG21" t="str">
        <v>Canada</v>
      </c>
      <c r="AH21" t="str">
        <v>Cape Verde Islands</v>
      </c>
      <c r="AI21" t="str">
        <v>Central Africa</v>
      </c>
      <c r="AJ21" t="str">
        <v>Chad</v>
      </c>
      <c r="AK21" t="str">
        <v>Chile</v>
      </c>
      <c r="AL21" t="str">
        <v>China</v>
      </c>
      <c r="AM21" t="str">
        <v>Colombia</v>
      </c>
      <c r="AN21" t="str">
        <v>Comoros</v>
      </c>
      <c r="AO21" t="str">
        <v>Congo</v>
      </c>
      <c r="AP21" t="str">
        <v>Costa Rica</v>
      </c>
      <c r="AQ21" t="str">
        <v>Croatia</v>
      </c>
      <c r="AR21" t="str">
        <v>Cuba</v>
      </c>
      <c r="AS21" t="str">
        <v>Cyprus</v>
      </c>
      <c r="AT21" t="str">
        <v>Czech Republic</v>
      </c>
      <c r="AU21" t="str">
        <v>Darussalem</v>
      </c>
      <c r="AV21" t="str">
        <v>Democratic rep. Congo</v>
      </c>
      <c r="AW21" t="str">
        <v>Denmark</v>
      </c>
      <c r="AX21" t="str">
        <v>Djibouti</v>
      </c>
      <c r="AY21" t="str">
        <v>Dominica</v>
      </c>
      <c r="AZ21" t="str">
        <v>Dominican Republic</v>
      </c>
      <c r="BA21" t="str">
        <v>East Timor</v>
      </c>
      <c r="BB21" t="str">
        <v>Ecuador</v>
      </c>
      <c r="BC21" t="str">
        <v>Egypt</v>
      </c>
      <c r="BD21" t="str">
        <v>El Salvador</v>
      </c>
      <c r="BE21" t="str">
        <v>Equatorial Guinea</v>
      </c>
      <c r="BF21" t="str">
        <v>Eritrea</v>
      </c>
      <c r="BG21" t="str">
        <v>Estonia</v>
      </c>
      <c r="BH21" t="str">
        <v>Ethiopia</v>
      </c>
      <c r="BI21" t="str">
        <v>EU</v>
      </c>
      <c r="BJ21" t="str">
        <v>EU/Non-EU</v>
      </c>
      <c r="BK21" t="str">
        <v>Fiji</v>
      </c>
      <c r="BL21" t="str">
        <v>Finland</v>
      </c>
      <c r="BM21" t="str">
        <v>France</v>
      </c>
      <c r="BN21" t="str">
        <v>Gabon</v>
      </c>
      <c r="BO21" t="str">
        <v>Gambia</v>
      </c>
      <c r="BP21" t="str">
        <v>Georgia</v>
      </c>
      <c r="BQ21" t="str">
        <v>Germany</v>
      </c>
      <c r="BR21" t="str">
        <v>Ghana</v>
      </c>
      <c r="BS21" t="str">
        <v>Greece</v>
      </c>
      <c r="BT21" t="str">
        <v>Grenada</v>
      </c>
      <c r="BU21" t="str">
        <v>Guatemala</v>
      </c>
      <c r="BV21" t="str">
        <v>Guinea</v>
      </c>
      <c r="BW21" t="str">
        <v>Guinea-Bissau</v>
      </c>
      <c r="BX21" t="str">
        <v>Guyana</v>
      </c>
      <c r="BY21" t="str">
        <v>Haiti</v>
      </c>
      <c r="BZ21" t="str">
        <v>Honduras</v>
      </c>
      <c r="CA21" t="str">
        <v>Hungary</v>
      </c>
      <c r="CB21" t="str">
        <v>Iceland</v>
      </c>
      <c r="CC21" t="str">
        <v>India</v>
      </c>
      <c r="CD21" t="str">
        <v>Indonesia</v>
      </c>
      <c r="CE21" t="str">
        <v>Iran</v>
      </c>
      <c r="CF21" t="str">
        <v>Iraq</v>
      </c>
      <c r="CG21" t="str">
        <v>Ireland</v>
      </c>
      <c r="CH21" t="str">
        <v>Israel</v>
      </c>
      <c r="CI21" t="str">
        <v>Italy</v>
      </c>
      <c r="CJ21" t="str">
        <v>Ivory Coast</v>
      </c>
      <c r="CK21" t="str">
        <v>Jamaica</v>
      </c>
      <c r="CL21" t="str">
        <v>Japan</v>
      </c>
      <c r="CM21" t="str">
        <v>Jordan</v>
      </c>
      <c r="CN21" t="str">
        <v>Kazakhstan</v>
      </c>
      <c r="CO21" t="str">
        <v>Kenya</v>
      </c>
      <c r="CP21" t="str">
        <v>Kiribati</v>
      </c>
      <c r="CQ21" t="str">
        <v>Kuwait</v>
      </c>
      <c r="CR21" t="str">
        <v>Kyrgyzstan</v>
      </c>
      <c r="CS21" t="str">
        <v>Laos</v>
      </c>
      <c r="CT21" t="str">
        <v>Latvia</v>
      </c>
      <c r="CU21" t="str">
        <v>Lebanon</v>
      </c>
      <c r="CV21" t="str">
        <v>Lesotho</v>
      </c>
      <c r="CW21" t="str">
        <v>Liberia</v>
      </c>
      <c r="CX21" t="str">
        <v>Libya</v>
      </c>
      <c r="CY21" t="str">
        <v>Liechtenstein</v>
      </c>
      <c r="CZ21" t="str">
        <v>Lithuania</v>
      </c>
      <c r="DA21" t="str">
        <v>Luxembourg</v>
      </c>
      <c r="DB21" t="str">
        <v>Macedonia (FYROM)</v>
      </c>
      <c r="DC21" t="str">
        <v>Madagascar</v>
      </c>
      <c r="DD21" t="str">
        <v>Malawi</v>
      </c>
      <c r="DE21" t="str">
        <v>Malaysia</v>
      </c>
      <c r="DF21" t="str">
        <v>Maldives</v>
      </c>
      <c r="DG21" t="str">
        <v>Mali</v>
      </c>
      <c r="DH21" t="str">
        <v>Malta</v>
      </c>
      <c r="DI21" t="str">
        <v>Mauritania</v>
      </c>
      <c r="DJ21" t="str">
        <v>Mauritius</v>
      </c>
      <c r="DK21" t="str">
        <v>Mexico</v>
      </c>
      <c r="DL21" t="str">
        <v>Micronesia</v>
      </c>
      <c r="DM21" t="str">
        <v>Moldova</v>
      </c>
      <c r="DN21" t="str">
        <v>Monaco</v>
      </c>
      <c r="DO21" t="str">
        <v>Mongolia</v>
      </c>
      <c r="DP21" t="str">
        <v>Morocco</v>
      </c>
      <c r="DQ21" t="str">
        <v>Mozambique</v>
      </c>
      <c r="DR21" t="str">
        <v>Namibia</v>
      </c>
      <c r="DS21" t="str">
        <v>Nauru</v>
      </c>
      <c r="DT21" t="str">
        <v>Nepal</v>
      </c>
      <c r="DU21" t="str">
        <v>New Zealand</v>
      </c>
      <c r="DV21" t="str">
        <v>Nicaragua</v>
      </c>
      <c r="DW21" t="str">
        <v>Niger</v>
      </c>
      <c r="DX21" t="str">
        <v>Nigeria</v>
      </c>
      <c r="DY21" t="str">
        <v>Non-EU</v>
      </c>
      <c r="DZ21" t="str">
        <v>North Korea</v>
      </c>
      <c r="EA21" t="str">
        <v>Norway</v>
      </c>
      <c r="EB21" t="str">
        <v>Oman</v>
      </c>
      <c r="EC21" t="str">
        <v>Pakistan</v>
      </c>
      <c r="ED21" t="str">
        <v>Palau</v>
      </c>
      <c r="EE21" t="str">
        <v>Palestine</v>
      </c>
      <c r="EF21" t="str">
        <v>Panama</v>
      </c>
      <c r="EG21" t="str">
        <v>Papua New Guinea</v>
      </c>
      <c r="EH21" t="str">
        <v>Paraguay</v>
      </c>
      <c r="EI21" t="str">
        <v>Peru</v>
      </c>
      <c r="EJ21" t="str">
        <v>Phillipines</v>
      </c>
      <c r="EK21" t="str">
        <v>Poland</v>
      </c>
      <c r="EL21" t="str">
        <v>Portugal</v>
      </c>
      <c r="EM21" t="str">
        <v>Qatar</v>
      </c>
      <c r="EN21" t="str">
        <v>Romania</v>
      </c>
      <c r="EO21" t="str">
        <v>Russia</v>
      </c>
      <c r="EP21" t="str">
        <v>Rwanda</v>
      </c>
      <c r="EQ21" t="str">
        <v>Samoa</v>
      </c>
      <c r="ER21" t="str">
        <v>San Marino</v>
      </c>
      <c r="ES21" t="str">
        <v>Sao Tome &amp; Principe</v>
      </c>
      <c r="ET21" t="str">
        <v>Saudi Arabia</v>
      </c>
      <c r="EU21" t="str">
        <v>Senegal</v>
      </c>
      <c r="EV21" t="str">
        <v>Serbia and Montenegro</v>
      </c>
      <c r="EW21" t="str">
        <v>Seychelles</v>
      </c>
      <c r="EX21" t="str">
        <v>Sierra Leone</v>
      </c>
      <c r="EY21" t="str">
        <v>Singapore</v>
      </c>
      <c r="EZ21" t="str">
        <v>Slovakia</v>
      </c>
      <c r="FA21" t="str">
        <v>Slovenia</v>
      </c>
      <c r="FB21" t="str">
        <v>Solomon Islands</v>
      </c>
      <c r="FC21" t="str">
        <v>Somalia</v>
      </c>
      <c r="FD21" t="str">
        <v>South Africa</v>
      </c>
      <c r="FE21" t="str">
        <v>South Korea</v>
      </c>
      <c r="FF21" t="str">
        <v>Spain</v>
      </c>
      <c r="FG21" t="str">
        <v>Sri Lanka</v>
      </c>
      <c r="FH21" t="str">
        <v>St. Kitts-Nevis</v>
      </c>
      <c r="FI21" t="str">
        <v>St. Lucia</v>
      </c>
      <c r="FJ21" t="str">
        <v>St. Vincent &amp;</v>
      </c>
      <c r="FK21" t="str">
        <v>Sudan</v>
      </c>
      <c r="FL21" t="str">
        <v>Suriname</v>
      </c>
      <c r="FM21" t="str">
        <v>Swaziland</v>
      </c>
      <c r="FN21" t="str">
        <v>Sweden</v>
      </c>
      <c r="FO21" t="str">
        <v>Switzerland</v>
      </c>
      <c r="FP21" t="str">
        <v>Syria</v>
      </c>
      <c r="FQ21" t="str">
        <v>Taiwan</v>
      </c>
      <c r="FR21" t="str">
        <v>Tajikistan</v>
      </c>
      <c r="FS21" t="str">
        <v>Tanzania</v>
      </c>
      <c r="FT21" t="str">
        <v>Thailand</v>
      </c>
      <c r="FU21" t="str">
        <v>The Grenadines</v>
      </c>
      <c r="FV21" t="str">
        <v>The Marshall Islands</v>
      </c>
      <c r="FW21" t="str">
        <v>The Netherlands</v>
      </c>
      <c r="FX21" t="str">
        <v>Togo</v>
      </c>
      <c r="FY21" t="str">
        <v>Tonga</v>
      </c>
      <c r="FZ21" t="str">
        <v>Trinidad &amp; Tobago</v>
      </c>
      <c r="GA21" t="str">
        <v>Tunisia</v>
      </c>
      <c r="GB21" t="str">
        <v>Turkey</v>
      </c>
      <c r="GC21" t="str">
        <v>Turkmenistan</v>
      </c>
      <c r="GD21" t="str">
        <v>Tuvalu</v>
      </c>
      <c r="GE21" t="str">
        <v>Uganda</v>
      </c>
      <c r="GF21" t="str">
        <v>Ukraine</v>
      </c>
      <c r="GG21" t="str">
        <v>United Arab. Emirates</v>
      </c>
      <c r="GH21" t="str">
        <v>United Kingdom</v>
      </c>
      <c r="GI21" t="str">
        <v>Uruguay</v>
      </c>
      <c r="GJ21" t="str">
        <v>USA</v>
      </c>
      <c r="GK21" t="str">
        <v>Uzbekistan</v>
      </c>
      <c r="GL21" t="str">
        <v>Vanuatu</v>
      </c>
      <c r="GM21" t="str">
        <v>Vatican</v>
      </c>
      <c r="GN21" t="str">
        <v>Venezuela</v>
      </c>
      <c r="GO21" t="str">
        <v>Vietnam</v>
      </c>
      <c r="GP21" t="str">
        <v>Yemen</v>
      </c>
      <c r="GQ21" t="str">
        <v>Zambia</v>
      </c>
      <c r="GR21" t="str">
        <v>Zimbabwe</v>
      </c>
    </row>
    <row r="22" spans="2:200">
      <c r="B22" t="str" cm="1">
        <f t="array" ref="B22:GR22">TRANSPOSE(_xlfn._xlws.FILTER(AlleLande[Lande (Engelsk)],ISNUMBER(SEARCH(Additives!H34,AlleLande[Lande (Engelsk)])),"Kan ikke findes"))</f>
        <v>Afghanistan</v>
      </c>
      <c r="C22" t="str">
        <v>Albania</v>
      </c>
      <c r="D22" t="str">
        <v>Algeria</v>
      </c>
      <c r="E22" t="str">
        <v>Andorra</v>
      </c>
      <c r="F22" t="str">
        <v>Angola</v>
      </c>
      <c r="G22" t="str">
        <v>Antigua &amp; Barbuda</v>
      </c>
      <c r="H22" t="str">
        <v>Argentina</v>
      </c>
      <c r="I22" t="str">
        <v>Armenia</v>
      </c>
      <c r="J22" t="str">
        <v>Australia</v>
      </c>
      <c r="K22" t="str">
        <v>Austria</v>
      </c>
      <c r="L22" t="str">
        <v>Azerbaijan</v>
      </c>
      <c r="M22" t="str">
        <v>Bahamas</v>
      </c>
      <c r="N22" t="str">
        <v>Bahrain</v>
      </c>
      <c r="O22" t="str">
        <v>Bangladesh</v>
      </c>
      <c r="P22" t="str">
        <v>Barbados</v>
      </c>
      <c r="Q22" t="str">
        <v>Belarus</v>
      </c>
      <c r="R22" t="str">
        <v>Belgium</v>
      </c>
      <c r="S22" t="str">
        <v>Belize</v>
      </c>
      <c r="T22" t="str">
        <v>Benin</v>
      </c>
      <c r="U22" t="str">
        <v>Bhutan</v>
      </c>
      <c r="V22" t="str">
        <v>Bolivia</v>
      </c>
      <c r="W22" t="str">
        <v>Bosnia and Herzegovina</v>
      </c>
      <c r="X22" t="str">
        <v>Botswana</v>
      </c>
      <c r="Y22" t="str">
        <v>Brazil</v>
      </c>
      <c r="Z22" t="str">
        <v>Brunei</v>
      </c>
      <c r="AA22" t="str">
        <v>Bulgaria</v>
      </c>
      <c r="AB22" t="str">
        <v>Burkina Faso</v>
      </c>
      <c r="AC22" t="str">
        <v>Burma (Myanmar)</v>
      </c>
      <c r="AD22" t="str">
        <v>Burundi</v>
      </c>
      <c r="AE22" t="str">
        <v>Cambodia</v>
      </c>
      <c r="AF22" t="str">
        <v>Cameroon</v>
      </c>
      <c r="AG22" t="str">
        <v>Canada</v>
      </c>
      <c r="AH22" t="str">
        <v>Cape Verde Islands</v>
      </c>
      <c r="AI22" t="str">
        <v>Central Africa</v>
      </c>
      <c r="AJ22" t="str">
        <v>Chad</v>
      </c>
      <c r="AK22" t="str">
        <v>Chile</v>
      </c>
      <c r="AL22" t="str">
        <v>China</v>
      </c>
      <c r="AM22" t="str">
        <v>Colombia</v>
      </c>
      <c r="AN22" t="str">
        <v>Comoros</v>
      </c>
      <c r="AO22" t="str">
        <v>Congo</v>
      </c>
      <c r="AP22" t="str">
        <v>Costa Rica</v>
      </c>
      <c r="AQ22" t="str">
        <v>Croatia</v>
      </c>
      <c r="AR22" t="str">
        <v>Cuba</v>
      </c>
      <c r="AS22" t="str">
        <v>Cyprus</v>
      </c>
      <c r="AT22" t="str">
        <v>Czech Republic</v>
      </c>
      <c r="AU22" t="str">
        <v>Darussalem</v>
      </c>
      <c r="AV22" t="str">
        <v>Democratic rep. Congo</v>
      </c>
      <c r="AW22" t="str">
        <v>Denmark</v>
      </c>
      <c r="AX22" t="str">
        <v>Djibouti</v>
      </c>
      <c r="AY22" t="str">
        <v>Dominica</v>
      </c>
      <c r="AZ22" t="str">
        <v>Dominican Republic</v>
      </c>
      <c r="BA22" t="str">
        <v>East Timor</v>
      </c>
      <c r="BB22" t="str">
        <v>Ecuador</v>
      </c>
      <c r="BC22" t="str">
        <v>Egypt</v>
      </c>
      <c r="BD22" t="str">
        <v>El Salvador</v>
      </c>
      <c r="BE22" t="str">
        <v>Equatorial Guinea</v>
      </c>
      <c r="BF22" t="str">
        <v>Eritrea</v>
      </c>
      <c r="BG22" t="str">
        <v>Estonia</v>
      </c>
      <c r="BH22" t="str">
        <v>Ethiopia</v>
      </c>
      <c r="BI22" t="str">
        <v>EU</v>
      </c>
      <c r="BJ22" t="str">
        <v>EU/Non-EU</v>
      </c>
      <c r="BK22" t="str">
        <v>Fiji</v>
      </c>
      <c r="BL22" t="str">
        <v>Finland</v>
      </c>
      <c r="BM22" t="str">
        <v>France</v>
      </c>
      <c r="BN22" t="str">
        <v>Gabon</v>
      </c>
      <c r="BO22" t="str">
        <v>Gambia</v>
      </c>
      <c r="BP22" t="str">
        <v>Georgia</v>
      </c>
      <c r="BQ22" t="str">
        <v>Germany</v>
      </c>
      <c r="BR22" t="str">
        <v>Ghana</v>
      </c>
      <c r="BS22" t="str">
        <v>Greece</v>
      </c>
      <c r="BT22" t="str">
        <v>Grenada</v>
      </c>
      <c r="BU22" t="str">
        <v>Guatemala</v>
      </c>
      <c r="BV22" t="str">
        <v>Guinea</v>
      </c>
      <c r="BW22" t="str">
        <v>Guinea-Bissau</v>
      </c>
      <c r="BX22" t="str">
        <v>Guyana</v>
      </c>
      <c r="BY22" t="str">
        <v>Haiti</v>
      </c>
      <c r="BZ22" t="str">
        <v>Honduras</v>
      </c>
      <c r="CA22" t="str">
        <v>Hungary</v>
      </c>
      <c r="CB22" t="str">
        <v>Iceland</v>
      </c>
      <c r="CC22" t="str">
        <v>India</v>
      </c>
      <c r="CD22" t="str">
        <v>Indonesia</v>
      </c>
      <c r="CE22" t="str">
        <v>Iran</v>
      </c>
      <c r="CF22" t="str">
        <v>Iraq</v>
      </c>
      <c r="CG22" t="str">
        <v>Ireland</v>
      </c>
      <c r="CH22" t="str">
        <v>Israel</v>
      </c>
      <c r="CI22" t="str">
        <v>Italy</v>
      </c>
      <c r="CJ22" t="str">
        <v>Ivory Coast</v>
      </c>
      <c r="CK22" t="str">
        <v>Jamaica</v>
      </c>
      <c r="CL22" t="str">
        <v>Japan</v>
      </c>
      <c r="CM22" t="str">
        <v>Jordan</v>
      </c>
      <c r="CN22" t="str">
        <v>Kazakhstan</v>
      </c>
      <c r="CO22" t="str">
        <v>Kenya</v>
      </c>
      <c r="CP22" t="str">
        <v>Kiribati</v>
      </c>
      <c r="CQ22" t="str">
        <v>Kuwait</v>
      </c>
      <c r="CR22" t="str">
        <v>Kyrgyzstan</v>
      </c>
      <c r="CS22" t="str">
        <v>Laos</v>
      </c>
      <c r="CT22" t="str">
        <v>Latvia</v>
      </c>
      <c r="CU22" t="str">
        <v>Lebanon</v>
      </c>
      <c r="CV22" t="str">
        <v>Lesotho</v>
      </c>
      <c r="CW22" t="str">
        <v>Liberia</v>
      </c>
      <c r="CX22" t="str">
        <v>Libya</v>
      </c>
      <c r="CY22" t="str">
        <v>Liechtenstein</v>
      </c>
      <c r="CZ22" t="str">
        <v>Lithuania</v>
      </c>
      <c r="DA22" t="str">
        <v>Luxembourg</v>
      </c>
      <c r="DB22" t="str">
        <v>Macedonia (FYROM)</v>
      </c>
      <c r="DC22" t="str">
        <v>Madagascar</v>
      </c>
      <c r="DD22" t="str">
        <v>Malawi</v>
      </c>
      <c r="DE22" t="str">
        <v>Malaysia</v>
      </c>
      <c r="DF22" t="str">
        <v>Maldives</v>
      </c>
      <c r="DG22" t="str">
        <v>Mali</v>
      </c>
      <c r="DH22" t="str">
        <v>Malta</v>
      </c>
      <c r="DI22" t="str">
        <v>Mauritania</v>
      </c>
      <c r="DJ22" t="str">
        <v>Mauritius</v>
      </c>
      <c r="DK22" t="str">
        <v>Mexico</v>
      </c>
      <c r="DL22" t="str">
        <v>Micronesia</v>
      </c>
      <c r="DM22" t="str">
        <v>Moldova</v>
      </c>
      <c r="DN22" t="str">
        <v>Monaco</v>
      </c>
      <c r="DO22" t="str">
        <v>Mongolia</v>
      </c>
      <c r="DP22" t="str">
        <v>Morocco</v>
      </c>
      <c r="DQ22" t="str">
        <v>Mozambique</v>
      </c>
      <c r="DR22" t="str">
        <v>Namibia</v>
      </c>
      <c r="DS22" t="str">
        <v>Nauru</v>
      </c>
      <c r="DT22" t="str">
        <v>Nepal</v>
      </c>
      <c r="DU22" t="str">
        <v>New Zealand</v>
      </c>
      <c r="DV22" t="str">
        <v>Nicaragua</v>
      </c>
      <c r="DW22" t="str">
        <v>Niger</v>
      </c>
      <c r="DX22" t="str">
        <v>Nigeria</v>
      </c>
      <c r="DY22" t="str">
        <v>Non-EU</v>
      </c>
      <c r="DZ22" t="str">
        <v>North Korea</v>
      </c>
      <c r="EA22" t="str">
        <v>Norway</v>
      </c>
      <c r="EB22" t="str">
        <v>Oman</v>
      </c>
      <c r="EC22" t="str">
        <v>Pakistan</v>
      </c>
      <c r="ED22" t="str">
        <v>Palau</v>
      </c>
      <c r="EE22" t="str">
        <v>Palestine</v>
      </c>
      <c r="EF22" t="str">
        <v>Panama</v>
      </c>
      <c r="EG22" t="str">
        <v>Papua New Guinea</v>
      </c>
      <c r="EH22" t="str">
        <v>Paraguay</v>
      </c>
      <c r="EI22" t="str">
        <v>Peru</v>
      </c>
      <c r="EJ22" t="str">
        <v>Phillipines</v>
      </c>
      <c r="EK22" t="str">
        <v>Poland</v>
      </c>
      <c r="EL22" t="str">
        <v>Portugal</v>
      </c>
      <c r="EM22" t="str">
        <v>Qatar</v>
      </c>
      <c r="EN22" t="str">
        <v>Romania</v>
      </c>
      <c r="EO22" t="str">
        <v>Russia</v>
      </c>
      <c r="EP22" t="str">
        <v>Rwanda</v>
      </c>
      <c r="EQ22" t="str">
        <v>Samoa</v>
      </c>
      <c r="ER22" t="str">
        <v>San Marino</v>
      </c>
      <c r="ES22" t="str">
        <v>Sao Tome &amp; Principe</v>
      </c>
      <c r="ET22" t="str">
        <v>Saudi Arabia</v>
      </c>
      <c r="EU22" t="str">
        <v>Senegal</v>
      </c>
      <c r="EV22" t="str">
        <v>Serbia and Montenegro</v>
      </c>
      <c r="EW22" t="str">
        <v>Seychelles</v>
      </c>
      <c r="EX22" t="str">
        <v>Sierra Leone</v>
      </c>
      <c r="EY22" t="str">
        <v>Singapore</v>
      </c>
      <c r="EZ22" t="str">
        <v>Slovakia</v>
      </c>
      <c r="FA22" t="str">
        <v>Slovenia</v>
      </c>
      <c r="FB22" t="str">
        <v>Solomon Islands</v>
      </c>
      <c r="FC22" t="str">
        <v>Somalia</v>
      </c>
      <c r="FD22" t="str">
        <v>South Africa</v>
      </c>
      <c r="FE22" t="str">
        <v>South Korea</v>
      </c>
      <c r="FF22" t="str">
        <v>Spain</v>
      </c>
      <c r="FG22" t="str">
        <v>Sri Lanka</v>
      </c>
      <c r="FH22" t="str">
        <v>St. Kitts-Nevis</v>
      </c>
      <c r="FI22" t="str">
        <v>St. Lucia</v>
      </c>
      <c r="FJ22" t="str">
        <v>St. Vincent &amp;</v>
      </c>
      <c r="FK22" t="str">
        <v>Sudan</v>
      </c>
      <c r="FL22" t="str">
        <v>Suriname</v>
      </c>
      <c r="FM22" t="str">
        <v>Swaziland</v>
      </c>
      <c r="FN22" t="str">
        <v>Sweden</v>
      </c>
      <c r="FO22" t="str">
        <v>Switzerland</v>
      </c>
      <c r="FP22" t="str">
        <v>Syria</v>
      </c>
      <c r="FQ22" t="str">
        <v>Taiwan</v>
      </c>
      <c r="FR22" t="str">
        <v>Tajikistan</v>
      </c>
      <c r="FS22" t="str">
        <v>Tanzania</v>
      </c>
      <c r="FT22" t="str">
        <v>Thailand</v>
      </c>
      <c r="FU22" t="str">
        <v>The Grenadines</v>
      </c>
      <c r="FV22" t="str">
        <v>The Marshall Islands</v>
      </c>
      <c r="FW22" t="str">
        <v>The Netherlands</v>
      </c>
      <c r="FX22" t="str">
        <v>Togo</v>
      </c>
      <c r="FY22" t="str">
        <v>Tonga</v>
      </c>
      <c r="FZ22" t="str">
        <v>Trinidad &amp; Tobago</v>
      </c>
      <c r="GA22" t="str">
        <v>Tunisia</v>
      </c>
      <c r="GB22" t="str">
        <v>Turkey</v>
      </c>
      <c r="GC22" t="str">
        <v>Turkmenistan</v>
      </c>
      <c r="GD22" t="str">
        <v>Tuvalu</v>
      </c>
      <c r="GE22" t="str">
        <v>Uganda</v>
      </c>
      <c r="GF22" t="str">
        <v>Ukraine</v>
      </c>
      <c r="GG22" t="str">
        <v>United Arab. Emirates</v>
      </c>
      <c r="GH22" t="str">
        <v>United Kingdom</v>
      </c>
      <c r="GI22" t="str">
        <v>Uruguay</v>
      </c>
      <c r="GJ22" t="str">
        <v>USA</v>
      </c>
      <c r="GK22" t="str">
        <v>Uzbekistan</v>
      </c>
      <c r="GL22" t="str">
        <v>Vanuatu</v>
      </c>
      <c r="GM22" t="str">
        <v>Vatican</v>
      </c>
      <c r="GN22" t="str">
        <v>Venezuela</v>
      </c>
      <c r="GO22" t="str">
        <v>Vietnam</v>
      </c>
      <c r="GP22" t="str">
        <v>Yemen</v>
      </c>
      <c r="GQ22" t="str">
        <v>Zambia</v>
      </c>
      <c r="GR22" t="str">
        <v>Zimbabwe</v>
      </c>
    </row>
    <row r="23" spans="2:200">
      <c r="B23" t="str" cm="1">
        <f t="array" ref="B23:GR23">TRANSPOSE(_xlfn._xlws.FILTER(AlleLande[Lande (Engelsk)],ISNUMBER(SEARCH(Additives!H35,AlleLande[Lande (Engelsk)])),"Kan ikke findes"))</f>
        <v>Afghanistan</v>
      </c>
      <c r="C23" t="str">
        <v>Albania</v>
      </c>
      <c r="D23" t="str">
        <v>Algeria</v>
      </c>
      <c r="E23" t="str">
        <v>Andorra</v>
      </c>
      <c r="F23" t="str">
        <v>Angola</v>
      </c>
      <c r="G23" t="str">
        <v>Antigua &amp; Barbuda</v>
      </c>
      <c r="H23" t="str">
        <v>Argentina</v>
      </c>
      <c r="I23" t="str">
        <v>Armenia</v>
      </c>
      <c r="J23" t="str">
        <v>Australia</v>
      </c>
      <c r="K23" t="str">
        <v>Austria</v>
      </c>
      <c r="L23" t="str">
        <v>Azerbaijan</v>
      </c>
      <c r="M23" t="str">
        <v>Bahamas</v>
      </c>
      <c r="N23" t="str">
        <v>Bahrain</v>
      </c>
      <c r="O23" t="str">
        <v>Bangladesh</v>
      </c>
      <c r="P23" t="str">
        <v>Barbados</v>
      </c>
      <c r="Q23" t="str">
        <v>Belarus</v>
      </c>
      <c r="R23" t="str">
        <v>Belgium</v>
      </c>
      <c r="S23" t="str">
        <v>Belize</v>
      </c>
      <c r="T23" t="str">
        <v>Benin</v>
      </c>
      <c r="U23" t="str">
        <v>Bhutan</v>
      </c>
      <c r="V23" t="str">
        <v>Bolivia</v>
      </c>
      <c r="W23" t="str">
        <v>Bosnia and Herzegovina</v>
      </c>
      <c r="X23" t="str">
        <v>Botswana</v>
      </c>
      <c r="Y23" t="str">
        <v>Brazil</v>
      </c>
      <c r="Z23" t="str">
        <v>Brunei</v>
      </c>
      <c r="AA23" t="str">
        <v>Bulgaria</v>
      </c>
      <c r="AB23" t="str">
        <v>Burkina Faso</v>
      </c>
      <c r="AC23" t="str">
        <v>Burma (Myanmar)</v>
      </c>
      <c r="AD23" t="str">
        <v>Burundi</v>
      </c>
      <c r="AE23" t="str">
        <v>Cambodia</v>
      </c>
      <c r="AF23" t="str">
        <v>Cameroon</v>
      </c>
      <c r="AG23" t="str">
        <v>Canada</v>
      </c>
      <c r="AH23" t="str">
        <v>Cape Verde Islands</v>
      </c>
      <c r="AI23" t="str">
        <v>Central Africa</v>
      </c>
      <c r="AJ23" t="str">
        <v>Chad</v>
      </c>
      <c r="AK23" t="str">
        <v>Chile</v>
      </c>
      <c r="AL23" t="str">
        <v>China</v>
      </c>
      <c r="AM23" t="str">
        <v>Colombia</v>
      </c>
      <c r="AN23" t="str">
        <v>Comoros</v>
      </c>
      <c r="AO23" t="str">
        <v>Congo</v>
      </c>
      <c r="AP23" t="str">
        <v>Costa Rica</v>
      </c>
      <c r="AQ23" t="str">
        <v>Croatia</v>
      </c>
      <c r="AR23" t="str">
        <v>Cuba</v>
      </c>
      <c r="AS23" t="str">
        <v>Cyprus</v>
      </c>
      <c r="AT23" t="str">
        <v>Czech Republic</v>
      </c>
      <c r="AU23" t="str">
        <v>Darussalem</v>
      </c>
      <c r="AV23" t="str">
        <v>Democratic rep. Congo</v>
      </c>
      <c r="AW23" t="str">
        <v>Denmark</v>
      </c>
      <c r="AX23" t="str">
        <v>Djibouti</v>
      </c>
      <c r="AY23" t="str">
        <v>Dominica</v>
      </c>
      <c r="AZ23" t="str">
        <v>Dominican Republic</v>
      </c>
      <c r="BA23" t="str">
        <v>East Timor</v>
      </c>
      <c r="BB23" t="str">
        <v>Ecuador</v>
      </c>
      <c r="BC23" t="str">
        <v>Egypt</v>
      </c>
      <c r="BD23" t="str">
        <v>El Salvador</v>
      </c>
      <c r="BE23" t="str">
        <v>Equatorial Guinea</v>
      </c>
      <c r="BF23" t="str">
        <v>Eritrea</v>
      </c>
      <c r="BG23" t="str">
        <v>Estonia</v>
      </c>
      <c r="BH23" t="str">
        <v>Ethiopia</v>
      </c>
      <c r="BI23" t="str">
        <v>EU</v>
      </c>
      <c r="BJ23" t="str">
        <v>EU/Non-EU</v>
      </c>
      <c r="BK23" t="str">
        <v>Fiji</v>
      </c>
      <c r="BL23" t="str">
        <v>Finland</v>
      </c>
      <c r="BM23" t="str">
        <v>France</v>
      </c>
      <c r="BN23" t="str">
        <v>Gabon</v>
      </c>
      <c r="BO23" t="str">
        <v>Gambia</v>
      </c>
      <c r="BP23" t="str">
        <v>Georgia</v>
      </c>
      <c r="BQ23" t="str">
        <v>Germany</v>
      </c>
      <c r="BR23" t="str">
        <v>Ghana</v>
      </c>
      <c r="BS23" t="str">
        <v>Greece</v>
      </c>
      <c r="BT23" t="str">
        <v>Grenada</v>
      </c>
      <c r="BU23" t="str">
        <v>Guatemala</v>
      </c>
      <c r="BV23" t="str">
        <v>Guinea</v>
      </c>
      <c r="BW23" t="str">
        <v>Guinea-Bissau</v>
      </c>
      <c r="BX23" t="str">
        <v>Guyana</v>
      </c>
      <c r="BY23" t="str">
        <v>Haiti</v>
      </c>
      <c r="BZ23" t="str">
        <v>Honduras</v>
      </c>
      <c r="CA23" t="str">
        <v>Hungary</v>
      </c>
      <c r="CB23" t="str">
        <v>Iceland</v>
      </c>
      <c r="CC23" t="str">
        <v>India</v>
      </c>
      <c r="CD23" t="str">
        <v>Indonesia</v>
      </c>
      <c r="CE23" t="str">
        <v>Iran</v>
      </c>
      <c r="CF23" t="str">
        <v>Iraq</v>
      </c>
      <c r="CG23" t="str">
        <v>Ireland</v>
      </c>
      <c r="CH23" t="str">
        <v>Israel</v>
      </c>
      <c r="CI23" t="str">
        <v>Italy</v>
      </c>
      <c r="CJ23" t="str">
        <v>Ivory Coast</v>
      </c>
      <c r="CK23" t="str">
        <v>Jamaica</v>
      </c>
      <c r="CL23" t="str">
        <v>Japan</v>
      </c>
      <c r="CM23" t="str">
        <v>Jordan</v>
      </c>
      <c r="CN23" t="str">
        <v>Kazakhstan</v>
      </c>
      <c r="CO23" t="str">
        <v>Kenya</v>
      </c>
      <c r="CP23" t="str">
        <v>Kiribati</v>
      </c>
      <c r="CQ23" t="str">
        <v>Kuwait</v>
      </c>
      <c r="CR23" t="str">
        <v>Kyrgyzstan</v>
      </c>
      <c r="CS23" t="str">
        <v>Laos</v>
      </c>
      <c r="CT23" t="str">
        <v>Latvia</v>
      </c>
      <c r="CU23" t="str">
        <v>Lebanon</v>
      </c>
      <c r="CV23" t="str">
        <v>Lesotho</v>
      </c>
      <c r="CW23" t="str">
        <v>Liberia</v>
      </c>
      <c r="CX23" t="str">
        <v>Libya</v>
      </c>
      <c r="CY23" t="str">
        <v>Liechtenstein</v>
      </c>
      <c r="CZ23" t="str">
        <v>Lithuania</v>
      </c>
      <c r="DA23" t="str">
        <v>Luxembourg</v>
      </c>
      <c r="DB23" t="str">
        <v>Macedonia (FYROM)</v>
      </c>
      <c r="DC23" t="str">
        <v>Madagascar</v>
      </c>
      <c r="DD23" t="str">
        <v>Malawi</v>
      </c>
      <c r="DE23" t="str">
        <v>Malaysia</v>
      </c>
      <c r="DF23" t="str">
        <v>Maldives</v>
      </c>
      <c r="DG23" t="str">
        <v>Mali</v>
      </c>
      <c r="DH23" t="str">
        <v>Malta</v>
      </c>
      <c r="DI23" t="str">
        <v>Mauritania</v>
      </c>
      <c r="DJ23" t="str">
        <v>Mauritius</v>
      </c>
      <c r="DK23" t="str">
        <v>Mexico</v>
      </c>
      <c r="DL23" t="str">
        <v>Micronesia</v>
      </c>
      <c r="DM23" t="str">
        <v>Moldova</v>
      </c>
      <c r="DN23" t="str">
        <v>Monaco</v>
      </c>
      <c r="DO23" t="str">
        <v>Mongolia</v>
      </c>
      <c r="DP23" t="str">
        <v>Morocco</v>
      </c>
      <c r="DQ23" t="str">
        <v>Mozambique</v>
      </c>
      <c r="DR23" t="str">
        <v>Namibia</v>
      </c>
      <c r="DS23" t="str">
        <v>Nauru</v>
      </c>
      <c r="DT23" t="str">
        <v>Nepal</v>
      </c>
      <c r="DU23" t="str">
        <v>New Zealand</v>
      </c>
      <c r="DV23" t="str">
        <v>Nicaragua</v>
      </c>
      <c r="DW23" t="str">
        <v>Niger</v>
      </c>
      <c r="DX23" t="str">
        <v>Nigeria</v>
      </c>
      <c r="DY23" t="str">
        <v>Non-EU</v>
      </c>
      <c r="DZ23" t="str">
        <v>North Korea</v>
      </c>
      <c r="EA23" t="str">
        <v>Norway</v>
      </c>
      <c r="EB23" t="str">
        <v>Oman</v>
      </c>
      <c r="EC23" t="str">
        <v>Pakistan</v>
      </c>
      <c r="ED23" t="str">
        <v>Palau</v>
      </c>
      <c r="EE23" t="str">
        <v>Palestine</v>
      </c>
      <c r="EF23" t="str">
        <v>Panama</v>
      </c>
      <c r="EG23" t="str">
        <v>Papua New Guinea</v>
      </c>
      <c r="EH23" t="str">
        <v>Paraguay</v>
      </c>
      <c r="EI23" t="str">
        <v>Peru</v>
      </c>
      <c r="EJ23" t="str">
        <v>Phillipines</v>
      </c>
      <c r="EK23" t="str">
        <v>Poland</v>
      </c>
      <c r="EL23" t="str">
        <v>Portugal</v>
      </c>
      <c r="EM23" t="str">
        <v>Qatar</v>
      </c>
      <c r="EN23" t="str">
        <v>Romania</v>
      </c>
      <c r="EO23" t="str">
        <v>Russia</v>
      </c>
      <c r="EP23" t="str">
        <v>Rwanda</v>
      </c>
      <c r="EQ23" t="str">
        <v>Samoa</v>
      </c>
      <c r="ER23" t="str">
        <v>San Marino</v>
      </c>
      <c r="ES23" t="str">
        <v>Sao Tome &amp; Principe</v>
      </c>
      <c r="ET23" t="str">
        <v>Saudi Arabia</v>
      </c>
      <c r="EU23" t="str">
        <v>Senegal</v>
      </c>
      <c r="EV23" t="str">
        <v>Serbia and Montenegro</v>
      </c>
      <c r="EW23" t="str">
        <v>Seychelles</v>
      </c>
      <c r="EX23" t="str">
        <v>Sierra Leone</v>
      </c>
      <c r="EY23" t="str">
        <v>Singapore</v>
      </c>
      <c r="EZ23" t="str">
        <v>Slovakia</v>
      </c>
      <c r="FA23" t="str">
        <v>Slovenia</v>
      </c>
      <c r="FB23" t="str">
        <v>Solomon Islands</v>
      </c>
      <c r="FC23" t="str">
        <v>Somalia</v>
      </c>
      <c r="FD23" t="str">
        <v>South Africa</v>
      </c>
      <c r="FE23" t="str">
        <v>South Korea</v>
      </c>
      <c r="FF23" t="str">
        <v>Spain</v>
      </c>
      <c r="FG23" t="str">
        <v>Sri Lanka</v>
      </c>
      <c r="FH23" t="str">
        <v>St. Kitts-Nevis</v>
      </c>
      <c r="FI23" t="str">
        <v>St. Lucia</v>
      </c>
      <c r="FJ23" t="str">
        <v>St. Vincent &amp;</v>
      </c>
      <c r="FK23" t="str">
        <v>Sudan</v>
      </c>
      <c r="FL23" t="str">
        <v>Suriname</v>
      </c>
      <c r="FM23" t="str">
        <v>Swaziland</v>
      </c>
      <c r="FN23" t="str">
        <v>Sweden</v>
      </c>
      <c r="FO23" t="str">
        <v>Switzerland</v>
      </c>
      <c r="FP23" t="str">
        <v>Syria</v>
      </c>
      <c r="FQ23" t="str">
        <v>Taiwan</v>
      </c>
      <c r="FR23" t="str">
        <v>Tajikistan</v>
      </c>
      <c r="FS23" t="str">
        <v>Tanzania</v>
      </c>
      <c r="FT23" t="str">
        <v>Thailand</v>
      </c>
      <c r="FU23" t="str">
        <v>The Grenadines</v>
      </c>
      <c r="FV23" t="str">
        <v>The Marshall Islands</v>
      </c>
      <c r="FW23" t="str">
        <v>The Netherlands</v>
      </c>
      <c r="FX23" t="str">
        <v>Togo</v>
      </c>
      <c r="FY23" t="str">
        <v>Tonga</v>
      </c>
      <c r="FZ23" t="str">
        <v>Trinidad &amp; Tobago</v>
      </c>
      <c r="GA23" t="str">
        <v>Tunisia</v>
      </c>
      <c r="GB23" t="str">
        <v>Turkey</v>
      </c>
      <c r="GC23" t="str">
        <v>Turkmenistan</v>
      </c>
      <c r="GD23" t="str">
        <v>Tuvalu</v>
      </c>
      <c r="GE23" t="str">
        <v>Uganda</v>
      </c>
      <c r="GF23" t="str">
        <v>Ukraine</v>
      </c>
      <c r="GG23" t="str">
        <v>United Arab. Emirates</v>
      </c>
      <c r="GH23" t="str">
        <v>United Kingdom</v>
      </c>
      <c r="GI23" t="str">
        <v>Uruguay</v>
      </c>
      <c r="GJ23" t="str">
        <v>USA</v>
      </c>
      <c r="GK23" t="str">
        <v>Uzbekistan</v>
      </c>
      <c r="GL23" t="str">
        <v>Vanuatu</v>
      </c>
      <c r="GM23" t="str">
        <v>Vatican</v>
      </c>
      <c r="GN23" t="str">
        <v>Venezuela</v>
      </c>
      <c r="GO23" t="str">
        <v>Vietnam</v>
      </c>
      <c r="GP23" t="str">
        <v>Yemen</v>
      </c>
      <c r="GQ23" t="str">
        <v>Zambia</v>
      </c>
      <c r="GR23" t="str">
        <v>Zimbabwe</v>
      </c>
    </row>
    <row r="24" spans="2:200">
      <c r="B24" t="str" cm="1">
        <f t="array" ref="B24:GR24">TRANSPOSE(_xlfn._xlws.FILTER(AlleLande[Lande (Engelsk)],ISNUMBER(SEARCH(Additives!H36,AlleLande[Lande (Engelsk)])),"Kan ikke findes"))</f>
        <v>Afghanistan</v>
      </c>
      <c r="C24" t="str">
        <v>Albania</v>
      </c>
      <c r="D24" t="str">
        <v>Algeria</v>
      </c>
      <c r="E24" t="str">
        <v>Andorra</v>
      </c>
      <c r="F24" t="str">
        <v>Angola</v>
      </c>
      <c r="G24" t="str">
        <v>Antigua &amp; Barbuda</v>
      </c>
      <c r="H24" t="str">
        <v>Argentina</v>
      </c>
      <c r="I24" t="str">
        <v>Armenia</v>
      </c>
      <c r="J24" t="str">
        <v>Australia</v>
      </c>
      <c r="K24" t="str">
        <v>Austria</v>
      </c>
      <c r="L24" t="str">
        <v>Azerbaijan</v>
      </c>
      <c r="M24" t="str">
        <v>Bahamas</v>
      </c>
      <c r="N24" t="str">
        <v>Bahrain</v>
      </c>
      <c r="O24" t="str">
        <v>Bangladesh</v>
      </c>
      <c r="P24" t="str">
        <v>Barbados</v>
      </c>
      <c r="Q24" t="str">
        <v>Belarus</v>
      </c>
      <c r="R24" t="str">
        <v>Belgium</v>
      </c>
      <c r="S24" t="str">
        <v>Belize</v>
      </c>
      <c r="T24" t="str">
        <v>Benin</v>
      </c>
      <c r="U24" t="str">
        <v>Bhutan</v>
      </c>
      <c r="V24" t="str">
        <v>Bolivia</v>
      </c>
      <c r="W24" t="str">
        <v>Bosnia and Herzegovina</v>
      </c>
      <c r="X24" t="str">
        <v>Botswana</v>
      </c>
      <c r="Y24" t="str">
        <v>Brazil</v>
      </c>
      <c r="Z24" t="str">
        <v>Brunei</v>
      </c>
      <c r="AA24" t="str">
        <v>Bulgaria</v>
      </c>
      <c r="AB24" t="str">
        <v>Burkina Faso</v>
      </c>
      <c r="AC24" t="str">
        <v>Burma (Myanmar)</v>
      </c>
      <c r="AD24" t="str">
        <v>Burundi</v>
      </c>
      <c r="AE24" t="str">
        <v>Cambodia</v>
      </c>
      <c r="AF24" t="str">
        <v>Cameroon</v>
      </c>
      <c r="AG24" t="str">
        <v>Canada</v>
      </c>
      <c r="AH24" t="str">
        <v>Cape Verde Islands</v>
      </c>
      <c r="AI24" t="str">
        <v>Central Africa</v>
      </c>
      <c r="AJ24" t="str">
        <v>Chad</v>
      </c>
      <c r="AK24" t="str">
        <v>Chile</v>
      </c>
      <c r="AL24" t="str">
        <v>China</v>
      </c>
      <c r="AM24" t="str">
        <v>Colombia</v>
      </c>
      <c r="AN24" t="str">
        <v>Comoros</v>
      </c>
      <c r="AO24" t="str">
        <v>Congo</v>
      </c>
      <c r="AP24" t="str">
        <v>Costa Rica</v>
      </c>
      <c r="AQ24" t="str">
        <v>Croatia</v>
      </c>
      <c r="AR24" t="str">
        <v>Cuba</v>
      </c>
      <c r="AS24" t="str">
        <v>Cyprus</v>
      </c>
      <c r="AT24" t="str">
        <v>Czech Republic</v>
      </c>
      <c r="AU24" t="str">
        <v>Darussalem</v>
      </c>
      <c r="AV24" t="str">
        <v>Democratic rep. Congo</v>
      </c>
      <c r="AW24" t="str">
        <v>Denmark</v>
      </c>
      <c r="AX24" t="str">
        <v>Djibouti</v>
      </c>
      <c r="AY24" t="str">
        <v>Dominica</v>
      </c>
      <c r="AZ24" t="str">
        <v>Dominican Republic</v>
      </c>
      <c r="BA24" t="str">
        <v>East Timor</v>
      </c>
      <c r="BB24" t="str">
        <v>Ecuador</v>
      </c>
      <c r="BC24" t="str">
        <v>Egypt</v>
      </c>
      <c r="BD24" t="str">
        <v>El Salvador</v>
      </c>
      <c r="BE24" t="str">
        <v>Equatorial Guinea</v>
      </c>
      <c r="BF24" t="str">
        <v>Eritrea</v>
      </c>
      <c r="BG24" t="str">
        <v>Estonia</v>
      </c>
      <c r="BH24" t="str">
        <v>Ethiopia</v>
      </c>
      <c r="BI24" t="str">
        <v>EU</v>
      </c>
      <c r="BJ24" t="str">
        <v>EU/Non-EU</v>
      </c>
      <c r="BK24" t="str">
        <v>Fiji</v>
      </c>
      <c r="BL24" t="str">
        <v>Finland</v>
      </c>
      <c r="BM24" t="str">
        <v>France</v>
      </c>
      <c r="BN24" t="str">
        <v>Gabon</v>
      </c>
      <c r="BO24" t="str">
        <v>Gambia</v>
      </c>
      <c r="BP24" t="str">
        <v>Georgia</v>
      </c>
      <c r="BQ24" t="str">
        <v>Germany</v>
      </c>
      <c r="BR24" t="str">
        <v>Ghana</v>
      </c>
      <c r="BS24" t="str">
        <v>Greece</v>
      </c>
      <c r="BT24" t="str">
        <v>Grenada</v>
      </c>
      <c r="BU24" t="str">
        <v>Guatemala</v>
      </c>
      <c r="BV24" t="str">
        <v>Guinea</v>
      </c>
      <c r="BW24" t="str">
        <v>Guinea-Bissau</v>
      </c>
      <c r="BX24" t="str">
        <v>Guyana</v>
      </c>
      <c r="BY24" t="str">
        <v>Haiti</v>
      </c>
      <c r="BZ24" t="str">
        <v>Honduras</v>
      </c>
      <c r="CA24" t="str">
        <v>Hungary</v>
      </c>
      <c r="CB24" t="str">
        <v>Iceland</v>
      </c>
      <c r="CC24" t="str">
        <v>India</v>
      </c>
      <c r="CD24" t="str">
        <v>Indonesia</v>
      </c>
      <c r="CE24" t="str">
        <v>Iran</v>
      </c>
      <c r="CF24" t="str">
        <v>Iraq</v>
      </c>
      <c r="CG24" t="str">
        <v>Ireland</v>
      </c>
      <c r="CH24" t="str">
        <v>Israel</v>
      </c>
      <c r="CI24" t="str">
        <v>Italy</v>
      </c>
      <c r="CJ24" t="str">
        <v>Ivory Coast</v>
      </c>
      <c r="CK24" t="str">
        <v>Jamaica</v>
      </c>
      <c r="CL24" t="str">
        <v>Japan</v>
      </c>
      <c r="CM24" t="str">
        <v>Jordan</v>
      </c>
      <c r="CN24" t="str">
        <v>Kazakhstan</v>
      </c>
      <c r="CO24" t="str">
        <v>Kenya</v>
      </c>
      <c r="CP24" t="str">
        <v>Kiribati</v>
      </c>
      <c r="CQ24" t="str">
        <v>Kuwait</v>
      </c>
      <c r="CR24" t="str">
        <v>Kyrgyzstan</v>
      </c>
      <c r="CS24" t="str">
        <v>Laos</v>
      </c>
      <c r="CT24" t="str">
        <v>Latvia</v>
      </c>
      <c r="CU24" t="str">
        <v>Lebanon</v>
      </c>
      <c r="CV24" t="str">
        <v>Lesotho</v>
      </c>
      <c r="CW24" t="str">
        <v>Liberia</v>
      </c>
      <c r="CX24" t="str">
        <v>Libya</v>
      </c>
      <c r="CY24" t="str">
        <v>Liechtenstein</v>
      </c>
      <c r="CZ24" t="str">
        <v>Lithuania</v>
      </c>
      <c r="DA24" t="str">
        <v>Luxembourg</v>
      </c>
      <c r="DB24" t="str">
        <v>Macedonia (FYROM)</v>
      </c>
      <c r="DC24" t="str">
        <v>Madagascar</v>
      </c>
      <c r="DD24" t="str">
        <v>Malawi</v>
      </c>
      <c r="DE24" t="str">
        <v>Malaysia</v>
      </c>
      <c r="DF24" t="str">
        <v>Maldives</v>
      </c>
      <c r="DG24" t="str">
        <v>Mali</v>
      </c>
      <c r="DH24" t="str">
        <v>Malta</v>
      </c>
      <c r="DI24" t="str">
        <v>Mauritania</v>
      </c>
      <c r="DJ24" t="str">
        <v>Mauritius</v>
      </c>
      <c r="DK24" t="str">
        <v>Mexico</v>
      </c>
      <c r="DL24" t="str">
        <v>Micronesia</v>
      </c>
      <c r="DM24" t="str">
        <v>Moldova</v>
      </c>
      <c r="DN24" t="str">
        <v>Monaco</v>
      </c>
      <c r="DO24" t="str">
        <v>Mongolia</v>
      </c>
      <c r="DP24" t="str">
        <v>Morocco</v>
      </c>
      <c r="DQ24" t="str">
        <v>Mozambique</v>
      </c>
      <c r="DR24" t="str">
        <v>Namibia</v>
      </c>
      <c r="DS24" t="str">
        <v>Nauru</v>
      </c>
      <c r="DT24" t="str">
        <v>Nepal</v>
      </c>
      <c r="DU24" t="str">
        <v>New Zealand</v>
      </c>
      <c r="DV24" t="str">
        <v>Nicaragua</v>
      </c>
      <c r="DW24" t="str">
        <v>Niger</v>
      </c>
      <c r="DX24" t="str">
        <v>Nigeria</v>
      </c>
      <c r="DY24" t="str">
        <v>Non-EU</v>
      </c>
      <c r="DZ24" t="str">
        <v>North Korea</v>
      </c>
      <c r="EA24" t="str">
        <v>Norway</v>
      </c>
      <c r="EB24" t="str">
        <v>Oman</v>
      </c>
      <c r="EC24" t="str">
        <v>Pakistan</v>
      </c>
      <c r="ED24" t="str">
        <v>Palau</v>
      </c>
      <c r="EE24" t="str">
        <v>Palestine</v>
      </c>
      <c r="EF24" t="str">
        <v>Panama</v>
      </c>
      <c r="EG24" t="str">
        <v>Papua New Guinea</v>
      </c>
      <c r="EH24" t="str">
        <v>Paraguay</v>
      </c>
      <c r="EI24" t="str">
        <v>Peru</v>
      </c>
      <c r="EJ24" t="str">
        <v>Phillipines</v>
      </c>
      <c r="EK24" t="str">
        <v>Poland</v>
      </c>
      <c r="EL24" t="str">
        <v>Portugal</v>
      </c>
      <c r="EM24" t="str">
        <v>Qatar</v>
      </c>
      <c r="EN24" t="str">
        <v>Romania</v>
      </c>
      <c r="EO24" t="str">
        <v>Russia</v>
      </c>
      <c r="EP24" t="str">
        <v>Rwanda</v>
      </c>
      <c r="EQ24" t="str">
        <v>Samoa</v>
      </c>
      <c r="ER24" t="str">
        <v>San Marino</v>
      </c>
      <c r="ES24" t="str">
        <v>Sao Tome &amp; Principe</v>
      </c>
      <c r="ET24" t="str">
        <v>Saudi Arabia</v>
      </c>
      <c r="EU24" t="str">
        <v>Senegal</v>
      </c>
      <c r="EV24" t="str">
        <v>Serbia and Montenegro</v>
      </c>
      <c r="EW24" t="str">
        <v>Seychelles</v>
      </c>
      <c r="EX24" t="str">
        <v>Sierra Leone</v>
      </c>
      <c r="EY24" t="str">
        <v>Singapore</v>
      </c>
      <c r="EZ24" t="str">
        <v>Slovakia</v>
      </c>
      <c r="FA24" t="str">
        <v>Slovenia</v>
      </c>
      <c r="FB24" t="str">
        <v>Solomon Islands</v>
      </c>
      <c r="FC24" t="str">
        <v>Somalia</v>
      </c>
      <c r="FD24" t="str">
        <v>South Africa</v>
      </c>
      <c r="FE24" t="str">
        <v>South Korea</v>
      </c>
      <c r="FF24" t="str">
        <v>Spain</v>
      </c>
      <c r="FG24" t="str">
        <v>Sri Lanka</v>
      </c>
      <c r="FH24" t="str">
        <v>St. Kitts-Nevis</v>
      </c>
      <c r="FI24" t="str">
        <v>St. Lucia</v>
      </c>
      <c r="FJ24" t="str">
        <v>St. Vincent &amp;</v>
      </c>
      <c r="FK24" t="str">
        <v>Sudan</v>
      </c>
      <c r="FL24" t="str">
        <v>Suriname</v>
      </c>
      <c r="FM24" t="str">
        <v>Swaziland</v>
      </c>
      <c r="FN24" t="str">
        <v>Sweden</v>
      </c>
      <c r="FO24" t="str">
        <v>Switzerland</v>
      </c>
      <c r="FP24" t="str">
        <v>Syria</v>
      </c>
      <c r="FQ24" t="str">
        <v>Taiwan</v>
      </c>
      <c r="FR24" t="str">
        <v>Tajikistan</v>
      </c>
      <c r="FS24" t="str">
        <v>Tanzania</v>
      </c>
      <c r="FT24" t="str">
        <v>Thailand</v>
      </c>
      <c r="FU24" t="str">
        <v>The Grenadines</v>
      </c>
      <c r="FV24" t="str">
        <v>The Marshall Islands</v>
      </c>
      <c r="FW24" t="str">
        <v>The Netherlands</v>
      </c>
      <c r="FX24" t="str">
        <v>Togo</v>
      </c>
      <c r="FY24" t="str">
        <v>Tonga</v>
      </c>
      <c r="FZ24" t="str">
        <v>Trinidad &amp; Tobago</v>
      </c>
      <c r="GA24" t="str">
        <v>Tunisia</v>
      </c>
      <c r="GB24" t="str">
        <v>Turkey</v>
      </c>
      <c r="GC24" t="str">
        <v>Turkmenistan</v>
      </c>
      <c r="GD24" t="str">
        <v>Tuvalu</v>
      </c>
      <c r="GE24" t="str">
        <v>Uganda</v>
      </c>
      <c r="GF24" t="str">
        <v>Ukraine</v>
      </c>
      <c r="GG24" t="str">
        <v>United Arab. Emirates</v>
      </c>
      <c r="GH24" t="str">
        <v>United Kingdom</v>
      </c>
      <c r="GI24" t="str">
        <v>Uruguay</v>
      </c>
      <c r="GJ24" t="str">
        <v>USA</v>
      </c>
      <c r="GK24" t="str">
        <v>Uzbekistan</v>
      </c>
      <c r="GL24" t="str">
        <v>Vanuatu</v>
      </c>
      <c r="GM24" t="str">
        <v>Vatican</v>
      </c>
      <c r="GN24" t="str">
        <v>Venezuela</v>
      </c>
      <c r="GO24" t="str">
        <v>Vietnam</v>
      </c>
      <c r="GP24" t="str">
        <v>Yemen</v>
      </c>
      <c r="GQ24" t="str">
        <v>Zambia</v>
      </c>
      <c r="GR24" t="str">
        <v>Zimbabwe</v>
      </c>
    </row>
    <row r="26" spans="2:200" ht="23.25">
      <c r="B26" s="41" t="s">
        <v>2</v>
      </c>
    </row>
    <row r="27" spans="2:200">
      <c r="B27" t="str" cm="1">
        <f t="array" ref="B27:GR27">TRANSPOSE(_xlfn._xlws.FILTER(AlleLande[Lande (Engelsk)],ISNUMBER(SEARCH(Additives!I17,AlleLande[Lande (Engelsk)])),"Kan ikke findes"))</f>
        <v>Afghanistan</v>
      </c>
      <c r="C27" t="str">
        <v>Albania</v>
      </c>
      <c r="D27" t="str">
        <v>Algeria</v>
      </c>
      <c r="E27" t="str">
        <v>Andorra</v>
      </c>
      <c r="F27" t="str">
        <v>Angola</v>
      </c>
      <c r="G27" t="str">
        <v>Antigua &amp; Barbuda</v>
      </c>
      <c r="H27" t="str">
        <v>Argentina</v>
      </c>
      <c r="I27" t="str">
        <v>Armenia</v>
      </c>
      <c r="J27" t="str">
        <v>Australia</v>
      </c>
      <c r="K27" t="str">
        <v>Austria</v>
      </c>
      <c r="L27" t="str">
        <v>Azerbaijan</v>
      </c>
      <c r="M27" t="str">
        <v>Bahamas</v>
      </c>
      <c r="N27" t="str">
        <v>Bahrain</v>
      </c>
      <c r="O27" t="str">
        <v>Bangladesh</v>
      </c>
      <c r="P27" t="str">
        <v>Barbados</v>
      </c>
      <c r="Q27" t="str">
        <v>Belarus</v>
      </c>
      <c r="R27" t="str">
        <v>Belgium</v>
      </c>
      <c r="S27" t="str">
        <v>Belize</v>
      </c>
      <c r="T27" t="str">
        <v>Benin</v>
      </c>
      <c r="U27" t="str">
        <v>Bhutan</v>
      </c>
      <c r="V27" t="str">
        <v>Bolivia</v>
      </c>
      <c r="W27" t="str">
        <v>Bosnia and Herzegovina</v>
      </c>
      <c r="X27" t="str">
        <v>Botswana</v>
      </c>
      <c r="Y27" t="str">
        <v>Brazil</v>
      </c>
      <c r="Z27" t="str">
        <v>Brunei</v>
      </c>
      <c r="AA27" t="str">
        <v>Bulgaria</v>
      </c>
      <c r="AB27" t="str">
        <v>Burkina Faso</v>
      </c>
      <c r="AC27" t="str">
        <v>Burma (Myanmar)</v>
      </c>
      <c r="AD27" t="str">
        <v>Burundi</v>
      </c>
      <c r="AE27" t="str">
        <v>Cambodia</v>
      </c>
      <c r="AF27" t="str">
        <v>Cameroon</v>
      </c>
      <c r="AG27" t="str">
        <v>Canada</v>
      </c>
      <c r="AH27" t="str">
        <v>Cape Verde Islands</v>
      </c>
      <c r="AI27" t="str">
        <v>Central Africa</v>
      </c>
      <c r="AJ27" t="str">
        <v>Chad</v>
      </c>
      <c r="AK27" t="str">
        <v>Chile</v>
      </c>
      <c r="AL27" t="str">
        <v>China</v>
      </c>
      <c r="AM27" t="str">
        <v>Colombia</v>
      </c>
      <c r="AN27" t="str">
        <v>Comoros</v>
      </c>
      <c r="AO27" t="str">
        <v>Congo</v>
      </c>
      <c r="AP27" t="str">
        <v>Costa Rica</v>
      </c>
      <c r="AQ27" t="str">
        <v>Croatia</v>
      </c>
      <c r="AR27" t="str">
        <v>Cuba</v>
      </c>
      <c r="AS27" t="str">
        <v>Cyprus</v>
      </c>
      <c r="AT27" t="str">
        <v>Czech Republic</v>
      </c>
      <c r="AU27" t="str">
        <v>Darussalem</v>
      </c>
      <c r="AV27" t="str">
        <v>Democratic rep. Congo</v>
      </c>
      <c r="AW27" t="str">
        <v>Denmark</v>
      </c>
      <c r="AX27" t="str">
        <v>Djibouti</v>
      </c>
      <c r="AY27" t="str">
        <v>Dominica</v>
      </c>
      <c r="AZ27" t="str">
        <v>Dominican Republic</v>
      </c>
      <c r="BA27" t="str">
        <v>East Timor</v>
      </c>
      <c r="BB27" t="str">
        <v>Ecuador</v>
      </c>
      <c r="BC27" t="str">
        <v>Egypt</v>
      </c>
      <c r="BD27" t="str">
        <v>El Salvador</v>
      </c>
      <c r="BE27" t="str">
        <v>Equatorial Guinea</v>
      </c>
      <c r="BF27" t="str">
        <v>Eritrea</v>
      </c>
      <c r="BG27" t="str">
        <v>Estonia</v>
      </c>
      <c r="BH27" t="str">
        <v>Ethiopia</v>
      </c>
      <c r="BI27" t="str">
        <v>EU</v>
      </c>
      <c r="BJ27" t="str">
        <v>EU/Non-EU</v>
      </c>
      <c r="BK27" t="str">
        <v>Fiji</v>
      </c>
      <c r="BL27" t="str">
        <v>Finland</v>
      </c>
      <c r="BM27" t="str">
        <v>France</v>
      </c>
      <c r="BN27" t="str">
        <v>Gabon</v>
      </c>
      <c r="BO27" t="str">
        <v>Gambia</v>
      </c>
      <c r="BP27" t="str">
        <v>Georgia</v>
      </c>
      <c r="BQ27" t="str">
        <v>Germany</v>
      </c>
      <c r="BR27" t="str">
        <v>Ghana</v>
      </c>
      <c r="BS27" t="str">
        <v>Greece</v>
      </c>
      <c r="BT27" t="str">
        <v>Grenada</v>
      </c>
      <c r="BU27" t="str">
        <v>Guatemala</v>
      </c>
      <c r="BV27" t="str">
        <v>Guinea</v>
      </c>
      <c r="BW27" t="str">
        <v>Guinea-Bissau</v>
      </c>
      <c r="BX27" t="str">
        <v>Guyana</v>
      </c>
      <c r="BY27" t="str">
        <v>Haiti</v>
      </c>
      <c r="BZ27" t="str">
        <v>Honduras</v>
      </c>
      <c r="CA27" t="str">
        <v>Hungary</v>
      </c>
      <c r="CB27" t="str">
        <v>Iceland</v>
      </c>
      <c r="CC27" t="str">
        <v>India</v>
      </c>
      <c r="CD27" t="str">
        <v>Indonesia</v>
      </c>
      <c r="CE27" t="str">
        <v>Iran</v>
      </c>
      <c r="CF27" t="str">
        <v>Iraq</v>
      </c>
      <c r="CG27" t="str">
        <v>Ireland</v>
      </c>
      <c r="CH27" t="str">
        <v>Israel</v>
      </c>
      <c r="CI27" t="str">
        <v>Italy</v>
      </c>
      <c r="CJ27" t="str">
        <v>Ivory Coast</v>
      </c>
      <c r="CK27" t="str">
        <v>Jamaica</v>
      </c>
      <c r="CL27" t="str">
        <v>Japan</v>
      </c>
      <c r="CM27" t="str">
        <v>Jordan</v>
      </c>
      <c r="CN27" t="str">
        <v>Kazakhstan</v>
      </c>
      <c r="CO27" t="str">
        <v>Kenya</v>
      </c>
      <c r="CP27" t="str">
        <v>Kiribati</v>
      </c>
      <c r="CQ27" t="str">
        <v>Kuwait</v>
      </c>
      <c r="CR27" t="str">
        <v>Kyrgyzstan</v>
      </c>
      <c r="CS27" t="str">
        <v>Laos</v>
      </c>
      <c r="CT27" t="str">
        <v>Latvia</v>
      </c>
      <c r="CU27" t="str">
        <v>Lebanon</v>
      </c>
      <c r="CV27" t="str">
        <v>Lesotho</v>
      </c>
      <c r="CW27" t="str">
        <v>Liberia</v>
      </c>
      <c r="CX27" t="str">
        <v>Libya</v>
      </c>
      <c r="CY27" t="str">
        <v>Liechtenstein</v>
      </c>
      <c r="CZ27" t="str">
        <v>Lithuania</v>
      </c>
      <c r="DA27" t="str">
        <v>Luxembourg</v>
      </c>
      <c r="DB27" t="str">
        <v>Macedonia (FYROM)</v>
      </c>
      <c r="DC27" t="str">
        <v>Madagascar</v>
      </c>
      <c r="DD27" t="str">
        <v>Malawi</v>
      </c>
      <c r="DE27" t="str">
        <v>Malaysia</v>
      </c>
      <c r="DF27" t="str">
        <v>Maldives</v>
      </c>
      <c r="DG27" t="str">
        <v>Mali</v>
      </c>
      <c r="DH27" t="str">
        <v>Malta</v>
      </c>
      <c r="DI27" t="str">
        <v>Mauritania</v>
      </c>
      <c r="DJ27" t="str">
        <v>Mauritius</v>
      </c>
      <c r="DK27" t="str">
        <v>Mexico</v>
      </c>
      <c r="DL27" t="str">
        <v>Micronesia</v>
      </c>
      <c r="DM27" t="str">
        <v>Moldova</v>
      </c>
      <c r="DN27" t="str">
        <v>Monaco</v>
      </c>
      <c r="DO27" t="str">
        <v>Mongolia</v>
      </c>
      <c r="DP27" t="str">
        <v>Morocco</v>
      </c>
      <c r="DQ27" t="str">
        <v>Mozambique</v>
      </c>
      <c r="DR27" t="str">
        <v>Namibia</v>
      </c>
      <c r="DS27" t="str">
        <v>Nauru</v>
      </c>
      <c r="DT27" t="str">
        <v>Nepal</v>
      </c>
      <c r="DU27" t="str">
        <v>New Zealand</v>
      </c>
      <c r="DV27" t="str">
        <v>Nicaragua</v>
      </c>
      <c r="DW27" t="str">
        <v>Niger</v>
      </c>
      <c r="DX27" t="str">
        <v>Nigeria</v>
      </c>
      <c r="DY27" t="str">
        <v>Non-EU</v>
      </c>
      <c r="DZ27" t="str">
        <v>North Korea</v>
      </c>
      <c r="EA27" t="str">
        <v>Norway</v>
      </c>
      <c r="EB27" t="str">
        <v>Oman</v>
      </c>
      <c r="EC27" t="str">
        <v>Pakistan</v>
      </c>
      <c r="ED27" t="str">
        <v>Palau</v>
      </c>
      <c r="EE27" t="str">
        <v>Palestine</v>
      </c>
      <c r="EF27" t="str">
        <v>Panama</v>
      </c>
      <c r="EG27" t="str">
        <v>Papua New Guinea</v>
      </c>
      <c r="EH27" t="str">
        <v>Paraguay</v>
      </c>
      <c r="EI27" t="str">
        <v>Peru</v>
      </c>
      <c r="EJ27" t="str">
        <v>Phillipines</v>
      </c>
      <c r="EK27" t="str">
        <v>Poland</v>
      </c>
      <c r="EL27" t="str">
        <v>Portugal</v>
      </c>
      <c r="EM27" t="str">
        <v>Qatar</v>
      </c>
      <c r="EN27" t="str">
        <v>Romania</v>
      </c>
      <c r="EO27" t="str">
        <v>Russia</v>
      </c>
      <c r="EP27" t="str">
        <v>Rwanda</v>
      </c>
      <c r="EQ27" t="str">
        <v>Samoa</v>
      </c>
      <c r="ER27" t="str">
        <v>San Marino</v>
      </c>
      <c r="ES27" t="str">
        <v>Sao Tome &amp; Principe</v>
      </c>
      <c r="ET27" t="str">
        <v>Saudi Arabia</v>
      </c>
      <c r="EU27" t="str">
        <v>Senegal</v>
      </c>
      <c r="EV27" t="str">
        <v>Serbia and Montenegro</v>
      </c>
      <c r="EW27" t="str">
        <v>Seychelles</v>
      </c>
      <c r="EX27" t="str">
        <v>Sierra Leone</v>
      </c>
      <c r="EY27" t="str">
        <v>Singapore</v>
      </c>
      <c r="EZ27" t="str">
        <v>Slovakia</v>
      </c>
      <c r="FA27" t="str">
        <v>Slovenia</v>
      </c>
      <c r="FB27" t="str">
        <v>Solomon Islands</v>
      </c>
      <c r="FC27" t="str">
        <v>Somalia</v>
      </c>
      <c r="FD27" t="str">
        <v>South Africa</v>
      </c>
      <c r="FE27" t="str">
        <v>South Korea</v>
      </c>
      <c r="FF27" t="str">
        <v>Spain</v>
      </c>
      <c r="FG27" t="str">
        <v>Sri Lanka</v>
      </c>
      <c r="FH27" t="str">
        <v>St. Kitts-Nevis</v>
      </c>
      <c r="FI27" t="str">
        <v>St. Lucia</v>
      </c>
      <c r="FJ27" t="str">
        <v>St. Vincent &amp;</v>
      </c>
      <c r="FK27" t="str">
        <v>Sudan</v>
      </c>
      <c r="FL27" t="str">
        <v>Suriname</v>
      </c>
      <c r="FM27" t="str">
        <v>Swaziland</v>
      </c>
      <c r="FN27" t="str">
        <v>Sweden</v>
      </c>
      <c r="FO27" t="str">
        <v>Switzerland</v>
      </c>
      <c r="FP27" t="str">
        <v>Syria</v>
      </c>
      <c r="FQ27" t="str">
        <v>Taiwan</v>
      </c>
      <c r="FR27" t="str">
        <v>Tajikistan</v>
      </c>
      <c r="FS27" t="str">
        <v>Tanzania</v>
      </c>
      <c r="FT27" t="str">
        <v>Thailand</v>
      </c>
      <c r="FU27" t="str">
        <v>The Grenadines</v>
      </c>
      <c r="FV27" t="str">
        <v>The Marshall Islands</v>
      </c>
      <c r="FW27" t="str">
        <v>The Netherlands</v>
      </c>
      <c r="FX27" t="str">
        <v>Togo</v>
      </c>
      <c r="FY27" t="str">
        <v>Tonga</v>
      </c>
      <c r="FZ27" t="str">
        <v>Trinidad &amp; Tobago</v>
      </c>
      <c r="GA27" t="str">
        <v>Tunisia</v>
      </c>
      <c r="GB27" t="str">
        <v>Turkey</v>
      </c>
      <c r="GC27" t="str">
        <v>Turkmenistan</v>
      </c>
      <c r="GD27" t="str">
        <v>Tuvalu</v>
      </c>
      <c r="GE27" t="str">
        <v>Uganda</v>
      </c>
      <c r="GF27" t="str">
        <v>Ukraine</v>
      </c>
      <c r="GG27" t="str">
        <v>United Arab. Emirates</v>
      </c>
      <c r="GH27" t="str">
        <v>United Kingdom</v>
      </c>
      <c r="GI27" t="str">
        <v>Uruguay</v>
      </c>
      <c r="GJ27" t="str">
        <v>USA</v>
      </c>
      <c r="GK27" t="str">
        <v>Uzbekistan</v>
      </c>
      <c r="GL27" t="str">
        <v>Vanuatu</v>
      </c>
      <c r="GM27" t="str">
        <v>Vatican</v>
      </c>
      <c r="GN27" t="str">
        <v>Venezuela</v>
      </c>
      <c r="GO27" t="str">
        <v>Vietnam</v>
      </c>
      <c r="GP27" t="str">
        <v>Yemen</v>
      </c>
      <c r="GQ27" t="str">
        <v>Zambia</v>
      </c>
      <c r="GR27" t="str">
        <v>Zimbabwe</v>
      </c>
    </row>
    <row r="28" spans="2:200">
      <c r="B28" t="str" cm="1">
        <f t="array" ref="B28:GR28">TRANSPOSE(_xlfn._xlws.FILTER(AlleLande[Lande (Engelsk)],ISNUMBER(SEARCH(Additives!I18,AlleLande[Lande (Engelsk)])),"Kan ikke findes"))</f>
        <v>Afghanistan</v>
      </c>
      <c r="C28" t="str">
        <v>Albania</v>
      </c>
      <c r="D28" t="str">
        <v>Algeria</v>
      </c>
      <c r="E28" t="str">
        <v>Andorra</v>
      </c>
      <c r="F28" t="str">
        <v>Angola</v>
      </c>
      <c r="G28" t="str">
        <v>Antigua &amp; Barbuda</v>
      </c>
      <c r="H28" t="str">
        <v>Argentina</v>
      </c>
      <c r="I28" t="str">
        <v>Armenia</v>
      </c>
      <c r="J28" t="str">
        <v>Australia</v>
      </c>
      <c r="K28" t="str">
        <v>Austria</v>
      </c>
      <c r="L28" t="str">
        <v>Azerbaijan</v>
      </c>
      <c r="M28" t="str">
        <v>Bahamas</v>
      </c>
      <c r="N28" t="str">
        <v>Bahrain</v>
      </c>
      <c r="O28" t="str">
        <v>Bangladesh</v>
      </c>
      <c r="P28" t="str">
        <v>Barbados</v>
      </c>
      <c r="Q28" t="str">
        <v>Belarus</v>
      </c>
      <c r="R28" t="str">
        <v>Belgium</v>
      </c>
      <c r="S28" t="str">
        <v>Belize</v>
      </c>
      <c r="T28" t="str">
        <v>Benin</v>
      </c>
      <c r="U28" t="str">
        <v>Bhutan</v>
      </c>
      <c r="V28" t="str">
        <v>Bolivia</v>
      </c>
      <c r="W28" t="str">
        <v>Bosnia and Herzegovina</v>
      </c>
      <c r="X28" t="str">
        <v>Botswana</v>
      </c>
      <c r="Y28" t="str">
        <v>Brazil</v>
      </c>
      <c r="Z28" t="str">
        <v>Brunei</v>
      </c>
      <c r="AA28" t="str">
        <v>Bulgaria</v>
      </c>
      <c r="AB28" t="str">
        <v>Burkina Faso</v>
      </c>
      <c r="AC28" t="str">
        <v>Burma (Myanmar)</v>
      </c>
      <c r="AD28" t="str">
        <v>Burundi</v>
      </c>
      <c r="AE28" t="str">
        <v>Cambodia</v>
      </c>
      <c r="AF28" t="str">
        <v>Cameroon</v>
      </c>
      <c r="AG28" t="str">
        <v>Canada</v>
      </c>
      <c r="AH28" t="str">
        <v>Cape Verde Islands</v>
      </c>
      <c r="AI28" t="str">
        <v>Central Africa</v>
      </c>
      <c r="AJ28" t="str">
        <v>Chad</v>
      </c>
      <c r="AK28" t="str">
        <v>Chile</v>
      </c>
      <c r="AL28" t="str">
        <v>China</v>
      </c>
      <c r="AM28" t="str">
        <v>Colombia</v>
      </c>
      <c r="AN28" t="str">
        <v>Comoros</v>
      </c>
      <c r="AO28" t="str">
        <v>Congo</v>
      </c>
      <c r="AP28" t="str">
        <v>Costa Rica</v>
      </c>
      <c r="AQ28" t="str">
        <v>Croatia</v>
      </c>
      <c r="AR28" t="str">
        <v>Cuba</v>
      </c>
      <c r="AS28" t="str">
        <v>Cyprus</v>
      </c>
      <c r="AT28" t="str">
        <v>Czech Republic</v>
      </c>
      <c r="AU28" t="str">
        <v>Darussalem</v>
      </c>
      <c r="AV28" t="str">
        <v>Democratic rep. Congo</v>
      </c>
      <c r="AW28" t="str">
        <v>Denmark</v>
      </c>
      <c r="AX28" t="str">
        <v>Djibouti</v>
      </c>
      <c r="AY28" t="str">
        <v>Dominica</v>
      </c>
      <c r="AZ28" t="str">
        <v>Dominican Republic</v>
      </c>
      <c r="BA28" t="str">
        <v>East Timor</v>
      </c>
      <c r="BB28" t="str">
        <v>Ecuador</v>
      </c>
      <c r="BC28" t="str">
        <v>Egypt</v>
      </c>
      <c r="BD28" t="str">
        <v>El Salvador</v>
      </c>
      <c r="BE28" t="str">
        <v>Equatorial Guinea</v>
      </c>
      <c r="BF28" t="str">
        <v>Eritrea</v>
      </c>
      <c r="BG28" t="str">
        <v>Estonia</v>
      </c>
      <c r="BH28" t="str">
        <v>Ethiopia</v>
      </c>
      <c r="BI28" t="str">
        <v>EU</v>
      </c>
      <c r="BJ28" t="str">
        <v>EU/Non-EU</v>
      </c>
      <c r="BK28" t="str">
        <v>Fiji</v>
      </c>
      <c r="BL28" t="str">
        <v>Finland</v>
      </c>
      <c r="BM28" t="str">
        <v>France</v>
      </c>
      <c r="BN28" t="str">
        <v>Gabon</v>
      </c>
      <c r="BO28" t="str">
        <v>Gambia</v>
      </c>
      <c r="BP28" t="str">
        <v>Georgia</v>
      </c>
      <c r="BQ28" t="str">
        <v>Germany</v>
      </c>
      <c r="BR28" t="str">
        <v>Ghana</v>
      </c>
      <c r="BS28" t="str">
        <v>Greece</v>
      </c>
      <c r="BT28" t="str">
        <v>Grenada</v>
      </c>
      <c r="BU28" t="str">
        <v>Guatemala</v>
      </c>
      <c r="BV28" t="str">
        <v>Guinea</v>
      </c>
      <c r="BW28" t="str">
        <v>Guinea-Bissau</v>
      </c>
      <c r="BX28" t="str">
        <v>Guyana</v>
      </c>
      <c r="BY28" t="str">
        <v>Haiti</v>
      </c>
      <c r="BZ28" t="str">
        <v>Honduras</v>
      </c>
      <c r="CA28" t="str">
        <v>Hungary</v>
      </c>
      <c r="CB28" t="str">
        <v>Iceland</v>
      </c>
      <c r="CC28" t="str">
        <v>India</v>
      </c>
      <c r="CD28" t="str">
        <v>Indonesia</v>
      </c>
      <c r="CE28" t="str">
        <v>Iran</v>
      </c>
      <c r="CF28" t="str">
        <v>Iraq</v>
      </c>
      <c r="CG28" t="str">
        <v>Ireland</v>
      </c>
      <c r="CH28" t="str">
        <v>Israel</v>
      </c>
      <c r="CI28" t="str">
        <v>Italy</v>
      </c>
      <c r="CJ28" t="str">
        <v>Ivory Coast</v>
      </c>
      <c r="CK28" t="str">
        <v>Jamaica</v>
      </c>
      <c r="CL28" t="str">
        <v>Japan</v>
      </c>
      <c r="CM28" t="str">
        <v>Jordan</v>
      </c>
      <c r="CN28" t="str">
        <v>Kazakhstan</v>
      </c>
      <c r="CO28" t="str">
        <v>Kenya</v>
      </c>
      <c r="CP28" t="str">
        <v>Kiribati</v>
      </c>
      <c r="CQ28" t="str">
        <v>Kuwait</v>
      </c>
      <c r="CR28" t="str">
        <v>Kyrgyzstan</v>
      </c>
      <c r="CS28" t="str">
        <v>Laos</v>
      </c>
      <c r="CT28" t="str">
        <v>Latvia</v>
      </c>
      <c r="CU28" t="str">
        <v>Lebanon</v>
      </c>
      <c r="CV28" t="str">
        <v>Lesotho</v>
      </c>
      <c r="CW28" t="str">
        <v>Liberia</v>
      </c>
      <c r="CX28" t="str">
        <v>Libya</v>
      </c>
      <c r="CY28" t="str">
        <v>Liechtenstein</v>
      </c>
      <c r="CZ28" t="str">
        <v>Lithuania</v>
      </c>
      <c r="DA28" t="str">
        <v>Luxembourg</v>
      </c>
      <c r="DB28" t="str">
        <v>Macedonia (FYROM)</v>
      </c>
      <c r="DC28" t="str">
        <v>Madagascar</v>
      </c>
      <c r="DD28" t="str">
        <v>Malawi</v>
      </c>
      <c r="DE28" t="str">
        <v>Malaysia</v>
      </c>
      <c r="DF28" t="str">
        <v>Maldives</v>
      </c>
      <c r="DG28" t="str">
        <v>Mali</v>
      </c>
      <c r="DH28" t="str">
        <v>Malta</v>
      </c>
      <c r="DI28" t="str">
        <v>Mauritania</v>
      </c>
      <c r="DJ28" t="str">
        <v>Mauritius</v>
      </c>
      <c r="DK28" t="str">
        <v>Mexico</v>
      </c>
      <c r="DL28" t="str">
        <v>Micronesia</v>
      </c>
      <c r="DM28" t="str">
        <v>Moldova</v>
      </c>
      <c r="DN28" t="str">
        <v>Monaco</v>
      </c>
      <c r="DO28" t="str">
        <v>Mongolia</v>
      </c>
      <c r="DP28" t="str">
        <v>Morocco</v>
      </c>
      <c r="DQ28" t="str">
        <v>Mozambique</v>
      </c>
      <c r="DR28" t="str">
        <v>Namibia</v>
      </c>
      <c r="DS28" t="str">
        <v>Nauru</v>
      </c>
      <c r="DT28" t="str">
        <v>Nepal</v>
      </c>
      <c r="DU28" t="str">
        <v>New Zealand</v>
      </c>
      <c r="DV28" t="str">
        <v>Nicaragua</v>
      </c>
      <c r="DW28" t="str">
        <v>Niger</v>
      </c>
      <c r="DX28" t="str">
        <v>Nigeria</v>
      </c>
      <c r="DY28" t="str">
        <v>Non-EU</v>
      </c>
      <c r="DZ28" t="str">
        <v>North Korea</v>
      </c>
      <c r="EA28" t="str">
        <v>Norway</v>
      </c>
      <c r="EB28" t="str">
        <v>Oman</v>
      </c>
      <c r="EC28" t="str">
        <v>Pakistan</v>
      </c>
      <c r="ED28" t="str">
        <v>Palau</v>
      </c>
      <c r="EE28" t="str">
        <v>Palestine</v>
      </c>
      <c r="EF28" t="str">
        <v>Panama</v>
      </c>
      <c r="EG28" t="str">
        <v>Papua New Guinea</v>
      </c>
      <c r="EH28" t="str">
        <v>Paraguay</v>
      </c>
      <c r="EI28" t="str">
        <v>Peru</v>
      </c>
      <c r="EJ28" t="str">
        <v>Phillipines</v>
      </c>
      <c r="EK28" t="str">
        <v>Poland</v>
      </c>
      <c r="EL28" t="str">
        <v>Portugal</v>
      </c>
      <c r="EM28" t="str">
        <v>Qatar</v>
      </c>
      <c r="EN28" t="str">
        <v>Romania</v>
      </c>
      <c r="EO28" t="str">
        <v>Russia</v>
      </c>
      <c r="EP28" t="str">
        <v>Rwanda</v>
      </c>
      <c r="EQ28" t="str">
        <v>Samoa</v>
      </c>
      <c r="ER28" t="str">
        <v>San Marino</v>
      </c>
      <c r="ES28" t="str">
        <v>Sao Tome &amp; Principe</v>
      </c>
      <c r="ET28" t="str">
        <v>Saudi Arabia</v>
      </c>
      <c r="EU28" t="str">
        <v>Senegal</v>
      </c>
      <c r="EV28" t="str">
        <v>Serbia and Montenegro</v>
      </c>
      <c r="EW28" t="str">
        <v>Seychelles</v>
      </c>
      <c r="EX28" t="str">
        <v>Sierra Leone</v>
      </c>
      <c r="EY28" t="str">
        <v>Singapore</v>
      </c>
      <c r="EZ28" t="str">
        <v>Slovakia</v>
      </c>
      <c r="FA28" t="str">
        <v>Slovenia</v>
      </c>
      <c r="FB28" t="str">
        <v>Solomon Islands</v>
      </c>
      <c r="FC28" t="str">
        <v>Somalia</v>
      </c>
      <c r="FD28" t="str">
        <v>South Africa</v>
      </c>
      <c r="FE28" t="str">
        <v>South Korea</v>
      </c>
      <c r="FF28" t="str">
        <v>Spain</v>
      </c>
      <c r="FG28" t="str">
        <v>Sri Lanka</v>
      </c>
      <c r="FH28" t="str">
        <v>St. Kitts-Nevis</v>
      </c>
      <c r="FI28" t="str">
        <v>St. Lucia</v>
      </c>
      <c r="FJ28" t="str">
        <v>St. Vincent &amp;</v>
      </c>
      <c r="FK28" t="str">
        <v>Sudan</v>
      </c>
      <c r="FL28" t="str">
        <v>Suriname</v>
      </c>
      <c r="FM28" t="str">
        <v>Swaziland</v>
      </c>
      <c r="FN28" t="str">
        <v>Sweden</v>
      </c>
      <c r="FO28" t="str">
        <v>Switzerland</v>
      </c>
      <c r="FP28" t="str">
        <v>Syria</v>
      </c>
      <c r="FQ28" t="str">
        <v>Taiwan</v>
      </c>
      <c r="FR28" t="str">
        <v>Tajikistan</v>
      </c>
      <c r="FS28" t="str">
        <v>Tanzania</v>
      </c>
      <c r="FT28" t="str">
        <v>Thailand</v>
      </c>
      <c r="FU28" t="str">
        <v>The Grenadines</v>
      </c>
      <c r="FV28" t="str">
        <v>The Marshall Islands</v>
      </c>
      <c r="FW28" t="str">
        <v>The Netherlands</v>
      </c>
      <c r="FX28" t="str">
        <v>Togo</v>
      </c>
      <c r="FY28" t="str">
        <v>Tonga</v>
      </c>
      <c r="FZ28" t="str">
        <v>Trinidad &amp; Tobago</v>
      </c>
      <c r="GA28" t="str">
        <v>Tunisia</v>
      </c>
      <c r="GB28" t="str">
        <v>Turkey</v>
      </c>
      <c r="GC28" t="str">
        <v>Turkmenistan</v>
      </c>
      <c r="GD28" t="str">
        <v>Tuvalu</v>
      </c>
      <c r="GE28" t="str">
        <v>Uganda</v>
      </c>
      <c r="GF28" t="str">
        <v>Ukraine</v>
      </c>
      <c r="GG28" t="str">
        <v>United Arab. Emirates</v>
      </c>
      <c r="GH28" t="str">
        <v>United Kingdom</v>
      </c>
      <c r="GI28" t="str">
        <v>Uruguay</v>
      </c>
      <c r="GJ28" t="str">
        <v>USA</v>
      </c>
      <c r="GK28" t="str">
        <v>Uzbekistan</v>
      </c>
      <c r="GL28" t="str">
        <v>Vanuatu</v>
      </c>
      <c r="GM28" t="str">
        <v>Vatican</v>
      </c>
      <c r="GN28" t="str">
        <v>Venezuela</v>
      </c>
      <c r="GO28" t="str">
        <v>Vietnam</v>
      </c>
      <c r="GP28" t="str">
        <v>Yemen</v>
      </c>
      <c r="GQ28" t="str">
        <v>Zambia</v>
      </c>
      <c r="GR28" t="str">
        <v>Zimbabwe</v>
      </c>
    </row>
    <row r="29" spans="2:200">
      <c r="B29" t="str" cm="1">
        <f t="array" ref="B29:GR29">TRANSPOSE(_xlfn._xlws.FILTER(AlleLande[Lande (Engelsk)],ISNUMBER(SEARCH(Additives!I19,AlleLande[Lande (Engelsk)])),"Kan ikke findes"))</f>
        <v>Afghanistan</v>
      </c>
      <c r="C29" t="str">
        <v>Albania</v>
      </c>
      <c r="D29" t="str">
        <v>Algeria</v>
      </c>
      <c r="E29" t="str">
        <v>Andorra</v>
      </c>
      <c r="F29" t="str">
        <v>Angola</v>
      </c>
      <c r="G29" t="str">
        <v>Antigua &amp; Barbuda</v>
      </c>
      <c r="H29" t="str">
        <v>Argentina</v>
      </c>
      <c r="I29" t="str">
        <v>Armenia</v>
      </c>
      <c r="J29" t="str">
        <v>Australia</v>
      </c>
      <c r="K29" t="str">
        <v>Austria</v>
      </c>
      <c r="L29" t="str">
        <v>Azerbaijan</v>
      </c>
      <c r="M29" t="str">
        <v>Bahamas</v>
      </c>
      <c r="N29" t="str">
        <v>Bahrain</v>
      </c>
      <c r="O29" t="str">
        <v>Bangladesh</v>
      </c>
      <c r="P29" t="str">
        <v>Barbados</v>
      </c>
      <c r="Q29" t="str">
        <v>Belarus</v>
      </c>
      <c r="R29" t="str">
        <v>Belgium</v>
      </c>
      <c r="S29" t="str">
        <v>Belize</v>
      </c>
      <c r="T29" t="str">
        <v>Benin</v>
      </c>
      <c r="U29" t="str">
        <v>Bhutan</v>
      </c>
      <c r="V29" t="str">
        <v>Bolivia</v>
      </c>
      <c r="W29" t="str">
        <v>Bosnia and Herzegovina</v>
      </c>
      <c r="X29" t="str">
        <v>Botswana</v>
      </c>
      <c r="Y29" t="str">
        <v>Brazil</v>
      </c>
      <c r="Z29" t="str">
        <v>Brunei</v>
      </c>
      <c r="AA29" t="str">
        <v>Bulgaria</v>
      </c>
      <c r="AB29" t="str">
        <v>Burkina Faso</v>
      </c>
      <c r="AC29" t="str">
        <v>Burma (Myanmar)</v>
      </c>
      <c r="AD29" t="str">
        <v>Burundi</v>
      </c>
      <c r="AE29" t="str">
        <v>Cambodia</v>
      </c>
      <c r="AF29" t="str">
        <v>Cameroon</v>
      </c>
      <c r="AG29" t="str">
        <v>Canada</v>
      </c>
      <c r="AH29" t="str">
        <v>Cape Verde Islands</v>
      </c>
      <c r="AI29" t="str">
        <v>Central Africa</v>
      </c>
      <c r="AJ29" t="str">
        <v>Chad</v>
      </c>
      <c r="AK29" t="str">
        <v>Chile</v>
      </c>
      <c r="AL29" t="str">
        <v>China</v>
      </c>
      <c r="AM29" t="str">
        <v>Colombia</v>
      </c>
      <c r="AN29" t="str">
        <v>Comoros</v>
      </c>
      <c r="AO29" t="str">
        <v>Congo</v>
      </c>
      <c r="AP29" t="str">
        <v>Costa Rica</v>
      </c>
      <c r="AQ29" t="str">
        <v>Croatia</v>
      </c>
      <c r="AR29" t="str">
        <v>Cuba</v>
      </c>
      <c r="AS29" t="str">
        <v>Cyprus</v>
      </c>
      <c r="AT29" t="str">
        <v>Czech Republic</v>
      </c>
      <c r="AU29" t="str">
        <v>Darussalem</v>
      </c>
      <c r="AV29" t="str">
        <v>Democratic rep. Congo</v>
      </c>
      <c r="AW29" t="str">
        <v>Denmark</v>
      </c>
      <c r="AX29" t="str">
        <v>Djibouti</v>
      </c>
      <c r="AY29" t="str">
        <v>Dominica</v>
      </c>
      <c r="AZ29" t="str">
        <v>Dominican Republic</v>
      </c>
      <c r="BA29" t="str">
        <v>East Timor</v>
      </c>
      <c r="BB29" t="str">
        <v>Ecuador</v>
      </c>
      <c r="BC29" t="str">
        <v>Egypt</v>
      </c>
      <c r="BD29" t="str">
        <v>El Salvador</v>
      </c>
      <c r="BE29" t="str">
        <v>Equatorial Guinea</v>
      </c>
      <c r="BF29" t="str">
        <v>Eritrea</v>
      </c>
      <c r="BG29" t="str">
        <v>Estonia</v>
      </c>
      <c r="BH29" t="str">
        <v>Ethiopia</v>
      </c>
      <c r="BI29" t="str">
        <v>EU</v>
      </c>
      <c r="BJ29" t="str">
        <v>EU/Non-EU</v>
      </c>
      <c r="BK29" t="str">
        <v>Fiji</v>
      </c>
      <c r="BL29" t="str">
        <v>Finland</v>
      </c>
      <c r="BM29" t="str">
        <v>France</v>
      </c>
      <c r="BN29" t="str">
        <v>Gabon</v>
      </c>
      <c r="BO29" t="str">
        <v>Gambia</v>
      </c>
      <c r="BP29" t="str">
        <v>Georgia</v>
      </c>
      <c r="BQ29" t="str">
        <v>Germany</v>
      </c>
      <c r="BR29" t="str">
        <v>Ghana</v>
      </c>
      <c r="BS29" t="str">
        <v>Greece</v>
      </c>
      <c r="BT29" t="str">
        <v>Grenada</v>
      </c>
      <c r="BU29" t="str">
        <v>Guatemala</v>
      </c>
      <c r="BV29" t="str">
        <v>Guinea</v>
      </c>
      <c r="BW29" t="str">
        <v>Guinea-Bissau</v>
      </c>
      <c r="BX29" t="str">
        <v>Guyana</v>
      </c>
      <c r="BY29" t="str">
        <v>Haiti</v>
      </c>
      <c r="BZ29" t="str">
        <v>Honduras</v>
      </c>
      <c r="CA29" t="str">
        <v>Hungary</v>
      </c>
      <c r="CB29" t="str">
        <v>Iceland</v>
      </c>
      <c r="CC29" t="str">
        <v>India</v>
      </c>
      <c r="CD29" t="str">
        <v>Indonesia</v>
      </c>
      <c r="CE29" t="str">
        <v>Iran</v>
      </c>
      <c r="CF29" t="str">
        <v>Iraq</v>
      </c>
      <c r="CG29" t="str">
        <v>Ireland</v>
      </c>
      <c r="CH29" t="str">
        <v>Israel</v>
      </c>
      <c r="CI29" t="str">
        <v>Italy</v>
      </c>
      <c r="CJ29" t="str">
        <v>Ivory Coast</v>
      </c>
      <c r="CK29" t="str">
        <v>Jamaica</v>
      </c>
      <c r="CL29" t="str">
        <v>Japan</v>
      </c>
      <c r="CM29" t="str">
        <v>Jordan</v>
      </c>
      <c r="CN29" t="str">
        <v>Kazakhstan</v>
      </c>
      <c r="CO29" t="str">
        <v>Kenya</v>
      </c>
      <c r="CP29" t="str">
        <v>Kiribati</v>
      </c>
      <c r="CQ29" t="str">
        <v>Kuwait</v>
      </c>
      <c r="CR29" t="str">
        <v>Kyrgyzstan</v>
      </c>
      <c r="CS29" t="str">
        <v>Laos</v>
      </c>
      <c r="CT29" t="str">
        <v>Latvia</v>
      </c>
      <c r="CU29" t="str">
        <v>Lebanon</v>
      </c>
      <c r="CV29" t="str">
        <v>Lesotho</v>
      </c>
      <c r="CW29" t="str">
        <v>Liberia</v>
      </c>
      <c r="CX29" t="str">
        <v>Libya</v>
      </c>
      <c r="CY29" t="str">
        <v>Liechtenstein</v>
      </c>
      <c r="CZ29" t="str">
        <v>Lithuania</v>
      </c>
      <c r="DA29" t="str">
        <v>Luxembourg</v>
      </c>
      <c r="DB29" t="str">
        <v>Macedonia (FYROM)</v>
      </c>
      <c r="DC29" t="str">
        <v>Madagascar</v>
      </c>
      <c r="DD29" t="str">
        <v>Malawi</v>
      </c>
      <c r="DE29" t="str">
        <v>Malaysia</v>
      </c>
      <c r="DF29" t="str">
        <v>Maldives</v>
      </c>
      <c r="DG29" t="str">
        <v>Mali</v>
      </c>
      <c r="DH29" t="str">
        <v>Malta</v>
      </c>
      <c r="DI29" t="str">
        <v>Mauritania</v>
      </c>
      <c r="DJ29" t="str">
        <v>Mauritius</v>
      </c>
      <c r="DK29" t="str">
        <v>Mexico</v>
      </c>
      <c r="DL29" t="str">
        <v>Micronesia</v>
      </c>
      <c r="DM29" t="str">
        <v>Moldova</v>
      </c>
      <c r="DN29" t="str">
        <v>Monaco</v>
      </c>
      <c r="DO29" t="str">
        <v>Mongolia</v>
      </c>
      <c r="DP29" t="str">
        <v>Morocco</v>
      </c>
      <c r="DQ29" t="str">
        <v>Mozambique</v>
      </c>
      <c r="DR29" t="str">
        <v>Namibia</v>
      </c>
      <c r="DS29" t="str">
        <v>Nauru</v>
      </c>
      <c r="DT29" t="str">
        <v>Nepal</v>
      </c>
      <c r="DU29" t="str">
        <v>New Zealand</v>
      </c>
      <c r="DV29" t="str">
        <v>Nicaragua</v>
      </c>
      <c r="DW29" t="str">
        <v>Niger</v>
      </c>
      <c r="DX29" t="str">
        <v>Nigeria</v>
      </c>
      <c r="DY29" t="str">
        <v>Non-EU</v>
      </c>
      <c r="DZ29" t="str">
        <v>North Korea</v>
      </c>
      <c r="EA29" t="str">
        <v>Norway</v>
      </c>
      <c r="EB29" t="str">
        <v>Oman</v>
      </c>
      <c r="EC29" t="str">
        <v>Pakistan</v>
      </c>
      <c r="ED29" t="str">
        <v>Palau</v>
      </c>
      <c r="EE29" t="str">
        <v>Palestine</v>
      </c>
      <c r="EF29" t="str">
        <v>Panama</v>
      </c>
      <c r="EG29" t="str">
        <v>Papua New Guinea</v>
      </c>
      <c r="EH29" t="str">
        <v>Paraguay</v>
      </c>
      <c r="EI29" t="str">
        <v>Peru</v>
      </c>
      <c r="EJ29" t="str">
        <v>Phillipines</v>
      </c>
      <c r="EK29" t="str">
        <v>Poland</v>
      </c>
      <c r="EL29" t="str">
        <v>Portugal</v>
      </c>
      <c r="EM29" t="str">
        <v>Qatar</v>
      </c>
      <c r="EN29" t="str">
        <v>Romania</v>
      </c>
      <c r="EO29" t="str">
        <v>Russia</v>
      </c>
      <c r="EP29" t="str">
        <v>Rwanda</v>
      </c>
      <c r="EQ29" t="str">
        <v>Samoa</v>
      </c>
      <c r="ER29" t="str">
        <v>San Marino</v>
      </c>
      <c r="ES29" t="str">
        <v>Sao Tome &amp; Principe</v>
      </c>
      <c r="ET29" t="str">
        <v>Saudi Arabia</v>
      </c>
      <c r="EU29" t="str">
        <v>Senegal</v>
      </c>
      <c r="EV29" t="str">
        <v>Serbia and Montenegro</v>
      </c>
      <c r="EW29" t="str">
        <v>Seychelles</v>
      </c>
      <c r="EX29" t="str">
        <v>Sierra Leone</v>
      </c>
      <c r="EY29" t="str">
        <v>Singapore</v>
      </c>
      <c r="EZ29" t="str">
        <v>Slovakia</v>
      </c>
      <c r="FA29" t="str">
        <v>Slovenia</v>
      </c>
      <c r="FB29" t="str">
        <v>Solomon Islands</v>
      </c>
      <c r="FC29" t="str">
        <v>Somalia</v>
      </c>
      <c r="FD29" t="str">
        <v>South Africa</v>
      </c>
      <c r="FE29" t="str">
        <v>South Korea</v>
      </c>
      <c r="FF29" t="str">
        <v>Spain</v>
      </c>
      <c r="FG29" t="str">
        <v>Sri Lanka</v>
      </c>
      <c r="FH29" t="str">
        <v>St. Kitts-Nevis</v>
      </c>
      <c r="FI29" t="str">
        <v>St. Lucia</v>
      </c>
      <c r="FJ29" t="str">
        <v>St. Vincent &amp;</v>
      </c>
      <c r="FK29" t="str">
        <v>Sudan</v>
      </c>
      <c r="FL29" t="str">
        <v>Suriname</v>
      </c>
      <c r="FM29" t="str">
        <v>Swaziland</v>
      </c>
      <c r="FN29" t="str">
        <v>Sweden</v>
      </c>
      <c r="FO29" t="str">
        <v>Switzerland</v>
      </c>
      <c r="FP29" t="str">
        <v>Syria</v>
      </c>
      <c r="FQ29" t="str">
        <v>Taiwan</v>
      </c>
      <c r="FR29" t="str">
        <v>Tajikistan</v>
      </c>
      <c r="FS29" t="str">
        <v>Tanzania</v>
      </c>
      <c r="FT29" t="str">
        <v>Thailand</v>
      </c>
      <c r="FU29" t="str">
        <v>The Grenadines</v>
      </c>
      <c r="FV29" t="str">
        <v>The Marshall Islands</v>
      </c>
      <c r="FW29" t="str">
        <v>The Netherlands</v>
      </c>
      <c r="FX29" t="str">
        <v>Togo</v>
      </c>
      <c r="FY29" t="str">
        <v>Tonga</v>
      </c>
      <c r="FZ29" t="str">
        <v>Trinidad &amp; Tobago</v>
      </c>
      <c r="GA29" t="str">
        <v>Tunisia</v>
      </c>
      <c r="GB29" t="str">
        <v>Turkey</v>
      </c>
      <c r="GC29" t="str">
        <v>Turkmenistan</v>
      </c>
      <c r="GD29" t="str">
        <v>Tuvalu</v>
      </c>
      <c r="GE29" t="str">
        <v>Uganda</v>
      </c>
      <c r="GF29" t="str">
        <v>Ukraine</v>
      </c>
      <c r="GG29" t="str">
        <v>United Arab. Emirates</v>
      </c>
      <c r="GH29" t="str">
        <v>United Kingdom</v>
      </c>
      <c r="GI29" t="str">
        <v>Uruguay</v>
      </c>
      <c r="GJ29" t="str">
        <v>USA</v>
      </c>
      <c r="GK29" t="str">
        <v>Uzbekistan</v>
      </c>
      <c r="GL29" t="str">
        <v>Vanuatu</v>
      </c>
      <c r="GM29" t="str">
        <v>Vatican</v>
      </c>
      <c r="GN29" t="str">
        <v>Venezuela</v>
      </c>
      <c r="GO29" t="str">
        <v>Vietnam</v>
      </c>
      <c r="GP29" t="str">
        <v>Yemen</v>
      </c>
      <c r="GQ29" t="str">
        <v>Zambia</v>
      </c>
      <c r="GR29" t="str">
        <v>Zimbabwe</v>
      </c>
    </row>
    <row r="30" spans="2:200">
      <c r="B30" t="str" cm="1">
        <f t="array" ref="B30:GR30">TRANSPOSE(_xlfn._xlws.FILTER(AlleLande[Lande (Engelsk)],ISNUMBER(SEARCH(Additives!I20,AlleLande[Lande (Engelsk)])),"Kan ikke findes"))</f>
        <v>Afghanistan</v>
      </c>
      <c r="C30" t="str">
        <v>Albania</v>
      </c>
      <c r="D30" t="str">
        <v>Algeria</v>
      </c>
      <c r="E30" t="str">
        <v>Andorra</v>
      </c>
      <c r="F30" t="str">
        <v>Angola</v>
      </c>
      <c r="G30" t="str">
        <v>Antigua &amp; Barbuda</v>
      </c>
      <c r="H30" t="str">
        <v>Argentina</v>
      </c>
      <c r="I30" t="str">
        <v>Armenia</v>
      </c>
      <c r="J30" t="str">
        <v>Australia</v>
      </c>
      <c r="K30" t="str">
        <v>Austria</v>
      </c>
      <c r="L30" t="str">
        <v>Azerbaijan</v>
      </c>
      <c r="M30" t="str">
        <v>Bahamas</v>
      </c>
      <c r="N30" t="str">
        <v>Bahrain</v>
      </c>
      <c r="O30" t="str">
        <v>Bangladesh</v>
      </c>
      <c r="P30" t="str">
        <v>Barbados</v>
      </c>
      <c r="Q30" t="str">
        <v>Belarus</v>
      </c>
      <c r="R30" t="str">
        <v>Belgium</v>
      </c>
      <c r="S30" t="str">
        <v>Belize</v>
      </c>
      <c r="T30" t="str">
        <v>Benin</v>
      </c>
      <c r="U30" t="str">
        <v>Bhutan</v>
      </c>
      <c r="V30" t="str">
        <v>Bolivia</v>
      </c>
      <c r="W30" t="str">
        <v>Bosnia and Herzegovina</v>
      </c>
      <c r="X30" t="str">
        <v>Botswana</v>
      </c>
      <c r="Y30" t="str">
        <v>Brazil</v>
      </c>
      <c r="Z30" t="str">
        <v>Brunei</v>
      </c>
      <c r="AA30" t="str">
        <v>Bulgaria</v>
      </c>
      <c r="AB30" t="str">
        <v>Burkina Faso</v>
      </c>
      <c r="AC30" t="str">
        <v>Burma (Myanmar)</v>
      </c>
      <c r="AD30" t="str">
        <v>Burundi</v>
      </c>
      <c r="AE30" t="str">
        <v>Cambodia</v>
      </c>
      <c r="AF30" t="str">
        <v>Cameroon</v>
      </c>
      <c r="AG30" t="str">
        <v>Canada</v>
      </c>
      <c r="AH30" t="str">
        <v>Cape Verde Islands</v>
      </c>
      <c r="AI30" t="str">
        <v>Central Africa</v>
      </c>
      <c r="AJ30" t="str">
        <v>Chad</v>
      </c>
      <c r="AK30" t="str">
        <v>Chile</v>
      </c>
      <c r="AL30" t="str">
        <v>China</v>
      </c>
      <c r="AM30" t="str">
        <v>Colombia</v>
      </c>
      <c r="AN30" t="str">
        <v>Comoros</v>
      </c>
      <c r="AO30" t="str">
        <v>Congo</v>
      </c>
      <c r="AP30" t="str">
        <v>Costa Rica</v>
      </c>
      <c r="AQ30" t="str">
        <v>Croatia</v>
      </c>
      <c r="AR30" t="str">
        <v>Cuba</v>
      </c>
      <c r="AS30" t="str">
        <v>Cyprus</v>
      </c>
      <c r="AT30" t="str">
        <v>Czech Republic</v>
      </c>
      <c r="AU30" t="str">
        <v>Darussalem</v>
      </c>
      <c r="AV30" t="str">
        <v>Democratic rep. Congo</v>
      </c>
      <c r="AW30" t="str">
        <v>Denmark</v>
      </c>
      <c r="AX30" t="str">
        <v>Djibouti</v>
      </c>
      <c r="AY30" t="str">
        <v>Dominica</v>
      </c>
      <c r="AZ30" t="str">
        <v>Dominican Republic</v>
      </c>
      <c r="BA30" t="str">
        <v>East Timor</v>
      </c>
      <c r="BB30" t="str">
        <v>Ecuador</v>
      </c>
      <c r="BC30" t="str">
        <v>Egypt</v>
      </c>
      <c r="BD30" t="str">
        <v>El Salvador</v>
      </c>
      <c r="BE30" t="str">
        <v>Equatorial Guinea</v>
      </c>
      <c r="BF30" t="str">
        <v>Eritrea</v>
      </c>
      <c r="BG30" t="str">
        <v>Estonia</v>
      </c>
      <c r="BH30" t="str">
        <v>Ethiopia</v>
      </c>
      <c r="BI30" t="str">
        <v>EU</v>
      </c>
      <c r="BJ30" t="str">
        <v>EU/Non-EU</v>
      </c>
      <c r="BK30" t="str">
        <v>Fiji</v>
      </c>
      <c r="BL30" t="str">
        <v>Finland</v>
      </c>
      <c r="BM30" t="str">
        <v>France</v>
      </c>
      <c r="BN30" t="str">
        <v>Gabon</v>
      </c>
      <c r="BO30" t="str">
        <v>Gambia</v>
      </c>
      <c r="BP30" t="str">
        <v>Georgia</v>
      </c>
      <c r="BQ30" t="str">
        <v>Germany</v>
      </c>
      <c r="BR30" t="str">
        <v>Ghana</v>
      </c>
      <c r="BS30" t="str">
        <v>Greece</v>
      </c>
      <c r="BT30" t="str">
        <v>Grenada</v>
      </c>
      <c r="BU30" t="str">
        <v>Guatemala</v>
      </c>
      <c r="BV30" t="str">
        <v>Guinea</v>
      </c>
      <c r="BW30" t="str">
        <v>Guinea-Bissau</v>
      </c>
      <c r="BX30" t="str">
        <v>Guyana</v>
      </c>
      <c r="BY30" t="str">
        <v>Haiti</v>
      </c>
      <c r="BZ30" t="str">
        <v>Honduras</v>
      </c>
      <c r="CA30" t="str">
        <v>Hungary</v>
      </c>
      <c r="CB30" t="str">
        <v>Iceland</v>
      </c>
      <c r="CC30" t="str">
        <v>India</v>
      </c>
      <c r="CD30" t="str">
        <v>Indonesia</v>
      </c>
      <c r="CE30" t="str">
        <v>Iran</v>
      </c>
      <c r="CF30" t="str">
        <v>Iraq</v>
      </c>
      <c r="CG30" t="str">
        <v>Ireland</v>
      </c>
      <c r="CH30" t="str">
        <v>Israel</v>
      </c>
      <c r="CI30" t="str">
        <v>Italy</v>
      </c>
      <c r="CJ30" t="str">
        <v>Ivory Coast</v>
      </c>
      <c r="CK30" t="str">
        <v>Jamaica</v>
      </c>
      <c r="CL30" t="str">
        <v>Japan</v>
      </c>
      <c r="CM30" t="str">
        <v>Jordan</v>
      </c>
      <c r="CN30" t="str">
        <v>Kazakhstan</v>
      </c>
      <c r="CO30" t="str">
        <v>Kenya</v>
      </c>
      <c r="CP30" t="str">
        <v>Kiribati</v>
      </c>
      <c r="CQ30" t="str">
        <v>Kuwait</v>
      </c>
      <c r="CR30" t="str">
        <v>Kyrgyzstan</v>
      </c>
      <c r="CS30" t="str">
        <v>Laos</v>
      </c>
      <c r="CT30" t="str">
        <v>Latvia</v>
      </c>
      <c r="CU30" t="str">
        <v>Lebanon</v>
      </c>
      <c r="CV30" t="str">
        <v>Lesotho</v>
      </c>
      <c r="CW30" t="str">
        <v>Liberia</v>
      </c>
      <c r="CX30" t="str">
        <v>Libya</v>
      </c>
      <c r="CY30" t="str">
        <v>Liechtenstein</v>
      </c>
      <c r="CZ30" t="str">
        <v>Lithuania</v>
      </c>
      <c r="DA30" t="str">
        <v>Luxembourg</v>
      </c>
      <c r="DB30" t="str">
        <v>Macedonia (FYROM)</v>
      </c>
      <c r="DC30" t="str">
        <v>Madagascar</v>
      </c>
      <c r="DD30" t="str">
        <v>Malawi</v>
      </c>
      <c r="DE30" t="str">
        <v>Malaysia</v>
      </c>
      <c r="DF30" t="str">
        <v>Maldives</v>
      </c>
      <c r="DG30" t="str">
        <v>Mali</v>
      </c>
      <c r="DH30" t="str">
        <v>Malta</v>
      </c>
      <c r="DI30" t="str">
        <v>Mauritania</v>
      </c>
      <c r="DJ30" t="str">
        <v>Mauritius</v>
      </c>
      <c r="DK30" t="str">
        <v>Mexico</v>
      </c>
      <c r="DL30" t="str">
        <v>Micronesia</v>
      </c>
      <c r="DM30" t="str">
        <v>Moldova</v>
      </c>
      <c r="DN30" t="str">
        <v>Monaco</v>
      </c>
      <c r="DO30" t="str">
        <v>Mongolia</v>
      </c>
      <c r="DP30" t="str">
        <v>Morocco</v>
      </c>
      <c r="DQ30" t="str">
        <v>Mozambique</v>
      </c>
      <c r="DR30" t="str">
        <v>Namibia</v>
      </c>
      <c r="DS30" t="str">
        <v>Nauru</v>
      </c>
      <c r="DT30" t="str">
        <v>Nepal</v>
      </c>
      <c r="DU30" t="str">
        <v>New Zealand</v>
      </c>
      <c r="DV30" t="str">
        <v>Nicaragua</v>
      </c>
      <c r="DW30" t="str">
        <v>Niger</v>
      </c>
      <c r="DX30" t="str">
        <v>Nigeria</v>
      </c>
      <c r="DY30" t="str">
        <v>Non-EU</v>
      </c>
      <c r="DZ30" t="str">
        <v>North Korea</v>
      </c>
      <c r="EA30" t="str">
        <v>Norway</v>
      </c>
      <c r="EB30" t="str">
        <v>Oman</v>
      </c>
      <c r="EC30" t="str">
        <v>Pakistan</v>
      </c>
      <c r="ED30" t="str">
        <v>Palau</v>
      </c>
      <c r="EE30" t="str">
        <v>Palestine</v>
      </c>
      <c r="EF30" t="str">
        <v>Panama</v>
      </c>
      <c r="EG30" t="str">
        <v>Papua New Guinea</v>
      </c>
      <c r="EH30" t="str">
        <v>Paraguay</v>
      </c>
      <c r="EI30" t="str">
        <v>Peru</v>
      </c>
      <c r="EJ30" t="str">
        <v>Phillipines</v>
      </c>
      <c r="EK30" t="str">
        <v>Poland</v>
      </c>
      <c r="EL30" t="str">
        <v>Portugal</v>
      </c>
      <c r="EM30" t="str">
        <v>Qatar</v>
      </c>
      <c r="EN30" t="str">
        <v>Romania</v>
      </c>
      <c r="EO30" t="str">
        <v>Russia</v>
      </c>
      <c r="EP30" t="str">
        <v>Rwanda</v>
      </c>
      <c r="EQ30" t="str">
        <v>Samoa</v>
      </c>
      <c r="ER30" t="str">
        <v>San Marino</v>
      </c>
      <c r="ES30" t="str">
        <v>Sao Tome &amp; Principe</v>
      </c>
      <c r="ET30" t="str">
        <v>Saudi Arabia</v>
      </c>
      <c r="EU30" t="str">
        <v>Senegal</v>
      </c>
      <c r="EV30" t="str">
        <v>Serbia and Montenegro</v>
      </c>
      <c r="EW30" t="str">
        <v>Seychelles</v>
      </c>
      <c r="EX30" t="str">
        <v>Sierra Leone</v>
      </c>
      <c r="EY30" t="str">
        <v>Singapore</v>
      </c>
      <c r="EZ30" t="str">
        <v>Slovakia</v>
      </c>
      <c r="FA30" t="str">
        <v>Slovenia</v>
      </c>
      <c r="FB30" t="str">
        <v>Solomon Islands</v>
      </c>
      <c r="FC30" t="str">
        <v>Somalia</v>
      </c>
      <c r="FD30" t="str">
        <v>South Africa</v>
      </c>
      <c r="FE30" t="str">
        <v>South Korea</v>
      </c>
      <c r="FF30" t="str">
        <v>Spain</v>
      </c>
      <c r="FG30" t="str">
        <v>Sri Lanka</v>
      </c>
      <c r="FH30" t="str">
        <v>St. Kitts-Nevis</v>
      </c>
      <c r="FI30" t="str">
        <v>St. Lucia</v>
      </c>
      <c r="FJ30" t="str">
        <v>St. Vincent &amp;</v>
      </c>
      <c r="FK30" t="str">
        <v>Sudan</v>
      </c>
      <c r="FL30" t="str">
        <v>Suriname</v>
      </c>
      <c r="FM30" t="str">
        <v>Swaziland</v>
      </c>
      <c r="FN30" t="str">
        <v>Sweden</v>
      </c>
      <c r="FO30" t="str">
        <v>Switzerland</v>
      </c>
      <c r="FP30" t="str">
        <v>Syria</v>
      </c>
      <c r="FQ30" t="str">
        <v>Taiwan</v>
      </c>
      <c r="FR30" t="str">
        <v>Tajikistan</v>
      </c>
      <c r="FS30" t="str">
        <v>Tanzania</v>
      </c>
      <c r="FT30" t="str">
        <v>Thailand</v>
      </c>
      <c r="FU30" t="str">
        <v>The Grenadines</v>
      </c>
      <c r="FV30" t="str">
        <v>The Marshall Islands</v>
      </c>
      <c r="FW30" t="str">
        <v>The Netherlands</v>
      </c>
      <c r="FX30" t="str">
        <v>Togo</v>
      </c>
      <c r="FY30" t="str">
        <v>Tonga</v>
      </c>
      <c r="FZ30" t="str">
        <v>Trinidad &amp; Tobago</v>
      </c>
      <c r="GA30" t="str">
        <v>Tunisia</v>
      </c>
      <c r="GB30" t="str">
        <v>Turkey</v>
      </c>
      <c r="GC30" t="str">
        <v>Turkmenistan</v>
      </c>
      <c r="GD30" t="str">
        <v>Tuvalu</v>
      </c>
      <c r="GE30" t="str">
        <v>Uganda</v>
      </c>
      <c r="GF30" t="str">
        <v>Ukraine</v>
      </c>
      <c r="GG30" t="str">
        <v>United Arab. Emirates</v>
      </c>
      <c r="GH30" t="str">
        <v>United Kingdom</v>
      </c>
      <c r="GI30" t="str">
        <v>Uruguay</v>
      </c>
      <c r="GJ30" t="str">
        <v>USA</v>
      </c>
      <c r="GK30" t="str">
        <v>Uzbekistan</v>
      </c>
      <c r="GL30" t="str">
        <v>Vanuatu</v>
      </c>
      <c r="GM30" t="str">
        <v>Vatican</v>
      </c>
      <c r="GN30" t="str">
        <v>Venezuela</v>
      </c>
      <c r="GO30" t="str">
        <v>Vietnam</v>
      </c>
      <c r="GP30" t="str">
        <v>Yemen</v>
      </c>
      <c r="GQ30" t="str">
        <v>Zambia</v>
      </c>
      <c r="GR30" t="str">
        <v>Zimbabwe</v>
      </c>
    </row>
    <row r="31" spans="2:200">
      <c r="B31" t="str" cm="1">
        <f t="array" ref="B31:GR31">TRANSPOSE(_xlfn._xlws.FILTER(AlleLande[Lande (Engelsk)],ISNUMBER(SEARCH(Additives!I21,AlleLande[Lande (Engelsk)])),"Kan ikke findes"))</f>
        <v>Afghanistan</v>
      </c>
      <c r="C31" t="str">
        <v>Albania</v>
      </c>
      <c r="D31" t="str">
        <v>Algeria</v>
      </c>
      <c r="E31" t="str">
        <v>Andorra</v>
      </c>
      <c r="F31" t="str">
        <v>Angola</v>
      </c>
      <c r="G31" t="str">
        <v>Antigua &amp; Barbuda</v>
      </c>
      <c r="H31" t="str">
        <v>Argentina</v>
      </c>
      <c r="I31" t="str">
        <v>Armenia</v>
      </c>
      <c r="J31" t="str">
        <v>Australia</v>
      </c>
      <c r="K31" t="str">
        <v>Austria</v>
      </c>
      <c r="L31" t="str">
        <v>Azerbaijan</v>
      </c>
      <c r="M31" t="str">
        <v>Bahamas</v>
      </c>
      <c r="N31" t="str">
        <v>Bahrain</v>
      </c>
      <c r="O31" t="str">
        <v>Bangladesh</v>
      </c>
      <c r="P31" t="str">
        <v>Barbados</v>
      </c>
      <c r="Q31" t="str">
        <v>Belarus</v>
      </c>
      <c r="R31" t="str">
        <v>Belgium</v>
      </c>
      <c r="S31" t="str">
        <v>Belize</v>
      </c>
      <c r="T31" t="str">
        <v>Benin</v>
      </c>
      <c r="U31" t="str">
        <v>Bhutan</v>
      </c>
      <c r="V31" t="str">
        <v>Bolivia</v>
      </c>
      <c r="W31" t="str">
        <v>Bosnia and Herzegovina</v>
      </c>
      <c r="X31" t="str">
        <v>Botswana</v>
      </c>
      <c r="Y31" t="str">
        <v>Brazil</v>
      </c>
      <c r="Z31" t="str">
        <v>Brunei</v>
      </c>
      <c r="AA31" t="str">
        <v>Bulgaria</v>
      </c>
      <c r="AB31" t="str">
        <v>Burkina Faso</v>
      </c>
      <c r="AC31" t="str">
        <v>Burma (Myanmar)</v>
      </c>
      <c r="AD31" t="str">
        <v>Burundi</v>
      </c>
      <c r="AE31" t="str">
        <v>Cambodia</v>
      </c>
      <c r="AF31" t="str">
        <v>Cameroon</v>
      </c>
      <c r="AG31" t="str">
        <v>Canada</v>
      </c>
      <c r="AH31" t="str">
        <v>Cape Verde Islands</v>
      </c>
      <c r="AI31" t="str">
        <v>Central Africa</v>
      </c>
      <c r="AJ31" t="str">
        <v>Chad</v>
      </c>
      <c r="AK31" t="str">
        <v>Chile</v>
      </c>
      <c r="AL31" t="str">
        <v>China</v>
      </c>
      <c r="AM31" t="str">
        <v>Colombia</v>
      </c>
      <c r="AN31" t="str">
        <v>Comoros</v>
      </c>
      <c r="AO31" t="str">
        <v>Congo</v>
      </c>
      <c r="AP31" t="str">
        <v>Costa Rica</v>
      </c>
      <c r="AQ31" t="str">
        <v>Croatia</v>
      </c>
      <c r="AR31" t="str">
        <v>Cuba</v>
      </c>
      <c r="AS31" t="str">
        <v>Cyprus</v>
      </c>
      <c r="AT31" t="str">
        <v>Czech Republic</v>
      </c>
      <c r="AU31" t="str">
        <v>Darussalem</v>
      </c>
      <c r="AV31" t="str">
        <v>Democratic rep. Congo</v>
      </c>
      <c r="AW31" t="str">
        <v>Denmark</v>
      </c>
      <c r="AX31" t="str">
        <v>Djibouti</v>
      </c>
      <c r="AY31" t="str">
        <v>Dominica</v>
      </c>
      <c r="AZ31" t="str">
        <v>Dominican Republic</v>
      </c>
      <c r="BA31" t="str">
        <v>East Timor</v>
      </c>
      <c r="BB31" t="str">
        <v>Ecuador</v>
      </c>
      <c r="BC31" t="str">
        <v>Egypt</v>
      </c>
      <c r="BD31" t="str">
        <v>El Salvador</v>
      </c>
      <c r="BE31" t="str">
        <v>Equatorial Guinea</v>
      </c>
      <c r="BF31" t="str">
        <v>Eritrea</v>
      </c>
      <c r="BG31" t="str">
        <v>Estonia</v>
      </c>
      <c r="BH31" t="str">
        <v>Ethiopia</v>
      </c>
      <c r="BI31" t="str">
        <v>EU</v>
      </c>
      <c r="BJ31" t="str">
        <v>EU/Non-EU</v>
      </c>
      <c r="BK31" t="str">
        <v>Fiji</v>
      </c>
      <c r="BL31" t="str">
        <v>Finland</v>
      </c>
      <c r="BM31" t="str">
        <v>France</v>
      </c>
      <c r="BN31" t="str">
        <v>Gabon</v>
      </c>
      <c r="BO31" t="str">
        <v>Gambia</v>
      </c>
      <c r="BP31" t="str">
        <v>Georgia</v>
      </c>
      <c r="BQ31" t="str">
        <v>Germany</v>
      </c>
      <c r="BR31" t="str">
        <v>Ghana</v>
      </c>
      <c r="BS31" t="str">
        <v>Greece</v>
      </c>
      <c r="BT31" t="str">
        <v>Grenada</v>
      </c>
      <c r="BU31" t="str">
        <v>Guatemala</v>
      </c>
      <c r="BV31" t="str">
        <v>Guinea</v>
      </c>
      <c r="BW31" t="str">
        <v>Guinea-Bissau</v>
      </c>
      <c r="BX31" t="str">
        <v>Guyana</v>
      </c>
      <c r="BY31" t="str">
        <v>Haiti</v>
      </c>
      <c r="BZ31" t="str">
        <v>Honduras</v>
      </c>
      <c r="CA31" t="str">
        <v>Hungary</v>
      </c>
      <c r="CB31" t="str">
        <v>Iceland</v>
      </c>
      <c r="CC31" t="str">
        <v>India</v>
      </c>
      <c r="CD31" t="str">
        <v>Indonesia</v>
      </c>
      <c r="CE31" t="str">
        <v>Iran</v>
      </c>
      <c r="CF31" t="str">
        <v>Iraq</v>
      </c>
      <c r="CG31" t="str">
        <v>Ireland</v>
      </c>
      <c r="CH31" t="str">
        <v>Israel</v>
      </c>
      <c r="CI31" t="str">
        <v>Italy</v>
      </c>
      <c r="CJ31" t="str">
        <v>Ivory Coast</v>
      </c>
      <c r="CK31" t="str">
        <v>Jamaica</v>
      </c>
      <c r="CL31" t="str">
        <v>Japan</v>
      </c>
      <c r="CM31" t="str">
        <v>Jordan</v>
      </c>
      <c r="CN31" t="str">
        <v>Kazakhstan</v>
      </c>
      <c r="CO31" t="str">
        <v>Kenya</v>
      </c>
      <c r="CP31" t="str">
        <v>Kiribati</v>
      </c>
      <c r="CQ31" t="str">
        <v>Kuwait</v>
      </c>
      <c r="CR31" t="str">
        <v>Kyrgyzstan</v>
      </c>
      <c r="CS31" t="str">
        <v>Laos</v>
      </c>
      <c r="CT31" t="str">
        <v>Latvia</v>
      </c>
      <c r="CU31" t="str">
        <v>Lebanon</v>
      </c>
      <c r="CV31" t="str">
        <v>Lesotho</v>
      </c>
      <c r="CW31" t="str">
        <v>Liberia</v>
      </c>
      <c r="CX31" t="str">
        <v>Libya</v>
      </c>
      <c r="CY31" t="str">
        <v>Liechtenstein</v>
      </c>
      <c r="CZ31" t="str">
        <v>Lithuania</v>
      </c>
      <c r="DA31" t="str">
        <v>Luxembourg</v>
      </c>
      <c r="DB31" t="str">
        <v>Macedonia (FYROM)</v>
      </c>
      <c r="DC31" t="str">
        <v>Madagascar</v>
      </c>
      <c r="DD31" t="str">
        <v>Malawi</v>
      </c>
      <c r="DE31" t="str">
        <v>Malaysia</v>
      </c>
      <c r="DF31" t="str">
        <v>Maldives</v>
      </c>
      <c r="DG31" t="str">
        <v>Mali</v>
      </c>
      <c r="DH31" t="str">
        <v>Malta</v>
      </c>
      <c r="DI31" t="str">
        <v>Mauritania</v>
      </c>
      <c r="DJ31" t="str">
        <v>Mauritius</v>
      </c>
      <c r="DK31" t="str">
        <v>Mexico</v>
      </c>
      <c r="DL31" t="str">
        <v>Micronesia</v>
      </c>
      <c r="DM31" t="str">
        <v>Moldova</v>
      </c>
      <c r="DN31" t="str">
        <v>Monaco</v>
      </c>
      <c r="DO31" t="str">
        <v>Mongolia</v>
      </c>
      <c r="DP31" t="str">
        <v>Morocco</v>
      </c>
      <c r="DQ31" t="str">
        <v>Mozambique</v>
      </c>
      <c r="DR31" t="str">
        <v>Namibia</v>
      </c>
      <c r="DS31" t="str">
        <v>Nauru</v>
      </c>
      <c r="DT31" t="str">
        <v>Nepal</v>
      </c>
      <c r="DU31" t="str">
        <v>New Zealand</v>
      </c>
      <c r="DV31" t="str">
        <v>Nicaragua</v>
      </c>
      <c r="DW31" t="str">
        <v>Niger</v>
      </c>
      <c r="DX31" t="str">
        <v>Nigeria</v>
      </c>
      <c r="DY31" t="str">
        <v>Non-EU</v>
      </c>
      <c r="DZ31" t="str">
        <v>North Korea</v>
      </c>
      <c r="EA31" t="str">
        <v>Norway</v>
      </c>
      <c r="EB31" t="str">
        <v>Oman</v>
      </c>
      <c r="EC31" t="str">
        <v>Pakistan</v>
      </c>
      <c r="ED31" t="str">
        <v>Palau</v>
      </c>
      <c r="EE31" t="str">
        <v>Palestine</v>
      </c>
      <c r="EF31" t="str">
        <v>Panama</v>
      </c>
      <c r="EG31" t="str">
        <v>Papua New Guinea</v>
      </c>
      <c r="EH31" t="str">
        <v>Paraguay</v>
      </c>
      <c r="EI31" t="str">
        <v>Peru</v>
      </c>
      <c r="EJ31" t="str">
        <v>Phillipines</v>
      </c>
      <c r="EK31" t="str">
        <v>Poland</v>
      </c>
      <c r="EL31" t="str">
        <v>Portugal</v>
      </c>
      <c r="EM31" t="str">
        <v>Qatar</v>
      </c>
      <c r="EN31" t="str">
        <v>Romania</v>
      </c>
      <c r="EO31" t="str">
        <v>Russia</v>
      </c>
      <c r="EP31" t="str">
        <v>Rwanda</v>
      </c>
      <c r="EQ31" t="str">
        <v>Samoa</v>
      </c>
      <c r="ER31" t="str">
        <v>San Marino</v>
      </c>
      <c r="ES31" t="str">
        <v>Sao Tome &amp; Principe</v>
      </c>
      <c r="ET31" t="str">
        <v>Saudi Arabia</v>
      </c>
      <c r="EU31" t="str">
        <v>Senegal</v>
      </c>
      <c r="EV31" t="str">
        <v>Serbia and Montenegro</v>
      </c>
      <c r="EW31" t="str">
        <v>Seychelles</v>
      </c>
      <c r="EX31" t="str">
        <v>Sierra Leone</v>
      </c>
      <c r="EY31" t="str">
        <v>Singapore</v>
      </c>
      <c r="EZ31" t="str">
        <v>Slovakia</v>
      </c>
      <c r="FA31" t="str">
        <v>Slovenia</v>
      </c>
      <c r="FB31" t="str">
        <v>Solomon Islands</v>
      </c>
      <c r="FC31" t="str">
        <v>Somalia</v>
      </c>
      <c r="FD31" t="str">
        <v>South Africa</v>
      </c>
      <c r="FE31" t="str">
        <v>South Korea</v>
      </c>
      <c r="FF31" t="str">
        <v>Spain</v>
      </c>
      <c r="FG31" t="str">
        <v>Sri Lanka</v>
      </c>
      <c r="FH31" t="str">
        <v>St. Kitts-Nevis</v>
      </c>
      <c r="FI31" t="str">
        <v>St. Lucia</v>
      </c>
      <c r="FJ31" t="str">
        <v>St. Vincent &amp;</v>
      </c>
      <c r="FK31" t="str">
        <v>Sudan</v>
      </c>
      <c r="FL31" t="str">
        <v>Suriname</v>
      </c>
      <c r="FM31" t="str">
        <v>Swaziland</v>
      </c>
      <c r="FN31" t="str">
        <v>Sweden</v>
      </c>
      <c r="FO31" t="str">
        <v>Switzerland</v>
      </c>
      <c r="FP31" t="str">
        <v>Syria</v>
      </c>
      <c r="FQ31" t="str">
        <v>Taiwan</v>
      </c>
      <c r="FR31" t="str">
        <v>Tajikistan</v>
      </c>
      <c r="FS31" t="str">
        <v>Tanzania</v>
      </c>
      <c r="FT31" t="str">
        <v>Thailand</v>
      </c>
      <c r="FU31" t="str">
        <v>The Grenadines</v>
      </c>
      <c r="FV31" t="str">
        <v>The Marshall Islands</v>
      </c>
      <c r="FW31" t="str">
        <v>The Netherlands</v>
      </c>
      <c r="FX31" t="str">
        <v>Togo</v>
      </c>
      <c r="FY31" t="str">
        <v>Tonga</v>
      </c>
      <c r="FZ31" t="str">
        <v>Trinidad &amp; Tobago</v>
      </c>
      <c r="GA31" t="str">
        <v>Tunisia</v>
      </c>
      <c r="GB31" t="str">
        <v>Turkey</v>
      </c>
      <c r="GC31" t="str">
        <v>Turkmenistan</v>
      </c>
      <c r="GD31" t="str">
        <v>Tuvalu</v>
      </c>
      <c r="GE31" t="str">
        <v>Uganda</v>
      </c>
      <c r="GF31" t="str">
        <v>Ukraine</v>
      </c>
      <c r="GG31" t="str">
        <v>United Arab. Emirates</v>
      </c>
      <c r="GH31" t="str">
        <v>United Kingdom</v>
      </c>
      <c r="GI31" t="str">
        <v>Uruguay</v>
      </c>
      <c r="GJ31" t="str">
        <v>USA</v>
      </c>
      <c r="GK31" t="str">
        <v>Uzbekistan</v>
      </c>
      <c r="GL31" t="str">
        <v>Vanuatu</v>
      </c>
      <c r="GM31" t="str">
        <v>Vatican</v>
      </c>
      <c r="GN31" t="str">
        <v>Venezuela</v>
      </c>
      <c r="GO31" t="str">
        <v>Vietnam</v>
      </c>
      <c r="GP31" t="str">
        <v>Yemen</v>
      </c>
      <c r="GQ31" t="str">
        <v>Zambia</v>
      </c>
      <c r="GR31" t="str">
        <v>Zimbabwe</v>
      </c>
    </row>
    <row r="32" spans="2:200">
      <c r="B32" t="str" cm="1">
        <f t="array" ref="B32:GR32">TRANSPOSE(_xlfn._xlws.FILTER(AlleLande[Lande (Engelsk)],ISNUMBER(SEARCH(Additives!I22,AlleLande[Lande (Engelsk)])),"Kan ikke findes"))</f>
        <v>Afghanistan</v>
      </c>
      <c r="C32" t="str">
        <v>Albania</v>
      </c>
      <c r="D32" t="str">
        <v>Algeria</v>
      </c>
      <c r="E32" t="str">
        <v>Andorra</v>
      </c>
      <c r="F32" t="str">
        <v>Angola</v>
      </c>
      <c r="G32" t="str">
        <v>Antigua &amp; Barbuda</v>
      </c>
      <c r="H32" t="str">
        <v>Argentina</v>
      </c>
      <c r="I32" t="str">
        <v>Armenia</v>
      </c>
      <c r="J32" t="str">
        <v>Australia</v>
      </c>
      <c r="K32" t="str">
        <v>Austria</v>
      </c>
      <c r="L32" t="str">
        <v>Azerbaijan</v>
      </c>
      <c r="M32" t="str">
        <v>Bahamas</v>
      </c>
      <c r="N32" t="str">
        <v>Bahrain</v>
      </c>
      <c r="O32" t="str">
        <v>Bangladesh</v>
      </c>
      <c r="P32" t="str">
        <v>Barbados</v>
      </c>
      <c r="Q32" t="str">
        <v>Belarus</v>
      </c>
      <c r="R32" t="str">
        <v>Belgium</v>
      </c>
      <c r="S32" t="str">
        <v>Belize</v>
      </c>
      <c r="T32" t="str">
        <v>Benin</v>
      </c>
      <c r="U32" t="str">
        <v>Bhutan</v>
      </c>
      <c r="V32" t="str">
        <v>Bolivia</v>
      </c>
      <c r="W32" t="str">
        <v>Bosnia and Herzegovina</v>
      </c>
      <c r="X32" t="str">
        <v>Botswana</v>
      </c>
      <c r="Y32" t="str">
        <v>Brazil</v>
      </c>
      <c r="Z32" t="str">
        <v>Brunei</v>
      </c>
      <c r="AA32" t="str">
        <v>Bulgaria</v>
      </c>
      <c r="AB32" t="str">
        <v>Burkina Faso</v>
      </c>
      <c r="AC32" t="str">
        <v>Burma (Myanmar)</v>
      </c>
      <c r="AD32" t="str">
        <v>Burundi</v>
      </c>
      <c r="AE32" t="str">
        <v>Cambodia</v>
      </c>
      <c r="AF32" t="str">
        <v>Cameroon</v>
      </c>
      <c r="AG32" t="str">
        <v>Canada</v>
      </c>
      <c r="AH32" t="str">
        <v>Cape Verde Islands</v>
      </c>
      <c r="AI32" t="str">
        <v>Central Africa</v>
      </c>
      <c r="AJ32" t="str">
        <v>Chad</v>
      </c>
      <c r="AK32" t="str">
        <v>Chile</v>
      </c>
      <c r="AL32" t="str">
        <v>China</v>
      </c>
      <c r="AM32" t="str">
        <v>Colombia</v>
      </c>
      <c r="AN32" t="str">
        <v>Comoros</v>
      </c>
      <c r="AO32" t="str">
        <v>Congo</v>
      </c>
      <c r="AP32" t="str">
        <v>Costa Rica</v>
      </c>
      <c r="AQ32" t="str">
        <v>Croatia</v>
      </c>
      <c r="AR32" t="str">
        <v>Cuba</v>
      </c>
      <c r="AS32" t="str">
        <v>Cyprus</v>
      </c>
      <c r="AT32" t="str">
        <v>Czech Republic</v>
      </c>
      <c r="AU32" t="str">
        <v>Darussalem</v>
      </c>
      <c r="AV32" t="str">
        <v>Democratic rep. Congo</v>
      </c>
      <c r="AW32" t="str">
        <v>Denmark</v>
      </c>
      <c r="AX32" t="str">
        <v>Djibouti</v>
      </c>
      <c r="AY32" t="str">
        <v>Dominica</v>
      </c>
      <c r="AZ32" t="str">
        <v>Dominican Republic</v>
      </c>
      <c r="BA32" t="str">
        <v>East Timor</v>
      </c>
      <c r="BB32" t="str">
        <v>Ecuador</v>
      </c>
      <c r="BC32" t="str">
        <v>Egypt</v>
      </c>
      <c r="BD32" t="str">
        <v>El Salvador</v>
      </c>
      <c r="BE32" t="str">
        <v>Equatorial Guinea</v>
      </c>
      <c r="BF32" t="str">
        <v>Eritrea</v>
      </c>
      <c r="BG32" t="str">
        <v>Estonia</v>
      </c>
      <c r="BH32" t="str">
        <v>Ethiopia</v>
      </c>
      <c r="BI32" t="str">
        <v>EU</v>
      </c>
      <c r="BJ32" t="str">
        <v>EU/Non-EU</v>
      </c>
      <c r="BK32" t="str">
        <v>Fiji</v>
      </c>
      <c r="BL32" t="str">
        <v>Finland</v>
      </c>
      <c r="BM32" t="str">
        <v>France</v>
      </c>
      <c r="BN32" t="str">
        <v>Gabon</v>
      </c>
      <c r="BO32" t="str">
        <v>Gambia</v>
      </c>
      <c r="BP32" t="str">
        <v>Georgia</v>
      </c>
      <c r="BQ32" t="str">
        <v>Germany</v>
      </c>
      <c r="BR32" t="str">
        <v>Ghana</v>
      </c>
      <c r="BS32" t="str">
        <v>Greece</v>
      </c>
      <c r="BT32" t="str">
        <v>Grenada</v>
      </c>
      <c r="BU32" t="str">
        <v>Guatemala</v>
      </c>
      <c r="BV32" t="str">
        <v>Guinea</v>
      </c>
      <c r="BW32" t="str">
        <v>Guinea-Bissau</v>
      </c>
      <c r="BX32" t="str">
        <v>Guyana</v>
      </c>
      <c r="BY32" t="str">
        <v>Haiti</v>
      </c>
      <c r="BZ32" t="str">
        <v>Honduras</v>
      </c>
      <c r="CA32" t="str">
        <v>Hungary</v>
      </c>
      <c r="CB32" t="str">
        <v>Iceland</v>
      </c>
      <c r="CC32" t="str">
        <v>India</v>
      </c>
      <c r="CD32" t="str">
        <v>Indonesia</v>
      </c>
      <c r="CE32" t="str">
        <v>Iran</v>
      </c>
      <c r="CF32" t="str">
        <v>Iraq</v>
      </c>
      <c r="CG32" t="str">
        <v>Ireland</v>
      </c>
      <c r="CH32" t="str">
        <v>Israel</v>
      </c>
      <c r="CI32" t="str">
        <v>Italy</v>
      </c>
      <c r="CJ32" t="str">
        <v>Ivory Coast</v>
      </c>
      <c r="CK32" t="str">
        <v>Jamaica</v>
      </c>
      <c r="CL32" t="str">
        <v>Japan</v>
      </c>
      <c r="CM32" t="str">
        <v>Jordan</v>
      </c>
      <c r="CN32" t="str">
        <v>Kazakhstan</v>
      </c>
      <c r="CO32" t="str">
        <v>Kenya</v>
      </c>
      <c r="CP32" t="str">
        <v>Kiribati</v>
      </c>
      <c r="CQ32" t="str">
        <v>Kuwait</v>
      </c>
      <c r="CR32" t="str">
        <v>Kyrgyzstan</v>
      </c>
      <c r="CS32" t="str">
        <v>Laos</v>
      </c>
      <c r="CT32" t="str">
        <v>Latvia</v>
      </c>
      <c r="CU32" t="str">
        <v>Lebanon</v>
      </c>
      <c r="CV32" t="str">
        <v>Lesotho</v>
      </c>
      <c r="CW32" t="str">
        <v>Liberia</v>
      </c>
      <c r="CX32" t="str">
        <v>Libya</v>
      </c>
      <c r="CY32" t="str">
        <v>Liechtenstein</v>
      </c>
      <c r="CZ32" t="str">
        <v>Lithuania</v>
      </c>
      <c r="DA32" t="str">
        <v>Luxembourg</v>
      </c>
      <c r="DB32" t="str">
        <v>Macedonia (FYROM)</v>
      </c>
      <c r="DC32" t="str">
        <v>Madagascar</v>
      </c>
      <c r="DD32" t="str">
        <v>Malawi</v>
      </c>
      <c r="DE32" t="str">
        <v>Malaysia</v>
      </c>
      <c r="DF32" t="str">
        <v>Maldives</v>
      </c>
      <c r="DG32" t="str">
        <v>Mali</v>
      </c>
      <c r="DH32" t="str">
        <v>Malta</v>
      </c>
      <c r="DI32" t="str">
        <v>Mauritania</v>
      </c>
      <c r="DJ32" t="str">
        <v>Mauritius</v>
      </c>
      <c r="DK32" t="str">
        <v>Mexico</v>
      </c>
      <c r="DL32" t="str">
        <v>Micronesia</v>
      </c>
      <c r="DM32" t="str">
        <v>Moldova</v>
      </c>
      <c r="DN32" t="str">
        <v>Monaco</v>
      </c>
      <c r="DO32" t="str">
        <v>Mongolia</v>
      </c>
      <c r="DP32" t="str">
        <v>Morocco</v>
      </c>
      <c r="DQ32" t="str">
        <v>Mozambique</v>
      </c>
      <c r="DR32" t="str">
        <v>Namibia</v>
      </c>
      <c r="DS32" t="str">
        <v>Nauru</v>
      </c>
      <c r="DT32" t="str">
        <v>Nepal</v>
      </c>
      <c r="DU32" t="str">
        <v>New Zealand</v>
      </c>
      <c r="DV32" t="str">
        <v>Nicaragua</v>
      </c>
      <c r="DW32" t="str">
        <v>Niger</v>
      </c>
      <c r="DX32" t="str">
        <v>Nigeria</v>
      </c>
      <c r="DY32" t="str">
        <v>Non-EU</v>
      </c>
      <c r="DZ32" t="str">
        <v>North Korea</v>
      </c>
      <c r="EA32" t="str">
        <v>Norway</v>
      </c>
      <c r="EB32" t="str">
        <v>Oman</v>
      </c>
      <c r="EC32" t="str">
        <v>Pakistan</v>
      </c>
      <c r="ED32" t="str">
        <v>Palau</v>
      </c>
      <c r="EE32" t="str">
        <v>Palestine</v>
      </c>
      <c r="EF32" t="str">
        <v>Panama</v>
      </c>
      <c r="EG32" t="str">
        <v>Papua New Guinea</v>
      </c>
      <c r="EH32" t="str">
        <v>Paraguay</v>
      </c>
      <c r="EI32" t="str">
        <v>Peru</v>
      </c>
      <c r="EJ32" t="str">
        <v>Phillipines</v>
      </c>
      <c r="EK32" t="str">
        <v>Poland</v>
      </c>
      <c r="EL32" t="str">
        <v>Portugal</v>
      </c>
      <c r="EM32" t="str">
        <v>Qatar</v>
      </c>
      <c r="EN32" t="str">
        <v>Romania</v>
      </c>
      <c r="EO32" t="str">
        <v>Russia</v>
      </c>
      <c r="EP32" t="str">
        <v>Rwanda</v>
      </c>
      <c r="EQ32" t="str">
        <v>Samoa</v>
      </c>
      <c r="ER32" t="str">
        <v>San Marino</v>
      </c>
      <c r="ES32" t="str">
        <v>Sao Tome &amp; Principe</v>
      </c>
      <c r="ET32" t="str">
        <v>Saudi Arabia</v>
      </c>
      <c r="EU32" t="str">
        <v>Senegal</v>
      </c>
      <c r="EV32" t="str">
        <v>Serbia and Montenegro</v>
      </c>
      <c r="EW32" t="str">
        <v>Seychelles</v>
      </c>
      <c r="EX32" t="str">
        <v>Sierra Leone</v>
      </c>
      <c r="EY32" t="str">
        <v>Singapore</v>
      </c>
      <c r="EZ32" t="str">
        <v>Slovakia</v>
      </c>
      <c r="FA32" t="str">
        <v>Slovenia</v>
      </c>
      <c r="FB32" t="str">
        <v>Solomon Islands</v>
      </c>
      <c r="FC32" t="str">
        <v>Somalia</v>
      </c>
      <c r="FD32" t="str">
        <v>South Africa</v>
      </c>
      <c r="FE32" t="str">
        <v>South Korea</v>
      </c>
      <c r="FF32" t="str">
        <v>Spain</v>
      </c>
      <c r="FG32" t="str">
        <v>Sri Lanka</v>
      </c>
      <c r="FH32" t="str">
        <v>St. Kitts-Nevis</v>
      </c>
      <c r="FI32" t="str">
        <v>St. Lucia</v>
      </c>
      <c r="FJ32" t="str">
        <v>St. Vincent &amp;</v>
      </c>
      <c r="FK32" t="str">
        <v>Sudan</v>
      </c>
      <c r="FL32" t="str">
        <v>Suriname</v>
      </c>
      <c r="FM32" t="str">
        <v>Swaziland</v>
      </c>
      <c r="FN32" t="str">
        <v>Sweden</v>
      </c>
      <c r="FO32" t="str">
        <v>Switzerland</v>
      </c>
      <c r="FP32" t="str">
        <v>Syria</v>
      </c>
      <c r="FQ32" t="str">
        <v>Taiwan</v>
      </c>
      <c r="FR32" t="str">
        <v>Tajikistan</v>
      </c>
      <c r="FS32" t="str">
        <v>Tanzania</v>
      </c>
      <c r="FT32" t="str">
        <v>Thailand</v>
      </c>
      <c r="FU32" t="str">
        <v>The Grenadines</v>
      </c>
      <c r="FV32" t="str">
        <v>The Marshall Islands</v>
      </c>
      <c r="FW32" t="str">
        <v>The Netherlands</v>
      </c>
      <c r="FX32" t="str">
        <v>Togo</v>
      </c>
      <c r="FY32" t="str">
        <v>Tonga</v>
      </c>
      <c r="FZ32" t="str">
        <v>Trinidad &amp; Tobago</v>
      </c>
      <c r="GA32" t="str">
        <v>Tunisia</v>
      </c>
      <c r="GB32" t="str">
        <v>Turkey</v>
      </c>
      <c r="GC32" t="str">
        <v>Turkmenistan</v>
      </c>
      <c r="GD32" t="str">
        <v>Tuvalu</v>
      </c>
      <c r="GE32" t="str">
        <v>Uganda</v>
      </c>
      <c r="GF32" t="str">
        <v>Ukraine</v>
      </c>
      <c r="GG32" t="str">
        <v>United Arab. Emirates</v>
      </c>
      <c r="GH32" t="str">
        <v>United Kingdom</v>
      </c>
      <c r="GI32" t="str">
        <v>Uruguay</v>
      </c>
      <c r="GJ32" t="str">
        <v>USA</v>
      </c>
      <c r="GK32" t="str">
        <v>Uzbekistan</v>
      </c>
      <c r="GL32" t="str">
        <v>Vanuatu</v>
      </c>
      <c r="GM32" t="str">
        <v>Vatican</v>
      </c>
      <c r="GN32" t="str">
        <v>Venezuela</v>
      </c>
      <c r="GO32" t="str">
        <v>Vietnam</v>
      </c>
      <c r="GP32" t="str">
        <v>Yemen</v>
      </c>
      <c r="GQ32" t="str">
        <v>Zambia</v>
      </c>
      <c r="GR32" t="str">
        <v>Zimbabwe</v>
      </c>
    </row>
    <row r="33" spans="2:200">
      <c r="B33" t="str" cm="1">
        <f t="array" ref="B33:GR33">TRANSPOSE(_xlfn._xlws.FILTER(AlleLande[Lande (Engelsk)],ISNUMBER(SEARCH(Additives!I23,AlleLande[Lande (Engelsk)])),"Kan ikke findes"))</f>
        <v>Afghanistan</v>
      </c>
      <c r="C33" t="str">
        <v>Albania</v>
      </c>
      <c r="D33" t="str">
        <v>Algeria</v>
      </c>
      <c r="E33" t="str">
        <v>Andorra</v>
      </c>
      <c r="F33" t="str">
        <v>Angola</v>
      </c>
      <c r="G33" t="str">
        <v>Antigua &amp; Barbuda</v>
      </c>
      <c r="H33" t="str">
        <v>Argentina</v>
      </c>
      <c r="I33" t="str">
        <v>Armenia</v>
      </c>
      <c r="J33" t="str">
        <v>Australia</v>
      </c>
      <c r="K33" t="str">
        <v>Austria</v>
      </c>
      <c r="L33" t="str">
        <v>Azerbaijan</v>
      </c>
      <c r="M33" t="str">
        <v>Bahamas</v>
      </c>
      <c r="N33" t="str">
        <v>Bahrain</v>
      </c>
      <c r="O33" t="str">
        <v>Bangladesh</v>
      </c>
      <c r="P33" t="str">
        <v>Barbados</v>
      </c>
      <c r="Q33" t="str">
        <v>Belarus</v>
      </c>
      <c r="R33" t="str">
        <v>Belgium</v>
      </c>
      <c r="S33" t="str">
        <v>Belize</v>
      </c>
      <c r="T33" t="str">
        <v>Benin</v>
      </c>
      <c r="U33" t="str">
        <v>Bhutan</v>
      </c>
      <c r="V33" t="str">
        <v>Bolivia</v>
      </c>
      <c r="W33" t="str">
        <v>Bosnia and Herzegovina</v>
      </c>
      <c r="X33" t="str">
        <v>Botswana</v>
      </c>
      <c r="Y33" t="str">
        <v>Brazil</v>
      </c>
      <c r="Z33" t="str">
        <v>Brunei</v>
      </c>
      <c r="AA33" t="str">
        <v>Bulgaria</v>
      </c>
      <c r="AB33" t="str">
        <v>Burkina Faso</v>
      </c>
      <c r="AC33" t="str">
        <v>Burma (Myanmar)</v>
      </c>
      <c r="AD33" t="str">
        <v>Burundi</v>
      </c>
      <c r="AE33" t="str">
        <v>Cambodia</v>
      </c>
      <c r="AF33" t="str">
        <v>Cameroon</v>
      </c>
      <c r="AG33" t="str">
        <v>Canada</v>
      </c>
      <c r="AH33" t="str">
        <v>Cape Verde Islands</v>
      </c>
      <c r="AI33" t="str">
        <v>Central Africa</v>
      </c>
      <c r="AJ33" t="str">
        <v>Chad</v>
      </c>
      <c r="AK33" t="str">
        <v>Chile</v>
      </c>
      <c r="AL33" t="str">
        <v>China</v>
      </c>
      <c r="AM33" t="str">
        <v>Colombia</v>
      </c>
      <c r="AN33" t="str">
        <v>Comoros</v>
      </c>
      <c r="AO33" t="str">
        <v>Congo</v>
      </c>
      <c r="AP33" t="str">
        <v>Costa Rica</v>
      </c>
      <c r="AQ33" t="str">
        <v>Croatia</v>
      </c>
      <c r="AR33" t="str">
        <v>Cuba</v>
      </c>
      <c r="AS33" t="str">
        <v>Cyprus</v>
      </c>
      <c r="AT33" t="str">
        <v>Czech Republic</v>
      </c>
      <c r="AU33" t="str">
        <v>Darussalem</v>
      </c>
      <c r="AV33" t="str">
        <v>Democratic rep. Congo</v>
      </c>
      <c r="AW33" t="str">
        <v>Denmark</v>
      </c>
      <c r="AX33" t="str">
        <v>Djibouti</v>
      </c>
      <c r="AY33" t="str">
        <v>Dominica</v>
      </c>
      <c r="AZ33" t="str">
        <v>Dominican Republic</v>
      </c>
      <c r="BA33" t="str">
        <v>East Timor</v>
      </c>
      <c r="BB33" t="str">
        <v>Ecuador</v>
      </c>
      <c r="BC33" t="str">
        <v>Egypt</v>
      </c>
      <c r="BD33" t="str">
        <v>El Salvador</v>
      </c>
      <c r="BE33" t="str">
        <v>Equatorial Guinea</v>
      </c>
      <c r="BF33" t="str">
        <v>Eritrea</v>
      </c>
      <c r="BG33" t="str">
        <v>Estonia</v>
      </c>
      <c r="BH33" t="str">
        <v>Ethiopia</v>
      </c>
      <c r="BI33" t="str">
        <v>EU</v>
      </c>
      <c r="BJ33" t="str">
        <v>EU/Non-EU</v>
      </c>
      <c r="BK33" t="str">
        <v>Fiji</v>
      </c>
      <c r="BL33" t="str">
        <v>Finland</v>
      </c>
      <c r="BM33" t="str">
        <v>France</v>
      </c>
      <c r="BN33" t="str">
        <v>Gabon</v>
      </c>
      <c r="BO33" t="str">
        <v>Gambia</v>
      </c>
      <c r="BP33" t="str">
        <v>Georgia</v>
      </c>
      <c r="BQ33" t="str">
        <v>Germany</v>
      </c>
      <c r="BR33" t="str">
        <v>Ghana</v>
      </c>
      <c r="BS33" t="str">
        <v>Greece</v>
      </c>
      <c r="BT33" t="str">
        <v>Grenada</v>
      </c>
      <c r="BU33" t="str">
        <v>Guatemala</v>
      </c>
      <c r="BV33" t="str">
        <v>Guinea</v>
      </c>
      <c r="BW33" t="str">
        <v>Guinea-Bissau</v>
      </c>
      <c r="BX33" t="str">
        <v>Guyana</v>
      </c>
      <c r="BY33" t="str">
        <v>Haiti</v>
      </c>
      <c r="BZ33" t="str">
        <v>Honduras</v>
      </c>
      <c r="CA33" t="str">
        <v>Hungary</v>
      </c>
      <c r="CB33" t="str">
        <v>Iceland</v>
      </c>
      <c r="CC33" t="str">
        <v>India</v>
      </c>
      <c r="CD33" t="str">
        <v>Indonesia</v>
      </c>
      <c r="CE33" t="str">
        <v>Iran</v>
      </c>
      <c r="CF33" t="str">
        <v>Iraq</v>
      </c>
      <c r="CG33" t="str">
        <v>Ireland</v>
      </c>
      <c r="CH33" t="str">
        <v>Israel</v>
      </c>
      <c r="CI33" t="str">
        <v>Italy</v>
      </c>
      <c r="CJ33" t="str">
        <v>Ivory Coast</v>
      </c>
      <c r="CK33" t="str">
        <v>Jamaica</v>
      </c>
      <c r="CL33" t="str">
        <v>Japan</v>
      </c>
      <c r="CM33" t="str">
        <v>Jordan</v>
      </c>
      <c r="CN33" t="str">
        <v>Kazakhstan</v>
      </c>
      <c r="CO33" t="str">
        <v>Kenya</v>
      </c>
      <c r="CP33" t="str">
        <v>Kiribati</v>
      </c>
      <c r="CQ33" t="str">
        <v>Kuwait</v>
      </c>
      <c r="CR33" t="str">
        <v>Kyrgyzstan</v>
      </c>
      <c r="CS33" t="str">
        <v>Laos</v>
      </c>
      <c r="CT33" t="str">
        <v>Latvia</v>
      </c>
      <c r="CU33" t="str">
        <v>Lebanon</v>
      </c>
      <c r="CV33" t="str">
        <v>Lesotho</v>
      </c>
      <c r="CW33" t="str">
        <v>Liberia</v>
      </c>
      <c r="CX33" t="str">
        <v>Libya</v>
      </c>
      <c r="CY33" t="str">
        <v>Liechtenstein</v>
      </c>
      <c r="CZ33" t="str">
        <v>Lithuania</v>
      </c>
      <c r="DA33" t="str">
        <v>Luxembourg</v>
      </c>
      <c r="DB33" t="str">
        <v>Macedonia (FYROM)</v>
      </c>
      <c r="DC33" t="str">
        <v>Madagascar</v>
      </c>
      <c r="DD33" t="str">
        <v>Malawi</v>
      </c>
      <c r="DE33" t="str">
        <v>Malaysia</v>
      </c>
      <c r="DF33" t="str">
        <v>Maldives</v>
      </c>
      <c r="DG33" t="str">
        <v>Mali</v>
      </c>
      <c r="DH33" t="str">
        <v>Malta</v>
      </c>
      <c r="DI33" t="str">
        <v>Mauritania</v>
      </c>
      <c r="DJ33" t="str">
        <v>Mauritius</v>
      </c>
      <c r="DK33" t="str">
        <v>Mexico</v>
      </c>
      <c r="DL33" t="str">
        <v>Micronesia</v>
      </c>
      <c r="DM33" t="str">
        <v>Moldova</v>
      </c>
      <c r="DN33" t="str">
        <v>Monaco</v>
      </c>
      <c r="DO33" t="str">
        <v>Mongolia</v>
      </c>
      <c r="DP33" t="str">
        <v>Morocco</v>
      </c>
      <c r="DQ33" t="str">
        <v>Mozambique</v>
      </c>
      <c r="DR33" t="str">
        <v>Namibia</v>
      </c>
      <c r="DS33" t="str">
        <v>Nauru</v>
      </c>
      <c r="DT33" t="str">
        <v>Nepal</v>
      </c>
      <c r="DU33" t="str">
        <v>New Zealand</v>
      </c>
      <c r="DV33" t="str">
        <v>Nicaragua</v>
      </c>
      <c r="DW33" t="str">
        <v>Niger</v>
      </c>
      <c r="DX33" t="str">
        <v>Nigeria</v>
      </c>
      <c r="DY33" t="str">
        <v>Non-EU</v>
      </c>
      <c r="DZ33" t="str">
        <v>North Korea</v>
      </c>
      <c r="EA33" t="str">
        <v>Norway</v>
      </c>
      <c r="EB33" t="str">
        <v>Oman</v>
      </c>
      <c r="EC33" t="str">
        <v>Pakistan</v>
      </c>
      <c r="ED33" t="str">
        <v>Palau</v>
      </c>
      <c r="EE33" t="str">
        <v>Palestine</v>
      </c>
      <c r="EF33" t="str">
        <v>Panama</v>
      </c>
      <c r="EG33" t="str">
        <v>Papua New Guinea</v>
      </c>
      <c r="EH33" t="str">
        <v>Paraguay</v>
      </c>
      <c r="EI33" t="str">
        <v>Peru</v>
      </c>
      <c r="EJ33" t="str">
        <v>Phillipines</v>
      </c>
      <c r="EK33" t="str">
        <v>Poland</v>
      </c>
      <c r="EL33" t="str">
        <v>Portugal</v>
      </c>
      <c r="EM33" t="str">
        <v>Qatar</v>
      </c>
      <c r="EN33" t="str">
        <v>Romania</v>
      </c>
      <c r="EO33" t="str">
        <v>Russia</v>
      </c>
      <c r="EP33" t="str">
        <v>Rwanda</v>
      </c>
      <c r="EQ33" t="str">
        <v>Samoa</v>
      </c>
      <c r="ER33" t="str">
        <v>San Marino</v>
      </c>
      <c r="ES33" t="str">
        <v>Sao Tome &amp; Principe</v>
      </c>
      <c r="ET33" t="str">
        <v>Saudi Arabia</v>
      </c>
      <c r="EU33" t="str">
        <v>Senegal</v>
      </c>
      <c r="EV33" t="str">
        <v>Serbia and Montenegro</v>
      </c>
      <c r="EW33" t="str">
        <v>Seychelles</v>
      </c>
      <c r="EX33" t="str">
        <v>Sierra Leone</v>
      </c>
      <c r="EY33" t="str">
        <v>Singapore</v>
      </c>
      <c r="EZ33" t="str">
        <v>Slovakia</v>
      </c>
      <c r="FA33" t="str">
        <v>Slovenia</v>
      </c>
      <c r="FB33" t="str">
        <v>Solomon Islands</v>
      </c>
      <c r="FC33" t="str">
        <v>Somalia</v>
      </c>
      <c r="FD33" t="str">
        <v>South Africa</v>
      </c>
      <c r="FE33" t="str">
        <v>South Korea</v>
      </c>
      <c r="FF33" t="str">
        <v>Spain</v>
      </c>
      <c r="FG33" t="str">
        <v>Sri Lanka</v>
      </c>
      <c r="FH33" t="str">
        <v>St. Kitts-Nevis</v>
      </c>
      <c r="FI33" t="str">
        <v>St. Lucia</v>
      </c>
      <c r="FJ33" t="str">
        <v>St. Vincent &amp;</v>
      </c>
      <c r="FK33" t="str">
        <v>Sudan</v>
      </c>
      <c r="FL33" t="str">
        <v>Suriname</v>
      </c>
      <c r="FM33" t="str">
        <v>Swaziland</v>
      </c>
      <c r="FN33" t="str">
        <v>Sweden</v>
      </c>
      <c r="FO33" t="str">
        <v>Switzerland</v>
      </c>
      <c r="FP33" t="str">
        <v>Syria</v>
      </c>
      <c r="FQ33" t="str">
        <v>Taiwan</v>
      </c>
      <c r="FR33" t="str">
        <v>Tajikistan</v>
      </c>
      <c r="FS33" t="str">
        <v>Tanzania</v>
      </c>
      <c r="FT33" t="str">
        <v>Thailand</v>
      </c>
      <c r="FU33" t="str">
        <v>The Grenadines</v>
      </c>
      <c r="FV33" t="str">
        <v>The Marshall Islands</v>
      </c>
      <c r="FW33" t="str">
        <v>The Netherlands</v>
      </c>
      <c r="FX33" t="str">
        <v>Togo</v>
      </c>
      <c r="FY33" t="str">
        <v>Tonga</v>
      </c>
      <c r="FZ33" t="str">
        <v>Trinidad &amp; Tobago</v>
      </c>
      <c r="GA33" t="str">
        <v>Tunisia</v>
      </c>
      <c r="GB33" t="str">
        <v>Turkey</v>
      </c>
      <c r="GC33" t="str">
        <v>Turkmenistan</v>
      </c>
      <c r="GD33" t="str">
        <v>Tuvalu</v>
      </c>
      <c r="GE33" t="str">
        <v>Uganda</v>
      </c>
      <c r="GF33" t="str">
        <v>Ukraine</v>
      </c>
      <c r="GG33" t="str">
        <v>United Arab. Emirates</v>
      </c>
      <c r="GH33" t="str">
        <v>United Kingdom</v>
      </c>
      <c r="GI33" t="str">
        <v>Uruguay</v>
      </c>
      <c r="GJ33" t="str">
        <v>USA</v>
      </c>
      <c r="GK33" t="str">
        <v>Uzbekistan</v>
      </c>
      <c r="GL33" t="str">
        <v>Vanuatu</v>
      </c>
      <c r="GM33" t="str">
        <v>Vatican</v>
      </c>
      <c r="GN33" t="str">
        <v>Venezuela</v>
      </c>
      <c r="GO33" t="str">
        <v>Vietnam</v>
      </c>
      <c r="GP33" t="str">
        <v>Yemen</v>
      </c>
      <c r="GQ33" t="str">
        <v>Zambia</v>
      </c>
      <c r="GR33" t="str">
        <v>Zimbabwe</v>
      </c>
    </row>
    <row r="34" spans="2:200">
      <c r="B34" t="str" cm="1">
        <f t="array" ref="B34:GR34">TRANSPOSE(_xlfn._xlws.FILTER(AlleLande[Lande (Engelsk)],ISNUMBER(SEARCH(Additives!I24,AlleLande[Lande (Engelsk)])),"Kan ikke findes"))</f>
        <v>Afghanistan</v>
      </c>
      <c r="C34" t="str">
        <v>Albania</v>
      </c>
      <c r="D34" t="str">
        <v>Algeria</v>
      </c>
      <c r="E34" t="str">
        <v>Andorra</v>
      </c>
      <c r="F34" t="str">
        <v>Angola</v>
      </c>
      <c r="G34" t="str">
        <v>Antigua &amp; Barbuda</v>
      </c>
      <c r="H34" t="str">
        <v>Argentina</v>
      </c>
      <c r="I34" t="str">
        <v>Armenia</v>
      </c>
      <c r="J34" t="str">
        <v>Australia</v>
      </c>
      <c r="K34" t="str">
        <v>Austria</v>
      </c>
      <c r="L34" t="str">
        <v>Azerbaijan</v>
      </c>
      <c r="M34" t="str">
        <v>Bahamas</v>
      </c>
      <c r="N34" t="str">
        <v>Bahrain</v>
      </c>
      <c r="O34" t="str">
        <v>Bangladesh</v>
      </c>
      <c r="P34" t="str">
        <v>Barbados</v>
      </c>
      <c r="Q34" t="str">
        <v>Belarus</v>
      </c>
      <c r="R34" t="str">
        <v>Belgium</v>
      </c>
      <c r="S34" t="str">
        <v>Belize</v>
      </c>
      <c r="T34" t="str">
        <v>Benin</v>
      </c>
      <c r="U34" t="str">
        <v>Bhutan</v>
      </c>
      <c r="V34" t="str">
        <v>Bolivia</v>
      </c>
      <c r="W34" t="str">
        <v>Bosnia and Herzegovina</v>
      </c>
      <c r="X34" t="str">
        <v>Botswana</v>
      </c>
      <c r="Y34" t="str">
        <v>Brazil</v>
      </c>
      <c r="Z34" t="str">
        <v>Brunei</v>
      </c>
      <c r="AA34" t="str">
        <v>Bulgaria</v>
      </c>
      <c r="AB34" t="str">
        <v>Burkina Faso</v>
      </c>
      <c r="AC34" t="str">
        <v>Burma (Myanmar)</v>
      </c>
      <c r="AD34" t="str">
        <v>Burundi</v>
      </c>
      <c r="AE34" t="str">
        <v>Cambodia</v>
      </c>
      <c r="AF34" t="str">
        <v>Cameroon</v>
      </c>
      <c r="AG34" t="str">
        <v>Canada</v>
      </c>
      <c r="AH34" t="str">
        <v>Cape Verde Islands</v>
      </c>
      <c r="AI34" t="str">
        <v>Central Africa</v>
      </c>
      <c r="AJ34" t="str">
        <v>Chad</v>
      </c>
      <c r="AK34" t="str">
        <v>Chile</v>
      </c>
      <c r="AL34" t="str">
        <v>China</v>
      </c>
      <c r="AM34" t="str">
        <v>Colombia</v>
      </c>
      <c r="AN34" t="str">
        <v>Comoros</v>
      </c>
      <c r="AO34" t="str">
        <v>Congo</v>
      </c>
      <c r="AP34" t="str">
        <v>Costa Rica</v>
      </c>
      <c r="AQ34" t="str">
        <v>Croatia</v>
      </c>
      <c r="AR34" t="str">
        <v>Cuba</v>
      </c>
      <c r="AS34" t="str">
        <v>Cyprus</v>
      </c>
      <c r="AT34" t="str">
        <v>Czech Republic</v>
      </c>
      <c r="AU34" t="str">
        <v>Darussalem</v>
      </c>
      <c r="AV34" t="str">
        <v>Democratic rep. Congo</v>
      </c>
      <c r="AW34" t="str">
        <v>Denmark</v>
      </c>
      <c r="AX34" t="str">
        <v>Djibouti</v>
      </c>
      <c r="AY34" t="str">
        <v>Dominica</v>
      </c>
      <c r="AZ34" t="str">
        <v>Dominican Republic</v>
      </c>
      <c r="BA34" t="str">
        <v>East Timor</v>
      </c>
      <c r="BB34" t="str">
        <v>Ecuador</v>
      </c>
      <c r="BC34" t="str">
        <v>Egypt</v>
      </c>
      <c r="BD34" t="str">
        <v>El Salvador</v>
      </c>
      <c r="BE34" t="str">
        <v>Equatorial Guinea</v>
      </c>
      <c r="BF34" t="str">
        <v>Eritrea</v>
      </c>
      <c r="BG34" t="str">
        <v>Estonia</v>
      </c>
      <c r="BH34" t="str">
        <v>Ethiopia</v>
      </c>
      <c r="BI34" t="str">
        <v>EU</v>
      </c>
      <c r="BJ34" t="str">
        <v>EU/Non-EU</v>
      </c>
      <c r="BK34" t="str">
        <v>Fiji</v>
      </c>
      <c r="BL34" t="str">
        <v>Finland</v>
      </c>
      <c r="BM34" t="str">
        <v>France</v>
      </c>
      <c r="BN34" t="str">
        <v>Gabon</v>
      </c>
      <c r="BO34" t="str">
        <v>Gambia</v>
      </c>
      <c r="BP34" t="str">
        <v>Georgia</v>
      </c>
      <c r="BQ34" t="str">
        <v>Germany</v>
      </c>
      <c r="BR34" t="str">
        <v>Ghana</v>
      </c>
      <c r="BS34" t="str">
        <v>Greece</v>
      </c>
      <c r="BT34" t="str">
        <v>Grenada</v>
      </c>
      <c r="BU34" t="str">
        <v>Guatemala</v>
      </c>
      <c r="BV34" t="str">
        <v>Guinea</v>
      </c>
      <c r="BW34" t="str">
        <v>Guinea-Bissau</v>
      </c>
      <c r="BX34" t="str">
        <v>Guyana</v>
      </c>
      <c r="BY34" t="str">
        <v>Haiti</v>
      </c>
      <c r="BZ34" t="str">
        <v>Honduras</v>
      </c>
      <c r="CA34" t="str">
        <v>Hungary</v>
      </c>
      <c r="CB34" t="str">
        <v>Iceland</v>
      </c>
      <c r="CC34" t="str">
        <v>India</v>
      </c>
      <c r="CD34" t="str">
        <v>Indonesia</v>
      </c>
      <c r="CE34" t="str">
        <v>Iran</v>
      </c>
      <c r="CF34" t="str">
        <v>Iraq</v>
      </c>
      <c r="CG34" t="str">
        <v>Ireland</v>
      </c>
      <c r="CH34" t="str">
        <v>Israel</v>
      </c>
      <c r="CI34" t="str">
        <v>Italy</v>
      </c>
      <c r="CJ34" t="str">
        <v>Ivory Coast</v>
      </c>
      <c r="CK34" t="str">
        <v>Jamaica</v>
      </c>
      <c r="CL34" t="str">
        <v>Japan</v>
      </c>
      <c r="CM34" t="str">
        <v>Jordan</v>
      </c>
      <c r="CN34" t="str">
        <v>Kazakhstan</v>
      </c>
      <c r="CO34" t="str">
        <v>Kenya</v>
      </c>
      <c r="CP34" t="str">
        <v>Kiribati</v>
      </c>
      <c r="CQ34" t="str">
        <v>Kuwait</v>
      </c>
      <c r="CR34" t="str">
        <v>Kyrgyzstan</v>
      </c>
      <c r="CS34" t="str">
        <v>Laos</v>
      </c>
      <c r="CT34" t="str">
        <v>Latvia</v>
      </c>
      <c r="CU34" t="str">
        <v>Lebanon</v>
      </c>
      <c r="CV34" t="str">
        <v>Lesotho</v>
      </c>
      <c r="CW34" t="str">
        <v>Liberia</v>
      </c>
      <c r="CX34" t="str">
        <v>Libya</v>
      </c>
      <c r="CY34" t="str">
        <v>Liechtenstein</v>
      </c>
      <c r="CZ34" t="str">
        <v>Lithuania</v>
      </c>
      <c r="DA34" t="str">
        <v>Luxembourg</v>
      </c>
      <c r="DB34" t="str">
        <v>Macedonia (FYROM)</v>
      </c>
      <c r="DC34" t="str">
        <v>Madagascar</v>
      </c>
      <c r="DD34" t="str">
        <v>Malawi</v>
      </c>
      <c r="DE34" t="str">
        <v>Malaysia</v>
      </c>
      <c r="DF34" t="str">
        <v>Maldives</v>
      </c>
      <c r="DG34" t="str">
        <v>Mali</v>
      </c>
      <c r="DH34" t="str">
        <v>Malta</v>
      </c>
      <c r="DI34" t="str">
        <v>Mauritania</v>
      </c>
      <c r="DJ34" t="str">
        <v>Mauritius</v>
      </c>
      <c r="DK34" t="str">
        <v>Mexico</v>
      </c>
      <c r="DL34" t="str">
        <v>Micronesia</v>
      </c>
      <c r="DM34" t="str">
        <v>Moldova</v>
      </c>
      <c r="DN34" t="str">
        <v>Monaco</v>
      </c>
      <c r="DO34" t="str">
        <v>Mongolia</v>
      </c>
      <c r="DP34" t="str">
        <v>Morocco</v>
      </c>
      <c r="DQ34" t="str">
        <v>Mozambique</v>
      </c>
      <c r="DR34" t="str">
        <v>Namibia</v>
      </c>
      <c r="DS34" t="str">
        <v>Nauru</v>
      </c>
      <c r="DT34" t="str">
        <v>Nepal</v>
      </c>
      <c r="DU34" t="str">
        <v>New Zealand</v>
      </c>
      <c r="DV34" t="str">
        <v>Nicaragua</v>
      </c>
      <c r="DW34" t="str">
        <v>Niger</v>
      </c>
      <c r="DX34" t="str">
        <v>Nigeria</v>
      </c>
      <c r="DY34" t="str">
        <v>Non-EU</v>
      </c>
      <c r="DZ34" t="str">
        <v>North Korea</v>
      </c>
      <c r="EA34" t="str">
        <v>Norway</v>
      </c>
      <c r="EB34" t="str">
        <v>Oman</v>
      </c>
      <c r="EC34" t="str">
        <v>Pakistan</v>
      </c>
      <c r="ED34" t="str">
        <v>Palau</v>
      </c>
      <c r="EE34" t="str">
        <v>Palestine</v>
      </c>
      <c r="EF34" t="str">
        <v>Panama</v>
      </c>
      <c r="EG34" t="str">
        <v>Papua New Guinea</v>
      </c>
      <c r="EH34" t="str">
        <v>Paraguay</v>
      </c>
      <c r="EI34" t="str">
        <v>Peru</v>
      </c>
      <c r="EJ34" t="str">
        <v>Phillipines</v>
      </c>
      <c r="EK34" t="str">
        <v>Poland</v>
      </c>
      <c r="EL34" t="str">
        <v>Portugal</v>
      </c>
      <c r="EM34" t="str">
        <v>Qatar</v>
      </c>
      <c r="EN34" t="str">
        <v>Romania</v>
      </c>
      <c r="EO34" t="str">
        <v>Russia</v>
      </c>
      <c r="EP34" t="str">
        <v>Rwanda</v>
      </c>
      <c r="EQ34" t="str">
        <v>Samoa</v>
      </c>
      <c r="ER34" t="str">
        <v>San Marino</v>
      </c>
      <c r="ES34" t="str">
        <v>Sao Tome &amp; Principe</v>
      </c>
      <c r="ET34" t="str">
        <v>Saudi Arabia</v>
      </c>
      <c r="EU34" t="str">
        <v>Senegal</v>
      </c>
      <c r="EV34" t="str">
        <v>Serbia and Montenegro</v>
      </c>
      <c r="EW34" t="str">
        <v>Seychelles</v>
      </c>
      <c r="EX34" t="str">
        <v>Sierra Leone</v>
      </c>
      <c r="EY34" t="str">
        <v>Singapore</v>
      </c>
      <c r="EZ34" t="str">
        <v>Slovakia</v>
      </c>
      <c r="FA34" t="str">
        <v>Slovenia</v>
      </c>
      <c r="FB34" t="str">
        <v>Solomon Islands</v>
      </c>
      <c r="FC34" t="str">
        <v>Somalia</v>
      </c>
      <c r="FD34" t="str">
        <v>South Africa</v>
      </c>
      <c r="FE34" t="str">
        <v>South Korea</v>
      </c>
      <c r="FF34" t="str">
        <v>Spain</v>
      </c>
      <c r="FG34" t="str">
        <v>Sri Lanka</v>
      </c>
      <c r="FH34" t="str">
        <v>St. Kitts-Nevis</v>
      </c>
      <c r="FI34" t="str">
        <v>St. Lucia</v>
      </c>
      <c r="FJ34" t="str">
        <v>St. Vincent &amp;</v>
      </c>
      <c r="FK34" t="str">
        <v>Sudan</v>
      </c>
      <c r="FL34" t="str">
        <v>Suriname</v>
      </c>
      <c r="FM34" t="str">
        <v>Swaziland</v>
      </c>
      <c r="FN34" t="str">
        <v>Sweden</v>
      </c>
      <c r="FO34" t="str">
        <v>Switzerland</v>
      </c>
      <c r="FP34" t="str">
        <v>Syria</v>
      </c>
      <c r="FQ34" t="str">
        <v>Taiwan</v>
      </c>
      <c r="FR34" t="str">
        <v>Tajikistan</v>
      </c>
      <c r="FS34" t="str">
        <v>Tanzania</v>
      </c>
      <c r="FT34" t="str">
        <v>Thailand</v>
      </c>
      <c r="FU34" t="str">
        <v>The Grenadines</v>
      </c>
      <c r="FV34" t="str">
        <v>The Marshall Islands</v>
      </c>
      <c r="FW34" t="str">
        <v>The Netherlands</v>
      </c>
      <c r="FX34" t="str">
        <v>Togo</v>
      </c>
      <c r="FY34" t="str">
        <v>Tonga</v>
      </c>
      <c r="FZ34" t="str">
        <v>Trinidad &amp; Tobago</v>
      </c>
      <c r="GA34" t="str">
        <v>Tunisia</v>
      </c>
      <c r="GB34" t="str">
        <v>Turkey</v>
      </c>
      <c r="GC34" t="str">
        <v>Turkmenistan</v>
      </c>
      <c r="GD34" t="str">
        <v>Tuvalu</v>
      </c>
      <c r="GE34" t="str">
        <v>Uganda</v>
      </c>
      <c r="GF34" t="str">
        <v>Ukraine</v>
      </c>
      <c r="GG34" t="str">
        <v>United Arab. Emirates</v>
      </c>
      <c r="GH34" t="str">
        <v>United Kingdom</v>
      </c>
      <c r="GI34" t="str">
        <v>Uruguay</v>
      </c>
      <c r="GJ34" t="str">
        <v>USA</v>
      </c>
      <c r="GK34" t="str">
        <v>Uzbekistan</v>
      </c>
      <c r="GL34" t="str">
        <v>Vanuatu</v>
      </c>
      <c r="GM34" t="str">
        <v>Vatican</v>
      </c>
      <c r="GN34" t="str">
        <v>Venezuela</v>
      </c>
      <c r="GO34" t="str">
        <v>Vietnam</v>
      </c>
      <c r="GP34" t="str">
        <v>Yemen</v>
      </c>
      <c r="GQ34" t="str">
        <v>Zambia</v>
      </c>
      <c r="GR34" t="str">
        <v>Zimbabwe</v>
      </c>
    </row>
    <row r="35" spans="2:200">
      <c r="B35" t="str" cm="1">
        <f t="array" ref="B35:GR35">TRANSPOSE(_xlfn._xlws.FILTER(AlleLande[Lande (Engelsk)],ISNUMBER(SEARCH(Additives!I25,AlleLande[Lande (Engelsk)])),"Kan ikke findes"))</f>
        <v>Afghanistan</v>
      </c>
      <c r="C35" t="str">
        <v>Albania</v>
      </c>
      <c r="D35" t="str">
        <v>Algeria</v>
      </c>
      <c r="E35" t="str">
        <v>Andorra</v>
      </c>
      <c r="F35" t="str">
        <v>Angola</v>
      </c>
      <c r="G35" t="str">
        <v>Antigua &amp; Barbuda</v>
      </c>
      <c r="H35" t="str">
        <v>Argentina</v>
      </c>
      <c r="I35" t="str">
        <v>Armenia</v>
      </c>
      <c r="J35" t="str">
        <v>Australia</v>
      </c>
      <c r="K35" t="str">
        <v>Austria</v>
      </c>
      <c r="L35" t="str">
        <v>Azerbaijan</v>
      </c>
      <c r="M35" t="str">
        <v>Bahamas</v>
      </c>
      <c r="N35" t="str">
        <v>Bahrain</v>
      </c>
      <c r="O35" t="str">
        <v>Bangladesh</v>
      </c>
      <c r="P35" t="str">
        <v>Barbados</v>
      </c>
      <c r="Q35" t="str">
        <v>Belarus</v>
      </c>
      <c r="R35" t="str">
        <v>Belgium</v>
      </c>
      <c r="S35" t="str">
        <v>Belize</v>
      </c>
      <c r="T35" t="str">
        <v>Benin</v>
      </c>
      <c r="U35" t="str">
        <v>Bhutan</v>
      </c>
      <c r="V35" t="str">
        <v>Bolivia</v>
      </c>
      <c r="W35" t="str">
        <v>Bosnia and Herzegovina</v>
      </c>
      <c r="X35" t="str">
        <v>Botswana</v>
      </c>
      <c r="Y35" t="str">
        <v>Brazil</v>
      </c>
      <c r="Z35" t="str">
        <v>Brunei</v>
      </c>
      <c r="AA35" t="str">
        <v>Bulgaria</v>
      </c>
      <c r="AB35" t="str">
        <v>Burkina Faso</v>
      </c>
      <c r="AC35" t="str">
        <v>Burma (Myanmar)</v>
      </c>
      <c r="AD35" t="str">
        <v>Burundi</v>
      </c>
      <c r="AE35" t="str">
        <v>Cambodia</v>
      </c>
      <c r="AF35" t="str">
        <v>Cameroon</v>
      </c>
      <c r="AG35" t="str">
        <v>Canada</v>
      </c>
      <c r="AH35" t="str">
        <v>Cape Verde Islands</v>
      </c>
      <c r="AI35" t="str">
        <v>Central Africa</v>
      </c>
      <c r="AJ35" t="str">
        <v>Chad</v>
      </c>
      <c r="AK35" t="str">
        <v>Chile</v>
      </c>
      <c r="AL35" t="str">
        <v>China</v>
      </c>
      <c r="AM35" t="str">
        <v>Colombia</v>
      </c>
      <c r="AN35" t="str">
        <v>Comoros</v>
      </c>
      <c r="AO35" t="str">
        <v>Congo</v>
      </c>
      <c r="AP35" t="str">
        <v>Costa Rica</v>
      </c>
      <c r="AQ35" t="str">
        <v>Croatia</v>
      </c>
      <c r="AR35" t="str">
        <v>Cuba</v>
      </c>
      <c r="AS35" t="str">
        <v>Cyprus</v>
      </c>
      <c r="AT35" t="str">
        <v>Czech Republic</v>
      </c>
      <c r="AU35" t="str">
        <v>Darussalem</v>
      </c>
      <c r="AV35" t="str">
        <v>Democratic rep. Congo</v>
      </c>
      <c r="AW35" t="str">
        <v>Denmark</v>
      </c>
      <c r="AX35" t="str">
        <v>Djibouti</v>
      </c>
      <c r="AY35" t="str">
        <v>Dominica</v>
      </c>
      <c r="AZ35" t="str">
        <v>Dominican Republic</v>
      </c>
      <c r="BA35" t="str">
        <v>East Timor</v>
      </c>
      <c r="BB35" t="str">
        <v>Ecuador</v>
      </c>
      <c r="BC35" t="str">
        <v>Egypt</v>
      </c>
      <c r="BD35" t="str">
        <v>El Salvador</v>
      </c>
      <c r="BE35" t="str">
        <v>Equatorial Guinea</v>
      </c>
      <c r="BF35" t="str">
        <v>Eritrea</v>
      </c>
      <c r="BG35" t="str">
        <v>Estonia</v>
      </c>
      <c r="BH35" t="str">
        <v>Ethiopia</v>
      </c>
      <c r="BI35" t="str">
        <v>EU</v>
      </c>
      <c r="BJ35" t="str">
        <v>EU/Non-EU</v>
      </c>
      <c r="BK35" t="str">
        <v>Fiji</v>
      </c>
      <c r="BL35" t="str">
        <v>Finland</v>
      </c>
      <c r="BM35" t="str">
        <v>France</v>
      </c>
      <c r="BN35" t="str">
        <v>Gabon</v>
      </c>
      <c r="BO35" t="str">
        <v>Gambia</v>
      </c>
      <c r="BP35" t="str">
        <v>Georgia</v>
      </c>
      <c r="BQ35" t="str">
        <v>Germany</v>
      </c>
      <c r="BR35" t="str">
        <v>Ghana</v>
      </c>
      <c r="BS35" t="str">
        <v>Greece</v>
      </c>
      <c r="BT35" t="str">
        <v>Grenada</v>
      </c>
      <c r="BU35" t="str">
        <v>Guatemala</v>
      </c>
      <c r="BV35" t="str">
        <v>Guinea</v>
      </c>
      <c r="BW35" t="str">
        <v>Guinea-Bissau</v>
      </c>
      <c r="BX35" t="str">
        <v>Guyana</v>
      </c>
      <c r="BY35" t="str">
        <v>Haiti</v>
      </c>
      <c r="BZ35" t="str">
        <v>Honduras</v>
      </c>
      <c r="CA35" t="str">
        <v>Hungary</v>
      </c>
      <c r="CB35" t="str">
        <v>Iceland</v>
      </c>
      <c r="CC35" t="str">
        <v>India</v>
      </c>
      <c r="CD35" t="str">
        <v>Indonesia</v>
      </c>
      <c r="CE35" t="str">
        <v>Iran</v>
      </c>
      <c r="CF35" t="str">
        <v>Iraq</v>
      </c>
      <c r="CG35" t="str">
        <v>Ireland</v>
      </c>
      <c r="CH35" t="str">
        <v>Israel</v>
      </c>
      <c r="CI35" t="str">
        <v>Italy</v>
      </c>
      <c r="CJ35" t="str">
        <v>Ivory Coast</v>
      </c>
      <c r="CK35" t="str">
        <v>Jamaica</v>
      </c>
      <c r="CL35" t="str">
        <v>Japan</v>
      </c>
      <c r="CM35" t="str">
        <v>Jordan</v>
      </c>
      <c r="CN35" t="str">
        <v>Kazakhstan</v>
      </c>
      <c r="CO35" t="str">
        <v>Kenya</v>
      </c>
      <c r="CP35" t="str">
        <v>Kiribati</v>
      </c>
      <c r="CQ35" t="str">
        <v>Kuwait</v>
      </c>
      <c r="CR35" t="str">
        <v>Kyrgyzstan</v>
      </c>
      <c r="CS35" t="str">
        <v>Laos</v>
      </c>
      <c r="CT35" t="str">
        <v>Latvia</v>
      </c>
      <c r="CU35" t="str">
        <v>Lebanon</v>
      </c>
      <c r="CV35" t="str">
        <v>Lesotho</v>
      </c>
      <c r="CW35" t="str">
        <v>Liberia</v>
      </c>
      <c r="CX35" t="str">
        <v>Libya</v>
      </c>
      <c r="CY35" t="str">
        <v>Liechtenstein</v>
      </c>
      <c r="CZ35" t="str">
        <v>Lithuania</v>
      </c>
      <c r="DA35" t="str">
        <v>Luxembourg</v>
      </c>
      <c r="DB35" t="str">
        <v>Macedonia (FYROM)</v>
      </c>
      <c r="DC35" t="str">
        <v>Madagascar</v>
      </c>
      <c r="DD35" t="str">
        <v>Malawi</v>
      </c>
      <c r="DE35" t="str">
        <v>Malaysia</v>
      </c>
      <c r="DF35" t="str">
        <v>Maldives</v>
      </c>
      <c r="DG35" t="str">
        <v>Mali</v>
      </c>
      <c r="DH35" t="str">
        <v>Malta</v>
      </c>
      <c r="DI35" t="str">
        <v>Mauritania</v>
      </c>
      <c r="DJ35" t="str">
        <v>Mauritius</v>
      </c>
      <c r="DK35" t="str">
        <v>Mexico</v>
      </c>
      <c r="DL35" t="str">
        <v>Micronesia</v>
      </c>
      <c r="DM35" t="str">
        <v>Moldova</v>
      </c>
      <c r="DN35" t="str">
        <v>Monaco</v>
      </c>
      <c r="DO35" t="str">
        <v>Mongolia</v>
      </c>
      <c r="DP35" t="str">
        <v>Morocco</v>
      </c>
      <c r="DQ35" t="str">
        <v>Mozambique</v>
      </c>
      <c r="DR35" t="str">
        <v>Namibia</v>
      </c>
      <c r="DS35" t="str">
        <v>Nauru</v>
      </c>
      <c r="DT35" t="str">
        <v>Nepal</v>
      </c>
      <c r="DU35" t="str">
        <v>New Zealand</v>
      </c>
      <c r="DV35" t="str">
        <v>Nicaragua</v>
      </c>
      <c r="DW35" t="str">
        <v>Niger</v>
      </c>
      <c r="DX35" t="str">
        <v>Nigeria</v>
      </c>
      <c r="DY35" t="str">
        <v>Non-EU</v>
      </c>
      <c r="DZ35" t="str">
        <v>North Korea</v>
      </c>
      <c r="EA35" t="str">
        <v>Norway</v>
      </c>
      <c r="EB35" t="str">
        <v>Oman</v>
      </c>
      <c r="EC35" t="str">
        <v>Pakistan</v>
      </c>
      <c r="ED35" t="str">
        <v>Palau</v>
      </c>
      <c r="EE35" t="str">
        <v>Palestine</v>
      </c>
      <c r="EF35" t="str">
        <v>Panama</v>
      </c>
      <c r="EG35" t="str">
        <v>Papua New Guinea</v>
      </c>
      <c r="EH35" t="str">
        <v>Paraguay</v>
      </c>
      <c r="EI35" t="str">
        <v>Peru</v>
      </c>
      <c r="EJ35" t="str">
        <v>Phillipines</v>
      </c>
      <c r="EK35" t="str">
        <v>Poland</v>
      </c>
      <c r="EL35" t="str">
        <v>Portugal</v>
      </c>
      <c r="EM35" t="str">
        <v>Qatar</v>
      </c>
      <c r="EN35" t="str">
        <v>Romania</v>
      </c>
      <c r="EO35" t="str">
        <v>Russia</v>
      </c>
      <c r="EP35" t="str">
        <v>Rwanda</v>
      </c>
      <c r="EQ35" t="str">
        <v>Samoa</v>
      </c>
      <c r="ER35" t="str">
        <v>San Marino</v>
      </c>
      <c r="ES35" t="str">
        <v>Sao Tome &amp; Principe</v>
      </c>
      <c r="ET35" t="str">
        <v>Saudi Arabia</v>
      </c>
      <c r="EU35" t="str">
        <v>Senegal</v>
      </c>
      <c r="EV35" t="str">
        <v>Serbia and Montenegro</v>
      </c>
      <c r="EW35" t="str">
        <v>Seychelles</v>
      </c>
      <c r="EX35" t="str">
        <v>Sierra Leone</v>
      </c>
      <c r="EY35" t="str">
        <v>Singapore</v>
      </c>
      <c r="EZ35" t="str">
        <v>Slovakia</v>
      </c>
      <c r="FA35" t="str">
        <v>Slovenia</v>
      </c>
      <c r="FB35" t="str">
        <v>Solomon Islands</v>
      </c>
      <c r="FC35" t="str">
        <v>Somalia</v>
      </c>
      <c r="FD35" t="str">
        <v>South Africa</v>
      </c>
      <c r="FE35" t="str">
        <v>South Korea</v>
      </c>
      <c r="FF35" t="str">
        <v>Spain</v>
      </c>
      <c r="FG35" t="str">
        <v>Sri Lanka</v>
      </c>
      <c r="FH35" t="str">
        <v>St. Kitts-Nevis</v>
      </c>
      <c r="FI35" t="str">
        <v>St. Lucia</v>
      </c>
      <c r="FJ35" t="str">
        <v>St. Vincent &amp;</v>
      </c>
      <c r="FK35" t="str">
        <v>Sudan</v>
      </c>
      <c r="FL35" t="str">
        <v>Suriname</v>
      </c>
      <c r="FM35" t="str">
        <v>Swaziland</v>
      </c>
      <c r="FN35" t="str">
        <v>Sweden</v>
      </c>
      <c r="FO35" t="str">
        <v>Switzerland</v>
      </c>
      <c r="FP35" t="str">
        <v>Syria</v>
      </c>
      <c r="FQ35" t="str">
        <v>Taiwan</v>
      </c>
      <c r="FR35" t="str">
        <v>Tajikistan</v>
      </c>
      <c r="FS35" t="str">
        <v>Tanzania</v>
      </c>
      <c r="FT35" t="str">
        <v>Thailand</v>
      </c>
      <c r="FU35" t="str">
        <v>The Grenadines</v>
      </c>
      <c r="FV35" t="str">
        <v>The Marshall Islands</v>
      </c>
      <c r="FW35" t="str">
        <v>The Netherlands</v>
      </c>
      <c r="FX35" t="str">
        <v>Togo</v>
      </c>
      <c r="FY35" t="str">
        <v>Tonga</v>
      </c>
      <c r="FZ35" t="str">
        <v>Trinidad &amp; Tobago</v>
      </c>
      <c r="GA35" t="str">
        <v>Tunisia</v>
      </c>
      <c r="GB35" t="str">
        <v>Turkey</v>
      </c>
      <c r="GC35" t="str">
        <v>Turkmenistan</v>
      </c>
      <c r="GD35" t="str">
        <v>Tuvalu</v>
      </c>
      <c r="GE35" t="str">
        <v>Uganda</v>
      </c>
      <c r="GF35" t="str">
        <v>Ukraine</v>
      </c>
      <c r="GG35" t="str">
        <v>United Arab. Emirates</v>
      </c>
      <c r="GH35" t="str">
        <v>United Kingdom</v>
      </c>
      <c r="GI35" t="str">
        <v>Uruguay</v>
      </c>
      <c r="GJ35" t="str">
        <v>USA</v>
      </c>
      <c r="GK35" t="str">
        <v>Uzbekistan</v>
      </c>
      <c r="GL35" t="str">
        <v>Vanuatu</v>
      </c>
      <c r="GM35" t="str">
        <v>Vatican</v>
      </c>
      <c r="GN35" t="str">
        <v>Venezuela</v>
      </c>
      <c r="GO35" t="str">
        <v>Vietnam</v>
      </c>
      <c r="GP35" t="str">
        <v>Yemen</v>
      </c>
      <c r="GQ35" t="str">
        <v>Zambia</v>
      </c>
      <c r="GR35" t="str">
        <v>Zimbabwe</v>
      </c>
    </row>
    <row r="36" spans="2:200">
      <c r="B36" t="str" cm="1">
        <f t="array" ref="B36:GR36">TRANSPOSE(_xlfn._xlws.FILTER(AlleLande[Lande (Engelsk)],ISNUMBER(SEARCH(Additives!I26,AlleLande[Lande (Engelsk)])),"Kan ikke findes"))</f>
        <v>Afghanistan</v>
      </c>
      <c r="C36" t="str">
        <v>Albania</v>
      </c>
      <c r="D36" t="str">
        <v>Algeria</v>
      </c>
      <c r="E36" t="str">
        <v>Andorra</v>
      </c>
      <c r="F36" t="str">
        <v>Angola</v>
      </c>
      <c r="G36" t="str">
        <v>Antigua &amp; Barbuda</v>
      </c>
      <c r="H36" t="str">
        <v>Argentina</v>
      </c>
      <c r="I36" t="str">
        <v>Armenia</v>
      </c>
      <c r="J36" t="str">
        <v>Australia</v>
      </c>
      <c r="K36" t="str">
        <v>Austria</v>
      </c>
      <c r="L36" t="str">
        <v>Azerbaijan</v>
      </c>
      <c r="M36" t="str">
        <v>Bahamas</v>
      </c>
      <c r="N36" t="str">
        <v>Bahrain</v>
      </c>
      <c r="O36" t="str">
        <v>Bangladesh</v>
      </c>
      <c r="P36" t="str">
        <v>Barbados</v>
      </c>
      <c r="Q36" t="str">
        <v>Belarus</v>
      </c>
      <c r="R36" t="str">
        <v>Belgium</v>
      </c>
      <c r="S36" t="str">
        <v>Belize</v>
      </c>
      <c r="T36" t="str">
        <v>Benin</v>
      </c>
      <c r="U36" t="str">
        <v>Bhutan</v>
      </c>
      <c r="V36" t="str">
        <v>Bolivia</v>
      </c>
      <c r="W36" t="str">
        <v>Bosnia and Herzegovina</v>
      </c>
      <c r="X36" t="str">
        <v>Botswana</v>
      </c>
      <c r="Y36" t="str">
        <v>Brazil</v>
      </c>
      <c r="Z36" t="str">
        <v>Brunei</v>
      </c>
      <c r="AA36" t="str">
        <v>Bulgaria</v>
      </c>
      <c r="AB36" t="str">
        <v>Burkina Faso</v>
      </c>
      <c r="AC36" t="str">
        <v>Burma (Myanmar)</v>
      </c>
      <c r="AD36" t="str">
        <v>Burundi</v>
      </c>
      <c r="AE36" t="str">
        <v>Cambodia</v>
      </c>
      <c r="AF36" t="str">
        <v>Cameroon</v>
      </c>
      <c r="AG36" t="str">
        <v>Canada</v>
      </c>
      <c r="AH36" t="str">
        <v>Cape Verde Islands</v>
      </c>
      <c r="AI36" t="str">
        <v>Central Africa</v>
      </c>
      <c r="AJ36" t="str">
        <v>Chad</v>
      </c>
      <c r="AK36" t="str">
        <v>Chile</v>
      </c>
      <c r="AL36" t="str">
        <v>China</v>
      </c>
      <c r="AM36" t="str">
        <v>Colombia</v>
      </c>
      <c r="AN36" t="str">
        <v>Comoros</v>
      </c>
      <c r="AO36" t="str">
        <v>Congo</v>
      </c>
      <c r="AP36" t="str">
        <v>Costa Rica</v>
      </c>
      <c r="AQ36" t="str">
        <v>Croatia</v>
      </c>
      <c r="AR36" t="str">
        <v>Cuba</v>
      </c>
      <c r="AS36" t="str">
        <v>Cyprus</v>
      </c>
      <c r="AT36" t="str">
        <v>Czech Republic</v>
      </c>
      <c r="AU36" t="str">
        <v>Darussalem</v>
      </c>
      <c r="AV36" t="str">
        <v>Democratic rep. Congo</v>
      </c>
      <c r="AW36" t="str">
        <v>Denmark</v>
      </c>
      <c r="AX36" t="str">
        <v>Djibouti</v>
      </c>
      <c r="AY36" t="str">
        <v>Dominica</v>
      </c>
      <c r="AZ36" t="str">
        <v>Dominican Republic</v>
      </c>
      <c r="BA36" t="str">
        <v>East Timor</v>
      </c>
      <c r="BB36" t="str">
        <v>Ecuador</v>
      </c>
      <c r="BC36" t="str">
        <v>Egypt</v>
      </c>
      <c r="BD36" t="str">
        <v>El Salvador</v>
      </c>
      <c r="BE36" t="str">
        <v>Equatorial Guinea</v>
      </c>
      <c r="BF36" t="str">
        <v>Eritrea</v>
      </c>
      <c r="BG36" t="str">
        <v>Estonia</v>
      </c>
      <c r="BH36" t="str">
        <v>Ethiopia</v>
      </c>
      <c r="BI36" t="str">
        <v>EU</v>
      </c>
      <c r="BJ36" t="str">
        <v>EU/Non-EU</v>
      </c>
      <c r="BK36" t="str">
        <v>Fiji</v>
      </c>
      <c r="BL36" t="str">
        <v>Finland</v>
      </c>
      <c r="BM36" t="str">
        <v>France</v>
      </c>
      <c r="BN36" t="str">
        <v>Gabon</v>
      </c>
      <c r="BO36" t="str">
        <v>Gambia</v>
      </c>
      <c r="BP36" t="str">
        <v>Georgia</v>
      </c>
      <c r="BQ36" t="str">
        <v>Germany</v>
      </c>
      <c r="BR36" t="str">
        <v>Ghana</v>
      </c>
      <c r="BS36" t="str">
        <v>Greece</v>
      </c>
      <c r="BT36" t="str">
        <v>Grenada</v>
      </c>
      <c r="BU36" t="str">
        <v>Guatemala</v>
      </c>
      <c r="BV36" t="str">
        <v>Guinea</v>
      </c>
      <c r="BW36" t="str">
        <v>Guinea-Bissau</v>
      </c>
      <c r="BX36" t="str">
        <v>Guyana</v>
      </c>
      <c r="BY36" t="str">
        <v>Haiti</v>
      </c>
      <c r="BZ36" t="str">
        <v>Honduras</v>
      </c>
      <c r="CA36" t="str">
        <v>Hungary</v>
      </c>
      <c r="CB36" t="str">
        <v>Iceland</v>
      </c>
      <c r="CC36" t="str">
        <v>India</v>
      </c>
      <c r="CD36" t="str">
        <v>Indonesia</v>
      </c>
      <c r="CE36" t="str">
        <v>Iran</v>
      </c>
      <c r="CF36" t="str">
        <v>Iraq</v>
      </c>
      <c r="CG36" t="str">
        <v>Ireland</v>
      </c>
      <c r="CH36" t="str">
        <v>Israel</v>
      </c>
      <c r="CI36" t="str">
        <v>Italy</v>
      </c>
      <c r="CJ36" t="str">
        <v>Ivory Coast</v>
      </c>
      <c r="CK36" t="str">
        <v>Jamaica</v>
      </c>
      <c r="CL36" t="str">
        <v>Japan</v>
      </c>
      <c r="CM36" t="str">
        <v>Jordan</v>
      </c>
      <c r="CN36" t="str">
        <v>Kazakhstan</v>
      </c>
      <c r="CO36" t="str">
        <v>Kenya</v>
      </c>
      <c r="CP36" t="str">
        <v>Kiribati</v>
      </c>
      <c r="CQ36" t="str">
        <v>Kuwait</v>
      </c>
      <c r="CR36" t="str">
        <v>Kyrgyzstan</v>
      </c>
      <c r="CS36" t="str">
        <v>Laos</v>
      </c>
      <c r="CT36" t="str">
        <v>Latvia</v>
      </c>
      <c r="CU36" t="str">
        <v>Lebanon</v>
      </c>
      <c r="CV36" t="str">
        <v>Lesotho</v>
      </c>
      <c r="CW36" t="str">
        <v>Liberia</v>
      </c>
      <c r="CX36" t="str">
        <v>Libya</v>
      </c>
      <c r="CY36" t="str">
        <v>Liechtenstein</v>
      </c>
      <c r="CZ36" t="str">
        <v>Lithuania</v>
      </c>
      <c r="DA36" t="str">
        <v>Luxembourg</v>
      </c>
      <c r="DB36" t="str">
        <v>Macedonia (FYROM)</v>
      </c>
      <c r="DC36" t="str">
        <v>Madagascar</v>
      </c>
      <c r="DD36" t="str">
        <v>Malawi</v>
      </c>
      <c r="DE36" t="str">
        <v>Malaysia</v>
      </c>
      <c r="DF36" t="str">
        <v>Maldives</v>
      </c>
      <c r="DG36" t="str">
        <v>Mali</v>
      </c>
      <c r="DH36" t="str">
        <v>Malta</v>
      </c>
      <c r="DI36" t="str">
        <v>Mauritania</v>
      </c>
      <c r="DJ36" t="str">
        <v>Mauritius</v>
      </c>
      <c r="DK36" t="str">
        <v>Mexico</v>
      </c>
      <c r="DL36" t="str">
        <v>Micronesia</v>
      </c>
      <c r="DM36" t="str">
        <v>Moldova</v>
      </c>
      <c r="DN36" t="str">
        <v>Monaco</v>
      </c>
      <c r="DO36" t="str">
        <v>Mongolia</v>
      </c>
      <c r="DP36" t="str">
        <v>Morocco</v>
      </c>
      <c r="DQ36" t="str">
        <v>Mozambique</v>
      </c>
      <c r="DR36" t="str">
        <v>Namibia</v>
      </c>
      <c r="DS36" t="str">
        <v>Nauru</v>
      </c>
      <c r="DT36" t="str">
        <v>Nepal</v>
      </c>
      <c r="DU36" t="str">
        <v>New Zealand</v>
      </c>
      <c r="DV36" t="str">
        <v>Nicaragua</v>
      </c>
      <c r="DW36" t="str">
        <v>Niger</v>
      </c>
      <c r="DX36" t="str">
        <v>Nigeria</v>
      </c>
      <c r="DY36" t="str">
        <v>Non-EU</v>
      </c>
      <c r="DZ36" t="str">
        <v>North Korea</v>
      </c>
      <c r="EA36" t="str">
        <v>Norway</v>
      </c>
      <c r="EB36" t="str">
        <v>Oman</v>
      </c>
      <c r="EC36" t="str">
        <v>Pakistan</v>
      </c>
      <c r="ED36" t="str">
        <v>Palau</v>
      </c>
      <c r="EE36" t="str">
        <v>Palestine</v>
      </c>
      <c r="EF36" t="str">
        <v>Panama</v>
      </c>
      <c r="EG36" t="str">
        <v>Papua New Guinea</v>
      </c>
      <c r="EH36" t="str">
        <v>Paraguay</v>
      </c>
      <c r="EI36" t="str">
        <v>Peru</v>
      </c>
      <c r="EJ36" t="str">
        <v>Phillipines</v>
      </c>
      <c r="EK36" t="str">
        <v>Poland</v>
      </c>
      <c r="EL36" t="str">
        <v>Portugal</v>
      </c>
      <c r="EM36" t="str">
        <v>Qatar</v>
      </c>
      <c r="EN36" t="str">
        <v>Romania</v>
      </c>
      <c r="EO36" t="str">
        <v>Russia</v>
      </c>
      <c r="EP36" t="str">
        <v>Rwanda</v>
      </c>
      <c r="EQ36" t="str">
        <v>Samoa</v>
      </c>
      <c r="ER36" t="str">
        <v>San Marino</v>
      </c>
      <c r="ES36" t="str">
        <v>Sao Tome &amp; Principe</v>
      </c>
      <c r="ET36" t="str">
        <v>Saudi Arabia</v>
      </c>
      <c r="EU36" t="str">
        <v>Senegal</v>
      </c>
      <c r="EV36" t="str">
        <v>Serbia and Montenegro</v>
      </c>
      <c r="EW36" t="str">
        <v>Seychelles</v>
      </c>
      <c r="EX36" t="str">
        <v>Sierra Leone</v>
      </c>
      <c r="EY36" t="str">
        <v>Singapore</v>
      </c>
      <c r="EZ36" t="str">
        <v>Slovakia</v>
      </c>
      <c r="FA36" t="str">
        <v>Slovenia</v>
      </c>
      <c r="FB36" t="str">
        <v>Solomon Islands</v>
      </c>
      <c r="FC36" t="str">
        <v>Somalia</v>
      </c>
      <c r="FD36" t="str">
        <v>South Africa</v>
      </c>
      <c r="FE36" t="str">
        <v>South Korea</v>
      </c>
      <c r="FF36" t="str">
        <v>Spain</v>
      </c>
      <c r="FG36" t="str">
        <v>Sri Lanka</v>
      </c>
      <c r="FH36" t="str">
        <v>St. Kitts-Nevis</v>
      </c>
      <c r="FI36" t="str">
        <v>St. Lucia</v>
      </c>
      <c r="FJ36" t="str">
        <v>St. Vincent &amp;</v>
      </c>
      <c r="FK36" t="str">
        <v>Sudan</v>
      </c>
      <c r="FL36" t="str">
        <v>Suriname</v>
      </c>
      <c r="FM36" t="str">
        <v>Swaziland</v>
      </c>
      <c r="FN36" t="str">
        <v>Sweden</v>
      </c>
      <c r="FO36" t="str">
        <v>Switzerland</v>
      </c>
      <c r="FP36" t="str">
        <v>Syria</v>
      </c>
      <c r="FQ36" t="str">
        <v>Taiwan</v>
      </c>
      <c r="FR36" t="str">
        <v>Tajikistan</v>
      </c>
      <c r="FS36" t="str">
        <v>Tanzania</v>
      </c>
      <c r="FT36" t="str">
        <v>Thailand</v>
      </c>
      <c r="FU36" t="str">
        <v>The Grenadines</v>
      </c>
      <c r="FV36" t="str">
        <v>The Marshall Islands</v>
      </c>
      <c r="FW36" t="str">
        <v>The Netherlands</v>
      </c>
      <c r="FX36" t="str">
        <v>Togo</v>
      </c>
      <c r="FY36" t="str">
        <v>Tonga</v>
      </c>
      <c r="FZ36" t="str">
        <v>Trinidad &amp; Tobago</v>
      </c>
      <c r="GA36" t="str">
        <v>Tunisia</v>
      </c>
      <c r="GB36" t="str">
        <v>Turkey</v>
      </c>
      <c r="GC36" t="str">
        <v>Turkmenistan</v>
      </c>
      <c r="GD36" t="str">
        <v>Tuvalu</v>
      </c>
      <c r="GE36" t="str">
        <v>Uganda</v>
      </c>
      <c r="GF36" t="str">
        <v>Ukraine</v>
      </c>
      <c r="GG36" t="str">
        <v>United Arab. Emirates</v>
      </c>
      <c r="GH36" t="str">
        <v>United Kingdom</v>
      </c>
      <c r="GI36" t="str">
        <v>Uruguay</v>
      </c>
      <c r="GJ36" t="str">
        <v>USA</v>
      </c>
      <c r="GK36" t="str">
        <v>Uzbekistan</v>
      </c>
      <c r="GL36" t="str">
        <v>Vanuatu</v>
      </c>
      <c r="GM36" t="str">
        <v>Vatican</v>
      </c>
      <c r="GN36" t="str">
        <v>Venezuela</v>
      </c>
      <c r="GO36" t="str">
        <v>Vietnam</v>
      </c>
      <c r="GP36" t="str">
        <v>Yemen</v>
      </c>
      <c r="GQ36" t="str">
        <v>Zambia</v>
      </c>
      <c r="GR36" t="str">
        <v>Zimbabwe</v>
      </c>
    </row>
    <row r="37" spans="2:200">
      <c r="B37" t="str" cm="1">
        <f t="array" ref="B37:GR37">TRANSPOSE(_xlfn._xlws.FILTER(AlleLande[Lande (Engelsk)],ISNUMBER(SEARCH(Additives!I27,AlleLande[Lande (Engelsk)])),"Kan ikke findes"))</f>
        <v>Afghanistan</v>
      </c>
      <c r="C37" t="str">
        <v>Albania</v>
      </c>
      <c r="D37" t="str">
        <v>Algeria</v>
      </c>
      <c r="E37" t="str">
        <v>Andorra</v>
      </c>
      <c r="F37" t="str">
        <v>Angola</v>
      </c>
      <c r="G37" t="str">
        <v>Antigua &amp; Barbuda</v>
      </c>
      <c r="H37" t="str">
        <v>Argentina</v>
      </c>
      <c r="I37" t="str">
        <v>Armenia</v>
      </c>
      <c r="J37" t="str">
        <v>Australia</v>
      </c>
      <c r="K37" t="str">
        <v>Austria</v>
      </c>
      <c r="L37" t="str">
        <v>Azerbaijan</v>
      </c>
      <c r="M37" t="str">
        <v>Bahamas</v>
      </c>
      <c r="N37" t="str">
        <v>Bahrain</v>
      </c>
      <c r="O37" t="str">
        <v>Bangladesh</v>
      </c>
      <c r="P37" t="str">
        <v>Barbados</v>
      </c>
      <c r="Q37" t="str">
        <v>Belarus</v>
      </c>
      <c r="R37" t="str">
        <v>Belgium</v>
      </c>
      <c r="S37" t="str">
        <v>Belize</v>
      </c>
      <c r="T37" t="str">
        <v>Benin</v>
      </c>
      <c r="U37" t="str">
        <v>Bhutan</v>
      </c>
      <c r="V37" t="str">
        <v>Bolivia</v>
      </c>
      <c r="W37" t="str">
        <v>Bosnia and Herzegovina</v>
      </c>
      <c r="X37" t="str">
        <v>Botswana</v>
      </c>
      <c r="Y37" t="str">
        <v>Brazil</v>
      </c>
      <c r="Z37" t="str">
        <v>Brunei</v>
      </c>
      <c r="AA37" t="str">
        <v>Bulgaria</v>
      </c>
      <c r="AB37" t="str">
        <v>Burkina Faso</v>
      </c>
      <c r="AC37" t="str">
        <v>Burma (Myanmar)</v>
      </c>
      <c r="AD37" t="str">
        <v>Burundi</v>
      </c>
      <c r="AE37" t="str">
        <v>Cambodia</v>
      </c>
      <c r="AF37" t="str">
        <v>Cameroon</v>
      </c>
      <c r="AG37" t="str">
        <v>Canada</v>
      </c>
      <c r="AH37" t="str">
        <v>Cape Verde Islands</v>
      </c>
      <c r="AI37" t="str">
        <v>Central Africa</v>
      </c>
      <c r="AJ37" t="str">
        <v>Chad</v>
      </c>
      <c r="AK37" t="str">
        <v>Chile</v>
      </c>
      <c r="AL37" t="str">
        <v>China</v>
      </c>
      <c r="AM37" t="str">
        <v>Colombia</v>
      </c>
      <c r="AN37" t="str">
        <v>Comoros</v>
      </c>
      <c r="AO37" t="str">
        <v>Congo</v>
      </c>
      <c r="AP37" t="str">
        <v>Costa Rica</v>
      </c>
      <c r="AQ37" t="str">
        <v>Croatia</v>
      </c>
      <c r="AR37" t="str">
        <v>Cuba</v>
      </c>
      <c r="AS37" t="str">
        <v>Cyprus</v>
      </c>
      <c r="AT37" t="str">
        <v>Czech Republic</v>
      </c>
      <c r="AU37" t="str">
        <v>Darussalem</v>
      </c>
      <c r="AV37" t="str">
        <v>Democratic rep. Congo</v>
      </c>
      <c r="AW37" t="str">
        <v>Denmark</v>
      </c>
      <c r="AX37" t="str">
        <v>Djibouti</v>
      </c>
      <c r="AY37" t="str">
        <v>Dominica</v>
      </c>
      <c r="AZ37" t="str">
        <v>Dominican Republic</v>
      </c>
      <c r="BA37" t="str">
        <v>East Timor</v>
      </c>
      <c r="BB37" t="str">
        <v>Ecuador</v>
      </c>
      <c r="BC37" t="str">
        <v>Egypt</v>
      </c>
      <c r="BD37" t="str">
        <v>El Salvador</v>
      </c>
      <c r="BE37" t="str">
        <v>Equatorial Guinea</v>
      </c>
      <c r="BF37" t="str">
        <v>Eritrea</v>
      </c>
      <c r="BG37" t="str">
        <v>Estonia</v>
      </c>
      <c r="BH37" t="str">
        <v>Ethiopia</v>
      </c>
      <c r="BI37" t="str">
        <v>EU</v>
      </c>
      <c r="BJ37" t="str">
        <v>EU/Non-EU</v>
      </c>
      <c r="BK37" t="str">
        <v>Fiji</v>
      </c>
      <c r="BL37" t="str">
        <v>Finland</v>
      </c>
      <c r="BM37" t="str">
        <v>France</v>
      </c>
      <c r="BN37" t="str">
        <v>Gabon</v>
      </c>
      <c r="BO37" t="str">
        <v>Gambia</v>
      </c>
      <c r="BP37" t="str">
        <v>Georgia</v>
      </c>
      <c r="BQ37" t="str">
        <v>Germany</v>
      </c>
      <c r="BR37" t="str">
        <v>Ghana</v>
      </c>
      <c r="BS37" t="str">
        <v>Greece</v>
      </c>
      <c r="BT37" t="str">
        <v>Grenada</v>
      </c>
      <c r="BU37" t="str">
        <v>Guatemala</v>
      </c>
      <c r="BV37" t="str">
        <v>Guinea</v>
      </c>
      <c r="BW37" t="str">
        <v>Guinea-Bissau</v>
      </c>
      <c r="BX37" t="str">
        <v>Guyana</v>
      </c>
      <c r="BY37" t="str">
        <v>Haiti</v>
      </c>
      <c r="BZ37" t="str">
        <v>Honduras</v>
      </c>
      <c r="CA37" t="str">
        <v>Hungary</v>
      </c>
      <c r="CB37" t="str">
        <v>Iceland</v>
      </c>
      <c r="CC37" t="str">
        <v>India</v>
      </c>
      <c r="CD37" t="str">
        <v>Indonesia</v>
      </c>
      <c r="CE37" t="str">
        <v>Iran</v>
      </c>
      <c r="CF37" t="str">
        <v>Iraq</v>
      </c>
      <c r="CG37" t="str">
        <v>Ireland</v>
      </c>
      <c r="CH37" t="str">
        <v>Israel</v>
      </c>
      <c r="CI37" t="str">
        <v>Italy</v>
      </c>
      <c r="CJ37" t="str">
        <v>Ivory Coast</v>
      </c>
      <c r="CK37" t="str">
        <v>Jamaica</v>
      </c>
      <c r="CL37" t="str">
        <v>Japan</v>
      </c>
      <c r="CM37" t="str">
        <v>Jordan</v>
      </c>
      <c r="CN37" t="str">
        <v>Kazakhstan</v>
      </c>
      <c r="CO37" t="str">
        <v>Kenya</v>
      </c>
      <c r="CP37" t="str">
        <v>Kiribati</v>
      </c>
      <c r="CQ37" t="str">
        <v>Kuwait</v>
      </c>
      <c r="CR37" t="str">
        <v>Kyrgyzstan</v>
      </c>
      <c r="CS37" t="str">
        <v>Laos</v>
      </c>
      <c r="CT37" t="str">
        <v>Latvia</v>
      </c>
      <c r="CU37" t="str">
        <v>Lebanon</v>
      </c>
      <c r="CV37" t="str">
        <v>Lesotho</v>
      </c>
      <c r="CW37" t="str">
        <v>Liberia</v>
      </c>
      <c r="CX37" t="str">
        <v>Libya</v>
      </c>
      <c r="CY37" t="str">
        <v>Liechtenstein</v>
      </c>
      <c r="CZ37" t="str">
        <v>Lithuania</v>
      </c>
      <c r="DA37" t="str">
        <v>Luxembourg</v>
      </c>
      <c r="DB37" t="str">
        <v>Macedonia (FYROM)</v>
      </c>
      <c r="DC37" t="str">
        <v>Madagascar</v>
      </c>
      <c r="DD37" t="str">
        <v>Malawi</v>
      </c>
      <c r="DE37" t="str">
        <v>Malaysia</v>
      </c>
      <c r="DF37" t="str">
        <v>Maldives</v>
      </c>
      <c r="DG37" t="str">
        <v>Mali</v>
      </c>
      <c r="DH37" t="str">
        <v>Malta</v>
      </c>
      <c r="DI37" t="str">
        <v>Mauritania</v>
      </c>
      <c r="DJ37" t="str">
        <v>Mauritius</v>
      </c>
      <c r="DK37" t="str">
        <v>Mexico</v>
      </c>
      <c r="DL37" t="str">
        <v>Micronesia</v>
      </c>
      <c r="DM37" t="str">
        <v>Moldova</v>
      </c>
      <c r="DN37" t="str">
        <v>Monaco</v>
      </c>
      <c r="DO37" t="str">
        <v>Mongolia</v>
      </c>
      <c r="DP37" t="str">
        <v>Morocco</v>
      </c>
      <c r="DQ37" t="str">
        <v>Mozambique</v>
      </c>
      <c r="DR37" t="str">
        <v>Namibia</v>
      </c>
      <c r="DS37" t="str">
        <v>Nauru</v>
      </c>
      <c r="DT37" t="str">
        <v>Nepal</v>
      </c>
      <c r="DU37" t="str">
        <v>New Zealand</v>
      </c>
      <c r="DV37" t="str">
        <v>Nicaragua</v>
      </c>
      <c r="DW37" t="str">
        <v>Niger</v>
      </c>
      <c r="DX37" t="str">
        <v>Nigeria</v>
      </c>
      <c r="DY37" t="str">
        <v>Non-EU</v>
      </c>
      <c r="DZ37" t="str">
        <v>North Korea</v>
      </c>
      <c r="EA37" t="str">
        <v>Norway</v>
      </c>
      <c r="EB37" t="str">
        <v>Oman</v>
      </c>
      <c r="EC37" t="str">
        <v>Pakistan</v>
      </c>
      <c r="ED37" t="str">
        <v>Palau</v>
      </c>
      <c r="EE37" t="str">
        <v>Palestine</v>
      </c>
      <c r="EF37" t="str">
        <v>Panama</v>
      </c>
      <c r="EG37" t="str">
        <v>Papua New Guinea</v>
      </c>
      <c r="EH37" t="str">
        <v>Paraguay</v>
      </c>
      <c r="EI37" t="str">
        <v>Peru</v>
      </c>
      <c r="EJ37" t="str">
        <v>Phillipines</v>
      </c>
      <c r="EK37" t="str">
        <v>Poland</v>
      </c>
      <c r="EL37" t="str">
        <v>Portugal</v>
      </c>
      <c r="EM37" t="str">
        <v>Qatar</v>
      </c>
      <c r="EN37" t="str">
        <v>Romania</v>
      </c>
      <c r="EO37" t="str">
        <v>Russia</v>
      </c>
      <c r="EP37" t="str">
        <v>Rwanda</v>
      </c>
      <c r="EQ37" t="str">
        <v>Samoa</v>
      </c>
      <c r="ER37" t="str">
        <v>San Marino</v>
      </c>
      <c r="ES37" t="str">
        <v>Sao Tome &amp; Principe</v>
      </c>
      <c r="ET37" t="str">
        <v>Saudi Arabia</v>
      </c>
      <c r="EU37" t="str">
        <v>Senegal</v>
      </c>
      <c r="EV37" t="str">
        <v>Serbia and Montenegro</v>
      </c>
      <c r="EW37" t="str">
        <v>Seychelles</v>
      </c>
      <c r="EX37" t="str">
        <v>Sierra Leone</v>
      </c>
      <c r="EY37" t="str">
        <v>Singapore</v>
      </c>
      <c r="EZ37" t="str">
        <v>Slovakia</v>
      </c>
      <c r="FA37" t="str">
        <v>Slovenia</v>
      </c>
      <c r="FB37" t="str">
        <v>Solomon Islands</v>
      </c>
      <c r="FC37" t="str">
        <v>Somalia</v>
      </c>
      <c r="FD37" t="str">
        <v>South Africa</v>
      </c>
      <c r="FE37" t="str">
        <v>South Korea</v>
      </c>
      <c r="FF37" t="str">
        <v>Spain</v>
      </c>
      <c r="FG37" t="str">
        <v>Sri Lanka</v>
      </c>
      <c r="FH37" t="str">
        <v>St. Kitts-Nevis</v>
      </c>
      <c r="FI37" t="str">
        <v>St. Lucia</v>
      </c>
      <c r="FJ37" t="str">
        <v>St. Vincent &amp;</v>
      </c>
      <c r="FK37" t="str">
        <v>Sudan</v>
      </c>
      <c r="FL37" t="str">
        <v>Suriname</v>
      </c>
      <c r="FM37" t="str">
        <v>Swaziland</v>
      </c>
      <c r="FN37" t="str">
        <v>Sweden</v>
      </c>
      <c r="FO37" t="str">
        <v>Switzerland</v>
      </c>
      <c r="FP37" t="str">
        <v>Syria</v>
      </c>
      <c r="FQ37" t="str">
        <v>Taiwan</v>
      </c>
      <c r="FR37" t="str">
        <v>Tajikistan</v>
      </c>
      <c r="FS37" t="str">
        <v>Tanzania</v>
      </c>
      <c r="FT37" t="str">
        <v>Thailand</v>
      </c>
      <c r="FU37" t="str">
        <v>The Grenadines</v>
      </c>
      <c r="FV37" t="str">
        <v>The Marshall Islands</v>
      </c>
      <c r="FW37" t="str">
        <v>The Netherlands</v>
      </c>
      <c r="FX37" t="str">
        <v>Togo</v>
      </c>
      <c r="FY37" t="str">
        <v>Tonga</v>
      </c>
      <c r="FZ37" t="str">
        <v>Trinidad &amp; Tobago</v>
      </c>
      <c r="GA37" t="str">
        <v>Tunisia</v>
      </c>
      <c r="GB37" t="str">
        <v>Turkey</v>
      </c>
      <c r="GC37" t="str">
        <v>Turkmenistan</v>
      </c>
      <c r="GD37" t="str">
        <v>Tuvalu</v>
      </c>
      <c r="GE37" t="str">
        <v>Uganda</v>
      </c>
      <c r="GF37" t="str">
        <v>Ukraine</v>
      </c>
      <c r="GG37" t="str">
        <v>United Arab. Emirates</v>
      </c>
      <c r="GH37" t="str">
        <v>United Kingdom</v>
      </c>
      <c r="GI37" t="str">
        <v>Uruguay</v>
      </c>
      <c r="GJ37" t="str">
        <v>USA</v>
      </c>
      <c r="GK37" t="str">
        <v>Uzbekistan</v>
      </c>
      <c r="GL37" t="str">
        <v>Vanuatu</v>
      </c>
      <c r="GM37" t="str">
        <v>Vatican</v>
      </c>
      <c r="GN37" t="str">
        <v>Venezuela</v>
      </c>
      <c r="GO37" t="str">
        <v>Vietnam</v>
      </c>
      <c r="GP37" t="str">
        <v>Yemen</v>
      </c>
      <c r="GQ37" t="str">
        <v>Zambia</v>
      </c>
      <c r="GR37" t="str">
        <v>Zimbabwe</v>
      </c>
    </row>
    <row r="38" spans="2:200">
      <c r="B38" t="str" cm="1">
        <f t="array" ref="B38:GR38">TRANSPOSE(_xlfn._xlws.FILTER(AlleLande[Lande (Engelsk)],ISNUMBER(SEARCH(Additives!I28,AlleLande[Lande (Engelsk)])),"Kan ikke findes"))</f>
        <v>Afghanistan</v>
      </c>
      <c r="C38" t="str">
        <v>Albania</v>
      </c>
      <c r="D38" t="str">
        <v>Algeria</v>
      </c>
      <c r="E38" t="str">
        <v>Andorra</v>
      </c>
      <c r="F38" t="str">
        <v>Angola</v>
      </c>
      <c r="G38" t="str">
        <v>Antigua &amp; Barbuda</v>
      </c>
      <c r="H38" t="str">
        <v>Argentina</v>
      </c>
      <c r="I38" t="str">
        <v>Armenia</v>
      </c>
      <c r="J38" t="str">
        <v>Australia</v>
      </c>
      <c r="K38" t="str">
        <v>Austria</v>
      </c>
      <c r="L38" t="str">
        <v>Azerbaijan</v>
      </c>
      <c r="M38" t="str">
        <v>Bahamas</v>
      </c>
      <c r="N38" t="str">
        <v>Bahrain</v>
      </c>
      <c r="O38" t="str">
        <v>Bangladesh</v>
      </c>
      <c r="P38" t="str">
        <v>Barbados</v>
      </c>
      <c r="Q38" t="str">
        <v>Belarus</v>
      </c>
      <c r="R38" t="str">
        <v>Belgium</v>
      </c>
      <c r="S38" t="str">
        <v>Belize</v>
      </c>
      <c r="T38" t="str">
        <v>Benin</v>
      </c>
      <c r="U38" t="str">
        <v>Bhutan</v>
      </c>
      <c r="V38" t="str">
        <v>Bolivia</v>
      </c>
      <c r="W38" t="str">
        <v>Bosnia and Herzegovina</v>
      </c>
      <c r="X38" t="str">
        <v>Botswana</v>
      </c>
      <c r="Y38" t="str">
        <v>Brazil</v>
      </c>
      <c r="Z38" t="str">
        <v>Brunei</v>
      </c>
      <c r="AA38" t="str">
        <v>Bulgaria</v>
      </c>
      <c r="AB38" t="str">
        <v>Burkina Faso</v>
      </c>
      <c r="AC38" t="str">
        <v>Burma (Myanmar)</v>
      </c>
      <c r="AD38" t="str">
        <v>Burundi</v>
      </c>
      <c r="AE38" t="str">
        <v>Cambodia</v>
      </c>
      <c r="AF38" t="str">
        <v>Cameroon</v>
      </c>
      <c r="AG38" t="str">
        <v>Canada</v>
      </c>
      <c r="AH38" t="str">
        <v>Cape Verde Islands</v>
      </c>
      <c r="AI38" t="str">
        <v>Central Africa</v>
      </c>
      <c r="AJ38" t="str">
        <v>Chad</v>
      </c>
      <c r="AK38" t="str">
        <v>Chile</v>
      </c>
      <c r="AL38" t="str">
        <v>China</v>
      </c>
      <c r="AM38" t="str">
        <v>Colombia</v>
      </c>
      <c r="AN38" t="str">
        <v>Comoros</v>
      </c>
      <c r="AO38" t="str">
        <v>Congo</v>
      </c>
      <c r="AP38" t="str">
        <v>Costa Rica</v>
      </c>
      <c r="AQ38" t="str">
        <v>Croatia</v>
      </c>
      <c r="AR38" t="str">
        <v>Cuba</v>
      </c>
      <c r="AS38" t="str">
        <v>Cyprus</v>
      </c>
      <c r="AT38" t="str">
        <v>Czech Republic</v>
      </c>
      <c r="AU38" t="str">
        <v>Darussalem</v>
      </c>
      <c r="AV38" t="str">
        <v>Democratic rep. Congo</v>
      </c>
      <c r="AW38" t="str">
        <v>Denmark</v>
      </c>
      <c r="AX38" t="str">
        <v>Djibouti</v>
      </c>
      <c r="AY38" t="str">
        <v>Dominica</v>
      </c>
      <c r="AZ38" t="str">
        <v>Dominican Republic</v>
      </c>
      <c r="BA38" t="str">
        <v>East Timor</v>
      </c>
      <c r="BB38" t="str">
        <v>Ecuador</v>
      </c>
      <c r="BC38" t="str">
        <v>Egypt</v>
      </c>
      <c r="BD38" t="str">
        <v>El Salvador</v>
      </c>
      <c r="BE38" t="str">
        <v>Equatorial Guinea</v>
      </c>
      <c r="BF38" t="str">
        <v>Eritrea</v>
      </c>
      <c r="BG38" t="str">
        <v>Estonia</v>
      </c>
      <c r="BH38" t="str">
        <v>Ethiopia</v>
      </c>
      <c r="BI38" t="str">
        <v>EU</v>
      </c>
      <c r="BJ38" t="str">
        <v>EU/Non-EU</v>
      </c>
      <c r="BK38" t="str">
        <v>Fiji</v>
      </c>
      <c r="BL38" t="str">
        <v>Finland</v>
      </c>
      <c r="BM38" t="str">
        <v>France</v>
      </c>
      <c r="BN38" t="str">
        <v>Gabon</v>
      </c>
      <c r="BO38" t="str">
        <v>Gambia</v>
      </c>
      <c r="BP38" t="str">
        <v>Georgia</v>
      </c>
      <c r="BQ38" t="str">
        <v>Germany</v>
      </c>
      <c r="BR38" t="str">
        <v>Ghana</v>
      </c>
      <c r="BS38" t="str">
        <v>Greece</v>
      </c>
      <c r="BT38" t="str">
        <v>Grenada</v>
      </c>
      <c r="BU38" t="str">
        <v>Guatemala</v>
      </c>
      <c r="BV38" t="str">
        <v>Guinea</v>
      </c>
      <c r="BW38" t="str">
        <v>Guinea-Bissau</v>
      </c>
      <c r="BX38" t="str">
        <v>Guyana</v>
      </c>
      <c r="BY38" t="str">
        <v>Haiti</v>
      </c>
      <c r="BZ38" t="str">
        <v>Honduras</v>
      </c>
      <c r="CA38" t="str">
        <v>Hungary</v>
      </c>
      <c r="CB38" t="str">
        <v>Iceland</v>
      </c>
      <c r="CC38" t="str">
        <v>India</v>
      </c>
      <c r="CD38" t="str">
        <v>Indonesia</v>
      </c>
      <c r="CE38" t="str">
        <v>Iran</v>
      </c>
      <c r="CF38" t="str">
        <v>Iraq</v>
      </c>
      <c r="CG38" t="str">
        <v>Ireland</v>
      </c>
      <c r="CH38" t="str">
        <v>Israel</v>
      </c>
      <c r="CI38" t="str">
        <v>Italy</v>
      </c>
      <c r="CJ38" t="str">
        <v>Ivory Coast</v>
      </c>
      <c r="CK38" t="str">
        <v>Jamaica</v>
      </c>
      <c r="CL38" t="str">
        <v>Japan</v>
      </c>
      <c r="CM38" t="str">
        <v>Jordan</v>
      </c>
      <c r="CN38" t="str">
        <v>Kazakhstan</v>
      </c>
      <c r="CO38" t="str">
        <v>Kenya</v>
      </c>
      <c r="CP38" t="str">
        <v>Kiribati</v>
      </c>
      <c r="CQ38" t="str">
        <v>Kuwait</v>
      </c>
      <c r="CR38" t="str">
        <v>Kyrgyzstan</v>
      </c>
      <c r="CS38" t="str">
        <v>Laos</v>
      </c>
      <c r="CT38" t="str">
        <v>Latvia</v>
      </c>
      <c r="CU38" t="str">
        <v>Lebanon</v>
      </c>
      <c r="CV38" t="str">
        <v>Lesotho</v>
      </c>
      <c r="CW38" t="str">
        <v>Liberia</v>
      </c>
      <c r="CX38" t="str">
        <v>Libya</v>
      </c>
      <c r="CY38" t="str">
        <v>Liechtenstein</v>
      </c>
      <c r="CZ38" t="str">
        <v>Lithuania</v>
      </c>
      <c r="DA38" t="str">
        <v>Luxembourg</v>
      </c>
      <c r="DB38" t="str">
        <v>Macedonia (FYROM)</v>
      </c>
      <c r="DC38" t="str">
        <v>Madagascar</v>
      </c>
      <c r="DD38" t="str">
        <v>Malawi</v>
      </c>
      <c r="DE38" t="str">
        <v>Malaysia</v>
      </c>
      <c r="DF38" t="str">
        <v>Maldives</v>
      </c>
      <c r="DG38" t="str">
        <v>Mali</v>
      </c>
      <c r="DH38" t="str">
        <v>Malta</v>
      </c>
      <c r="DI38" t="str">
        <v>Mauritania</v>
      </c>
      <c r="DJ38" t="str">
        <v>Mauritius</v>
      </c>
      <c r="DK38" t="str">
        <v>Mexico</v>
      </c>
      <c r="DL38" t="str">
        <v>Micronesia</v>
      </c>
      <c r="DM38" t="str">
        <v>Moldova</v>
      </c>
      <c r="DN38" t="str">
        <v>Monaco</v>
      </c>
      <c r="DO38" t="str">
        <v>Mongolia</v>
      </c>
      <c r="DP38" t="str">
        <v>Morocco</v>
      </c>
      <c r="DQ38" t="str">
        <v>Mozambique</v>
      </c>
      <c r="DR38" t="str">
        <v>Namibia</v>
      </c>
      <c r="DS38" t="str">
        <v>Nauru</v>
      </c>
      <c r="DT38" t="str">
        <v>Nepal</v>
      </c>
      <c r="DU38" t="str">
        <v>New Zealand</v>
      </c>
      <c r="DV38" t="str">
        <v>Nicaragua</v>
      </c>
      <c r="DW38" t="str">
        <v>Niger</v>
      </c>
      <c r="DX38" t="str">
        <v>Nigeria</v>
      </c>
      <c r="DY38" t="str">
        <v>Non-EU</v>
      </c>
      <c r="DZ38" t="str">
        <v>North Korea</v>
      </c>
      <c r="EA38" t="str">
        <v>Norway</v>
      </c>
      <c r="EB38" t="str">
        <v>Oman</v>
      </c>
      <c r="EC38" t="str">
        <v>Pakistan</v>
      </c>
      <c r="ED38" t="str">
        <v>Palau</v>
      </c>
      <c r="EE38" t="str">
        <v>Palestine</v>
      </c>
      <c r="EF38" t="str">
        <v>Panama</v>
      </c>
      <c r="EG38" t="str">
        <v>Papua New Guinea</v>
      </c>
      <c r="EH38" t="str">
        <v>Paraguay</v>
      </c>
      <c r="EI38" t="str">
        <v>Peru</v>
      </c>
      <c r="EJ38" t="str">
        <v>Phillipines</v>
      </c>
      <c r="EK38" t="str">
        <v>Poland</v>
      </c>
      <c r="EL38" t="str">
        <v>Portugal</v>
      </c>
      <c r="EM38" t="str">
        <v>Qatar</v>
      </c>
      <c r="EN38" t="str">
        <v>Romania</v>
      </c>
      <c r="EO38" t="str">
        <v>Russia</v>
      </c>
      <c r="EP38" t="str">
        <v>Rwanda</v>
      </c>
      <c r="EQ38" t="str">
        <v>Samoa</v>
      </c>
      <c r="ER38" t="str">
        <v>San Marino</v>
      </c>
      <c r="ES38" t="str">
        <v>Sao Tome &amp; Principe</v>
      </c>
      <c r="ET38" t="str">
        <v>Saudi Arabia</v>
      </c>
      <c r="EU38" t="str">
        <v>Senegal</v>
      </c>
      <c r="EV38" t="str">
        <v>Serbia and Montenegro</v>
      </c>
      <c r="EW38" t="str">
        <v>Seychelles</v>
      </c>
      <c r="EX38" t="str">
        <v>Sierra Leone</v>
      </c>
      <c r="EY38" t="str">
        <v>Singapore</v>
      </c>
      <c r="EZ38" t="str">
        <v>Slovakia</v>
      </c>
      <c r="FA38" t="str">
        <v>Slovenia</v>
      </c>
      <c r="FB38" t="str">
        <v>Solomon Islands</v>
      </c>
      <c r="FC38" t="str">
        <v>Somalia</v>
      </c>
      <c r="FD38" t="str">
        <v>South Africa</v>
      </c>
      <c r="FE38" t="str">
        <v>South Korea</v>
      </c>
      <c r="FF38" t="str">
        <v>Spain</v>
      </c>
      <c r="FG38" t="str">
        <v>Sri Lanka</v>
      </c>
      <c r="FH38" t="str">
        <v>St. Kitts-Nevis</v>
      </c>
      <c r="FI38" t="str">
        <v>St. Lucia</v>
      </c>
      <c r="FJ38" t="str">
        <v>St. Vincent &amp;</v>
      </c>
      <c r="FK38" t="str">
        <v>Sudan</v>
      </c>
      <c r="FL38" t="str">
        <v>Suriname</v>
      </c>
      <c r="FM38" t="str">
        <v>Swaziland</v>
      </c>
      <c r="FN38" t="str">
        <v>Sweden</v>
      </c>
      <c r="FO38" t="str">
        <v>Switzerland</v>
      </c>
      <c r="FP38" t="str">
        <v>Syria</v>
      </c>
      <c r="FQ38" t="str">
        <v>Taiwan</v>
      </c>
      <c r="FR38" t="str">
        <v>Tajikistan</v>
      </c>
      <c r="FS38" t="str">
        <v>Tanzania</v>
      </c>
      <c r="FT38" t="str">
        <v>Thailand</v>
      </c>
      <c r="FU38" t="str">
        <v>The Grenadines</v>
      </c>
      <c r="FV38" t="str">
        <v>The Marshall Islands</v>
      </c>
      <c r="FW38" t="str">
        <v>The Netherlands</v>
      </c>
      <c r="FX38" t="str">
        <v>Togo</v>
      </c>
      <c r="FY38" t="str">
        <v>Tonga</v>
      </c>
      <c r="FZ38" t="str">
        <v>Trinidad &amp; Tobago</v>
      </c>
      <c r="GA38" t="str">
        <v>Tunisia</v>
      </c>
      <c r="GB38" t="str">
        <v>Turkey</v>
      </c>
      <c r="GC38" t="str">
        <v>Turkmenistan</v>
      </c>
      <c r="GD38" t="str">
        <v>Tuvalu</v>
      </c>
      <c r="GE38" t="str">
        <v>Uganda</v>
      </c>
      <c r="GF38" t="str">
        <v>Ukraine</v>
      </c>
      <c r="GG38" t="str">
        <v>United Arab. Emirates</v>
      </c>
      <c r="GH38" t="str">
        <v>United Kingdom</v>
      </c>
      <c r="GI38" t="str">
        <v>Uruguay</v>
      </c>
      <c r="GJ38" t="str">
        <v>USA</v>
      </c>
      <c r="GK38" t="str">
        <v>Uzbekistan</v>
      </c>
      <c r="GL38" t="str">
        <v>Vanuatu</v>
      </c>
      <c r="GM38" t="str">
        <v>Vatican</v>
      </c>
      <c r="GN38" t="str">
        <v>Venezuela</v>
      </c>
      <c r="GO38" t="str">
        <v>Vietnam</v>
      </c>
      <c r="GP38" t="str">
        <v>Yemen</v>
      </c>
      <c r="GQ38" t="str">
        <v>Zambia</v>
      </c>
      <c r="GR38" t="str">
        <v>Zimbabwe</v>
      </c>
    </row>
    <row r="39" spans="2:200">
      <c r="B39" t="str" cm="1">
        <f t="array" ref="B39:GR39">TRANSPOSE(_xlfn._xlws.FILTER(AlleLande[Lande (Engelsk)],ISNUMBER(SEARCH(Additives!I29,AlleLande[Lande (Engelsk)])),"Kan ikke findes"))</f>
        <v>Afghanistan</v>
      </c>
      <c r="C39" t="str">
        <v>Albania</v>
      </c>
      <c r="D39" t="str">
        <v>Algeria</v>
      </c>
      <c r="E39" t="str">
        <v>Andorra</v>
      </c>
      <c r="F39" t="str">
        <v>Angola</v>
      </c>
      <c r="G39" t="str">
        <v>Antigua &amp; Barbuda</v>
      </c>
      <c r="H39" t="str">
        <v>Argentina</v>
      </c>
      <c r="I39" t="str">
        <v>Armenia</v>
      </c>
      <c r="J39" t="str">
        <v>Australia</v>
      </c>
      <c r="K39" t="str">
        <v>Austria</v>
      </c>
      <c r="L39" t="str">
        <v>Azerbaijan</v>
      </c>
      <c r="M39" t="str">
        <v>Bahamas</v>
      </c>
      <c r="N39" t="str">
        <v>Bahrain</v>
      </c>
      <c r="O39" t="str">
        <v>Bangladesh</v>
      </c>
      <c r="P39" t="str">
        <v>Barbados</v>
      </c>
      <c r="Q39" t="str">
        <v>Belarus</v>
      </c>
      <c r="R39" t="str">
        <v>Belgium</v>
      </c>
      <c r="S39" t="str">
        <v>Belize</v>
      </c>
      <c r="T39" t="str">
        <v>Benin</v>
      </c>
      <c r="U39" t="str">
        <v>Bhutan</v>
      </c>
      <c r="V39" t="str">
        <v>Bolivia</v>
      </c>
      <c r="W39" t="str">
        <v>Bosnia and Herzegovina</v>
      </c>
      <c r="X39" t="str">
        <v>Botswana</v>
      </c>
      <c r="Y39" t="str">
        <v>Brazil</v>
      </c>
      <c r="Z39" t="str">
        <v>Brunei</v>
      </c>
      <c r="AA39" t="str">
        <v>Bulgaria</v>
      </c>
      <c r="AB39" t="str">
        <v>Burkina Faso</v>
      </c>
      <c r="AC39" t="str">
        <v>Burma (Myanmar)</v>
      </c>
      <c r="AD39" t="str">
        <v>Burundi</v>
      </c>
      <c r="AE39" t="str">
        <v>Cambodia</v>
      </c>
      <c r="AF39" t="str">
        <v>Cameroon</v>
      </c>
      <c r="AG39" t="str">
        <v>Canada</v>
      </c>
      <c r="AH39" t="str">
        <v>Cape Verde Islands</v>
      </c>
      <c r="AI39" t="str">
        <v>Central Africa</v>
      </c>
      <c r="AJ39" t="str">
        <v>Chad</v>
      </c>
      <c r="AK39" t="str">
        <v>Chile</v>
      </c>
      <c r="AL39" t="str">
        <v>China</v>
      </c>
      <c r="AM39" t="str">
        <v>Colombia</v>
      </c>
      <c r="AN39" t="str">
        <v>Comoros</v>
      </c>
      <c r="AO39" t="str">
        <v>Congo</v>
      </c>
      <c r="AP39" t="str">
        <v>Costa Rica</v>
      </c>
      <c r="AQ39" t="str">
        <v>Croatia</v>
      </c>
      <c r="AR39" t="str">
        <v>Cuba</v>
      </c>
      <c r="AS39" t="str">
        <v>Cyprus</v>
      </c>
      <c r="AT39" t="str">
        <v>Czech Republic</v>
      </c>
      <c r="AU39" t="str">
        <v>Darussalem</v>
      </c>
      <c r="AV39" t="str">
        <v>Democratic rep. Congo</v>
      </c>
      <c r="AW39" t="str">
        <v>Denmark</v>
      </c>
      <c r="AX39" t="str">
        <v>Djibouti</v>
      </c>
      <c r="AY39" t="str">
        <v>Dominica</v>
      </c>
      <c r="AZ39" t="str">
        <v>Dominican Republic</v>
      </c>
      <c r="BA39" t="str">
        <v>East Timor</v>
      </c>
      <c r="BB39" t="str">
        <v>Ecuador</v>
      </c>
      <c r="BC39" t="str">
        <v>Egypt</v>
      </c>
      <c r="BD39" t="str">
        <v>El Salvador</v>
      </c>
      <c r="BE39" t="str">
        <v>Equatorial Guinea</v>
      </c>
      <c r="BF39" t="str">
        <v>Eritrea</v>
      </c>
      <c r="BG39" t="str">
        <v>Estonia</v>
      </c>
      <c r="BH39" t="str">
        <v>Ethiopia</v>
      </c>
      <c r="BI39" t="str">
        <v>EU</v>
      </c>
      <c r="BJ39" t="str">
        <v>EU/Non-EU</v>
      </c>
      <c r="BK39" t="str">
        <v>Fiji</v>
      </c>
      <c r="BL39" t="str">
        <v>Finland</v>
      </c>
      <c r="BM39" t="str">
        <v>France</v>
      </c>
      <c r="BN39" t="str">
        <v>Gabon</v>
      </c>
      <c r="BO39" t="str">
        <v>Gambia</v>
      </c>
      <c r="BP39" t="str">
        <v>Georgia</v>
      </c>
      <c r="BQ39" t="str">
        <v>Germany</v>
      </c>
      <c r="BR39" t="str">
        <v>Ghana</v>
      </c>
      <c r="BS39" t="str">
        <v>Greece</v>
      </c>
      <c r="BT39" t="str">
        <v>Grenada</v>
      </c>
      <c r="BU39" t="str">
        <v>Guatemala</v>
      </c>
      <c r="BV39" t="str">
        <v>Guinea</v>
      </c>
      <c r="BW39" t="str">
        <v>Guinea-Bissau</v>
      </c>
      <c r="BX39" t="str">
        <v>Guyana</v>
      </c>
      <c r="BY39" t="str">
        <v>Haiti</v>
      </c>
      <c r="BZ39" t="str">
        <v>Honduras</v>
      </c>
      <c r="CA39" t="str">
        <v>Hungary</v>
      </c>
      <c r="CB39" t="str">
        <v>Iceland</v>
      </c>
      <c r="CC39" t="str">
        <v>India</v>
      </c>
      <c r="CD39" t="str">
        <v>Indonesia</v>
      </c>
      <c r="CE39" t="str">
        <v>Iran</v>
      </c>
      <c r="CF39" t="str">
        <v>Iraq</v>
      </c>
      <c r="CG39" t="str">
        <v>Ireland</v>
      </c>
      <c r="CH39" t="str">
        <v>Israel</v>
      </c>
      <c r="CI39" t="str">
        <v>Italy</v>
      </c>
      <c r="CJ39" t="str">
        <v>Ivory Coast</v>
      </c>
      <c r="CK39" t="str">
        <v>Jamaica</v>
      </c>
      <c r="CL39" t="str">
        <v>Japan</v>
      </c>
      <c r="CM39" t="str">
        <v>Jordan</v>
      </c>
      <c r="CN39" t="str">
        <v>Kazakhstan</v>
      </c>
      <c r="CO39" t="str">
        <v>Kenya</v>
      </c>
      <c r="CP39" t="str">
        <v>Kiribati</v>
      </c>
      <c r="CQ39" t="str">
        <v>Kuwait</v>
      </c>
      <c r="CR39" t="str">
        <v>Kyrgyzstan</v>
      </c>
      <c r="CS39" t="str">
        <v>Laos</v>
      </c>
      <c r="CT39" t="str">
        <v>Latvia</v>
      </c>
      <c r="CU39" t="str">
        <v>Lebanon</v>
      </c>
      <c r="CV39" t="str">
        <v>Lesotho</v>
      </c>
      <c r="CW39" t="str">
        <v>Liberia</v>
      </c>
      <c r="CX39" t="str">
        <v>Libya</v>
      </c>
      <c r="CY39" t="str">
        <v>Liechtenstein</v>
      </c>
      <c r="CZ39" t="str">
        <v>Lithuania</v>
      </c>
      <c r="DA39" t="str">
        <v>Luxembourg</v>
      </c>
      <c r="DB39" t="str">
        <v>Macedonia (FYROM)</v>
      </c>
      <c r="DC39" t="str">
        <v>Madagascar</v>
      </c>
      <c r="DD39" t="str">
        <v>Malawi</v>
      </c>
      <c r="DE39" t="str">
        <v>Malaysia</v>
      </c>
      <c r="DF39" t="str">
        <v>Maldives</v>
      </c>
      <c r="DG39" t="str">
        <v>Mali</v>
      </c>
      <c r="DH39" t="str">
        <v>Malta</v>
      </c>
      <c r="DI39" t="str">
        <v>Mauritania</v>
      </c>
      <c r="DJ39" t="str">
        <v>Mauritius</v>
      </c>
      <c r="DK39" t="str">
        <v>Mexico</v>
      </c>
      <c r="DL39" t="str">
        <v>Micronesia</v>
      </c>
      <c r="DM39" t="str">
        <v>Moldova</v>
      </c>
      <c r="DN39" t="str">
        <v>Monaco</v>
      </c>
      <c r="DO39" t="str">
        <v>Mongolia</v>
      </c>
      <c r="DP39" t="str">
        <v>Morocco</v>
      </c>
      <c r="DQ39" t="str">
        <v>Mozambique</v>
      </c>
      <c r="DR39" t="str">
        <v>Namibia</v>
      </c>
      <c r="DS39" t="str">
        <v>Nauru</v>
      </c>
      <c r="DT39" t="str">
        <v>Nepal</v>
      </c>
      <c r="DU39" t="str">
        <v>New Zealand</v>
      </c>
      <c r="DV39" t="str">
        <v>Nicaragua</v>
      </c>
      <c r="DW39" t="str">
        <v>Niger</v>
      </c>
      <c r="DX39" t="str">
        <v>Nigeria</v>
      </c>
      <c r="DY39" t="str">
        <v>Non-EU</v>
      </c>
      <c r="DZ39" t="str">
        <v>North Korea</v>
      </c>
      <c r="EA39" t="str">
        <v>Norway</v>
      </c>
      <c r="EB39" t="str">
        <v>Oman</v>
      </c>
      <c r="EC39" t="str">
        <v>Pakistan</v>
      </c>
      <c r="ED39" t="str">
        <v>Palau</v>
      </c>
      <c r="EE39" t="str">
        <v>Palestine</v>
      </c>
      <c r="EF39" t="str">
        <v>Panama</v>
      </c>
      <c r="EG39" t="str">
        <v>Papua New Guinea</v>
      </c>
      <c r="EH39" t="str">
        <v>Paraguay</v>
      </c>
      <c r="EI39" t="str">
        <v>Peru</v>
      </c>
      <c r="EJ39" t="str">
        <v>Phillipines</v>
      </c>
      <c r="EK39" t="str">
        <v>Poland</v>
      </c>
      <c r="EL39" t="str">
        <v>Portugal</v>
      </c>
      <c r="EM39" t="str">
        <v>Qatar</v>
      </c>
      <c r="EN39" t="str">
        <v>Romania</v>
      </c>
      <c r="EO39" t="str">
        <v>Russia</v>
      </c>
      <c r="EP39" t="str">
        <v>Rwanda</v>
      </c>
      <c r="EQ39" t="str">
        <v>Samoa</v>
      </c>
      <c r="ER39" t="str">
        <v>San Marino</v>
      </c>
      <c r="ES39" t="str">
        <v>Sao Tome &amp; Principe</v>
      </c>
      <c r="ET39" t="str">
        <v>Saudi Arabia</v>
      </c>
      <c r="EU39" t="str">
        <v>Senegal</v>
      </c>
      <c r="EV39" t="str">
        <v>Serbia and Montenegro</v>
      </c>
      <c r="EW39" t="str">
        <v>Seychelles</v>
      </c>
      <c r="EX39" t="str">
        <v>Sierra Leone</v>
      </c>
      <c r="EY39" t="str">
        <v>Singapore</v>
      </c>
      <c r="EZ39" t="str">
        <v>Slovakia</v>
      </c>
      <c r="FA39" t="str">
        <v>Slovenia</v>
      </c>
      <c r="FB39" t="str">
        <v>Solomon Islands</v>
      </c>
      <c r="FC39" t="str">
        <v>Somalia</v>
      </c>
      <c r="FD39" t="str">
        <v>South Africa</v>
      </c>
      <c r="FE39" t="str">
        <v>South Korea</v>
      </c>
      <c r="FF39" t="str">
        <v>Spain</v>
      </c>
      <c r="FG39" t="str">
        <v>Sri Lanka</v>
      </c>
      <c r="FH39" t="str">
        <v>St. Kitts-Nevis</v>
      </c>
      <c r="FI39" t="str">
        <v>St. Lucia</v>
      </c>
      <c r="FJ39" t="str">
        <v>St. Vincent &amp;</v>
      </c>
      <c r="FK39" t="str">
        <v>Sudan</v>
      </c>
      <c r="FL39" t="str">
        <v>Suriname</v>
      </c>
      <c r="FM39" t="str">
        <v>Swaziland</v>
      </c>
      <c r="FN39" t="str">
        <v>Sweden</v>
      </c>
      <c r="FO39" t="str">
        <v>Switzerland</v>
      </c>
      <c r="FP39" t="str">
        <v>Syria</v>
      </c>
      <c r="FQ39" t="str">
        <v>Taiwan</v>
      </c>
      <c r="FR39" t="str">
        <v>Tajikistan</v>
      </c>
      <c r="FS39" t="str">
        <v>Tanzania</v>
      </c>
      <c r="FT39" t="str">
        <v>Thailand</v>
      </c>
      <c r="FU39" t="str">
        <v>The Grenadines</v>
      </c>
      <c r="FV39" t="str">
        <v>The Marshall Islands</v>
      </c>
      <c r="FW39" t="str">
        <v>The Netherlands</v>
      </c>
      <c r="FX39" t="str">
        <v>Togo</v>
      </c>
      <c r="FY39" t="str">
        <v>Tonga</v>
      </c>
      <c r="FZ39" t="str">
        <v>Trinidad &amp; Tobago</v>
      </c>
      <c r="GA39" t="str">
        <v>Tunisia</v>
      </c>
      <c r="GB39" t="str">
        <v>Turkey</v>
      </c>
      <c r="GC39" t="str">
        <v>Turkmenistan</v>
      </c>
      <c r="GD39" t="str">
        <v>Tuvalu</v>
      </c>
      <c r="GE39" t="str">
        <v>Uganda</v>
      </c>
      <c r="GF39" t="str">
        <v>Ukraine</v>
      </c>
      <c r="GG39" t="str">
        <v>United Arab. Emirates</v>
      </c>
      <c r="GH39" t="str">
        <v>United Kingdom</v>
      </c>
      <c r="GI39" t="str">
        <v>Uruguay</v>
      </c>
      <c r="GJ39" t="str">
        <v>USA</v>
      </c>
      <c r="GK39" t="str">
        <v>Uzbekistan</v>
      </c>
      <c r="GL39" t="str">
        <v>Vanuatu</v>
      </c>
      <c r="GM39" t="str">
        <v>Vatican</v>
      </c>
      <c r="GN39" t="str">
        <v>Venezuela</v>
      </c>
      <c r="GO39" t="str">
        <v>Vietnam</v>
      </c>
      <c r="GP39" t="str">
        <v>Yemen</v>
      </c>
      <c r="GQ39" t="str">
        <v>Zambia</v>
      </c>
      <c r="GR39" t="str">
        <v>Zimbabwe</v>
      </c>
    </row>
    <row r="40" spans="2:200">
      <c r="B40" t="str" cm="1">
        <f t="array" ref="B40:GR40">TRANSPOSE(_xlfn._xlws.FILTER(AlleLande[Lande (Engelsk)],ISNUMBER(SEARCH(Additives!I30,AlleLande[Lande (Engelsk)])),"Kan ikke findes"))</f>
        <v>Afghanistan</v>
      </c>
      <c r="C40" t="str">
        <v>Albania</v>
      </c>
      <c r="D40" t="str">
        <v>Algeria</v>
      </c>
      <c r="E40" t="str">
        <v>Andorra</v>
      </c>
      <c r="F40" t="str">
        <v>Angola</v>
      </c>
      <c r="G40" t="str">
        <v>Antigua &amp; Barbuda</v>
      </c>
      <c r="H40" t="str">
        <v>Argentina</v>
      </c>
      <c r="I40" t="str">
        <v>Armenia</v>
      </c>
      <c r="J40" t="str">
        <v>Australia</v>
      </c>
      <c r="K40" t="str">
        <v>Austria</v>
      </c>
      <c r="L40" t="str">
        <v>Azerbaijan</v>
      </c>
      <c r="M40" t="str">
        <v>Bahamas</v>
      </c>
      <c r="N40" t="str">
        <v>Bahrain</v>
      </c>
      <c r="O40" t="str">
        <v>Bangladesh</v>
      </c>
      <c r="P40" t="str">
        <v>Barbados</v>
      </c>
      <c r="Q40" t="str">
        <v>Belarus</v>
      </c>
      <c r="R40" t="str">
        <v>Belgium</v>
      </c>
      <c r="S40" t="str">
        <v>Belize</v>
      </c>
      <c r="T40" t="str">
        <v>Benin</v>
      </c>
      <c r="U40" t="str">
        <v>Bhutan</v>
      </c>
      <c r="V40" t="str">
        <v>Bolivia</v>
      </c>
      <c r="W40" t="str">
        <v>Bosnia and Herzegovina</v>
      </c>
      <c r="X40" t="str">
        <v>Botswana</v>
      </c>
      <c r="Y40" t="str">
        <v>Brazil</v>
      </c>
      <c r="Z40" t="str">
        <v>Brunei</v>
      </c>
      <c r="AA40" t="str">
        <v>Bulgaria</v>
      </c>
      <c r="AB40" t="str">
        <v>Burkina Faso</v>
      </c>
      <c r="AC40" t="str">
        <v>Burma (Myanmar)</v>
      </c>
      <c r="AD40" t="str">
        <v>Burundi</v>
      </c>
      <c r="AE40" t="str">
        <v>Cambodia</v>
      </c>
      <c r="AF40" t="str">
        <v>Cameroon</v>
      </c>
      <c r="AG40" t="str">
        <v>Canada</v>
      </c>
      <c r="AH40" t="str">
        <v>Cape Verde Islands</v>
      </c>
      <c r="AI40" t="str">
        <v>Central Africa</v>
      </c>
      <c r="AJ40" t="str">
        <v>Chad</v>
      </c>
      <c r="AK40" t="str">
        <v>Chile</v>
      </c>
      <c r="AL40" t="str">
        <v>China</v>
      </c>
      <c r="AM40" t="str">
        <v>Colombia</v>
      </c>
      <c r="AN40" t="str">
        <v>Comoros</v>
      </c>
      <c r="AO40" t="str">
        <v>Congo</v>
      </c>
      <c r="AP40" t="str">
        <v>Costa Rica</v>
      </c>
      <c r="AQ40" t="str">
        <v>Croatia</v>
      </c>
      <c r="AR40" t="str">
        <v>Cuba</v>
      </c>
      <c r="AS40" t="str">
        <v>Cyprus</v>
      </c>
      <c r="AT40" t="str">
        <v>Czech Republic</v>
      </c>
      <c r="AU40" t="str">
        <v>Darussalem</v>
      </c>
      <c r="AV40" t="str">
        <v>Democratic rep. Congo</v>
      </c>
      <c r="AW40" t="str">
        <v>Denmark</v>
      </c>
      <c r="AX40" t="str">
        <v>Djibouti</v>
      </c>
      <c r="AY40" t="str">
        <v>Dominica</v>
      </c>
      <c r="AZ40" t="str">
        <v>Dominican Republic</v>
      </c>
      <c r="BA40" t="str">
        <v>East Timor</v>
      </c>
      <c r="BB40" t="str">
        <v>Ecuador</v>
      </c>
      <c r="BC40" t="str">
        <v>Egypt</v>
      </c>
      <c r="BD40" t="str">
        <v>El Salvador</v>
      </c>
      <c r="BE40" t="str">
        <v>Equatorial Guinea</v>
      </c>
      <c r="BF40" t="str">
        <v>Eritrea</v>
      </c>
      <c r="BG40" t="str">
        <v>Estonia</v>
      </c>
      <c r="BH40" t="str">
        <v>Ethiopia</v>
      </c>
      <c r="BI40" t="str">
        <v>EU</v>
      </c>
      <c r="BJ40" t="str">
        <v>EU/Non-EU</v>
      </c>
      <c r="BK40" t="str">
        <v>Fiji</v>
      </c>
      <c r="BL40" t="str">
        <v>Finland</v>
      </c>
      <c r="BM40" t="str">
        <v>France</v>
      </c>
      <c r="BN40" t="str">
        <v>Gabon</v>
      </c>
      <c r="BO40" t="str">
        <v>Gambia</v>
      </c>
      <c r="BP40" t="str">
        <v>Georgia</v>
      </c>
      <c r="BQ40" t="str">
        <v>Germany</v>
      </c>
      <c r="BR40" t="str">
        <v>Ghana</v>
      </c>
      <c r="BS40" t="str">
        <v>Greece</v>
      </c>
      <c r="BT40" t="str">
        <v>Grenada</v>
      </c>
      <c r="BU40" t="str">
        <v>Guatemala</v>
      </c>
      <c r="BV40" t="str">
        <v>Guinea</v>
      </c>
      <c r="BW40" t="str">
        <v>Guinea-Bissau</v>
      </c>
      <c r="BX40" t="str">
        <v>Guyana</v>
      </c>
      <c r="BY40" t="str">
        <v>Haiti</v>
      </c>
      <c r="BZ40" t="str">
        <v>Honduras</v>
      </c>
      <c r="CA40" t="str">
        <v>Hungary</v>
      </c>
      <c r="CB40" t="str">
        <v>Iceland</v>
      </c>
      <c r="CC40" t="str">
        <v>India</v>
      </c>
      <c r="CD40" t="str">
        <v>Indonesia</v>
      </c>
      <c r="CE40" t="str">
        <v>Iran</v>
      </c>
      <c r="CF40" t="str">
        <v>Iraq</v>
      </c>
      <c r="CG40" t="str">
        <v>Ireland</v>
      </c>
      <c r="CH40" t="str">
        <v>Israel</v>
      </c>
      <c r="CI40" t="str">
        <v>Italy</v>
      </c>
      <c r="CJ40" t="str">
        <v>Ivory Coast</v>
      </c>
      <c r="CK40" t="str">
        <v>Jamaica</v>
      </c>
      <c r="CL40" t="str">
        <v>Japan</v>
      </c>
      <c r="CM40" t="str">
        <v>Jordan</v>
      </c>
      <c r="CN40" t="str">
        <v>Kazakhstan</v>
      </c>
      <c r="CO40" t="str">
        <v>Kenya</v>
      </c>
      <c r="CP40" t="str">
        <v>Kiribati</v>
      </c>
      <c r="CQ40" t="str">
        <v>Kuwait</v>
      </c>
      <c r="CR40" t="str">
        <v>Kyrgyzstan</v>
      </c>
      <c r="CS40" t="str">
        <v>Laos</v>
      </c>
      <c r="CT40" t="str">
        <v>Latvia</v>
      </c>
      <c r="CU40" t="str">
        <v>Lebanon</v>
      </c>
      <c r="CV40" t="str">
        <v>Lesotho</v>
      </c>
      <c r="CW40" t="str">
        <v>Liberia</v>
      </c>
      <c r="CX40" t="str">
        <v>Libya</v>
      </c>
      <c r="CY40" t="str">
        <v>Liechtenstein</v>
      </c>
      <c r="CZ40" t="str">
        <v>Lithuania</v>
      </c>
      <c r="DA40" t="str">
        <v>Luxembourg</v>
      </c>
      <c r="DB40" t="str">
        <v>Macedonia (FYROM)</v>
      </c>
      <c r="DC40" t="str">
        <v>Madagascar</v>
      </c>
      <c r="DD40" t="str">
        <v>Malawi</v>
      </c>
      <c r="DE40" t="str">
        <v>Malaysia</v>
      </c>
      <c r="DF40" t="str">
        <v>Maldives</v>
      </c>
      <c r="DG40" t="str">
        <v>Mali</v>
      </c>
      <c r="DH40" t="str">
        <v>Malta</v>
      </c>
      <c r="DI40" t="str">
        <v>Mauritania</v>
      </c>
      <c r="DJ40" t="str">
        <v>Mauritius</v>
      </c>
      <c r="DK40" t="str">
        <v>Mexico</v>
      </c>
      <c r="DL40" t="str">
        <v>Micronesia</v>
      </c>
      <c r="DM40" t="str">
        <v>Moldova</v>
      </c>
      <c r="DN40" t="str">
        <v>Monaco</v>
      </c>
      <c r="DO40" t="str">
        <v>Mongolia</v>
      </c>
      <c r="DP40" t="str">
        <v>Morocco</v>
      </c>
      <c r="DQ40" t="str">
        <v>Mozambique</v>
      </c>
      <c r="DR40" t="str">
        <v>Namibia</v>
      </c>
      <c r="DS40" t="str">
        <v>Nauru</v>
      </c>
      <c r="DT40" t="str">
        <v>Nepal</v>
      </c>
      <c r="DU40" t="str">
        <v>New Zealand</v>
      </c>
      <c r="DV40" t="str">
        <v>Nicaragua</v>
      </c>
      <c r="DW40" t="str">
        <v>Niger</v>
      </c>
      <c r="DX40" t="str">
        <v>Nigeria</v>
      </c>
      <c r="DY40" t="str">
        <v>Non-EU</v>
      </c>
      <c r="DZ40" t="str">
        <v>North Korea</v>
      </c>
      <c r="EA40" t="str">
        <v>Norway</v>
      </c>
      <c r="EB40" t="str">
        <v>Oman</v>
      </c>
      <c r="EC40" t="str">
        <v>Pakistan</v>
      </c>
      <c r="ED40" t="str">
        <v>Palau</v>
      </c>
      <c r="EE40" t="str">
        <v>Palestine</v>
      </c>
      <c r="EF40" t="str">
        <v>Panama</v>
      </c>
      <c r="EG40" t="str">
        <v>Papua New Guinea</v>
      </c>
      <c r="EH40" t="str">
        <v>Paraguay</v>
      </c>
      <c r="EI40" t="str">
        <v>Peru</v>
      </c>
      <c r="EJ40" t="str">
        <v>Phillipines</v>
      </c>
      <c r="EK40" t="str">
        <v>Poland</v>
      </c>
      <c r="EL40" t="str">
        <v>Portugal</v>
      </c>
      <c r="EM40" t="str">
        <v>Qatar</v>
      </c>
      <c r="EN40" t="str">
        <v>Romania</v>
      </c>
      <c r="EO40" t="str">
        <v>Russia</v>
      </c>
      <c r="EP40" t="str">
        <v>Rwanda</v>
      </c>
      <c r="EQ40" t="str">
        <v>Samoa</v>
      </c>
      <c r="ER40" t="str">
        <v>San Marino</v>
      </c>
      <c r="ES40" t="str">
        <v>Sao Tome &amp; Principe</v>
      </c>
      <c r="ET40" t="str">
        <v>Saudi Arabia</v>
      </c>
      <c r="EU40" t="str">
        <v>Senegal</v>
      </c>
      <c r="EV40" t="str">
        <v>Serbia and Montenegro</v>
      </c>
      <c r="EW40" t="str">
        <v>Seychelles</v>
      </c>
      <c r="EX40" t="str">
        <v>Sierra Leone</v>
      </c>
      <c r="EY40" t="str">
        <v>Singapore</v>
      </c>
      <c r="EZ40" t="str">
        <v>Slovakia</v>
      </c>
      <c r="FA40" t="str">
        <v>Slovenia</v>
      </c>
      <c r="FB40" t="str">
        <v>Solomon Islands</v>
      </c>
      <c r="FC40" t="str">
        <v>Somalia</v>
      </c>
      <c r="FD40" t="str">
        <v>South Africa</v>
      </c>
      <c r="FE40" t="str">
        <v>South Korea</v>
      </c>
      <c r="FF40" t="str">
        <v>Spain</v>
      </c>
      <c r="FG40" t="str">
        <v>Sri Lanka</v>
      </c>
      <c r="FH40" t="str">
        <v>St. Kitts-Nevis</v>
      </c>
      <c r="FI40" t="str">
        <v>St. Lucia</v>
      </c>
      <c r="FJ40" t="str">
        <v>St. Vincent &amp;</v>
      </c>
      <c r="FK40" t="str">
        <v>Sudan</v>
      </c>
      <c r="FL40" t="str">
        <v>Suriname</v>
      </c>
      <c r="FM40" t="str">
        <v>Swaziland</v>
      </c>
      <c r="FN40" t="str">
        <v>Sweden</v>
      </c>
      <c r="FO40" t="str">
        <v>Switzerland</v>
      </c>
      <c r="FP40" t="str">
        <v>Syria</v>
      </c>
      <c r="FQ40" t="str">
        <v>Taiwan</v>
      </c>
      <c r="FR40" t="str">
        <v>Tajikistan</v>
      </c>
      <c r="FS40" t="str">
        <v>Tanzania</v>
      </c>
      <c r="FT40" t="str">
        <v>Thailand</v>
      </c>
      <c r="FU40" t="str">
        <v>The Grenadines</v>
      </c>
      <c r="FV40" t="str">
        <v>The Marshall Islands</v>
      </c>
      <c r="FW40" t="str">
        <v>The Netherlands</v>
      </c>
      <c r="FX40" t="str">
        <v>Togo</v>
      </c>
      <c r="FY40" t="str">
        <v>Tonga</v>
      </c>
      <c r="FZ40" t="str">
        <v>Trinidad &amp; Tobago</v>
      </c>
      <c r="GA40" t="str">
        <v>Tunisia</v>
      </c>
      <c r="GB40" t="str">
        <v>Turkey</v>
      </c>
      <c r="GC40" t="str">
        <v>Turkmenistan</v>
      </c>
      <c r="GD40" t="str">
        <v>Tuvalu</v>
      </c>
      <c r="GE40" t="str">
        <v>Uganda</v>
      </c>
      <c r="GF40" t="str">
        <v>Ukraine</v>
      </c>
      <c r="GG40" t="str">
        <v>United Arab. Emirates</v>
      </c>
      <c r="GH40" t="str">
        <v>United Kingdom</v>
      </c>
      <c r="GI40" t="str">
        <v>Uruguay</v>
      </c>
      <c r="GJ40" t="str">
        <v>USA</v>
      </c>
      <c r="GK40" t="str">
        <v>Uzbekistan</v>
      </c>
      <c r="GL40" t="str">
        <v>Vanuatu</v>
      </c>
      <c r="GM40" t="str">
        <v>Vatican</v>
      </c>
      <c r="GN40" t="str">
        <v>Venezuela</v>
      </c>
      <c r="GO40" t="str">
        <v>Vietnam</v>
      </c>
      <c r="GP40" t="str">
        <v>Yemen</v>
      </c>
      <c r="GQ40" t="str">
        <v>Zambia</v>
      </c>
      <c r="GR40" t="str">
        <v>Zimbabwe</v>
      </c>
    </row>
    <row r="41" spans="2:200">
      <c r="B41" t="str" cm="1">
        <f t="array" ref="B41:GR41">TRANSPOSE(_xlfn._xlws.FILTER(AlleLande[Lande (Engelsk)],ISNUMBER(SEARCH(Additives!I31,AlleLande[Lande (Engelsk)])),"Kan ikke findes"))</f>
        <v>Afghanistan</v>
      </c>
      <c r="C41" t="str">
        <v>Albania</v>
      </c>
      <c r="D41" t="str">
        <v>Algeria</v>
      </c>
      <c r="E41" t="str">
        <v>Andorra</v>
      </c>
      <c r="F41" t="str">
        <v>Angola</v>
      </c>
      <c r="G41" t="str">
        <v>Antigua &amp; Barbuda</v>
      </c>
      <c r="H41" t="str">
        <v>Argentina</v>
      </c>
      <c r="I41" t="str">
        <v>Armenia</v>
      </c>
      <c r="J41" t="str">
        <v>Australia</v>
      </c>
      <c r="K41" t="str">
        <v>Austria</v>
      </c>
      <c r="L41" t="str">
        <v>Azerbaijan</v>
      </c>
      <c r="M41" t="str">
        <v>Bahamas</v>
      </c>
      <c r="N41" t="str">
        <v>Bahrain</v>
      </c>
      <c r="O41" t="str">
        <v>Bangladesh</v>
      </c>
      <c r="P41" t="str">
        <v>Barbados</v>
      </c>
      <c r="Q41" t="str">
        <v>Belarus</v>
      </c>
      <c r="R41" t="str">
        <v>Belgium</v>
      </c>
      <c r="S41" t="str">
        <v>Belize</v>
      </c>
      <c r="T41" t="str">
        <v>Benin</v>
      </c>
      <c r="U41" t="str">
        <v>Bhutan</v>
      </c>
      <c r="V41" t="str">
        <v>Bolivia</v>
      </c>
      <c r="W41" t="str">
        <v>Bosnia and Herzegovina</v>
      </c>
      <c r="X41" t="str">
        <v>Botswana</v>
      </c>
      <c r="Y41" t="str">
        <v>Brazil</v>
      </c>
      <c r="Z41" t="str">
        <v>Brunei</v>
      </c>
      <c r="AA41" t="str">
        <v>Bulgaria</v>
      </c>
      <c r="AB41" t="str">
        <v>Burkina Faso</v>
      </c>
      <c r="AC41" t="str">
        <v>Burma (Myanmar)</v>
      </c>
      <c r="AD41" t="str">
        <v>Burundi</v>
      </c>
      <c r="AE41" t="str">
        <v>Cambodia</v>
      </c>
      <c r="AF41" t="str">
        <v>Cameroon</v>
      </c>
      <c r="AG41" t="str">
        <v>Canada</v>
      </c>
      <c r="AH41" t="str">
        <v>Cape Verde Islands</v>
      </c>
      <c r="AI41" t="str">
        <v>Central Africa</v>
      </c>
      <c r="AJ41" t="str">
        <v>Chad</v>
      </c>
      <c r="AK41" t="str">
        <v>Chile</v>
      </c>
      <c r="AL41" t="str">
        <v>China</v>
      </c>
      <c r="AM41" t="str">
        <v>Colombia</v>
      </c>
      <c r="AN41" t="str">
        <v>Comoros</v>
      </c>
      <c r="AO41" t="str">
        <v>Congo</v>
      </c>
      <c r="AP41" t="str">
        <v>Costa Rica</v>
      </c>
      <c r="AQ41" t="str">
        <v>Croatia</v>
      </c>
      <c r="AR41" t="str">
        <v>Cuba</v>
      </c>
      <c r="AS41" t="str">
        <v>Cyprus</v>
      </c>
      <c r="AT41" t="str">
        <v>Czech Republic</v>
      </c>
      <c r="AU41" t="str">
        <v>Darussalem</v>
      </c>
      <c r="AV41" t="str">
        <v>Democratic rep. Congo</v>
      </c>
      <c r="AW41" t="str">
        <v>Denmark</v>
      </c>
      <c r="AX41" t="str">
        <v>Djibouti</v>
      </c>
      <c r="AY41" t="str">
        <v>Dominica</v>
      </c>
      <c r="AZ41" t="str">
        <v>Dominican Republic</v>
      </c>
      <c r="BA41" t="str">
        <v>East Timor</v>
      </c>
      <c r="BB41" t="str">
        <v>Ecuador</v>
      </c>
      <c r="BC41" t="str">
        <v>Egypt</v>
      </c>
      <c r="BD41" t="str">
        <v>El Salvador</v>
      </c>
      <c r="BE41" t="str">
        <v>Equatorial Guinea</v>
      </c>
      <c r="BF41" t="str">
        <v>Eritrea</v>
      </c>
      <c r="BG41" t="str">
        <v>Estonia</v>
      </c>
      <c r="BH41" t="str">
        <v>Ethiopia</v>
      </c>
      <c r="BI41" t="str">
        <v>EU</v>
      </c>
      <c r="BJ41" t="str">
        <v>EU/Non-EU</v>
      </c>
      <c r="BK41" t="str">
        <v>Fiji</v>
      </c>
      <c r="BL41" t="str">
        <v>Finland</v>
      </c>
      <c r="BM41" t="str">
        <v>France</v>
      </c>
      <c r="BN41" t="str">
        <v>Gabon</v>
      </c>
      <c r="BO41" t="str">
        <v>Gambia</v>
      </c>
      <c r="BP41" t="str">
        <v>Georgia</v>
      </c>
      <c r="BQ41" t="str">
        <v>Germany</v>
      </c>
      <c r="BR41" t="str">
        <v>Ghana</v>
      </c>
      <c r="BS41" t="str">
        <v>Greece</v>
      </c>
      <c r="BT41" t="str">
        <v>Grenada</v>
      </c>
      <c r="BU41" t="str">
        <v>Guatemala</v>
      </c>
      <c r="BV41" t="str">
        <v>Guinea</v>
      </c>
      <c r="BW41" t="str">
        <v>Guinea-Bissau</v>
      </c>
      <c r="BX41" t="str">
        <v>Guyana</v>
      </c>
      <c r="BY41" t="str">
        <v>Haiti</v>
      </c>
      <c r="BZ41" t="str">
        <v>Honduras</v>
      </c>
      <c r="CA41" t="str">
        <v>Hungary</v>
      </c>
      <c r="CB41" t="str">
        <v>Iceland</v>
      </c>
      <c r="CC41" t="str">
        <v>India</v>
      </c>
      <c r="CD41" t="str">
        <v>Indonesia</v>
      </c>
      <c r="CE41" t="str">
        <v>Iran</v>
      </c>
      <c r="CF41" t="str">
        <v>Iraq</v>
      </c>
      <c r="CG41" t="str">
        <v>Ireland</v>
      </c>
      <c r="CH41" t="str">
        <v>Israel</v>
      </c>
      <c r="CI41" t="str">
        <v>Italy</v>
      </c>
      <c r="CJ41" t="str">
        <v>Ivory Coast</v>
      </c>
      <c r="CK41" t="str">
        <v>Jamaica</v>
      </c>
      <c r="CL41" t="str">
        <v>Japan</v>
      </c>
      <c r="CM41" t="str">
        <v>Jordan</v>
      </c>
      <c r="CN41" t="str">
        <v>Kazakhstan</v>
      </c>
      <c r="CO41" t="str">
        <v>Kenya</v>
      </c>
      <c r="CP41" t="str">
        <v>Kiribati</v>
      </c>
      <c r="CQ41" t="str">
        <v>Kuwait</v>
      </c>
      <c r="CR41" t="str">
        <v>Kyrgyzstan</v>
      </c>
      <c r="CS41" t="str">
        <v>Laos</v>
      </c>
      <c r="CT41" t="str">
        <v>Latvia</v>
      </c>
      <c r="CU41" t="str">
        <v>Lebanon</v>
      </c>
      <c r="CV41" t="str">
        <v>Lesotho</v>
      </c>
      <c r="CW41" t="str">
        <v>Liberia</v>
      </c>
      <c r="CX41" t="str">
        <v>Libya</v>
      </c>
      <c r="CY41" t="str">
        <v>Liechtenstein</v>
      </c>
      <c r="CZ41" t="str">
        <v>Lithuania</v>
      </c>
      <c r="DA41" t="str">
        <v>Luxembourg</v>
      </c>
      <c r="DB41" t="str">
        <v>Macedonia (FYROM)</v>
      </c>
      <c r="DC41" t="str">
        <v>Madagascar</v>
      </c>
      <c r="DD41" t="str">
        <v>Malawi</v>
      </c>
      <c r="DE41" t="str">
        <v>Malaysia</v>
      </c>
      <c r="DF41" t="str">
        <v>Maldives</v>
      </c>
      <c r="DG41" t="str">
        <v>Mali</v>
      </c>
      <c r="DH41" t="str">
        <v>Malta</v>
      </c>
      <c r="DI41" t="str">
        <v>Mauritania</v>
      </c>
      <c r="DJ41" t="str">
        <v>Mauritius</v>
      </c>
      <c r="DK41" t="str">
        <v>Mexico</v>
      </c>
      <c r="DL41" t="str">
        <v>Micronesia</v>
      </c>
      <c r="DM41" t="str">
        <v>Moldova</v>
      </c>
      <c r="DN41" t="str">
        <v>Monaco</v>
      </c>
      <c r="DO41" t="str">
        <v>Mongolia</v>
      </c>
      <c r="DP41" t="str">
        <v>Morocco</v>
      </c>
      <c r="DQ41" t="str">
        <v>Mozambique</v>
      </c>
      <c r="DR41" t="str">
        <v>Namibia</v>
      </c>
      <c r="DS41" t="str">
        <v>Nauru</v>
      </c>
      <c r="DT41" t="str">
        <v>Nepal</v>
      </c>
      <c r="DU41" t="str">
        <v>New Zealand</v>
      </c>
      <c r="DV41" t="str">
        <v>Nicaragua</v>
      </c>
      <c r="DW41" t="str">
        <v>Niger</v>
      </c>
      <c r="DX41" t="str">
        <v>Nigeria</v>
      </c>
      <c r="DY41" t="str">
        <v>Non-EU</v>
      </c>
      <c r="DZ41" t="str">
        <v>North Korea</v>
      </c>
      <c r="EA41" t="str">
        <v>Norway</v>
      </c>
      <c r="EB41" t="str">
        <v>Oman</v>
      </c>
      <c r="EC41" t="str">
        <v>Pakistan</v>
      </c>
      <c r="ED41" t="str">
        <v>Palau</v>
      </c>
      <c r="EE41" t="str">
        <v>Palestine</v>
      </c>
      <c r="EF41" t="str">
        <v>Panama</v>
      </c>
      <c r="EG41" t="str">
        <v>Papua New Guinea</v>
      </c>
      <c r="EH41" t="str">
        <v>Paraguay</v>
      </c>
      <c r="EI41" t="str">
        <v>Peru</v>
      </c>
      <c r="EJ41" t="str">
        <v>Phillipines</v>
      </c>
      <c r="EK41" t="str">
        <v>Poland</v>
      </c>
      <c r="EL41" t="str">
        <v>Portugal</v>
      </c>
      <c r="EM41" t="str">
        <v>Qatar</v>
      </c>
      <c r="EN41" t="str">
        <v>Romania</v>
      </c>
      <c r="EO41" t="str">
        <v>Russia</v>
      </c>
      <c r="EP41" t="str">
        <v>Rwanda</v>
      </c>
      <c r="EQ41" t="str">
        <v>Samoa</v>
      </c>
      <c r="ER41" t="str">
        <v>San Marino</v>
      </c>
      <c r="ES41" t="str">
        <v>Sao Tome &amp; Principe</v>
      </c>
      <c r="ET41" t="str">
        <v>Saudi Arabia</v>
      </c>
      <c r="EU41" t="str">
        <v>Senegal</v>
      </c>
      <c r="EV41" t="str">
        <v>Serbia and Montenegro</v>
      </c>
      <c r="EW41" t="str">
        <v>Seychelles</v>
      </c>
      <c r="EX41" t="str">
        <v>Sierra Leone</v>
      </c>
      <c r="EY41" t="str">
        <v>Singapore</v>
      </c>
      <c r="EZ41" t="str">
        <v>Slovakia</v>
      </c>
      <c r="FA41" t="str">
        <v>Slovenia</v>
      </c>
      <c r="FB41" t="str">
        <v>Solomon Islands</v>
      </c>
      <c r="FC41" t="str">
        <v>Somalia</v>
      </c>
      <c r="FD41" t="str">
        <v>South Africa</v>
      </c>
      <c r="FE41" t="str">
        <v>South Korea</v>
      </c>
      <c r="FF41" t="str">
        <v>Spain</v>
      </c>
      <c r="FG41" t="str">
        <v>Sri Lanka</v>
      </c>
      <c r="FH41" t="str">
        <v>St. Kitts-Nevis</v>
      </c>
      <c r="FI41" t="str">
        <v>St. Lucia</v>
      </c>
      <c r="FJ41" t="str">
        <v>St. Vincent &amp;</v>
      </c>
      <c r="FK41" t="str">
        <v>Sudan</v>
      </c>
      <c r="FL41" t="str">
        <v>Suriname</v>
      </c>
      <c r="FM41" t="str">
        <v>Swaziland</v>
      </c>
      <c r="FN41" t="str">
        <v>Sweden</v>
      </c>
      <c r="FO41" t="str">
        <v>Switzerland</v>
      </c>
      <c r="FP41" t="str">
        <v>Syria</v>
      </c>
      <c r="FQ41" t="str">
        <v>Taiwan</v>
      </c>
      <c r="FR41" t="str">
        <v>Tajikistan</v>
      </c>
      <c r="FS41" t="str">
        <v>Tanzania</v>
      </c>
      <c r="FT41" t="str">
        <v>Thailand</v>
      </c>
      <c r="FU41" t="str">
        <v>The Grenadines</v>
      </c>
      <c r="FV41" t="str">
        <v>The Marshall Islands</v>
      </c>
      <c r="FW41" t="str">
        <v>The Netherlands</v>
      </c>
      <c r="FX41" t="str">
        <v>Togo</v>
      </c>
      <c r="FY41" t="str">
        <v>Tonga</v>
      </c>
      <c r="FZ41" t="str">
        <v>Trinidad &amp; Tobago</v>
      </c>
      <c r="GA41" t="str">
        <v>Tunisia</v>
      </c>
      <c r="GB41" t="str">
        <v>Turkey</v>
      </c>
      <c r="GC41" t="str">
        <v>Turkmenistan</v>
      </c>
      <c r="GD41" t="str">
        <v>Tuvalu</v>
      </c>
      <c r="GE41" t="str">
        <v>Uganda</v>
      </c>
      <c r="GF41" t="str">
        <v>Ukraine</v>
      </c>
      <c r="GG41" t="str">
        <v>United Arab. Emirates</v>
      </c>
      <c r="GH41" t="str">
        <v>United Kingdom</v>
      </c>
      <c r="GI41" t="str">
        <v>Uruguay</v>
      </c>
      <c r="GJ41" t="str">
        <v>USA</v>
      </c>
      <c r="GK41" t="str">
        <v>Uzbekistan</v>
      </c>
      <c r="GL41" t="str">
        <v>Vanuatu</v>
      </c>
      <c r="GM41" t="str">
        <v>Vatican</v>
      </c>
      <c r="GN41" t="str">
        <v>Venezuela</v>
      </c>
      <c r="GO41" t="str">
        <v>Vietnam</v>
      </c>
      <c r="GP41" t="str">
        <v>Yemen</v>
      </c>
      <c r="GQ41" t="str">
        <v>Zambia</v>
      </c>
      <c r="GR41" t="str">
        <v>Zimbabwe</v>
      </c>
    </row>
    <row r="42" spans="2:200">
      <c r="B42" t="str" cm="1">
        <f t="array" ref="B42:GR42">TRANSPOSE(_xlfn._xlws.FILTER(AlleLande[Lande (Engelsk)],ISNUMBER(SEARCH(Additives!I32,AlleLande[Lande (Engelsk)])),"Kan ikke findes"))</f>
        <v>Afghanistan</v>
      </c>
      <c r="C42" t="str">
        <v>Albania</v>
      </c>
      <c r="D42" t="str">
        <v>Algeria</v>
      </c>
      <c r="E42" t="str">
        <v>Andorra</v>
      </c>
      <c r="F42" t="str">
        <v>Angola</v>
      </c>
      <c r="G42" t="str">
        <v>Antigua &amp; Barbuda</v>
      </c>
      <c r="H42" t="str">
        <v>Argentina</v>
      </c>
      <c r="I42" t="str">
        <v>Armenia</v>
      </c>
      <c r="J42" t="str">
        <v>Australia</v>
      </c>
      <c r="K42" t="str">
        <v>Austria</v>
      </c>
      <c r="L42" t="str">
        <v>Azerbaijan</v>
      </c>
      <c r="M42" t="str">
        <v>Bahamas</v>
      </c>
      <c r="N42" t="str">
        <v>Bahrain</v>
      </c>
      <c r="O42" t="str">
        <v>Bangladesh</v>
      </c>
      <c r="P42" t="str">
        <v>Barbados</v>
      </c>
      <c r="Q42" t="str">
        <v>Belarus</v>
      </c>
      <c r="R42" t="str">
        <v>Belgium</v>
      </c>
      <c r="S42" t="str">
        <v>Belize</v>
      </c>
      <c r="T42" t="str">
        <v>Benin</v>
      </c>
      <c r="U42" t="str">
        <v>Bhutan</v>
      </c>
      <c r="V42" t="str">
        <v>Bolivia</v>
      </c>
      <c r="W42" t="str">
        <v>Bosnia and Herzegovina</v>
      </c>
      <c r="X42" t="str">
        <v>Botswana</v>
      </c>
      <c r="Y42" t="str">
        <v>Brazil</v>
      </c>
      <c r="Z42" t="str">
        <v>Brunei</v>
      </c>
      <c r="AA42" t="str">
        <v>Bulgaria</v>
      </c>
      <c r="AB42" t="str">
        <v>Burkina Faso</v>
      </c>
      <c r="AC42" t="str">
        <v>Burma (Myanmar)</v>
      </c>
      <c r="AD42" t="str">
        <v>Burundi</v>
      </c>
      <c r="AE42" t="str">
        <v>Cambodia</v>
      </c>
      <c r="AF42" t="str">
        <v>Cameroon</v>
      </c>
      <c r="AG42" t="str">
        <v>Canada</v>
      </c>
      <c r="AH42" t="str">
        <v>Cape Verde Islands</v>
      </c>
      <c r="AI42" t="str">
        <v>Central Africa</v>
      </c>
      <c r="AJ42" t="str">
        <v>Chad</v>
      </c>
      <c r="AK42" t="str">
        <v>Chile</v>
      </c>
      <c r="AL42" t="str">
        <v>China</v>
      </c>
      <c r="AM42" t="str">
        <v>Colombia</v>
      </c>
      <c r="AN42" t="str">
        <v>Comoros</v>
      </c>
      <c r="AO42" t="str">
        <v>Congo</v>
      </c>
      <c r="AP42" t="str">
        <v>Costa Rica</v>
      </c>
      <c r="AQ42" t="str">
        <v>Croatia</v>
      </c>
      <c r="AR42" t="str">
        <v>Cuba</v>
      </c>
      <c r="AS42" t="str">
        <v>Cyprus</v>
      </c>
      <c r="AT42" t="str">
        <v>Czech Republic</v>
      </c>
      <c r="AU42" t="str">
        <v>Darussalem</v>
      </c>
      <c r="AV42" t="str">
        <v>Democratic rep. Congo</v>
      </c>
      <c r="AW42" t="str">
        <v>Denmark</v>
      </c>
      <c r="AX42" t="str">
        <v>Djibouti</v>
      </c>
      <c r="AY42" t="str">
        <v>Dominica</v>
      </c>
      <c r="AZ42" t="str">
        <v>Dominican Republic</v>
      </c>
      <c r="BA42" t="str">
        <v>East Timor</v>
      </c>
      <c r="BB42" t="str">
        <v>Ecuador</v>
      </c>
      <c r="BC42" t="str">
        <v>Egypt</v>
      </c>
      <c r="BD42" t="str">
        <v>El Salvador</v>
      </c>
      <c r="BE42" t="str">
        <v>Equatorial Guinea</v>
      </c>
      <c r="BF42" t="str">
        <v>Eritrea</v>
      </c>
      <c r="BG42" t="str">
        <v>Estonia</v>
      </c>
      <c r="BH42" t="str">
        <v>Ethiopia</v>
      </c>
      <c r="BI42" t="str">
        <v>EU</v>
      </c>
      <c r="BJ42" t="str">
        <v>EU/Non-EU</v>
      </c>
      <c r="BK42" t="str">
        <v>Fiji</v>
      </c>
      <c r="BL42" t="str">
        <v>Finland</v>
      </c>
      <c r="BM42" t="str">
        <v>France</v>
      </c>
      <c r="BN42" t="str">
        <v>Gabon</v>
      </c>
      <c r="BO42" t="str">
        <v>Gambia</v>
      </c>
      <c r="BP42" t="str">
        <v>Georgia</v>
      </c>
      <c r="BQ42" t="str">
        <v>Germany</v>
      </c>
      <c r="BR42" t="str">
        <v>Ghana</v>
      </c>
      <c r="BS42" t="str">
        <v>Greece</v>
      </c>
      <c r="BT42" t="str">
        <v>Grenada</v>
      </c>
      <c r="BU42" t="str">
        <v>Guatemala</v>
      </c>
      <c r="BV42" t="str">
        <v>Guinea</v>
      </c>
      <c r="BW42" t="str">
        <v>Guinea-Bissau</v>
      </c>
      <c r="BX42" t="str">
        <v>Guyana</v>
      </c>
      <c r="BY42" t="str">
        <v>Haiti</v>
      </c>
      <c r="BZ42" t="str">
        <v>Honduras</v>
      </c>
      <c r="CA42" t="str">
        <v>Hungary</v>
      </c>
      <c r="CB42" t="str">
        <v>Iceland</v>
      </c>
      <c r="CC42" t="str">
        <v>India</v>
      </c>
      <c r="CD42" t="str">
        <v>Indonesia</v>
      </c>
      <c r="CE42" t="str">
        <v>Iran</v>
      </c>
      <c r="CF42" t="str">
        <v>Iraq</v>
      </c>
      <c r="CG42" t="str">
        <v>Ireland</v>
      </c>
      <c r="CH42" t="str">
        <v>Israel</v>
      </c>
      <c r="CI42" t="str">
        <v>Italy</v>
      </c>
      <c r="CJ42" t="str">
        <v>Ivory Coast</v>
      </c>
      <c r="CK42" t="str">
        <v>Jamaica</v>
      </c>
      <c r="CL42" t="str">
        <v>Japan</v>
      </c>
      <c r="CM42" t="str">
        <v>Jordan</v>
      </c>
      <c r="CN42" t="str">
        <v>Kazakhstan</v>
      </c>
      <c r="CO42" t="str">
        <v>Kenya</v>
      </c>
      <c r="CP42" t="str">
        <v>Kiribati</v>
      </c>
      <c r="CQ42" t="str">
        <v>Kuwait</v>
      </c>
      <c r="CR42" t="str">
        <v>Kyrgyzstan</v>
      </c>
      <c r="CS42" t="str">
        <v>Laos</v>
      </c>
      <c r="CT42" t="str">
        <v>Latvia</v>
      </c>
      <c r="CU42" t="str">
        <v>Lebanon</v>
      </c>
      <c r="CV42" t="str">
        <v>Lesotho</v>
      </c>
      <c r="CW42" t="str">
        <v>Liberia</v>
      </c>
      <c r="CX42" t="str">
        <v>Libya</v>
      </c>
      <c r="CY42" t="str">
        <v>Liechtenstein</v>
      </c>
      <c r="CZ42" t="str">
        <v>Lithuania</v>
      </c>
      <c r="DA42" t="str">
        <v>Luxembourg</v>
      </c>
      <c r="DB42" t="str">
        <v>Macedonia (FYROM)</v>
      </c>
      <c r="DC42" t="str">
        <v>Madagascar</v>
      </c>
      <c r="DD42" t="str">
        <v>Malawi</v>
      </c>
      <c r="DE42" t="str">
        <v>Malaysia</v>
      </c>
      <c r="DF42" t="str">
        <v>Maldives</v>
      </c>
      <c r="DG42" t="str">
        <v>Mali</v>
      </c>
      <c r="DH42" t="str">
        <v>Malta</v>
      </c>
      <c r="DI42" t="str">
        <v>Mauritania</v>
      </c>
      <c r="DJ42" t="str">
        <v>Mauritius</v>
      </c>
      <c r="DK42" t="str">
        <v>Mexico</v>
      </c>
      <c r="DL42" t="str">
        <v>Micronesia</v>
      </c>
      <c r="DM42" t="str">
        <v>Moldova</v>
      </c>
      <c r="DN42" t="str">
        <v>Monaco</v>
      </c>
      <c r="DO42" t="str">
        <v>Mongolia</v>
      </c>
      <c r="DP42" t="str">
        <v>Morocco</v>
      </c>
      <c r="DQ42" t="str">
        <v>Mozambique</v>
      </c>
      <c r="DR42" t="str">
        <v>Namibia</v>
      </c>
      <c r="DS42" t="str">
        <v>Nauru</v>
      </c>
      <c r="DT42" t="str">
        <v>Nepal</v>
      </c>
      <c r="DU42" t="str">
        <v>New Zealand</v>
      </c>
      <c r="DV42" t="str">
        <v>Nicaragua</v>
      </c>
      <c r="DW42" t="str">
        <v>Niger</v>
      </c>
      <c r="DX42" t="str">
        <v>Nigeria</v>
      </c>
      <c r="DY42" t="str">
        <v>Non-EU</v>
      </c>
      <c r="DZ42" t="str">
        <v>North Korea</v>
      </c>
      <c r="EA42" t="str">
        <v>Norway</v>
      </c>
      <c r="EB42" t="str">
        <v>Oman</v>
      </c>
      <c r="EC42" t="str">
        <v>Pakistan</v>
      </c>
      <c r="ED42" t="str">
        <v>Palau</v>
      </c>
      <c r="EE42" t="str">
        <v>Palestine</v>
      </c>
      <c r="EF42" t="str">
        <v>Panama</v>
      </c>
      <c r="EG42" t="str">
        <v>Papua New Guinea</v>
      </c>
      <c r="EH42" t="str">
        <v>Paraguay</v>
      </c>
      <c r="EI42" t="str">
        <v>Peru</v>
      </c>
      <c r="EJ42" t="str">
        <v>Phillipines</v>
      </c>
      <c r="EK42" t="str">
        <v>Poland</v>
      </c>
      <c r="EL42" t="str">
        <v>Portugal</v>
      </c>
      <c r="EM42" t="str">
        <v>Qatar</v>
      </c>
      <c r="EN42" t="str">
        <v>Romania</v>
      </c>
      <c r="EO42" t="str">
        <v>Russia</v>
      </c>
      <c r="EP42" t="str">
        <v>Rwanda</v>
      </c>
      <c r="EQ42" t="str">
        <v>Samoa</v>
      </c>
      <c r="ER42" t="str">
        <v>San Marino</v>
      </c>
      <c r="ES42" t="str">
        <v>Sao Tome &amp; Principe</v>
      </c>
      <c r="ET42" t="str">
        <v>Saudi Arabia</v>
      </c>
      <c r="EU42" t="str">
        <v>Senegal</v>
      </c>
      <c r="EV42" t="str">
        <v>Serbia and Montenegro</v>
      </c>
      <c r="EW42" t="str">
        <v>Seychelles</v>
      </c>
      <c r="EX42" t="str">
        <v>Sierra Leone</v>
      </c>
      <c r="EY42" t="str">
        <v>Singapore</v>
      </c>
      <c r="EZ42" t="str">
        <v>Slovakia</v>
      </c>
      <c r="FA42" t="str">
        <v>Slovenia</v>
      </c>
      <c r="FB42" t="str">
        <v>Solomon Islands</v>
      </c>
      <c r="FC42" t="str">
        <v>Somalia</v>
      </c>
      <c r="FD42" t="str">
        <v>South Africa</v>
      </c>
      <c r="FE42" t="str">
        <v>South Korea</v>
      </c>
      <c r="FF42" t="str">
        <v>Spain</v>
      </c>
      <c r="FG42" t="str">
        <v>Sri Lanka</v>
      </c>
      <c r="FH42" t="str">
        <v>St. Kitts-Nevis</v>
      </c>
      <c r="FI42" t="str">
        <v>St. Lucia</v>
      </c>
      <c r="FJ42" t="str">
        <v>St. Vincent &amp;</v>
      </c>
      <c r="FK42" t="str">
        <v>Sudan</v>
      </c>
      <c r="FL42" t="str">
        <v>Suriname</v>
      </c>
      <c r="FM42" t="str">
        <v>Swaziland</v>
      </c>
      <c r="FN42" t="str">
        <v>Sweden</v>
      </c>
      <c r="FO42" t="str">
        <v>Switzerland</v>
      </c>
      <c r="FP42" t="str">
        <v>Syria</v>
      </c>
      <c r="FQ42" t="str">
        <v>Taiwan</v>
      </c>
      <c r="FR42" t="str">
        <v>Tajikistan</v>
      </c>
      <c r="FS42" t="str">
        <v>Tanzania</v>
      </c>
      <c r="FT42" t="str">
        <v>Thailand</v>
      </c>
      <c r="FU42" t="str">
        <v>The Grenadines</v>
      </c>
      <c r="FV42" t="str">
        <v>The Marshall Islands</v>
      </c>
      <c r="FW42" t="str">
        <v>The Netherlands</v>
      </c>
      <c r="FX42" t="str">
        <v>Togo</v>
      </c>
      <c r="FY42" t="str">
        <v>Tonga</v>
      </c>
      <c r="FZ42" t="str">
        <v>Trinidad &amp; Tobago</v>
      </c>
      <c r="GA42" t="str">
        <v>Tunisia</v>
      </c>
      <c r="GB42" t="str">
        <v>Turkey</v>
      </c>
      <c r="GC42" t="str">
        <v>Turkmenistan</v>
      </c>
      <c r="GD42" t="str">
        <v>Tuvalu</v>
      </c>
      <c r="GE42" t="str">
        <v>Uganda</v>
      </c>
      <c r="GF42" t="str">
        <v>Ukraine</v>
      </c>
      <c r="GG42" t="str">
        <v>United Arab. Emirates</v>
      </c>
      <c r="GH42" t="str">
        <v>United Kingdom</v>
      </c>
      <c r="GI42" t="str">
        <v>Uruguay</v>
      </c>
      <c r="GJ42" t="str">
        <v>USA</v>
      </c>
      <c r="GK42" t="str">
        <v>Uzbekistan</v>
      </c>
      <c r="GL42" t="str">
        <v>Vanuatu</v>
      </c>
      <c r="GM42" t="str">
        <v>Vatican</v>
      </c>
      <c r="GN42" t="str">
        <v>Venezuela</v>
      </c>
      <c r="GO42" t="str">
        <v>Vietnam</v>
      </c>
      <c r="GP42" t="str">
        <v>Yemen</v>
      </c>
      <c r="GQ42" t="str">
        <v>Zambia</v>
      </c>
      <c r="GR42" t="str">
        <v>Zimbabwe</v>
      </c>
    </row>
    <row r="43" spans="2:200">
      <c r="B43" t="str" cm="1">
        <f t="array" ref="B43:GR43">TRANSPOSE(_xlfn._xlws.FILTER(AlleLande[Lande (Engelsk)],ISNUMBER(SEARCH(Additives!I33,AlleLande[Lande (Engelsk)])),"Kan ikke findes"))</f>
        <v>Afghanistan</v>
      </c>
      <c r="C43" t="str">
        <v>Albania</v>
      </c>
      <c r="D43" t="str">
        <v>Algeria</v>
      </c>
      <c r="E43" t="str">
        <v>Andorra</v>
      </c>
      <c r="F43" t="str">
        <v>Angola</v>
      </c>
      <c r="G43" t="str">
        <v>Antigua &amp; Barbuda</v>
      </c>
      <c r="H43" t="str">
        <v>Argentina</v>
      </c>
      <c r="I43" t="str">
        <v>Armenia</v>
      </c>
      <c r="J43" t="str">
        <v>Australia</v>
      </c>
      <c r="K43" t="str">
        <v>Austria</v>
      </c>
      <c r="L43" t="str">
        <v>Azerbaijan</v>
      </c>
      <c r="M43" t="str">
        <v>Bahamas</v>
      </c>
      <c r="N43" t="str">
        <v>Bahrain</v>
      </c>
      <c r="O43" t="str">
        <v>Bangladesh</v>
      </c>
      <c r="P43" t="str">
        <v>Barbados</v>
      </c>
      <c r="Q43" t="str">
        <v>Belarus</v>
      </c>
      <c r="R43" t="str">
        <v>Belgium</v>
      </c>
      <c r="S43" t="str">
        <v>Belize</v>
      </c>
      <c r="T43" t="str">
        <v>Benin</v>
      </c>
      <c r="U43" t="str">
        <v>Bhutan</v>
      </c>
      <c r="V43" t="str">
        <v>Bolivia</v>
      </c>
      <c r="W43" t="str">
        <v>Bosnia and Herzegovina</v>
      </c>
      <c r="X43" t="str">
        <v>Botswana</v>
      </c>
      <c r="Y43" t="str">
        <v>Brazil</v>
      </c>
      <c r="Z43" t="str">
        <v>Brunei</v>
      </c>
      <c r="AA43" t="str">
        <v>Bulgaria</v>
      </c>
      <c r="AB43" t="str">
        <v>Burkina Faso</v>
      </c>
      <c r="AC43" t="str">
        <v>Burma (Myanmar)</v>
      </c>
      <c r="AD43" t="str">
        <v>Burundi</v>
      </c>
      <c r="AE43" t="str">
        <v>Cambodia</v>
      </c>
      <c r="AF43" t="str">
        <v>Cameroon</v>
      </c>
      <c r="AG43" t="str">
        <v>Canada</v>
      </c>
      <c r="AH43" t="str">
        <v>Cape Verde Islands</v>
      </c>
      <c r="AI43" t="str">
        <v>Central Africa</v>
      </c>
      <c r="AJ43" t="str">
        <v>Chad</v>
      </c>
      <c r="AK43" t="str">
        <v>Chile</v>
      </c>
      <c r="AL43" t="str">
        <v>China</v>
      </c>
      <c r="AM43" t="str">
        <v>Colombia</v>
      </c>
      <c r="AN43" t="str">
        <v>Comoros</v>
      </c>
      <c r="AO43" t="str">
        <v>Congo</v>
      </c>
      <c r="AP43" t="str">
        <v>Costa Rica</v>
      </c>
      <c r="AQ43" t="str">
        <v>Croatia</v>
      </c>
      <c r="AR43" t="str">
        <v>Cuba</v>
      </c>
      <c r="AS43" t="str">
        <v>Cyprus</v>
      </c>
      <c r="AT43" t="str">
        <v>Czech Republic</v>
      </c>
      <c r="AU43" t="str">
        <v>Darussalem</v>
      </c>
      <c r="AV43" t="str">
        <v>Democratic rep. Congo</v>
      </c>
      <c r="AW43" t="str">
        <v>Denmark</v>
      </c>
      <c r="AX43" t="str">
        <v>Djibouti</v>
      </c>
      <c r="AY43" t="str">
        <v>Dominica</v>
      </c>
      <c r="AZ43" t="str">
        <v>Dominican Republic</v>
      </c>
      <c r="BA43" t="str">
        <v>East Timor</v>
      </c>
      <c r="BB43" t="str">
        <v>Ecuador</v>
      </c>
      <c r="BC43" t="str">
        <v>Egypt</v>
      </c>
      <c r="BD43" t="str">
        <v>El Salvador</v>
      </c>
      <c r="BE43" t="str">
        <v>Equatorial Guinea</v>
      </c>
      <c r="BF43" t="str">
        <v>Eritrea</v>
      </c>
      <c r="BG43" t="str">
        <v>Estonia</v>
      </c>
      <c r="BH43" t="str">
        <v>Ethiopia</v>
      </c>
      <c r="BI43" t="str">
        <v>EU</v>
      </c>
      <c r="BJ43" t="str">
        <v>EU/Non-EU</v>
      </c>
      <c r="BK43" t="str">
        <v>Fiji</v>
      </c>
      <c r="BL43" t="str">
        <v>Finland</v>
      </c>
      <c r="BM43" t="str">
        <v>France</v>
      </c>
      <c r="BN43" t="str">
        <v>Gabon</v>
      </c>
      <c r="BO43" t="str">
        <v>Gambia</v>
      </c>
      <c r="BP43" t="str">
        <v>Georgia</v>
      </c>
      <c r="BQ43" t="str">
        <v>Germany</v>
      </c>
      <c r="BR43" t="str">
        <v>Ghana</v>
      </c>
      <c r="BS43" t="str">
        <v>Greece</v>
      </c>
      <c r="BT43" t="str">
        <v>Grenada</v>
      </c>
      <c r="BU43" t="str">
        <v>Guatemala</v>
      </c>
      <c r="BV43" t="str">
        <v>Guinea</v>
      </c>
      <c r="BW43" t="str">
        <v>Guinea-Bissau</v>
      </c>
      <c r="BX43" t="str">
        <v>Guyana</v>
      </c>
      <c r="BY43" t="str">
        <v>Haiti</v>
      </c>
      <c r="BZ43" t="str">
        <v>Honduras</v>
      </c>
      <c r="CA43" t="str">
        <v>Hungary</v>
      </c>
      <c r="CB43" t="str">
        <v>Iceland</v>
      </c>
      <c r="CC43" t="str">
        <v>India</v>
      </c>
      <c r="CD43" t="str">
        <v>Indonesia</v>
      </c>
      <c r="CE43" t="str">
        <v>Iran</v>
      </c>
      <c r="CF43" t="str">
        <v>Iraq</v>
      </c>
      <c r="CG43" t="str">
        <v>Ireland</v>
      </c>
      <c r="CH43" t="str">
        <v>Israel</v>
      </c>
      <c r="CI43" t="str">
        <v>Italy</v>
      </c>
      <c r="CJ43" t="str">
        <v>Ivory Coast</v>
      </c>
      <c r="CK43" t="str">
        <v>Jamaica</v>
      </c>
      <c r="CL43" t="str">
        <v>Japan</v>
      </c>
      <c r="CM43" t="str">
        <v>Jordan</v>
      </c>
      <c r="CN43" t="str">
        <v>Kazakhstan</v>
      </c>
      <c r="CO43" t="str">
        <v>Kenya</v>
      </c>
      <c r="CP43" t="str">
        <v>Kiribati</v>
      </c>
      <c r="CQ43" t="str">
        <v>Kuwait</v>
      </c>
      <c r="CR43" t="str">
        <v>Kyrgyzstan</v>
      </c>
      <c r="CS43" t="str">
        <v>Laos</v>
      </c>
      <c r="CT43" t="str">
        <v>Latvia</v>
      </c>
      <c r="CU43" t="str">
        <v>Lebanon</v>
      </c>
      <c r="CV43" t="str">
        <v>Lesotho</v>
      </c>
      <c r="CW43" t="str">
        <v>Liberia</v>
      </c>
      <c r="CX43" t="str">
        <v>Libya</v>
      </c>
      <c r="CY43" t="str">
        <v>Liechtenstein</v>
      </c>
      <c r="CZ43" t="str">
        <v>Lithuania</v>
      </c>
      <c r="DA43" t="str">
        <v>Luxembourg</v>
      </c>
      <c r="DB43" t="str">
        <v>Macedonia (FYROM)</v>
      </c>
      <c r="DC43" t="str">
        <v>Madagascar</v>
      </c>
      <c r="DD43" t="str">
        <v>Malawi</v>
      </c>
      <c r="DE43" t="str">
        <v>Malaysia</v>
      </c>
      <c r="DF43" t="str">
        <v>Maldives</v>
      </c>
      <c r="DG43" t="str">
        <v>Mali</v>
      </c>
      <c r="DH43" t="str">
        <v>Malta</v>
      </c>
      <c r="DI43" t="str">
        <v>Mauritania</v>
      </c>
      <c r="DJ43" t="str">
        <v>Mauritius</v>
      </c>
      <c r="DK43" t="str">
        <v>Mexico</v>
      </c>
      <c r="DL43" t="str">
        <v>Micronesia</v>
      </c>
      <c r="DM43" t="str">
        <v>Moldova</v>
      </c>
      <c r="DN43" t="str">
        <v>Monaco</v>
      </c>
      <c r="DO43" t="str">
        <v>Mongolia</v>
      </c>
      <c r="DP43" t="str">
        <v>Morocco</v>
      </c>
      <c r="DQ43" t="str">
        <v>Mozambique</v>
      </c>
      <c r="DR43" t="str">
        <v>Namibia</v>
      </c>
      <c r="DS43" t="str">
        <v>Nauru</v>
      </c>
      <c r="DT43" t="str">
        <v>Nepal</v>
      </c>
      <c r="DU43" t="str">
        <v>New Zealand</v>
      </c>
      <c r="DV43" t="str">
        <v>Nicaragua</v>
      </c>
      <c r="DW43" t="str">
        <v>Niger</v>
      </c>
      <c r="DX43" t="str">
        <v>Nigeria</v>
      </c>
      <c r="DY43" t="str">
        <v>Non-EU</v>
      </c>
      <c r="DZ43" t="str">
        <v>North Korea</v>
      </c>
      <c r="EA43" t="str">
        <v>Norway</v>
      </c>
      <c r="EB43" t="str">
        <v>Oman</v>
      </c>
      <c r="EC43" t="str">
        <v>Pakistan</v>
      </c>
      <c r="ED43" t="str">
        <v>Palau</v>
      </c>
      <c r="EE43" t="str">
        <v>Palestine</v>
      </c>
      <c r="EF43" t="str">
        <v>Panama</v>
      </c>
      <c r="EG43" t="str">
        <v>Papua New Guinea</v>
      </c>
      <c r="EH43" t="str">
        <v>Paraguay</v>
      </c>
      <c r="EI43" t="str">
        <v>Peru</v>
      </c>
      <c r="EJ43" t="str">
        <v>Phillipines</v>
      </c>
      <c r="EK43" t="str">
        <v>Poland</v>
      </c>
      <c r="EL43" t="str">
        <v>Portugal</v>
      </c>
      <c r="EM43" t="str">
        <v>Qatar</v>
      </c>
      <c r="EN43" t="str">
        <v>Romania</v>
      </c>
      <c r="EO43" t="str">
        <v>Russia</v>
      </c>
      <c r="EP43" t="str">
        <v>Rwanda</v>
      </c>
      <c r="EQ43" t="str">
        <v>Samoa</v>
      </c>
      <c r="ER43" t="str">
        <v>San Marino</v>
      </c>
      <c r="ES43" t="str">
        <v>Sao Tome &amp; Principe</v>
      </c>
      <c r="ET43" t="str">
        <v>Saudi Arabia</v>
      </c>
      <c r="EU43" t="str">
        <v>Senegal</v>
      </c>
      <c r="EV43" t="str">
        <v>Serbia and Montenegro</v>
      </c>
      <c r="EW43" t="str">
        <v>Seychelles</v>
      </c>
      <c r="EX43" t="str">
        <v>Sierra Leone</v>
      </c>
      <c r="EY43" t="str">
        <v>Singapore</v>
      </c>
      <c r="EZ43" t="str">
        <v>Slovakia</v>
      </c>
      <c r="FA43" t="str">
        <v>Slovenia</v>
      </c>
      <c r="FB43" t="str">
        <v>Solomon Islands</v>
      </c>
      <c r="FC43" t="str">
        <v>Somalia</v>
      </c>
      <c r="FD43" t="str">
        <v>South Africa</v>
      </c>
      <c r="FE43" t="str">
        <v>South Korea</v>
      </c>
      <c r="FF43" t="str">
        <v>Spain</v>
      </c>
      <c r="FG43" t="str">
        <v>Sri Lanka</v>
      </c>
      <c r="FH43" t="str">
        <v>St. Kitts-Nevis</v>
      </c>
      <c r="FI43" t="str">
        <v>St. Lucia</v>
      </c>
      <c r="FJ43" t="str">
        <v>St. Vincent &amp;</v>
      </c>
      <c r="FK43" t="str">
        <v>Sudan</v>
      </c>
      <c r="FL43" t="str">
        <v>Suriname</v>
      </c>
      <c r="FM43" t="str">
        <v>Swaziland</v>
      </c>
      <c r="FN43" t="str">
        <v>Sweden</v>
      </c>
      <c r="FO43" t="str">
        <v>Switzerland</v>
      </c>
      <c r="FP43" t="str">
        <v>Syria</v>
      </c>
      <c r="FQ43" t="str">
        <v>Taiwan</v>
      </c>
      <c r="FR43" t="str">
        <v>Tajikistan</v>
      </c>
      <c r="FS43" t="str">
        <v>Tanzania</v>
      </c>
      <c r="FT43" t="str">
        <v>Thailand</v>
      </c>
      <c r="FU43" t="str">
        <v>The Grenadines</v>
      </c>
      <c r="FV43" t="str">
        <v>The Marshall Islands</v>
      </c>
      <c r="FW43" t="str">
        <v>The Netherlands</v>
      </c>
      <c r="FX43" t="str">
        <v>Togo</v>
      </c>
      <c r="FY43" t="str">
        <v>Tonga</v>
      </c>
      <c r="FZ43" t="str">
        <v>Trinidad &amp; Tobago</v>
      </c>
      <c r="GA43" t="str">
        <v>Tunisia</v>
      </c>
      <c r="GB43" t="str">
        <v>Turkey</v>
      </c>
      <c r="GC43" t="str">
        <v>Turkmenistan</v>
      </c>
      <c r="GD43" t="str">
        <v>Tuvalu</v>
      </c>
      <c r="GE43" t="str">
        <v>Uganda</v>
      </c>
      <c r="GF43" t="str">
        <v>Ukraine</v>
      </c>
      <c r="GG43" t="str">
        <v>United Arab. Emirates</v>
      </c>
      <c r="GH43" t="str">
        <v>United Kingdom</v>
      </c>
      <c r="GI43" t="str">
        <v>Uruguay</v>
      </c>
      <c r="GJ43" t="str">
        <v>USA</v>
      </c>
      <c r="GK43" t="str">
        <v>Uzbekistan</v>
      </c>
      <c r="GL43" t="str">
        <v>Vanuatu</v>
      </c>
      <c r="GM43" t="str">
        <v>Vatican</v>
      </c>
      <c r="GN43" t="str">
        <v>Venezuela</v>
      </c>
      <c r="GO43" t="str">
        <v>Vietnam</v>
      </c>
      <c r="GP43" t="str">
        <v>Yemen</v>
      </c>
      <c r="GQ43" t="str">
        <v>Zambia</v>
      </c>
      <c r="GR43" t="str">
        <v>Zimbabwe</v>
      </c>
    </row>
    <row r="44" spans="2:200">
      <c r="B44" t="str" cm="1">
        <f t="array" ref="B44:GR44">TRANSPOSE(_xlfn._xlws.FILTER(AlleLande[Lande (Engelsk)],ISNUMBER(SEARCH(Additives!I34,AlleLande[Lande (Engelsk)])),"Kan ikke findes"))</f>
        <v>Afghanistan</v>
      </c>
      <c r="C44" t="str">
        <v>Albania</v>
      </c>
      <c r="D44" t="str">
        <v>Algeria</v>
      </c>
      <c r="E44" t="str">
        <v>Andorra</v>
      </c>
      <c r="F44" t="str">
        <v>Angola</v>
      </c>
      <c r="G44" t="str">
        <v>Antigua &amp; Barbuda</v>
      </c>
      <c r="H44" t="str">
        <v>Argentina</v>
      </c>
      <c r="I44" t="str">
        <v>Armenia</v>
      </c>
      <c r="J44" t="str">
        <v>Australia</v>
      </c>
      <c r="K44" t="str">
        <v>Austria</v>
      </c>
      <c r="L44" t="str">
        <v>Azerbaijan</v>
      </c>
      <c r="M44" t="str">
        <v>Bahamas</v>
      </c>
      <c r="N44" t="str">
        <v>Bahrain</v>
      </c>
      <c r="O44" t="str">
        <v>Bangladesh</v>
      </c>
      <c r="P44" t="str">
        <v>Barbados</v>
      </c>
      <c r="Q44" t="str">
        <v>Belarus</v>
      </c>
      <c r="R44" t="str">
        <v>Belgium</v>
      </c>
      <c r="S44" t="str">
        <v>Belize</v>
      </c>
      <c r="T44" t="str">
        <v>Benin</v>
      </c>
      <c r="U44" t="str">
        <v>Bhutan</v>
      </c>
      <c r="V44" t="str">
        <v>Bolivia</v>
      </c>
      <c r="W44" t="str">
        <v>Bosnia and Herzegovina</v>
      </c>
      <c r="X44" t="str">
        <v>Botswana</v>
      </c>
      <c r="Y44" t="str">
        <v>Brazil</v>
      </c>
      <c r="Z44" t="str">
        <v>Brunei</v>
      </c>
      <c r="AA44" t="str">
        <v>Bulgaria</v>
      </c>
      <c r="AB44" t="str">
        <v>Burkina Faso</v>
      </c>
      <c r="AC44" t="str">
        <v>Burma (Myanmar)</v>
      </c>
      <c r="AD44" t="str">
        <v>Burundi</v>
      </c>
      <c r="AE44" t="str">
        <v>Cambodia</v>
      </c>
      <c r="AF44" t="str">
        <v>Cameroon</v>
      </c>
      <c r="AG44" t="str">
        <v>Canada</v>
      </c>
      <c r="AH44" t="str">
        <v>Cape Verde Islands</v>
      </c>
      <c r="AI44" t="str">
        <v>Central Africa</v>
      </c>
      <c r="AJ44" t="str">
        <v>Chad</v>
      </c>
      <c r="AK44" t="str">
        <v>Chile</v>
      </c>
      <c r="AL44" t="str">
        <v>China</v>
      </c>
      <c r="AM44" t="str">
        <v>Colombia</v>
      </c>
      <c r="AN44" t="str">
        <v>Comoros</v>
      </c>
      <c r="AO44" t="str">
        <v>Congo</v>
      </c>
      <c r="AP44" t="str">
        <v>Costa Rica</v>
      </c>
      <c r="AQ44" t="str">
        <v>Croatia</v>
      </c>
      <c r="AR44" t="str">
        <v>Cuba</v>
      </c>
      <c r="AS44" t="str">
        <v>Cyprus</v>
      </c>
      <c r="AT44" t="str">
        <v>Czech Republic</v>
      </c>
      <c r="AU44" t="str">
        <v>Darussalem</v>
      </c>
      <c r="AV44" t="str">
        <v>Democratic rep. Congo</v>
      </c>
      <c r="AW44" t="str">
        <v>Denmark</v>
      </c>
      <c r="AX44" t="str">
        <v>Djibouti</v>
      </c>
      <c r="AY44" t="str">
        <v>Dominica</v>
      </c>
      <c r="AZ44" t="str">
        <v>Dominican Republic</v>
      </c>
      <c r="BA44" t="str">
        <v>East Timor</v>
      </c>
      <c r="BB44" t="str">
        <v>Ecuador</v>
      </c>
      <c r="BC44" t="str">
        <v>Egypt</v>
      </c>
      <c r="BD44" t="str">
        <v>El Salvador</v>
      </c>
      <c r="BE44" t="str">
        <v>Equatorial Guinea</v>
      </c>
      <c r="BF44" t="str">
        <v>Eritrea</v>
      </c>
      <c r="BG44" t="str">
        <v>Estonia</v>
      </c>
      <c r="BH44" t="str">
        <v>Ethiopia</v>
      </c>
      <c r="BI44" t="str">
        <v>EU</v>
      </c>
      <c r="BJ44" t="str">
        <v>EU/Non-EU</v>
      </c>
      <c r="BK44" t="str">
        <v>Fiji</v>
      </c>
      <c r="BL44" t="str">
        <v>Finland</v>
      </c>
      <c r="BM44" t="str">
        <v>France</v>
      </c>
      <c r="BN44" t="str">
        <v>Gabon</v>
      </c>
      <c r="BO44" t="str">
        <v>Gambia</v>
      </c>
      <c r="BP44" t="str">
        <v>Georgia</v>
      </c>
      <c r="BQ44" t="str">
        <v>Germany</v>
      </c>
      <c r="BR44" t="str">
        <v>Ghana</v>
      </c>
      <c r="BS44" t="str">
        <v>Greece</v>
      </c>
      <c r="BT44" t="str">
        <v>Grenada</v>
      </c>
      <c r="BU44" t="str">
        <v>Guatemala</v>
      </c>
      <c r="BV44" t="str">
        <v>Guinea</v>
      </c>
      <c r="BW44" t="str">
        <v>Guinea-Bissau</v>
      </c>
      <c r="BX44" t="str">
        <v>Guyana</v>
      </c>
      <c r="BY44" t="str">
        <v>Haiti</v>
      </c>
      <c r="BZ44" t="str">
        <v>Honduras</v>
      </c>
      <c r="CA44" t="str">
        <v>Hungary</v>
      </c>
      <c r="CB44" t="str">
        <v>Iceland</v>
      </c>
      <c r="CC44" t="str">
        <v>India</v>
      </c>
      <c r="CD44" t="str">
        <v>Indonesia</v>
      </c>
      <c r="CE44" t="str">
        <v>Iran</v>
      </c>
      <c r="CF44" t="str">
        <v>Iraq</v>
      </c>
      <c r="CG44" t="str">
        <v>Ireland</v>
      </c>
      <c r="CH44" t="str">
        <v>Israel</v>
      </c>
      <c r="CI44" t="str">
        <v>Italy</v>
      </c>
      <c r="CJ44" t="str">
        <v>Ivory Coast</v>
      </c>
      <c r="CK44" t="str">
        <v>Jamaica</v>
      </c>
      <c r="CL44" t="str">
        <v>Japan</v>
      </c>
      <c r="CM44" t="str">
        <v>Jordan</v>
      </c>
      <c r="CN44" t="str">
        <v>Kazakhstan</v>
      </c>
      <c r="CO44" t="str">
        <v>Kenya</v>
      </c>
      <c r="CP44" t="str">
        <v>Kiribati</v>
      </c>
      <c r="CQ44" t="str">
        <v>Kuwait</v>
      </c>
      <c r="CR44" t="str">
        <v>Kyrgyzstan</v>
      </c>
      <c r="CS44" t="str">
        <v>Laos</v>
      </c>
      <c r="CT44" t="str">
        <v>Latvia</v>
      </c>
      <c r="CU44" t="str">
        <v>Lebanon</v>
      </c>
      <c r="CV44" t="str">
        <v>Lesotho</v>
      </c>
      <c r="CW44" t="str">
        <v>Liberia</v>
      </c>
      <c r="CX44" t="str">
        <v>Libya</v>
      </c>
      <c r="CY44" t="str">
        <v>Liechtenstein</v>
      </c>
      <c r="CZ44" t="str">
        <v>Lithuania</v>
      </c>
      <c r="DA44" t="str">
        <v>Luxembourg</v>
      </c>
      <c r="DB44" t="str">
        <v>Macedonia (FYROM)</v>
      </c>
      <c r="DC44" t="str">
        <v>Madagascar</v>
      </c>
      <c r="DD44" t="str">
        <v>Malawi</v>
      </c>
      <c r="DE44" t="str">
        <v>Malaysia</v>
      </c>
      <c r="DF44" t="str">
        <v>Maldives</v>
      </c>
      <c r="DG44" t="str">
        <v>Mali</v>
      </c>
      <c r="DH44" t="str">
        <v>Malta</v>
      </c>
      <c r="DI44" t="str">
        <v>Mauritania</v>
      </c>
      <c r="DJ44" t="str">
        <v>Mauritius</v>
      </c>
      <c r="DK44" t="str">
        <v>Mexico</v>
      </c>
      <c r="DL44" t="str">
        <v>Micronesia</v>
      </c>
      <c r="DM44" t="str">
        <v>Moldova</v>
      </c>
      <c r="DN44" t="str">
        <v>Monaco</v>
      </c>
      <c r="DO44" t="str">
        <v>Mongolia</v>
      </c>
      <c r="DP44" t="str">
        <v>Morocco</v>
      </c>
      <c r="DQ44" t="str">
        <v>Mozambique</v>
      </c>
      <c r="DR44" t="str">
        <v>Namibia</v>
      </c>
      <c r="DS44" t="str">
        <v>Nauru</v>
      </c>
      <c r="DT44" t="str">
        <v>Nepal</v>
      </c>
      <c r="DU44" t="str">
        <v>New Zealand</v>
      </c>
      <c r="DV44" t="str">
        <v>Nicaragua</v>
      </c>
      <c r="DW44" t="str">
        <v>Niger</v>
      </c>
      <c r="DX44" t="str">
        <v>Nigeria</v>
      </c>
      <c r="DY44" t="str">
        <v>Non-EU</v>
      </c>
      <c r="DZ44" t="str">
        <v>North Korea</v>
      </c>
      <c r="EA44" t="str">
        <v>Norway</v>
      </c>
      <c r="EB44" t="str">
        <v>Oman</v>
      </c>
      <c r="EC44" t="str">
        <v>Pakistan</v>
      </c>
      <c r="ED44" t="str">
        <v>Palau</v>
      </c>
      <c r="EE44" t="str">
        <v>Palestine</v>
      </c>
      <c r="EF44" t="str">
        <v>Panama</v>
      </c>
      <c r="EG44" t="str">
        <v>Papua New Guinea</v>
      </c>
      <c r="EH44" t="str">
        <v>Paraguay</v>
      </c>
      <c r="EI44" t="str">
        <v>Peru</v>
      </c>
      <c r="EJ44" t="str">
        <v>Phillipines</v>
      </c>
      <c r="EK44" t="str">
        <v>Poland</v>
      </c>
      <c r="EL44" t="str">
        <v>Portugal</v>
      </c>
      <c r="EM44" t="str">
        <v>Qatar</v>
      </c>
      <c r="EN44" t="str">
        <v>Romania</v>
      </c>
      <c r="EO44" t="str">
        <v>Russia</v>
      </c>
      <c r="EP44" t="str">
        <v>Rwanda</v>
      </c>
      <c r="EQ44" t="str">
        <v>Samoa</v>
      </c>
      <c r="ER44" t="str">
        <v>San Marino</v>
      </c>
      <c r="ES44" t="str">
        <v>Sao Tome &amp; Principe</v>
      </c>
      <c r="ET44" t="str">
        <v>Saudi Arabia</v>
      </c>
      <c r="EU44" t="str">
        <v>Senegal</v>
      </c>
      <c r="EV44" t="str">
        <v>Serbia and Montenegro</v>
      </c>
      <c r="EW44" t="str">
        <v>Seychelles</v>
      </c>
      <c r="EX44" t="str">
        <v>Sierra Leone</v>
      </c>
      <c r="EY44" t="str">
        <v>Singapore</v>
      </c>
      <c r="EZ44" t="str">
        <v>Slovakia</v>
      </c>
      <c r="FA44" t="str">
        <v>Slovenia</v>
      </c>
      <c r="FB44" t="str">
        <v>Solomon Islands</v>
      </c>
      <c r="FC44" t="str">
        <v>Somalia</v>
      </c>
      <c r="FD44" t="str">
        <v>South Africa</v>
      </c>
      <c r="FE44" t="str">
        <v>South Korea</v>
      </c>
      <c r="FF44" t="str">
        <v>Spain</v>
      </c>
      <c r="FG44" t="str">
        <v>Sri Lanka</v>
      </c>
      <c r="FH44" t="str">
        <v>St. Kitts-Nevis</v>
      </c>
      <c r="FI44" t="str">
        <v>St. Lucia</v>
      </c>
      <c r="FJ44" t="str">
        <v>St. Vincent &amp;</v>
      </c>
      <c r="FK44" t="str">
        <v>Sudan</v>
      </c>
      <c r="FL44" t="str">
        <v>Suriname</v>
      </c>
      <c r="FM44" t="str">
        <v>Swaziland</v>
      </c>
      <c r="FN44" t="str">
        <v>Sweden</v>
      </c>
      <c r="FO44" t="str">
        <v>Switzerland</v>
      </c>
      <c r="FP44" t="str">
        <v>Syria</v>
      </c>
      <c r="FQ44" t="str">
        <v>Taiwan</v>
      </c>
      <c r="FR44" t="str">
        <v>Tajikistan</v>
      </c>
      <c r="FS44" t="str">
        <v>Tanzania</v>
      </c>
      <c r="FT44" t="str">
        <v>Thailand</v>
      </c>
      <c r="FU44" t="str">
        <v>The Grenadines</v>
      </c>
      <c r="FV44" t="str">
        <v>The Marshall Islands</v>
      </c>
      <c r="FW44" t="str">
        <v>The Netherlands</v>
      </c>
      <c r="FX44" t="str">
        <v>Togo</v>
      </c>
      <c r="FY44" t="str">
        <v>Tonga</v>
      </c>
      <c r="FZ44" t="str">
        <v>Trinidad &amp; Tobago</v>
      </c>
      <c r="GA44" t="str">
        <v>Tunisia</v>
      </c>
      <c r="GB44" t="str">
        <v>Turkey</v>
      </c>
      <c r="GC44" t="str">
        <v>Turkmenistan</v>
      </c>
      <c r="GD44" t="str">
        <v>Tuvalu</v>
      </c>
      <c r="GE44" t="str">
        <v>Uganda</v>
      </c>
      <c r="GF44" t="str">
        <v>Ukraine</v>
      </c>
      <c r="GG44" t="str">
        <v>United Arab. Emirates</v>
      </c>
      <c r="GH44" t="str">
        <v>United Kingdom</v>
      </c>
      <c r="GI44" t="str">
        <v>Uruguay</v>
      </c>
      <c r="GJ44" t="str">
        <v>USA</v>
      </c>
      <c r="GK44" t="str">
        <v>Uzbekistan</v>
      </c>
      <c r="GL44" t="str">
        <v>Vanuatu</v>
      </c>
      <c r="GM44" t="str">
        <v>Vatican</v>
      </c>
      <c r="GN44" t="str">
        <v>Venezuela</v>
      </c>
      <c r="GO44" t="str">
        <v>Vietnam</v>
      </c>
      <c r="GP44" t="str">
        <v>Yemen</v>
      </c>
      <c r="GQ44" t="str">
        <v>Zambia</v>
      </c>
      <c r="GR44" t="str">
        <v>Zimbabwe</v>
      </c>
    </row>
    <row r="45" spans="2:200">
      <c r="B45" t="str" cm="1">
        <f t="array" ref="B45:GR45">TRANSPOSE(_xlfn._xlws.FILTER(AlleLande[Lande (Engelsk)],ISNUMBER(SEARCH(Additives!I35,AlleLande[Lande (Engelsk)])),"Kan ikke findes"))</f>
        <v>Afghanistan</v>
      </c>
      <c r="C45" t="str">
        <v>Albania</v>
      </c>
      <c r="D45" t="str">
        <v>Algeria</v>
      </c>
      <c r="E45" t="str">
        <v>Andorra</v>
      </c>
      <c r="F45" t="str">
        <v>Angola</v>
      </c>
      <c r="G45" t="str">
        <v>Antigua &amp; Barbuda</v>
      </c>
      <c r="H45" t="str">
        <v>Argentina</v>
      </c>
      <c r="I45" t="str">
        <v>Armenia</v>
      </c>
      <c r="J45" t="str">
        <v>Australia</v>
      </c>
      <c r="K45" t="str">
        <v>Austria</v>
      </c>
      <c r="L45" t="str">
        <v>Azerbaijan</v>
      </c>
      <c r="M45" t="str">
        <v>Bahamas</v>
      </c>
      <c r="N45" t="str">
        <v>Bahrain</v>
      </c>
      <c r="O45" t="str">
        <v>Bangladesh</v>
      </c>
      <c r="P45" t="str">
        <v>Barbados</v>
      </c>
      <c r="Q45" t="str">
        <v>Belarus</v>
      </c>
      <c r="R45" t="str">
        <v>Belgium</v>
      </c>
      <c r="S45" t="str">
        <v>Belize</v>
      </c>
      <c r="T45" t="str">
        <v>Benin</v>
      </c>
      <c r="U45" t="str">
        <v>Bhutan</v>
      </c>
      <c r="V45" t="str">
        <v>Bolivia</v>
      </c>
      <c r="W45" t="str">
        <v>Bosnia and Herzegovina</v>
      </c>
      <c r="X45" t="str">
        <v>Botswana</v>
      </c>
      <c r="Y45" t="str">
        <v>Brazil</v>
      </c>
      <c r="Z45" t="str">
        <v>Brunei</v>
      </c>
      <c r="AA45" t="str">
        <v>Bulgaria</v>
      </c>
      <c r="AB45" t="str">
        <v>Burkina Faso</v>
      </c>
      <c r="AC45" t="str">
        <v>Burma (Myanmar)</v>
      </c>
      <c r="AD45" t="str">
        <v>Burundi</v>
      </c>
      <c r="AE45" t="str">
        <v>Cambodia</v>
      </c>
      <c r="AF45" t="str">
        <v>Cameroon</v>
      </c>
      <c r="AG45" t="str">
        <v>Canada</v>
      </c>
      <c r="AH45" t="str">
        <v>Cape Verde Islands</v>
      </c>
      <c r="AI45" t="str">
        <v>Central Africa</v>
      </c>
      <c r="AJ45" t="str">
        <v>Chad</v>
      </c>
      <c r="AK45" t="str">
        <v>Chile</v>
      </c>
      <c r="AL45" t="str">
        <v>China</v>
      </c>
      <c r="AM45" t="str">
        <v>Colombia</v>
      </c>
      <c r="AN45" t="str">
        <v>Comoros</v>
      </c>
      <c r="AO45" t="str">
        <v>Congo</v>
      </c>
      <c r="AP45" t="str">
        <v>Costa Rica</v>
      </c>
      <c r="AQ45" t="str">
        <v>Croatia</v>
      </c>
      <c r="AR45" t="str">
        <v>Cuba</v>
      </c>
      <c r="AS45" t="str">
        <v>Cyprus</v>
      </c>
      <c r="AT45" t="str">
        <v>Czech Republic</v>
      </c>
      <c r="AU45" t="str">
        <v>Darussalem</v>
      </c>
      <c r="AV45" t="str">
        <v>Democratic rep. Congo</v>
      </c>
      <c r="AW45" t="str">
        <v>Denmark</v>
      </c>
      <c r="AX45" t="str">
        <v>Djibouti</v>
      </c>
      <c r="AY45" t="str">
        <v>Dominica</v>
      </c>
      <c r="AZ45" t="str">
        <v>Dominican Republic</v>
      </c>
      <c r="BA45" t="str">
        <v>East Timor</v>
      </c>
      <c r="BB45" t="str">
        <v>Ecuador</v>
      </c>
      <c r="BC45" t="str">
        <v>Egypt</v>
      </c>
      <c r="BD45" t="str">
        <v>El Salvador</v>
      </c>
      <c r="BE45" t="str">
        <v>Equatorial Guinea</v>
      </c>
      <c r="BF45" t="str">
        <v>Eritrea</v>
      </c>
      <c r="BG45" t="str">
        <v>Estonia</v>
      </c>
      <c r="BH45" t="str">
        <v>Ethiopia</v>
      </c>
      <c r="BI45" t="str">
        <v>EU</v>
      </c>
      <c r="BJ45" t="str">
        <v>EU/Non-EU</v>
      </c>
      <c r="BK45" t="str">
        <v>Fiji</v>
      </c>
      <c r="BL45" t="str">
        <v>Finland</v>
      </c>
      <c r="BM45" t="str">
        <v>France</v>
      </c>
      <c r="BN45" t="str">
        <v>Gabon</v>
      </c>
      <c r="BO45" t="str">
        <v>Gambia</v>
      </c>
      <c r="BP45" t="str">
        <v>Georgia</v>
      </c>
      <c r="BQ45" t="str">
        <v>Germany</v>
      </c>
      <c r="BR45" t="str">
        <v>Ghana</v>
      </c>
      <c r="BS45" t="str">
        <v>Greece</v>
      </c>
      <c r="BT45" t="str">
        <v>Grenada</v>
      </c>
      <c r="BU45" t="str">
        <v>Guatemala</v>
      </c>
      <c r="BV45" t="str">
        <v>Guinea</v>
      </c>
      <c r="BW45" t="str">
        <v>Guinea-Bissau</v>
      </c>
      <c r="BX45" t="str">
        <v>Guyana</v>
      </c>
      <c r="BY45" t="str">
        <v>Haiti</v>
      </c>
      <c r="BZ45" t="str">
        <v>Honduras</v>
      </c>
      <c r="CA45" t="str">
        <v>Hungary</v>
      </c>
      <c r="CB45" t="str">
        <v>Iceland</v>
      </c>
      <c r="CC45" t="str">
        <v>India</v>
      </c>
      <c r="CD45" t="str">
        <v>Indonesia</v>
      </c>
      <c r="CE45" t="str">
        <v>Iran</v>
      </c>
      <c r="CF45" t="str">
        <v>Iraq</v>
      </c>
      <c r="CG45" t="str">
        <v>Ireland</v>
      </c>
      <c r="CH45" t="str">
        <v>Israel</v>
      </c>
      <c r="CI45" t="str">
        <v>Italy</v>
      </c>
      <c r="CJ45" t="str">
        <v>Ivory Coast</v>
      </c>
      <c r="CK45" t="str">
        <v>Jamaica</v>
      </c>
      <c r="CL45" t="str">
        <v>Japan</v>
      </c>
      <c r="CM45" t="str">
        <v>Jordan</v>
      </c>
      <c r="CN45" t="str">
        <v>Kazakhstan</v>
      </c>
      <c r="CO45" t="str">
        <v>Kenya</v>
      </c>
      <c r="CP45" t="str">
        <v>Kiribati</v>
      </c>
      <c r="CQ45" t="str">
        <v>Kuwait</v>
      </c>
      <c r="CR45" t="str">
        <v>Kyrgyzstan</v>
      </c>
      <c r="CS45" t="str">
        <v>Laos</v>
      </c>
      <c r="CT45" t="str">
        <v>Latvia</v>
      </c>
      <c r="CU45" t="str">
        <v>Lebanon</v>
      </c>
      <c r="CV45" t="str">
        <v>Lesotho</v>
      </c>
      <c r="CW45" t="str">
        <v>Liberia</v>
      </c>
      <c r="CX45" t="str">
        <v>Libya</v>
      </c>
      <c r="CY45" t="str">
        <v>Liechtenstein</v>
      </c>
      <c r="CZ45" t="str">
        <v>Lithuania</v>
      </c>
      <c r="DA45" t="str">
        <v>Luxembourg</v>
      </c>
      <c r="DB45" t="str">
        <v>Macedonia (FYROM)</v>
      </c>
      <c r="DC45" t="str">
        <v>Madagascar</v>
      </c>
      <c r="DD45" t="str">
        <v>Malawi</v>
      </c>
      <c r="DE45" t="str">
        <v>Malaysia</v>
      </c>
      <c r="DF45" t="str">
        <v>Maldives</v>
      </c>
      <c r="DG45" t="str">
        <v>Mali</v>
      </c>
      <c r="DH45" t="str">
        <v>Malta</v>
      </c>
      <c r="DI45" t="str">
        <v>Mauritania</v>
      </c>
      <c r="DJ45" t="str">
        <v>Mauritius</v>
      </c>
      <c r="DK45" t="str">
        <v>Mexico</v>
      </c>
      <c r="DL45" t="str">
        <v>Micronesia</v>
      </c>
      <c r="DM45" t="str">
        <v>Moldova</v>
      </c>
      <c r="DN45" t="str">
        <v>Monaco</v>
      </c>
      <c r="DO45" t="str">
        <v>Mongolia</v>
      </c>
      <c r="DP45" t="str">
        <v>Morocco</v>
      </c>
      <c r="DQ45" t="str">
        <v>Mozambique</v>
      </c>
      <c r="DR45" t="str">
        <v>Namibia</v>
      </c>
      <c r="DS45" t="str">
        <v>Nauru</v>
      </c>
      <c r="DT45" t="str">
        <v>Nepal</v>
      </c>
      <c r="DU45" t="str">
        <v>New Zealand</v>
      </c>
      <c r="DV45" t="str">
        <v>Nicaragua</v>
      </c>
      <c r="DW45" t="str">
        <v>Niger</v>
      </c>
      <c r="DX45" t="str">
        <v>Nigeria</v>
      </c>
      <c r="DY45" t="str">
        <v>Non-EU</v>
      </c>
      <c r="DZ45" t="str">
        <v>North Korea</v>
      </c>
      <c r="EA45" t="str">
        <v>Norway</v>
      </c>
      <c r="EB45" t="str">
        <v>Oman</v>
      </c>
      <c r="EC45" t="str">
        <v>Pakistan</v>
      </c>
      <c r="ED45" t="str">
        <v>Palau</v>
      </c>
      <c r="EE45" t="str">
        <v>Palestine</v>
      </c>
      <c r="EF45" t="str">
        <v>Panama</v>
      </c>
      <c r="EG45" t="str">
        <v>Papua New Guinea</v>
      </c>
      <c r="EH45" t="str">
        <v>Paraguay</v>
      </c>
      <c r="EI45" t="str">
        <v>Peru</v>
      </c>
      <c r="EJ45" t="str">
        <v>Phillipines</v>
      </c>
      <c r="EK45" t="str">
        <v>Poland</v>
      </c>
      <c r="EL45" t="str">
        <v>Portugal</v>
      </c>
      <c r="EM45" t="str">
        <v>Qatar</v>
      </c>
      <c r="EN45" t="str">
        <v>Romania</v>
      </c>
      <c r="EO45" t="str">
        <v>Russia</v>
      </c>
      <c r="EP45" t="str">
        <v>Rwanda</v>
      </c>
      <c r="EQ45" t="str">
        <v>Samoa</v>
      </c>
      <c r="ER45" t="str">
        <v>San Marino</v>
      </c>
      <c r="ES45" t="str">
        <v>Sao Tome &amp; Principe</v>
      </c>
      <c r="ET45" t="str">
        <v>Saudi Arabia</v>
      </c>
      <c r="EU45" t="str">
        <v>Senegal</v>
      </c>
      <c r="EV45" t="str">
        <v>Serbia and Montenegro</v>
      </c>
      <c r="EW45" t="str">
        <v>Seychelles</v>
      </c>
      <c r="EX45" t="str">
        <v>Sierra Leone</v>
      </c>
      <c r="EY45" t="str">
        <v>Singapore</v>
      </c>
      <c r="EZ45" t="str">
        <v>Slovakia</v>
      </c>
      <c r="FA45" t="str">
        <v>Slovenia</v>
      </c>
      <c r="FB45" t="str">
        <v>Solomon Islands</v>
      </c>
      <c r="FC45" t="str">
        <v>Somalia</v>
      </c>
      <c r="FD45" t="str">
        <v>South Africa</v>
      </c>
      <c r="FE45" t="str">
        <v>South Korea</v>
      </c>
      <c r="FF45" t="str">
        <v>Spain</v>
      </c>
      <c r="FG45" t="str">
        <v>Sri Lanka</v>
      </c>
      <c r="FH45" t="str">
        <v>St. Kitts-Nevis</v>
      </c>
      <c r="FI45" t="str">
        <v>St. Lucia</v>
      </c>
      <c r="FJ45" t="str">
        <v>St. Vincent &amp;</v>
      </c>
      <c r="FK45" t="str">
        <v>Sudan</v>
      </c>
      <c r="FL45" t="str">
        <v>Suriname</v>
      </c>
      <c r="FM45" t="str">
        <v>Swaziland</v>
      </c>
      <c r="FN45" t="str">
        <v>Sweden</v>
      </c>
      <c r="FO45" t="str">
        <v>Switzerland</v>
      </c>
      <c r="FP45" t="str">
        <v>Syria</v>
      </c>
      <c r="FQ45" t="str">
        <v>Taiwan</v>
      </c>
      <c r="FR45" t="str">
        <v>Tajikistan</v>
      </c>
      <c r="FS45" t="str">
        <v>Tanzania</v>
      </c>
      <c r="FT45" t="str">
        <v>Thailand</v>
      </c>
      <c r="FU45" t="str">
        <v>The Grenadines</v>
      </c>
      <c r="FV45" t="str">
        <v>The Marshall Islands</v>
      </c>
      <c r="FW45" t="str">
        <v>The Netherlands</v>
      </c>
      <c r="FX45" t="str">
        <v>Togo</v>
      </c>
      <c r="FY45" t="str">
        <v>Tonga</v>
      </c>
      <c r="FZ45" t="str">
        <v>Trinidad &amp; Tobago</v>
      </c>
      <c r="GA45" t="str">
        <v>Tunisia</v>
      </c>
      <c r="GB45" t="str">
        <v>Turkey</v>
      </c>
      <c r="GC45" t="str">
        <v>Turkmenistan</v>
      </c>
      <c r="GD45" t="str">
        <v>Tuvalu</v>
      </c>
      <c r="GE45" t="str">
        <v>Uganda</v>
      </c>
      <c r="GF45" t="str">
        <v>Ukraine</v>
      </c>
      <c r="GG45" t="str">
        <v>United Arab. Emirates</v>
      </c>
      <c r="GH45" t="str">
        <v>United Kingdom</v>
      </c>
      <c r="GI45" t="str">
        <v>Uruguay</v>
      </c>
      <c r="GJ45" t="str">
        <v>USA</v>
      </c>
      <c r="GK45" t="str">
        <v>Uzbekistan</v>
      </c>
      <c r="GL45" t="str">
        <v>Vanuatu</v>
      </c>
      <c r="GM45" t="str">
        <v>Vatican</v>
      </c>
      <c r="GN45" t="str">
        <v>Venezuela</v>
      </c>
      <c r="GO45" t="str">
        <v>Vietnam</v>
      </c>
      <c r="GP45" t="str">
        <v>Yemen</v>
      </c>
      <c r="GQ45" t="str">
        <v>Zambia</v>
      </c>
      <c r="GR45" t="str">
        <v>Zimbabwe</v>
      </c>
    </row>
    <row r="46" spans="2:200">
      <c r="B46" t="str" cm="1">
        <f t="array" ref="B46:GR46">TRANSPOSE(_xlfn._xlws.FILTER(AlleLande[Lande (Engelsk)],ISNUMBER(SEARCH(Additives!I36,AlleLande[Lande (Engelsk)])),"Kan ikke findes"))</f>
        <v>Afghanistan</v>
      </c>
      <c r="C46" t="str">
        <v>Albania</v>
      </c>
      <c r="D46" t="str">
        <v>Algeria</v>
      </c>
      <c r="E46" t="str">
        <v>Andorra</v>
      </c>
      <c r="F46" t="str">
        <v>Angola</v>
      </c>
      <c r="G46" t="str">
        <v>Antigua &amp; Barbuda</v>
      </c>
      <c r="H46" t="str">
        <v>Argentina</v>
      </c>
      <c r="I46" t="str">
        <v>Armenia</v>
      </c>
      <c r="J46" t="str">
        <v>Australia</v>
      </c>
      <c r="K46" t="str">
        <v>Austria</v>
      </c>
      <c r="L46" t="str">
        <v>Azerbaijan</v>
      </c>
      <c r="M46" t="str">
        <v>Bahamas</v>
      </c>
      <c r="N46" t="str">
        <v>Bahrain</v>
      </c>
      <c r="O46" t="str">
        <v>Bangladesh</v>
      </c>
      <c r="P46" t="str">
        <v>Barbados</v>
      </c>
      <c r="Q46" t="str">
        <v>Belarus</v>
      </c>
      <c r="R46" t="str">
        <v>Belgium</v>
      </c>
      <c r="S46" t="str">
        <v>Belize</v>
      </c>
      <c r="T46" t="str">
        <v>Benin</v>
      </c>
      <c r="U46" t="str">
        <v>Bhutan</v>
      </c>
      <c r="V46" t="str">
        <v>Bolivia</v>
      </c>
      <c r="W46" t="str">
        <v>Bosnia and Herzegovina</v>
      </c>
      <c r="X46" t="str">
        <v>Botswana</v>
      </c>
      <c r="Y46" t="str">
        <v>Brazil</v>
      </c>
      <c r="Z46" t="str">
        <v>Brunei</v>
      </c>
      <c r="AA46" t="str">
        <v>Bulgaria</v>
      </c>
      <c r="AB46" t="str">
        <v>Burkina Faso</v>
      </c>
      <c r="AC46" t="str">
        <v>Burma (Myanmar)</v>
      </c>
      <c r="AD46" t="str">
        <v>Burundi</v>
      </c>
      <c r="AE46" t="str">
        <v>Cambodia</v>
      </c>
      <c r="AF46" t="str">
        <v>Cameroon</v>
      </c>
      <c r="AG46" t="str">
        <v>Canada</v>
      </c>
      <c r="AH46" t="str">
        <v>Cape Verde Islands</v>
      </c>
      <c r="AI46" t="str">
        <v>Central Africa</v>
      </c>
      <c r="AJ46" t="str">
        <v>Chad</v>
      </c>
      <c r="AK46" t="str">
        <v>Chile</v>
      </c>
      <c r="AL46" t="str">
        <v>China</v>
      </c>
      <c r="AM46" t="str">
        <v>Colombia</v>
      </c>
      <c r="AN46" t="str">
        <v>Comoros</v>
      </c>
      <c r="AO46" t="str">
        <v>Congo</v>
      </c>
      <c r="AP46" t="str">
        <v>Costa Rica</v>
      </c>
      <c r="AQ46" t="str">
        <v>Croatia</v>
      </c>
      <c r="AR46" t="str">
        <v>Cuba</v>
      </c>
      <c r="AS46" t="str">
        <v>Cyprus</v>
      </c>
      <c r="AT46" t="str">
        <v>Czech Republic</v>
      </c>
      <c r="AU46" t="str">
        <v>Darussalem</v>
      </c>
      <c r="AV46" t="str">
        <v>Democratic rep. Congo</v>
      </c>
      <c r="AW46" t="str">
        <v>Denmark</v>
      </c>
      <c r="AX46" t="str">
        <v>Djibouti</v>
      </c>
      <c r="AY46" t="str">
        <v>Dominica</v>
      </c>
      <c r="AZ46" t="str">
        <v>Dominican Republic</v>
      </c>
      <c r="BA46" t="str">
        <v>East Timor</v>
      </c>
      <c r="BB46" t="str">
        <v>Ecuador</v>
      </c>
      <c r="BC46" t="str">
        <v>Egypt</v>
      </c>
      <c r="BD46" t="str">
        <v>El Salvador</v>
      </c>
      <c r="BE46" t="str">
        <v>Equatorial Guinea</v>
      </c>
      <c r="BF46" t="str">
        <v>Eritrea</v>
      </c>
      <c r="BG46" t="str">
        <v>Estonia</v>
      </c>
      <c r="BH46" t="str">
        <v>Ethiopia</v>
      </c>
      <c r="BI46" t="str">
        <v>EU</v>
      </c>
      <c r="BJ46" t="str">
        <v>EU/Non-EU</v>
      </c>
      <c r="BK46" t="str">
        <v>Fiji</v>
      </c>
      <c r="BL46" t="str">
        <v>Finland</v>
      </c>
      <c r="BM46" t="str">
        <v>France</v>
      </c>
      <c r="BN46" t="str">
        <v>Gabon</v>
      </c>
      <c r="BO46" t="str">
        <v>Gambia</v>
      </c>
      <c r="BP46" t="str">
        <v>Georgia</v>
      </c>
      <c r="BQ46" t="str">
        <v>Germany</v>
      </c>
      <c r="BR46" t="str">
        <v>Ghana</v>
      </c>
      <c r="BS46" t="str">
        <v>Greece</v>
      </c>
      <c r="BT46" t="str">
        <v>Grenada</v>
      </c>
      <c r="BU46" t="str">
        <v>Guatemala</v>
      </c>
      <c r="BV46" t="str">
        <v>Guinea</v>
      </c>
      <c r="BW46" t="str">
        <v>Guinea-Bissau</v>
      </c>
      <c r="BX46" t="str">
        <v>Guyana</v>
      </c>
      <c r="BY46" t="str">
        <v>Haiti</v>
      </c>
      <c r="BZ46" t="str">
        <v>Honduras</v>
      </c>
      <c r="CA46" t="str">
        <v>Hungary</v>
      </c>
      <c r="CB46" t="str">
        <v>Iceland</v>
      </c>
      <c r="CC46" t="str">
        <v>India</v>
      </c>
      <c r="CD46" t="str">
        <v>Indonesia</v>
      </c>
      <c r="CE46" t="str">
        <v>Iran</v>
      </c>
      <c r="CF46" t="str">
        <v>Iraq</v>
      </c>
      <c r="CG46" t="str">
        <v>Ireland</v>
      </c>
      <c r="CH46" t="str">
        <v>Israel</v>
      </c>
      <c r="CI46" t="str">
        <v>Italy</v>
      </c>
      <c r="CJ46" t="str">
        <v>Ivory Coast</v>
      </c>
      <c r="CK46" t="str">
        <v>Jamaica</v>
      </c>
      <c r="CL46" t="str">
        <v>Japan</v>
      </c>
      <c r="CM46" t="str">
        <v>Jordan</v>
      </c>
      <c r="CN46" t="str">
        <v>Kazakhstan</v>
      </c>
      <c r="CO46" t="str">
        <v>Kenya</v>
      </c>
      <c r="CP46" t="str">
        <v>Kiribati</v>
      </c>
      <c r="CQ46" t="str">
        <v>Kuwait</v>
      </c>
      <c r="CR46" t="str">
        <v>Kyrgyzstan</v>
      </c>
      <c r="CS46" t="str">
        <v>Laos</v>
      </c>
      <c r="CT46" t="str">
        <v>Latvia</v>
      </c>
      <c r="CU46" t="str">
        <v>Lebanon</v>
      </c>
      <c r="CV46" t="str">
        <v>Lesotho</v>
      </c>
      <c r="CW46" t="str">
        <v>Liberia</v>
      </c>
      <c r="CX46" t="str">
        <v>Libya</v>
      </c>
      <c r="CY46" t="str">
        <v>Liechtenstein</v>
      </c>
      <c r="CZ46" t="str">
        <v>Lithuania</v>
      </c>
      <c r="DA46" t="str">
        <v>Luxembourg</v>
      </c>
      <c r="DB46" t="str">
        <v>Macedonia (FYROM)</v>
      </c>
      <c r="DC46" t="str">
        <v>Madagascar</v>
      </c>
      <c r="DD46" t="str">
        <v>Malawi</v>
      </c>
      <c r="DE46" t="str">
        <v>Malaysia</v>
      </c>
      <c r="DF46" t="str">
        <v>Maldives</v>
      </c>
      <c r="DG46" t="str">
        <v>Mali</v>
      </c>
      <c r="DH46" t="str">
        <v>Malta</v>
      </c>
      <c r="DI46" t="str">
        <v>Mauritania</v>
      </c>
      <c r="DJ46" t="str">
        <v>Mauritius</v>
      </c>
      <c r="DK46" t="str">
        <v>Mexico</v>
      </c>
      <c r="DL46" t="str">
        <v>Micronesia</v>
      </c>
      <c r="DM46" t="str">
        <v>Moldova</v>
      </c>
      <c r="DN46" t="str">
        <v>Monaco</v>
      </c>
      <c r="DO46" t="str">
        <v>Mongolia</v>
      </c>
      <c r="DP46" t="str">
        <v>Morocco</v>
      </c>
      <c r="DQ46" t="str">
        <v>Mozambique</v>
      </c>
      <c r="DR46" t="str">
        <v>Namibia</v>
      </c>
      <c r="DS46" t="str">
        <v>Nauru</v>
      </c>
      <c r="DT46" t="str">
        <v>Nepal</v>
      </c>
      <c r="DU46" t="str">
        <v>New Zealand</v>
      </c>
      <c r="DV46" t="str">
        <v>Nicaragua</v>
      </c>
      <c r="DW46" t="str">
        <v>Niger</v>
      </c>
      <c r="DX46" t="str">
        <v>Nigeria</v>
      </c>
      <c r="DY46" t="str">
        <v>Non-EU</v>
      </c>
      <c r="DZ46" t="str">
        <v>North Korea</v>
      </c>
      <c r="EA46" t="str">
        <v>Norway</v>
      </c>
      <c r="EB46" t="str">
        <v>Oman</v>
      </c>
      <c r="EC46" t="str">
        <v>Pakistan</v>
      </c>
      <c r="ED46" t="str">
        <v>Palau</v>
      </c>
      <c r="EE46" t="str">
        <v>Palestine</v>
      </c>
      <c r="EF46" t="str">
        <v>Panama</v>
      </c>
      <c r="EG46" t="str">
        <v>Papua New Guinea</v>
      </c>
      <c r="EH46" t="str">
        <v>Paraguay</v>
      </c>
      <c r="EI46" t="str">
        <v>Peru</v>
      </c>
      <c r="EJ46" t="str">
        <v>Phillipines</v>
      </c>
      <c r="EK46" t="str">
        <v>Poland</v>
      </c>
      <c r="EL46" t="str">
        <v>Portugal</v>
      </c>
      <c r="EM46" t="str">
        <v>Qatar</v>
      </c>
      <c r="EN46" t="str">
        <v>Romania</v>
      </c>
      <c r="EO46" t="str">
        <v>Russia</v>
      </c>
      <c r="EP46" t="str">
        <v>Rwanda</v>
      </c>
      <c r="EQ46" t="str">
        <v>Samoa</v>
      </c>
      <c r="ER46" t="str">
        <v>San Marino</v>
      </c>
      <c r="ES46" t="str">
        <v>Sao Tome &amp; Principe</v>
      </c>
      <c r="ET46" t="str">
        <v>Saudi Arabia</v>
      </c>
      <c r="EU46" t="str">
        <v>Senegal</v>
      </c>
      <c r="EV46" t="str">
        <v>Serbia and Montenegro</v>
      </c>
      <c r="EW46" t="str">
        <v>Seychelles</v>
      </c>
      <c r="EX46" t="str">
        <v>Sierra Leone</v>
      </c>
      <c r="EY46" t="str">
        <v>Singapore</v>
      </c>
      <c r="EZ46" t="str">
        <v>Slovakia</v>
      </c>
      <c r="FA46" t="str">
        <v>Slovenia</v>
      </c>
      <c r="FB46" t="str">
        <v>Solomon Islands</v>
      </c>
      <c r="FC46" t="str">
        <v>Somalia</v>
      </c>
      <c r="FD46" t="str">
        <v>South Africa</v>
      </c>
      <c r="FE46" t="str">
        <v>South Korea</v>
      </c>
      <c r="FF46" t="str">
        <v>Spain</v>
      </c>
      <c r="FG46" t="str">
        <v>Sri Lanka</v>
      </c>
      <c r="FH46" t="str">
        <v>St. Kitts-Nevis</v>
      </c>
      <c r="FI46" t="str">
        <v>St. Lucia</v>
      </c>
      <c r="FJ46" t="str">
        <v>St. Vincent &amp;</v>
      </c>
      <c r="FK46" t="str">
        <v>Sudan</v>
      </c>
      <c r="FL46" t="str">
        <v>Suriname</v>
      </c>
      <c r="FM46" t="str">
        <v>Swaziland</v>
      </c>
      <c r="FN46" t="str">
        <v>Sweden</v>
      </c>
      <c r="FO46" t="str">
        <v>Switzerland</v>
      </c>
      <c r="FP46" t="str">
        <v>Syria</v>
      </c>
      <c r="FQ46" t="str">
        <v>Taiwan</v>
      </c>
      <c r="FR46" t="str">
        <v>Tajikistan</v>
      </c>
      <c r="FS46" t="str">
        <v>Tanzania</v>
      </c>
      <c r="FT46" t="str">
        <v>Thailand</v>
      </c>
      <c r="FU46" t="str">
        <v>The Grenadines</v>
      </c>
      <c r="FV46" t="str">
        <v>The Marshall Islands</v>
      </c>
      <c r="FW46" t="str">
        <v>The Netherlands</v>
      </c>
      <c r="FX46" t="str">
        <v>Togo</v>
      </c>
      <c r="FY46" t="str">
        <v>Tonga</v>
      </c>
      <c r="FZ46" t="str">
        <v>Trinidad &amp; Tobago</v>
      </c>
      <c r="GA46" t="str">
        <v>Tunisia</v>
      </c>
      <c r="GB46" t="str">
        <v>Turkey</v>
      </c>
      <c r="GC46" t="str">
        <v>Turkmenistan</v>
      </c>
      <c r="GD46" t="str">
        <v>Tuvalu</v>
      </c>
      <c r="GE46" t="str">
        <v>Uganda</v>
      </c>
      <c r="GF46" t="str">
        <v>Ukraine</v>
      </c>
      <c r="GG46" t="str">
        <v>United Arab. Emirates</v>
      </c>
      <c r="GH46" t="str">
        <v>United Kingdom</v>
      </c>
      <c r="GI46" t="str">
        <v>Uruguay</v>
      </c>
      <c r="GJ46" t="str">
        <v>USA</v>
      </c>
      <c r="GK46" t="str">
        <v>Uzbekistan</v>
      </c>
      <c r="GL46" t="str">
        <v>Vanuatu</v>
      </c>
      <c r="GM46" t="str">
        <v>Vatican</v>
      </c>
      <c r="GN46" t="str">
        <v>Venezuela</v>
      </c>
      <c r="GO46" t="str">
        <v>Vietnam</v>
      </c>
      <c r="GP46" t="str">
        <v>Yemen</v>
      </c>
      <c r="GQ46" t="str">
        <v>Zambia</v>
      </c>
      <c r="GR46" t="str">
        <v>Zimbabwe</v>
      </c>
    </row>
    <row r="48" spans="2:200" ht="23.25">
      <c r="B48" s="41" t="s">
        <v>3</v>
      </c>
    </row>
    <row r="49" spans="2:200">
      <c r="B49" t="str" cm="1">
        <f t="array" ref="B49:GR49">TRANSPOSE(_xlfn._xlws.FILTER(AlleLande[Lande (Engelsk)],ISNUMBER(SEARCH(Additives!J17,AlleLande[Lande (Engelsk)])),"Kan ikke findes"))</f>
        <v>Afghanistan</v>
      </c>
      <c r="C49" t="str">
        <v>Albania</v>
      </c>
      <c r="D49" t="str">
        <v>Algeria</v>
      </c>
      <c r="E49" t="str">
        <v>Andorra</v>
      </c>
      <c r="F49" t="str">
        <v>Angola</v>
      </c>
      <c r="G49" t="str">
        <v>Antigua &amp; Barbuda</v>
      </c>
      <c r="H49" t="str">
        <v>Argentina</v>
      </c>
      <c r="I49" t="str">
        <v>Armenia</v>
      </c>
      <c r="J49" t="str">
        <v>Australia</v>
      </c>
      <c r="K49" t="str">
        <v>Austria</v>
      </c>
      <c r="L49" t="str">
        <v>Azerbaijan</v>
      </c>
      <c r="M49" t="str">
        <v>Bahamas</v>
      </c>
      <c r="N49" t="str">
        <v>Bahrain</v>
      </c>
      <c r="O49" t="str">
        <v>Bangladesh</v>
      </c>
      <c r="P49" t="str">
        <v>Barbados</v>
      </c>
      <c r="Q49" t="str">
        <v>Belarus</v>
      </c>
      <c r="R49" t="str">
        <v>Belgium</v>
      </c>
      <c r="S49" t="str">
        <v>Belize</v>
      </c>
      <c r="T49" t="str">
        <v>Benin</v>
      </c>
      <c r="U49" t="str">
        <v>Bhutan</v>
      </c>
      <c r="V49" t="str">
        <v>Bolivia</v>
      </c>
      <c r="W49" t="str">
        <v>Bosnia and Herzegovina</v>
      </c>
      <c r="X49" t="str">
        <v>Botswana</v>
      </c>
      <c r="Y49" t="str">
        <v>Brazil</v>
      </c>
      <c r="Z49" t="str">
        <v>Brunei</v>
      </c>
      <c r="AA49" t="str">
        <v>Bulgaria</v>
      </c>
      <c r="AB49" t="str">
        <v>Burkina Faso</v>
      </c>
      <c r="AC49" t="str">
        <v>Burma (Myanmar)</v>
      </c>
      <c r="AD49" t="str">
        <v>Burundi</v>
      </c>
      <c r="AE49" t="str">
        <v>Cambodia</v>
      </c>
      <c r="AF49" t="str">
        <v>Cameroon</v>
      </c>
      <c r="AG49" t="str">
        <v>Canada</v>
      </c>
      <c r="AH49" t="str">
        <v>Cape Verde Islands</v>
      </c>
      <c r="AI49" t="str">
        <v>Central Africa</v>
      </c>
      <c r="AJ49" t="str">
        <v>Chad</v>
      </c>
      <c r="AK49" t="str">
        <v>Chile</v>
      </c>
      <c r="AL49" t="str">
        <v>China</v>
      </c>
      <c r="AM49" t="str">
        <v>Colombia</v>
      </c>
      <c r="AN49" t="str">
        <v>Comoros</v>
      </c>
      <c r="AO49" t="str">
        <v>Congo</v>
      </c>
      <c r="AP49" t="str">
        <v>Costa Rica</v>
      </c>
      <c r="AQ49" t="str">
        <v>Croatia</v>
      </c>
      <c r="AR49" t="str">
        <v>Cuba</v>
      </c>
      <c r="AS49" t="str">
        <v>Cyprus</v>
      </c>
      <c r="AT49" t="str">
        <v>Czech Republic</v>
      </c>
      <c r="AU49" t="str">
        <v>Darussalem</v>
      </c>
      <c r="AV49" t="str">
        <v>Democratic rep. Congo</v>
      </c>
      <c r="AW49" t="str">
        <v>Denmark</v>
      </c>
      <c r="AX49" t="str">
        <v>Djibouti</v>
      </c>
      <c r="AY49" t="str">
        <v>Dominica</v>
      </c>
      <c r="AZ49" t="str">
        <v>Dominican Republic</v>
      </c>
      <c r="BA49" t="str">
        <v>East Timor</v>
      </c>
      <c r="BB49" t="str">
        <v>Ecuador</v>
      </c>
      <c r="BC49" t="str">
        <v>Egypt</v>
      </c>
      <c r="BD49" t="str">
        <v>El Salvador</v>
      </c>
      <c r="BE49" t="str">
        <v>Equatorial Guinea</v>
      </c>
      <c r="BF49" t="str">
        <v>Eritrea</v>
      </c>
      <c r="BG49" t="str">
        <v>Estonia</v>
      </c>
      <c r="BH49" t="str">
        <v>Ethiopia</v>
      </c>
      <c r="BI49" t="str">
        <v>EU</v>
      </c>
      <c r="BJ49" t="str">
        <v>EU/Non-EU</v>
      </c>
      <c r="BK49" t="str">
        <v>Fiji</v>
      </c>
      <c r="BL49" t="str">
        <v>Finland</v>
      </c>
      <c r="BM49" t="str">
        <v>France</v>
      </c>
      <c r="BN49" t="str">
        <v>Gabon</v>
      </c>
      <c r="BO49" t="str">
        <v>Gambia</v>
      </c>
      <c r="BP49" t="str">
        <v>Georgia</v>
      </c>
      <c r="BQ49" t="str">
        <v>Germany</v>
      </c>
      <c r="BR49" t="str">
        <v>Ghana</v>
      </c>
      <c r="BS49" t="str">
        <v>Greece</v>
      </c>
      <c r="BT49" t="str">
        <v>Grenada</v>
      </c>
      <c r="BU49" t="str">
        <v>Guatemala</v>
      </c>
      <c r="BV49" t="str">
        <v>Guinea</v>
      </c>
      <c r="BW49" t="str">
        <v>Guinea-Bissau</v>
      </c>
      <c r="BX49" t="str">
        <v>Guyana</v>
      </c>
      <c r="BY49" t="str">
        <v>Haiti</v>
      </c>
      <c r="BZ49" t="str">
        <v>Honduras</v>
      </c>
      <c r="CA49" t="str">
        <v>Hungary</v>
      </c>
      <c r="CB49" t="str">
        <v>Iceland</v>
      </c>
      <c r="CC49" t="str">
        <v>India</v>
      </c>
      <c r="CD49" t="str">
        <v>Indonesia</v>
      </c>
      <c r="CE49" t="str">
        <v>Iran</v>
      </c>
      <c r="CF49" t="str">
        <v>Iraq</v>
      </c>
      <c r="CG49" t="str">
        <v>Ireland</v>
      </c>
      <c r="CH49" t="str">
        <v>Israel</v>
      </c>
      <c r="CI49" t="str">
        <v>Italy</v>
      </c>
      <c r="CJ49" t="str">
        <v>Ivory Coast</v>
      </c>
      <c r="CK49" t="str">
        <v>Jamaica</v>
      </c>
      <c r="CL49" t="str">
        <v>Japan</v>
      </c>
      <c r="CM49" t="str">
        <v>Jordan</v>
      </c>
      <c r="CN49" t="str">
        <v>Kazakhstan</v>
      </c>
      <c r="CO49" t="str">
        <v>Kenya</v>
      </c>
      <c r="CP49" t="str">
        <v>Kiribati</v>
      </c>
      <c r="CQ49" t="str">
        <v>Kuwait</v>
      </c>
      <c r="CR49" t="str">
        <v>Kyrgyzstan</v>
      </c>
      <c r="CS49" t="str">
        <v>Laos</v>
      </c>
      <c r="CT49" t="str">
        <v>Latvia</v>
      </c>
      <c r="CU49" t="str">
        <v>Lebanon</v>
      </c>
      <c r="CV49" t="str">
        <v>Lesotho</v>
      </c>
      <c r="CW49" t="str">
        <v>Liberia</v>
      </c>
      <c r="CX49" t="str">
        <v>Libya</v>
      </c>
      <c r="CY49" t="str">
        <v>Liechtenstein</v>
      </c>
      <c r="CZ49" t="str">
        <v>Lithuania</v>
      </c>
      <c r="DA49" t="str">
        <v>Luxembourg</v>
      </c>
      <c r="DB49" t="str">
        <v>Macedonia (FYROM)</v>
      </c>
      <c r="DC49" t="str">
        <v>Madagascar</v>
      </c>
      <c r="DD49" t="str">
        <v>Malawi</v>
      </c>
      <c r="DE49" t="str">
        <v>Malaysia</v>
      </c>
      <c r="DF49" t="str">
        <v>Maldives</v>
      </c>
      <c r="DG49" t="str">
        <v>Mali</v>
      </c>
      <c r="DH49" t="str">
        <v>Malta</v>
      </c>
      <c r="DI49" t="str">
        <v>Mauritania</v>
      </c>
      <c r="DJ49" t="str">
        <v>Mauritius</v>
      </c>
      <c r="DK49" t="str">
        <v>Mexico</v>
      </c>
      <c r="DL49" t="str">
        <v>Micronesia</v>
      </c>
      <c r="DM49" t="str">
        <v>Moldova</v>
      </c>
      <c r="DN49" t="str">
        <v>Monaco</v>
      </c>
      <c r="DO49" t="str">
        <v>Mongolia</v>
      </c>
      <c r="DP49" t="str">
        <v>Morocco</v>
      </c>
      <c r="DQ49" t="str">
        <v>Mozambique</v>
      </c>
      <c r="DR49" t="str">
        <v>Namibia</v>
      </c>
      <c r="DS49" t="str">
        <v>Nauru</v>
      </c>
      <c r="DT49" t="str">
        <v>Nepal</v>
      </c>
      <c r="DU49" t="str">
        <v>New Zealand</v>
      </c>
      <c r="DV49" t="str">
        <v>Nicaragua</v>
      </c>
      <c r="DW49" t="str">
        <v>Niger</v>
      </c>
      <c r="DX49" t="str">
        <v>Nigeria</v>
      </c>
      <c r="DY49" t="str">
        <v>Non-EU</v>
      </c>
      <c r="DZ49" t="str">
        <v>North Korea</v>
      </c>
      <c r="EA49" t="str">
        <v>Norway</v>
      </c>
      <c r="EB49" t="str">
        <v>Oman</v>
      </c>
      <c r="EC49" t="str">
        <v>Pakistan</v>
      </c>
      <c r="ED49" t="str">
        <v>Palau</v>
      </c>
      <c r="EE49" t="str">
        <v>Palestine</v>
      </c>
      <c r="EF49" t="str">
        <v>Panama</v>
      </c>
      <c r="EG49" t="str">
        <v>Papua New Guinea</v>
      </c>
      <c r="EH49" t="str">
        <v>Paraguay</v>
      </c>
      <c r="EI49" t="str">
        <v>Peru</v>
      </c>
      <c r="EJ49" t="str">
        <v>Phillipines</v>
      </c>
      <c r="EK49" t="str">
        <v>Poland</v>
      </c>
      <c r="EL49" t="str">
        <v>Portugal</v>
      </c>
      <c r="EM49" t="str">
        <v>Qatar</v>
      </c>
      <c r="EN49" t="str">
        <v>Romania</v>
      </c>
      <c r="EO49" t="str">
        <v>Russia</v>
      </c>
      <c r="EP49" t="str">
        <v>Rwanda</v>
      </c>
      <c r="EQ49" t="str">
        <v>Samoa</v>
      </c>
      <c r="ER49" t="str">
        <v>San Marino</v>
      </c>
      <c r="ES49" t="str">
        <v>Sao Tome &amp; Principe</v>
      </c>
      <c r="ET49" t="str">
        <v>Saudi Arabia</v>
      </c>
      <c r="EU49" t="str">
        <v>Senegal</v>
      </c>
      <c r="EV49" t="str">
        <v>Serbia and Montenegro</v>
      </c>
      <c r="EW49" t="str">
        <v>Seychelles</v>
      </c>
      <c r="EX49" t="str">
        <v>Sierra Leone</v>
      </c>
      <c r="EY49" t="str">
        <v>Singapore</v>
      </c>
      <c r="EZ49" t="str">
        <v>Slovakia</v>
      </c>
      <c r="FA49" t="str">
        <v>Slovenia</v>
      </c>
      <c r="FB49" t="str">
        <v>Solomon Islands</v>
      </c>
      <c r="FC49" t="str">
        <v>Somalia</v>
      </c>
      <c r="FD49" t="str">
        <v>South Africa</v>
      </c>
      <c r="FE49" t="str">
        <v>South Korea</v>
      </c>
      <c r="FF49" t="str">
        <v>Spain</v>
      </c>
      <c r="FG49" t="str">
        <v>Sri Lanka</v>
      </c>
      <c r="FH49" t="str">
        <v>St. Kitts-Nevis</v>
      </c>
      <c r="FI49" t="str">
        <v>St. Lucia</v>
      </c>
      <c r="FJ49" t="str">
        <v>St. Vincent &amp;</v>
      </c>
      <c r="FK49" t="str">
        <v>Sudan</v>
      </c>
      <c r="FL49" t="str">
        <v>Suriname</v>
      </c>
      <c r="FM49" t="str">
        <v>Swaziland</v>
      </c>
      <c r="FN49" t="str">
        <v>Sweden</v>
      </c>
      <c r="FO49" t="str">
        <v>Switzerland</v>
      </c>
      <c r="FP49" t="str">
        <v>Syria</v>
      </c>
      <c r="FQ49" t="str">
        <v>Taiwan</v>
      </c>
      <c r="FR49" t="str">
        <v>Tajikistan</v>
      </c>
      <c r="FS49" t="str">
        <v>Tanzania</v>
      </c>
      <c r="FT49" t="str">
        <v>Thailand</v>
      </c>
      <c r="FU49" t="str">
        <v>The Grenadines</v>
      </c>
      <c r="FV49" t="str">
        <v>The Marshall Islands</v>
      </c>
      <c r="FW49" t="str">
        <v>The Netherlands</v>
      </c>
      <c r="FX49" t="str">
        <v>Togo</v>
      </c>
      <c r="FY49" t="str">
        <v>Tonga</v>
      </c>
      <c r="FZ49" t="str">
        <v>Trinidad &amp; Tobago</v>
      </c>
      <c r="GA49" t="str">
        <v>Tunisia</v>
      </c>
      <c r="GB49" t="str">
        <v>Turkey</v>
      </c>
      <c r="GC49" t="str">
        <v>Turkmenistan</v>
      </c>
      <c r="GD49" t="str">
        <v>Tuvalu</v>
      </c>
      <c r="GE49" t="str">
        <v>Uganda</v>
      </c>
      <c r="GF49" t="str">
        <v>Ukraine</v>
      </c>
      <c r="GG49" t="str">
        <v>United Arab. Emirates</v>
      </c>
      <c r="GH49" t="str">
        <v>United Kingdom</v>
      </c>
      <c r="GI49" t="str">
        <v>Uruguay</v>
      </c>
      <c r="GJ49" t="str">
        <v>USA</v>
      </c>
      <c r="GK49" t="str">
        <v>Uzbekistan</v>
      </c>
      <c r="GL49" t="str">
        <v>Vanuatu</v>
      </c>
      <c r="GM49" t="str">
        <v>Vatican</v>
      </c>
      <c r="GN49" t="str">
        <v>Venezuela</v>
      </c>
      <c r="GO49" t="str">
        <v>Vietnam</v>
      </c>
      <c r="GP49" t="str">
        <v>Yemen</v>
      </c>
      <c r="GQ49" t="str">
        <v>Zambia</v>
      </c>
      <c r="GR49" t="str">
        <v>Zimbabwe</v>
      </c>
    </row>
    <row r="50" spans="2:200">
      <c r="B50" t="str" cm="1">
        <f t="array" ref="B50:GR50">TRANSPOSE(_xlfn._xlws.FILTER(AlleLande[Lande (Engelsk)],ISNUMBER(SEARCH(Additives!J18,AlleLande[Lande (Engelsk)])),"Kan ikke findes"))</f>
        <v>Afghanistan</v>
      </c>
      <c r="C50" t="str">
        <v>Albania</v>
      </c>
      <c r="D50" t="str">
        <v>Algeria</v>
      </c>
      <c r="E50" t="str">
        <v>Andorra</v>
      </c>
      <c r="F50" t="str">
        <v>Angola</v>
      </c>
      <c r="G50" t="str">
        <v>Antigua &amp; Barbuda</v>
      </c>
      <c r="H50" t="str">
        <v>Argentina</v>
      </c>
      <c r="I50" t="str">
        <v>Armenia</v>
      </c>
      <c r="J50" t="str">
        <v>Australia</v>
      </c>
      <c r="K50" t="str">
        <v>Austria</v>
      </c>
      <c r="L50" t="str">
        <v>Azerbaijan</v>
      </c>
      <c r="M50" t="str">
        <v>Bahamas</v>
      </c>
      <c r="N50" t="str">
        <v>Bahrain</v>
      </c>
      <c r="O50" t="str">
        <v>Bangladesh</v>
      </c>
      <c r="P50" t="str">
        <v>Barbados</v>
      </c>
      <c r="Q50" t="str">
        <v>Belarus</v>
      </c>
      <c r="R50" t="str">
        <v>Belgium</v>
      </c>
      <c r="S50" t="str">
        <v>Belize</v>
      </c>
      <c r="T50" t="str">
        <v>Benin</v>
      </c>
      <c r="U50" t="str">
        <v>Bhutan</v>
      </c>
      <c r="V50" t="str">
        <v>Bolivia</v>
      </c>
      <c r="W50" t="str">
        <v>Bosnia and Herzegovina</v>
      </c>
      <c r="X50" t="str">
        <v>Botswana</v>
      </c>
      <c r="Y50" t="str">
        <v>Brazil</v>
      </c>
      <c r="Z50" t="str">
        <v>Brunei</v>
      </c>
      <c r="AA50" t="str">
        <v>Bulgaria</v>
      </c>
      <c r="AB50" t="str">
        <v>Burkina Faso</v>
      </c>
      <c r="AC50" t="str">
        <v>Burma (Myanmar)</v>
      </c>
      <c r="AD50" t="str">
        <v>Burundi</v>
      </c>
      <c r="AE50" t="str">
        <v>Cambodia</v>
      </c>
      <c r="AF50" t="str">
        <v>Cameroon</v>
      </c>
      <c r="AG50" t="str">
        <v>Canada</v>
      </c>
      <c r="AH50" t="str">
        <v>Cape Verde Islands</v>
      </c>
      <c r="AI50" t="str">
        <v>Central Africa</v>
      </c>
      <c r="AJ50" t="str">
        <v>Chad</v>
      </c>
      <c r="AK50" t="str">
        <v>Chile</v>
      </c>
      <c r="AL50" t="str">
        <v>China</v>
      </c>
      <c r="AM50" t="str">
        <v>Colombia</v>
      </c>
      <c r="AN50" t="str">
        <v>Comoros</v>
      </c>
      <c r="AO50" t="str">
        <v>Congo</v>
      </c>
      <c r="AP50" t="str">
        <v>Costa Rica</v>
      </c>
      <c r="AQ50" t="str">
        <v>Croatia</v>
      </c>
      <c r="AR50" t="str">
        <v>Cuba</v>
      </c>
      <c r="AS50" t="str">
        <v>Cyprus</v>
      </c>
      <c r="AT50" t="str">
        <v>Czech Republic</v>
      </c>
      <c r="AU50" t="str">
        <v>Darussalem</v>
      </c>
      <c r="AV50" t="str">
        <v>Democratic rep. Congo</v>
      </c>
      <c r="AW50" t="str">
        <v>Denmark</v>
      </c>
      <c r="AX50" t="str">
        <v>Djibouti</v>
      </c>
      <c r="AY50" t="str">
        <v>Dominica</v>
      </c>
      <c r="AZ50" t="str">
        <v>Dominican Republic</v>
      </c>
      <c r="BA50" t="str">
        <v>East Timor</v>
      </c>
      <c r="BB50" t="str">
        <v>Ecuador</v>
      </c>
      <c r="BC50" t="str">
        <v>Egypt</v>
      </c>
      <c r="BD50" t="str">
        <v>El Salvador</v>
      </c>
      <c r="BE50" t="str">
        <v>Equatorial Guinea</v>
      </c>
      <c r="BF50" t="str">
        <v>Eritrea</v>
      </c>
      <c r="BG50" t="str">
        <v>Estonia</v>
      </c>
      <c r="BH50" t="str">
        <v>Ethiopia</v>
      </c>
      <c r="BI50" t="str">
        <v>EU</v>
      </c>
      <c r="BJ50" t="str">
        <v>EU/Non-EU</v>
      </c>
      <c r="BK50" t="str">
        <v>Fiji</v>
      </c>
      <c r="BL50" t="str">
        <v>Finland</v>
      </c>
      <c r="BM50" t="str">
        <v>France</v>
      </c>
      <c r="BN50" t="str">
        <v>Gabon</v>
      </c>
      <c r="BO50" t="str">
        <v>Gambia</v>
      </c>
      <c r="BP50" t="str">
        <v>Georgia</v>
      </c>
      <c r="BQ50" t="str">
        <v>Germany</v>
      </c>
      <c r="BR50" t="str">
        <v>Ghana</v>
      </c>
      <c r="BS50" t="str">
        <v>Greece</v>
      </c>
      <c r="BT50" t="str">
        <v>Grenada</v>
      </c>
      <c r="BU50" t="str">
        <v>Guatemala</v>
      </c>
      <c r="BV50" t="str">
        <v>Guinea</v>
      </c>
      <c r="BW50" t="str">
        <v>Guinea-Bissau</v>
      </c>
      <c r="BX50" t="str">
        <v>Guyana</v>
      </c>
      <c r="BY50" t="str">
        <v>Haiti</v>
      </c>
      <c r="BZ50" t="str">
        <v>Honduras</v>
      </c>
      <c r="CA50" t="str">
        <v>Hungary</v>
      </c>
      <c r="CB50" t="str">
        <v>Iceland</v>
      </c>
      <c r="CC50" t="str">
        <v>India</v>
      </c>
      <c r="CD50" t="str">
        <v>Indonesia</v>
      </c>
      <c r="CE50" t="str">
        <v>Iran</v>
      </c>
      <c r="CF50" t="str">
        <v>Iraq</v>
      </c>
      <c r="CG50" t="str">
        <v>Ireland</v>
      </c>
      <c r="CH50" t="str">
        <v>Israel</v>
      </c>
      <c r="CI50" t="str">
        <v>Italy</v>
      </c>
      <c r="CJ50" t="str">
        <v>Ivory Coast</v>
      </c>
      <c r="CK50" t="str">
        <v>Jamaica</v>
      </c>
      <c r="CL50" t="str">
        <v>Japan</v>
      </c>
      <c r="CM50" t="str">
        <v>Jordan</v>
      </c>
      <c r="CN50" t="str">
        <v>Kazakhstan</v>
      </c>
      <c r="CO50" t="str">
        <v>Kenya</v>
      </c>
      <c r="CP50" t="str">
        <v>Kiribati</v>
      </c>
      <c r="CQ50" t="str">
        <v>Kuwait</v>
      </c>
      <c r="CR50" t="str">
        <v>Kyrgyzstan</v>
      </c>
      <c r="CS50" t="str">
        <v>Laos</v>
      </c>
      <c r="CT50" t="str">
        <v>Latvia</v>
      </c>
      <c r="CU50" t="str">
        <v>Lebanon</v>
      </c>
      <c r="CV50" t="str">
        <v>Lesotho</v>
      </c>
      <c r="CW50" t="str">
        <v>Liberia</v>
      </c>
      <c r="CX50" t="str">
        <v>Libya</v>
      </c>
      <c r="CY50" t="str">
        <v>Liechtenstein</v>
      </c>
      <c r="CZ50" t="str">
        <v>Lithuania</v>
      </c>
      <c r="DA50" t="str">
        <v>Luxembourg</v>
      </c>
      <c r="DB50" t="str">
        <v>Macedonia (FYROM)</v>
      </c>
      <c r="DC50" t="str">
        <v>Madagascar</v>
      </c>
      <c r="DD50" t="str">
        <v>Malawi</v>
      </c>
      <c r="DE50" t="str">
        <v>Malaysia</v>
      </c>
      <c r="DF50" t="str">
        <v>Maldives</v>
      </c>
      <c r="DG50" t="str">
        <v>Mali</v>
      </c>
      <c r="DH50" t="str">
        <v>Malta</v>
      </c>
      <c r="DI50" t="str">
        <v>Mauritania</v>
      </c>
      <c r="DJ50" t="str">
        <v>Mauritius</v>
      </c>
      <c r="DK50" t="str">
        <v>Mexico</v>
      </c>
      <c r="DL50" t="str">
        <v>Micronesia</v>
      </c>
      <c r="DM50" t="str">
        <v>Moldova</v>
      </c>
      <c r="DN50" t="str">
        <v>Monaco</v>
      </c>
      <c r="DO50" t="str">
        <v>Mongolia</v>
      </c>
      <c r="DP50" t="str">
        <v>Morocco</v>
      </c>
      <c r="DQ50" t="str">
        <v>Mozambique</v>
      </c>
      <c r="DR50" t="str">
        <v>Namibia</v>
      </c>
      <c r="DS50" t="str">
        <v>Nauru</v>
      </c>
      <c r="DT50" t="str">
        <v>Nepal</v>
      </c>
      <c r="DU50" t="str">
        <v>New Zealand</v>
      </c>
      <c r="DV50" t="str">
        <v>Nicaragua</v>
      </c>
      <c r="DW50" t="str">
        <v>Niger</v>
      </c>
      <c r="DX50" t="str">
        <v>Nigeria</v>
      </c>
      <c r="DY50" t="str">
        <v>Non-EU</v>
      </c>
      <c r="DZ50" t="str">
        <v>North Korea</v>
      </c>
      <c r="EA50" t="str">
        <v>Norway</v>
      </c>
      <c r="EB50" t="str">
        <v>Oman</v>
      </c>
      <c r="EC50" t="str">
        <v>Pakistan</v>
      </c>
      <c r="ED50" t="str">
        <v>Palau</v>
      </c>
      <c r="EE50" t="str">
        <v>Palestine</v>
      </c>
      <c r="EF50" t="str">
        <v>Panama</v>
      </c>
      <c r="EG50" t="str">
        <v>Papua New Guinea</v>
      </c>
      <c r="EH50" t="str">
        <v>Paraguay</v>
      </c>
      <c r="EI50" t="str">
        <v>Peru</v>
      </c>
      <c r="EJ50" t="str">
        <v>Phillipines</v>
      </c>
      <c r="EK50" t="str">
        <v>Poland</v>
      </c>
      <c r="EL50" t="str">
        <v>Portugal</v>
      </c>
      <c r="EM50" t="str">
        <v>Qatar</v>
      </c>
      <c r="EN50" t="str">
        <v>Romania</v>
      </c>
      <c r="EO50" t="str">
        <v>Russia</v>
      </c>
      <c r="EP50" t="str">
        <v>Rwanda</v>
      </c>
      <c r="EQ50" t="str">
        <v>Samoa</v>
      </c>
      <c r="ER50" t="str">
        <v>San Marino</v>
      </c>
      <c r="ES50" t="str">
        <v>Sao Tome &amp; Principe</v>
      </c>
      <c r="ET50" t="str">
        <v>Saudi Arabia</v>
      </c>
      <c r="EU50" t="str">
        <v>Senegal</v>
      </c>
      <c r="EV50" t="str">
        <v>Serbia and Montenegro</v>
      </c>
      <c r="EW50" t="str">
        <v>Seychelles</v>
      </c>
      <c r="EX50" t="str">
        <v>Sierra Leone</v>
      </c>
      <c r="EY50" t="str">
        <v>Singapore</v>
      </c>
      <c r="EZ50" t="str">
        <v>Slovakia</v>
      </c>
      <c r="FA50" t="str">
        <v>Slovenia</v>
      </c>
      <c r="FB50" t="str">
        <v>Solomon Islands</v>
      </c>
      <c r="FC50" t="str">
        <v>Somalia</v>
      </c>
      <c r="FD50" t="str">
        <v>South Africa</v>
      </c>
      <c r="FE50" t="str">
        <v>South Korea</v>
      </c>
      <c r="FF50" t="str">
        <v>Spain</v>
      </c>
      <c r="FG50" t="str">
        <v>Sri Lanka</v>
      </c>
      <c r="FH50" t="str">
        <v>St. Kitts-Nevis</v>
      </c>
      <c r="FI50" t="str">
        <v>St. Lucia</v>
      </c>
      <c r="FJ50" t="str">
        <v>St. Vincent &amp;</v>
      </c>
      <c r="FK50" t="str">
        <v>Sudan</v>
      </c>
      <c r="FL50" t="str">
        <v>Suriname</v>
      </c>
      <c r="FM50" t="str">
        <v>Swaziland</v>
      </c>
      <c r="FN50" t="str">
        <v>Sweden</v>
      </c>
      <c r="FO50" t="str">
        <v>Switzerland</v>
      </c>
      <c r="FP50" t="str">
        <v>Syria</v>
      </c>
      <c r="FQ50" t="str">
        <v>Taiwan</v>
      </c>
      <c r="FR50" t="str">
        <v>Tajikistan</v>
      </c>
      <c r="FS50" t="str">
        <v>Tanzania</v>
      </c>
      <c r="FT50" t="str">
        <v>Thailand</v>
      </c>
      <c r="FU50" t="str">
        <v>The Grenadines</v>
      </c>
      <c r="FV50" t="str">
        <v>The Marshall Islands</v>
      </c>
      <c r="FW50" t="str">
        <v>The Netherlands</v>
      </c>
      <c r="FX50" t="str">
        <v>Togo</v>
      </c>
      <c r="FY50" t="str">
        <v>Tonga</v>
      </c>
      <c r="FZ50" t="str">
        <v>Trinidad &amp; Tobago</v>
      </c>
      <c r="GA50" t="str">
        <v>Tunisia</v>
      </c>
      <c r="GB50" t="str">
        <v>Turkey</v>
      </c>
      <c r="GC50" t="str">
        <v>Turkmenistan</v>
      </c>
      <c r="GD50" t="str">
        <v>Tuvalu</v>
      </c>
      <c r="GE50" t="str">
        <v>Uganda</v>
      </c>
      <c r="GF50" t="str">
        <v>Ukraine</v>
      </c>
      <c r="GG50" t="str">
        <v>United Arab. Emirates</v>
      </c>
      <c r="GH50" t="str">
        <v>United Kingdom</v>
      </c>
      <c r="GI50" t="str">
        <v>Uruguay</v>
      </c>
      <c r="GJ50" t="str">
        <v>USA</v>
      </c>
      <c r="GK50" t="str">
        <v>Uzbekistan</v>
      </c>
      <c r="GL50" t="str">
        <v>Vanuatu</v>
      </c>
      <c r="GM50" t="str">
        <v>Vatican</v>
      </c>
      <c r="GN50" t="str">
        <v>Venezuela</v>
      </c>
      <c r="GO50" t="str">
        <v>Vietnam</v>
      </c>
      <c r="GP50" t="str">
        <v>Yemen</v>
      </c>
      <c r="GQ50" t="str">
        <v>Zambia</v>
      </c>
      <c r="GR50" t="str">
        <v>Zimbabwe</v>
      </c>
    </row>
    <row r="51" spans="2:200">
      <c r="B51" t="str" cm="1">
        <f t="array" ref="B51:GR51">TRANSPOSE(_xlfn._xlws.FILTER(AlleLande[Lande (Engelsk)],ISNUMBER(SEARCH(Additives!J19,AlleLande[Lande (Engelsk)])),"Kan ikke findes"))</f>
        <v>Afghanistan</v>
      </c>
      <c r="C51" t="str">
        <v>Albania</v>
      </c>
      <c r="D51" t="str">
        <v>Algeria</v>
      </c>
      <c r="E51" t="str">
        <v>Andorra</v>
      </c>
      <c r="F51" t="str">
        <v>Angola</v>
      </c>
      <c r="G51" t="str">
        <v>Antigua &amp; Barbuda</v>
      </c>
      <c r="H51" t="str">
        <v>Argentina</v>
      </c>
      <c r="I51" t="str">
        <v>Armenia</v>
      </c>
      <c r="J51" t="str">
        <v>Australia</v>
      </c>
      <c r="K51" t="str">
        <v>Austria</v>
      </c>
      <c r="L51" t="str">
        <v>Azerbaijan</v>
      </c>
      <c r="M51" t="str">
        <v>Bahamas</v>
      </c>
      <c r="N51" t="str">
        <v>Bahrain</v>
      </c>
      <c r="O51" t="str">
        <v>Bangladesh</v>
      </c>
      <c r="P51" t="str">
        <v>Barbados</v>
      </c>
      <c r="Q51" t="str">
        <v>Belarus</v>
      </c>
      <c r="R51" t="str">
        <v>Belgium</v>
      </c>
      <c r="S51" t="str">
        <v>Belize</v>
      </c>
      <c r="T51" t="str">
        <v>Benin</v>
      </c>
      <c r="U51" t="str">
        <v>Bhutan</v>
      </c>
      <c r="V51" t="str">
        <v>Bolivia</v>
      </c>
      <c r="W51" t="str">
        <v>Bosnia and Herzegovina</v>
      </c>
      <c r="X51" t="str">
        <v>Botswana</v>
      </c>
      <c r="Y51" t="str">
        <v>Brazil</v>
      </c>
      <c r="Z51" t="str">
        <v>Brunei</v>
      </c>
      <c r="AA51" t="str">
        <v>Bulgaria</v>
      </c>
      <c r="AB51" t="str">
        <v>Burkina Faso</v>
      </c>
      <c r="AC51" t="str">
        <v>Burma (Myanmar)</v>
      </c>
      <c r="AD51" t="str">
        <v>Burundi</v>
      </c>
      <c r="AE51" t="str">
        <v>Cambodia</v>
      </c>
      <c r="AF51" t="str">
        <v>Cameroon</v>
      </c>
      <c r="AG51" t="str">
        <v>Canada</v>
      </c>
      <c r="AH51" t="str">
        <v>Cape Verde Islands</v>
      </c>
      <c r="AI51" t="str">
        <v>Central Africa</v>
      </c>
      <c r="AJ51" t="str">
        <v>Chad</v>
      </c>
      <c r="AK51" t="str">
        <v>Chile</v>
      </c>
      <c r="AL51" t="str">
        <v>China</v>
      </c>
      <c r="AM51" t="str">
        <v>Colombia</v>
      </c>
      <c r="AN51" t="str">
        <v>Comoros</v>
      </c>
      <c r="AO51" t="str">
        <v>Congo</v>
      </c>
      <c r="AP51" t="str">
        <v>Costa Rica</v>
      </c>
      <c r="AQ51" t="str">
        <v>Croatia</v>
      </c>
      <c r="AR51" t="str">
        <v>Cuba</v>
      </c>
      <c r="AS51" t="str">
        <v>Cyprus</v>
      </c>
      <c r="AT51" t="str">
        <v>Czech Republic</v>
      </c>
      <c r="AU51" t="str">
        <v>Darussalem</v>
      </c>
      <c r="AV51" t="str">
        <v>Democratic rep. Congo</v>
      </c>
      <c r="AW51" t="str">
        <v>Denmark</v>
      </c>
      <c r="AX51" t="str">
        <v>Djibouti</v>
      </c>
      <c r="AY51" t="str">
        <v>Dominica</v>
      </c>
      <c r="AZ51" t="str">
        <v>Dominican Republic</v>
      </c>
      <c r="BA51" t="str">
        <v>East Timor</v>
      </c>
      <c r="BB51" t="str">
        <v>Ecuador</v>
      </c>
      <c r="BC51" t="str">
        <v>Egypt</v>
      </c>
      <c r="BD51" t="str">
        <v>El Salvador</v>
      </c>
      <c r="BE51" t="str">
        <v>Equatorial Guinea</v>
      </c>
      <c r="BF51" t="str">
        <v>Eritrea</v>
      </c>
      <c r="BG51" t="str">
        <v>Estonia</v>
      </c>
      <c r="BH51" t="str">
        <v>Ethiopia</v>
      </c>
      <c r="BI51" t="str">
        <v>EU</v>
      </c>
      <c r="BJ51" t="str">
        <v>EU/Non-EU</v>
      </c>
      <c r="BK51" t="str">
        <v>Fiji</v>
      </c>
      <c r="BL51" t="str">
        <v>Finland</v>
      </c>
      <c r="BM51" t="str">
        <v>France</v>
      </c>
      <c r="BN51" t="str">
        <v>Gabon</v>
      </c>
      <c r="BO51" t="str">
        <v>Gambia</v>
      </c>
      <c r="BP51" t="str">
        <v>Georgia</v>
      </c>
      <c r="BQ51" t="str">
        <v>Germany</v>
      </c>
      <c r="BR51" t="str">
        <v>Ghana</v>
      </c>
      <c r="BS51" t="str">
        <v>Greece</v>
      </c>
      <c r="BT51" t="str">
        <v>Grenada</v>
      </c>
      <c r="BU51" t="str">
        <v>Guatemala</v>
      </c>
      <c r="BV51" t="str">
        <v>Guinea</v>
      </c>
      <c r="BW51" t="str">
        <v>Guinea-Bissau</v>
      </c>
      <c r="BX51" t="str">
        <v>Guyana</v>
      </c>
      <c r="BY51" t="str">
        <v>Haiti</v>
      </c>
      <c r="BZ51" t="str">
        <v>Honduras</v>
      </c>
      <c r="CA51" t="str">
        <v>Hungary</v>
      </c>
      <c r="CB51" t="str">
        <v>Iceland</v>
      </c>
      <c r="CC51" t="str">
        <v>India</v>
      </c>
      <c r="CD51" t="str">
        <v>Indonesia</v>
      </c>
      <c r="CE51" t="str">
        <v>Iran</v>
      </c>
      <c r="CF51" t="str">
        <v>Iraq</v>
      </c>
      <c r="CG51" t="str">
        <v>Ireland</v>
      </c>
      <c r="CH51" t="str">
        <v>Israel</v>
      </c>
      <c r="CI51" t="str">
        <v>Italy</v>
      </c>
      <c r="CJ51" t="str">
        <v>Ivory Coast</v>
      </c>
      <c r="CK51" t="str">
        <v>Jamaica</v>
      </c>
      <c r="CL51" t="str">
        <v>Japan</v>
      </c>
      <c r="CM51" t="str">
        <v>Jordan</v>
      </c>
      <c r="CN51" t="str">
        <v>Kazakhstan</v>
      </c>
      <c r="CO51" t="str">
        <v>Kenya</v>
      </c>
      <c r="CP51" t="str">
        <v>Kiribati</v>
      </c>
      <c r="CQ51" t="str">
        <v>Kuwait</v>
      </c>
      <c r="CR51" t="str">
        <v>Kyrgyzstan</v>
      </c>
      <c r="CS51" t="str">
        <v>Laos</v>
      </c>
      <c r="CT51" t="str">
        <v>Latvia</v>
      </c>
      <c r="CU51" t="str">
        <v>Lebanon</v>
      </c>
      <c r="CV51" t="str">
        <v>Lesotho</v>
      </c>
      <c r="CW51" t="str">
        <v>Liberia</v>
      </c>
      <c r="CX51" t="str">
        <v>Libya</v>
      </c>
      <c r="CY51" t="str">
        <v>Liechtenstein</v>
      </c>
      <c r="CZ51" t="str">
        <v>Lithuania</v>
      </c>
      <c r="DA51" t="str">
        <v>Luxembourg</v>
      </c>
      <c r="DB51" t="str">
        <v>Macedonia (FYROM)</v>
      </c>
      <c r="DC51" t="str">
        <v>Madagascar</v>
      </c>
      <c r="DD51" t="str">
        <v>Malawi</v>
      </c>
      <c r="DE51" t="str">
        <v>Malaysia</v>
      </c>
      <c r="DF51" t="str">
        <v>Maldives</v>
      </c>
      <c r="DG51" t="str">
        <v>Mali</v>
      </c>
      <c r="DH51" t="str">
        <v>Malta</v>
      </c>
      <c r="DI51" t="str">
        <v>Mauritania</v>
      </c>
      <c r="DJ51" t="str">
        <v>Mauritius</v>
      </c>
      <c r="DK51" t="str">
        <v>Mexico</v>
      </c>
      <c r="DL51" t="str">
        <v>Micronesia</v>
      </c>
      <c r="DM51" t="str">
        <v>Moldova</v>
      </c>
      <c r="DN51" t="str">
        <v>Monaco</v>
      </c>
      <c r="DO51" t="str">
        <v>Mongolia</v>
      </c>
      <c r="DP51" t="str">
        <v>Morocco</v>
      </c>
      <c r="DQ51" t="str">
        <v>Mozambique</v>
      </c>
      <c r="DR51" t="str">
        <v>Namibia</v>
      </c>
      <c r="DS51" t="str">
        <v>Nauru</v>
      </c>
      <c r="DT51" t="str">
        <v>Nepal</v>
      </c>
      <c r="DU51" t="str">
        <v>New Zealand</v>
      </c>
      <c r="DV51" t="str">
        <v>Nicaragua</v>
      </c>
      <c r="DW51" t="str">
        <v>Niger</v>
      </c>
      <c r="DX51" t="str">
        <v>Nigeria</v>
      </c>
      <c r="DY51" t="str">
        <v>Non-EU</v>
      </c>
      <c r="DZ51" t="str">
        <v>North Korea</v>
      </c>
      <c r="EA51" t="str">
        <v>Norway</v>
      </c>
      <c r="EB51" t="str">
        <v>Oman</v>
      </c>
      <c r="EC51" t="str">
        <v>Pakistan</v>
      </c>
      <c r="ED51" t="str">
        <v>Palau</v>
      </c>
      <c r="EE51" t="str">
        <v>Palestine</v>
      </c>
      <c r="EF51" t="str">
        <v>Panama</v>
      </c>
      <c r="EG51" t="str">
        <v>Papua New Guinea</v>
      </c>
      <c r="EH51" t="str">
        <v>Paraguay</v>
      </c>
      <c r="EI51" t="str">
        <v>Peru</v>
      </c>
      <c r="EJ51" t="str">
        <v>Phillipines</v>
      </c>
      <c r="EK51" t="str">
        <v>Poland</v>
      </c>
      <c r="EL51" t="str">
        <v>Portugal</v>
      </c>
      <c r="EM51" t="str">
        <v>Qatar</v>
      </c>
      <c r="EN51" t="str">
        <v>Romania</v>
      </c>
      <c r="EO51" t="str">
        <v>Russia</v>
      </c>
      <c r="EP51" t="str">
        <v>Rwanda</v>
      </c>
      <c r="EQ51" t="str">
        <v>Samoa</v>
      </c>
      <c r="ER51" t="str">
        <v>San Marino</v>
      </c>
      <c r="ES51" t="str">
        <v>Sao Tome &amp; Principe</v>
      </c>
      <c r="ET51" t="str">
        <v>Saudi Arabia</v>
      </c>
      <c r="EU51" t="str">
        <v>Senegal</v>
      </c>
      <c r="EV51" t="str">
        <v>Serbia and Montenegro</v>
      </c>
      <c r="EW51" t="str">
        <v>Seychelles</v>
      </c>
      <c r="EX51" t="str">
        <v>Sierra Leone</v>
      </c>
      <c r="EY51" t="str">
        <v>Singapore</v>
      </c>
      <c r="EZ51" t="str">
        <v>Slovakia</v>
      </c>
      <c r="FA51" t="str">
        <v>Slovenia</v>
      </c>
      <c r="FB51" t="str">
        <v>Solomon Islands</v>
      </c>
      <c r="FC51" t="str">
        <v>Somalia</v>
      </c>
      <c r="FD51" t="str">
        <v>South Africa</v>
      </c>
      <c r="FE51" t="str">
        <v>South Korea</v>
      </c>
      <c r="FF51" t="str">
        <v>Spain</v>
      </c>
      <c r="FG51" t="str">
        <v>Sri Lanka</v>
      </c>
      <c r="FH51" t="str">
        <v>St. Kitts-Nevis</v>
      </c>
      <c r="FI51" t="str">
        <v>St. Lucia</v>
      </c>
      <c r="FJ51" t="str">
        <v>St. Vincent &amp;</v>
      </c>
      <c r="FK51" t="str">
        <v>Sudan</v>
      </c>
      <c r="FL51" t="str">
        <v>Suriname</v>
      </c>
      <c r="FM51" t="str">
        <v>Swaziland</v>
      </c>
      <c r="FN51" t="str">
        <v>Sweden</v>
      </c>
      <c r="FO51" t="str">
        <v>Switzerland</v>
      </c>
      <c r="FP51" t="str">
        <v>Syria</v>
      </c>
      <c r="FQ51" t="str">
        <v>Taiwan</v>
      </c>
      <c r="FR51" t="str">
        <v>Tajikistan</v>
      </c>
      <c r="FS51" t="str">
        <v>Tanzania</v>
      </c>
      <c r="FT51" t="str">
        <v>Thailand</v>
      </c>
      <c r="FU51" t="str">
        <v>The Grenadines</v>
      </c>
      <c r="FV51" t="str">
        <v>The Marshall Islands</v>
      </c>
      <c r="FW51" t="str">
        <v>The Netherlands</v>
      </c>
      <c r="FX51" t="str">
        <v>Togo</v>
      </c>
      <c r="FY51" t="str">
        <v>Tonga</v>
      </c>
      <c r="FZ51" t="str">
        <v>Trinidad &amp; Tobago</v>
      </c>
      <c r="GA51" t="str">
        <v>Tunisia</v>
      </c>
      <c r="GB51" t="str">
        <v>Turkey</v>
      </c>
      <c r="GC51" t="str">
        <v>Turkmenistan</v>
      </c>
      <c r="GD51" t="str">
        <v>Tuvalu</v>
      </c>
      <c r="GE51" t="str">
        <v>Uganda</v>
      </c>
      <c r="GF51" t="str">
        <v>Ukraine</v>
      </c>
      <c r="GG51" t="str">
        <v>United Arab. Emirates</v>
      </c>
      <c r="GH51" t="str">
        <v>United Kingdom</v>
      </c>
      <c r="GI51" t="str">
        <v>Uruguay</v>
      </c>
      <c r="GJ51" t="str">
        <v>USA</v>
      </c>
      <c r="GK51" t="str">
        <v>Uzbekistan</v>
      </c>
      <c r="GL51" t="str">
        <v>Vanuatu</v>
      </c>
      <c r="GM51" t="str">
        <v>Vatican</v>
      </c>
      <c r="GN51" t="str">
        <v>Venezuela</v>
      </c>
      <c r="GO51" t="str">
        <v>Vietnam</v>
      </c>
      <c r="GP51" t="str">
        <v>Yemen</v>
      </c>
      <c r="GQ51" t="str">
        <v>Zambia</v>
      </c>
      <c r="GR51" t="str">
        <v>Zimbabwe</v>
      </c>
    </row>
    <row r="52" spans="2:200">
      <c r="B52" t="str" cm="1">
        <f t="array" ref="B52:GR52">TRANSPOSE(_xlfn._xlws.FILTER(AlleLande[Lande (Engelsk)],ISNUMBER(SEARCH(Additives!J20,AlleLande[Lande (Engelsk)])),"Kan ikke findes"))</f>
        <v>Afghanistan</v>
      </c>
      <c r="C52" t="str">
        <v>Albania</v>
      </c>
      <c r="D52" t="str">
        <v>Algeria</v>
      </c>
      <c r="E52" t="str">
        <v>Andorra</v>
      </c>
      <c r="F52" t="str">
        <v>Angola</v>
      </c>
      <c r="G52" t="str">
        <v>Antigua &amp; Barbuda</v>
      </c>
      <c r="H52" t="str">
        <v>Argentina</v>
      </c>
      <c r="I52" t="str">
        <v>Armenia</v>
      </c>
      <c r="J52" t="str">
        <v>Australia</v>
      </c>
      <c r="K52" t="str">
        <v>Austria</v>
      </c>
      <c r="L52" t="str">
        <v>Azerbaijan</v>
      </c>
      <c r="M52" t="str">
        <v>Bahamas</v>
      </c>
      <c r="N52" t="str">
        <v>Bahrain</v>
      </c>
      <c r="O52" t="str">
        <v>Bangladesh</v>
      </c>
      <c r="P52" t="str">
        <v>Barbados</v>
      </c>
      <c r="Q52" t="str">
        <v>Belarus</v>
      </c>
      <c r="R52" t="str">
        <v>Belgium</v>
      </c>
      <c r="S52" t="str">
        <v>Belize</v>
      </c>
      <c r="T52" t="str">
        <v>Benin</v>
      </c>
      <c r="U52" t="str">
        <v>Bhutan</v>
      </c>
      <c r="V52" t="str">
        <v>Bolivia</v>
      </c>
      <c r="W52" t="str">
        <v>Bosnia and Herzegovina</v>
      </c>
      <c r="X52" t="str">
        <v>Botswana</v>
      </c>
      <c r="Y52" t="str">
        <v>Brazil</v>
      </c>
      <c r="Z52" t="str">
        <v>Brunei</v>
      </c>
      <c r="AA52" t="str">
        <v>Bulgaria</v>
      </c>
      <c r="AB52" t="str">
        <v>Burkina Faso</v>
      </c>
      <c r="AC52" t="str">
        <v>Burma (Myanmar)</v>
      </c>
      <c r="AD52" t="str">
        <v>Burundi</v>
      </c>
      <c r="AE52" t="str">
        <v>Cambodia</v>
      </c>
      <c r="AF52" t="str">
        <v>Cameroon</v>
      </c>
      <c r="AG52" t="str">
        <v>Canada</v>
      </c>
      <c r="AH52" t="str">
        <v>Cape Verde Islands</v>
      </c>
      <c r="AI52" t="str">
        <v>Central Africa</v>
      </c>
      <c r="AJ52" t="str">
        <v>Chad</v>
      </c>
      <c r="AK52" t="str">
        <v>Chile</v>
      </c>
      <c r="AL52" t="str">
        <v>China</v>
      </c>
      <c r="AM52" t="str">
        <v>Colombia</v>
      </c>
      <c r="AN52" t="str">
        <v>Comoros</v>
      </c>
      <c r="AO52" t="str">
        <v>Congo</v>
      </c>
      <c r="AP52" t="str">
        <v>Costa Rica</v>
      </c>
      <c r="AQ52" t="str">
        <v>Croatia</v>
      </c>
      <c r="AR52" t="str">
        <v>Cuba</v>
      </c>
      <c r="AS52" t="str">
        <v>Cyprus</v>
      </c>
      <c r="AT52" t="str">
        <v>Czech Republic</v>
      </c>
      <c r="AU52" t="str">
        <v>Darussalem</v>
      </c>
      <c r="AV52" t="str">
        <v>Democratic rep. Congo</v>
      </c>
      <c r="AW52" t="str">
        <v>Denmark</v>
      </c>
      <c r="AX52" t="str">
        <v>Djibouti</v>
      </c>
      <c r="AY52" t="str">
        <v>Dominica</v>
      </c>
      <c r="AZ52" t="str">
        <v>Dominican Republic</v>
      </c>
      <c r="BA52" t="str">
        <v>East Timor</v>
      </c>
      <c r="BB52" t="str">
        <v>Ecuador</v>
      </c>
      <c r="BC52" t="str">
        <v>Egypt</v>
      </c>
      <c r="BD52" t="str">
        <v>El Salvador</v>
      </c>
      <c r="BE52" t="str">
        <v>Equatorial Guinea</v>
      </c>
      <c r="BF52" t="str">
        <v>Eritrea</v>
      </c>
      <c r="BG52" t="str">
        <v>Estonia</v>
      </c>
      <c r="BH52" t="str">
        <v>Ethiopia</v>
      </c>
      <c r="BI52" t="str">
        <v>EU</v>
      </c>
      <c r="BJ52" t="str">
        <v>EU/Non-EU</v>
      </c>
      <c r="BK52" t="str">
        <v>Fiji</v>
      </c>
      <c r="BL52" t="str">
        <v>Finland</v>
      </c>
      <c r="BM52" t="str">
        <v>France</v>
      </c>
      <c r="BN52" t="str">
        <v>Gabon</v>
      </c>
      <c r="BO52" t="str">
        <v>Gambia</v>
      </c>
      <c r="BP52" t="str">
        <v>Georgia</v>
      </c>
      <c r="BQ52" t="str">
        <v>Germany</v>
      </c>
      <c r="BR52" t="str">
        <v>Ghana</v>
      </c>
      <c r="BS52" t="str">
        <v>Greece</v>
      </c>
      <c r="BT52" t="str">
        <v>Grenada</v>
      </c>
      <c r="BU52" t="str">
        <v>Guatemala</v>
      </c>
      <c r="BV52" t="str">
        <v>Guinea</v>
      </c>
      <c r="BW52" t="str">
        <v>Guinea-Bissau</v>
      </c>
      <c r="BX52" t="str">
        <v>Guyana</v>
      </c>
      <c r="BY52" t="str">
        <v>Haiti</v>
      </c>
      <c r="BZ52" t="str">
        <v>Honduras</v>
      </c>
      <c r="CA52" t="str">
        <v>Hungary</v>
      </c>
      <c r="CB52" t="str">
        <v>Iceland</v>
      </c>
      <c r="CC52" t="str">
        <v>India</v>
      </c>
      <c r="CD52" t="str">
        <v>Indonesia</v>
      </c>
      <c r="CE52" t="str">
        <v>Iran</v>
      </c>
      <c r="CF52" t="str">
        <v>Iraq</v>
      </c>
      <c r="CG52" t="str">
        <v>Ireland</v>
      </c>
      <c r="CH52" t="str">
        <v>Israel</v>
      </c>
      <c r="CI52" t="str">
        <v>Italy</v>
      </c>
      <c r="CJ52" t="str">
        <v>Ivory Coast</v>
      </c>
      <c r="CK52" t="str">
        <v>Jamaica</v>
      </c>
      <c r="CL52" t="str">
        <v>Japan</v>
      </c>
      <c r="CM52" t="str">
        <v>Jordan</v>
      </c>
      <c r="CN52" t="str">
        <v>Kazakhstan</v>
      </c>
      <c r="CO52" t="str">
        <v>Kenya</v>
      </c>
      <c r="CP52" t="str">
        <v>Kiribati</v>
      </c>
      <c r="CQ52" t="str">
        <v>Kuwait</v>
      </c>
      <c r="CR52" t="str">
        <v>Kyrgyzstan</v>
      </c>
      <c r="CS52" t="str">
        <v>Laos</v>
      </c>
      <c r="CT52" t="str">
        <v>Latvia</v>
      </c>
      <c r="CU52" t="str">
        <v>Lebanon</v>
      </c>
      <c r="CV52" t="str">
        <v>Lesotho</v>
      </c>
      <c r="CW52" t="str">
        <v>Liberia</v>
      </c>
      <c r="CX52" t="str">
        <v>Libya</v>
      </c>
      <c r="CY52" t="str">
        <v>Liechtenstein</v>
      </c>
      <c r="CZ52" t="str">
        <v>Lithuania</v>
      </c>
      <c r="DA52" t="str">
        <v>Luxembourg</v>
      </c>
      <c r="DB52" t="str">
        <v>Macedonia (FYROM)</v>
      </c>
      <c r="DC52" t="str">
        <v>Madagascar</v>
      </c>
      <c r="DD52" t="str">
        <v>Malawi</v>
      </c>
      <c r="DE52" t="str">
        <v>Malaysia</v>
      </c>
      <c r="DF52" t="str">
        <v>Maldives</v>
      </c>
      <c r="DG52" t="str">
        <v>Mali</v>
      </c>
      <c r="DH52" t="str">
        <v>Malta</v>
      </c>
      <c r="DI52" t="str">
        <v>Mauritania</v>
      </c>
      <c r="DJ52" t="str">
        <v>Mauritius</v>
      </c>
      <c r="DK52" t="str">
        <v>Mexico</v>
      </c>
      <c r="DL52" t="str">
        <v>Micronesia</v>
      </c>
      <c r="DM52" t="str">
        <v>Moldova</v>
      </c>
      <c r="DN52" t="str">
        <v>Monaco</v>
      </c>
      <c r="DO52" t="str">
        <v>Mongolia</v>
      </c>
      <c r="DP52" t="str">
        <v>Morocco</v>
      </c>
      <c r="DQ52" t="str">
        <v>Mozambique</v>
      </c>
      <c r="DR52" t="str">
        <v>Namibia</v>
      </c>
      <c r="DS52" t="str">
        <v>Nauru</v>
      </c>
      <c r="DT52" t="str">
        <v>Nepal</v>
      </c>
      <c r="DU52" t="str">
        <v>New Zealand</v>
      </c>
      <c r="DV52" t="str">
        <v>Nicaragua</v>
      </c>
      <c r="DW52" t="str">
        <v>Niger</v>
      </c>
      <c r="DX52" t="str">
        <v>Nigeria</v>
      </c>
      <c r="DY52" t="str">
        <v>Non-EU</v>
      </c>
      <c r="DZ52" t="str">
        <v>North Korea</v>
      </c>
      <c r="EA52" t="str">
        <v>Norway</v>
      </c>
      <c r="EB52" t="str">
        <v>Oman</v>
      </c>
      <c r="EC52" t="str">
        <v>Pakistan</v>
      </c>
      <c r="ED52" t="str">
        <v>Palau</v>
      </c>
      <c r="EE52" t="str">
        <v>Palestine</v>
      </c>
      <c r="EF52" t="str">
        <v>Panama</v>
      </c>
      <c r="EG52" t="str">
        <v>Papua New Guinea</v>
      </c>
      <c r="EH52" t="str">
        <v>Paraguay</v>
      </c>
      <c r="EI52" t="str">
        <v>Peru</v>
      </c>
      <c r="EJ52" t="str">
        <v>Phillipines</v>
      </c>
      <c r="EK52" t="str">
        <v>Poland</v>
      </c>
      <c r="EL52" t="str">
        <v>Portugal</v>
      </c>
      <c r="EM52" t="str">
        <v>Qatar</v>
      </c>
      <c r="EN52" t="str">
        <v>Romania</v>
      </c>
      <c r="EO52" t="str">
        <v>Russia</v>
      </c>
      <c r="EP52" t="str">
        <v>Rwanda</v>
      </c>
      <c r="EQ52" t="str">
        <v>Samoa</v>
      </c>
      <c r="ER52" t="str">
        <v>San Marino</v>
      </c>
      <c r="ES52" t="str">
        <v>Sao Tome &amp; Principe</v>
      </c>
      <c r="ET52" t="str">
        <v>Saudi Arabia</v>
      </c>
      <c r="EU52" t="str">
        <v>Senegal</v>
      </c>
      <c r="EV52" t="str">
        <v>Serbia and Montenegro</v>
      </c>
      <c r="EW52" t="str">
        <v>Seychelles</v>
      </c>
      <c r="EX52" t="str">
        <v>Sierra Leone</v>
      </c>
      <c r="EY52" t="str">
        <v>Singapore</v>
      </c>
      <c r="EZ52" t="str">
        <v>Slovakia</v>
      </c>
      <c r="FA52" t="str">
        <v>Slovenia</v>
      </c>
      <c r="FB52" t="str">
        <v>Solomon Islands</v>
      </c>
      <c r="FC52" t="str">
        <v>Somalia</v>
      </c>
      <c r="FD52" t="str">
        <v>South Africa</v>
      </c>
      <c r="FE52" t="str">
        <v>South Korea</v>
      </c>
      <c r="FF52" t="str">
        <v>Spain</v>
      </c>
      <c r="FG52" t="str">
        <v>Sri Lanka</v>
      </c>
      <c r="FH52" t="str">
        <v>St. Kitts-Nevis</v>
      </c>
      <c r="FI52" t="str">
        <v>St. Lucia</v>
      </c>
      <c r="FJ52" t="str">
        <v>St. Vincent &amp;</v>
      </c>
      <c r="FK52" t="str">
        <v>Sudan</v>
      </c>
      <c r="FL52" t="str">
        <v>Suriname</v>
      </c>
      <c r="FM52" t="str">
        <v>Swaziland</v>
      </c>
      <c r="FN52" t="str">
        <v>Sweden</v>
      </c>
      <c r="FO52" t="str">
        <v>Switzerland</v>
      </c>
      <c r="FP52" t="str">
        <v>Syria</v>
      </c>
      <c r="FQ52" t="str">
        <v>Taiwan</v>
      </c>
      <c r="FR52" t="str">
        <v>Tajikistan</v>
      </c>
      <c r="FS52" t="str">
        <v>Tanzania</v>
      </c>
      <c r="FT52" t="str">
        <v>Thailand</v>
      </c>
      <c r="FU52" t="str">
        <v>The Grenadines</v>
      </c>
      <c r="FV52" t="str">
        <v>The Marshall Islands</v>
      </c>
      <c r="FW52" t="str">
        <v>The Netherlands</v>
      </c>
      <c r="FX52" t="str">
        <v>Togo</v>
      </c>
      <c r="FY52" t="str">
        <v>Tonga</v>
      </c>
      <c r="FZ52" t="str">
        <v>Trinidad &amp; Tobago</v>
      </c>
      <c r="GA52" t="str">
        <v>Tunisia</v>
      </c>
      <c r="GB52" t="str">
        <v>Turkey</v>
      </c>
      <c r="GC52" t="str">
        <v>Turkmenistan</v>
      </c>
      <c r="GD52" t="str">
        <v>Tuvalu</v>
      </c>
      <c r="GE52" t="str">
        <v>Uganda</v>
      </c>
      <c r="GF52" t="str">
        <v>Ukraine</v>
      </c>
      <c r="GG52" t="str">
        <v>United Arab. Emirates</v>
      </c>
      <c r="GH52" t="str">
        <v>United Kingdom</v>
      </c>
      <c r="GI52" t="str">
        <v>Uruguay</v>
      </c>
      <c r="GJ52" t="str">
        <v>USA</v>
      </c>
      <c r="GK52" t="str">
        <v>Uzbekistan</v>
      </c>
      <c r="GL52" t="str">
        <v>Vanuatu</v>
      </c>
      <c r="GM52" t="str">
        <v>Vatican</v>
      </c>
      <c r="GN52" t="str">
        <v>Venezuela</v>
      </c>
      <c r="GO52" t="str">
        <v>Vietnam</v>
      </c>
      <c r="GP52" t="str">
        <v>Yemen</v>
      </c>
      <c r="GQ52" t="str">
        <v>Zambia</v>
      </c>
      <c r="GR52" t="str">
        <v>Zimbabwe</v>
      </c>
    </row>
    <row r="53" spans="2:200">
      <c r="B53" t="str" cm="1">
        <f t="array" ref="B53:GR53">TRANSPOSE(_xlfn._xlws.FILTER(AlleLande[Lande (Engelsk)],ISNUMBER(SEARCH(Additives!J21,AlleLande[Lande (Engelsk)])),"Kan ikke findes"))</f>
        <v>Afghanistan</v>
      </c>
      <c r="C53" t="str">
        <v>Albania</v>
      </c>
      <c r="D53" t="str">
        <v>Algeria</v>
      </c>
      <c r="E53" t="str">
        <v>Andorra</v>
      </c>
      <c r="F53" t="str">
        <v>Angola</v>
      </c>
      <c r="G53" t="str">
        <v>Antigua &amp; Barbuda</v>
      </c>
      <c r="H53" t="str">
        <v>Argentina</v>
      </c>
      <c r="I53" t="str">
        <v>Armenia</v>
      </c>
      <c r="J53" t="str">
        <v>Australia</v>
      </c>
      <c r="K53" t="str">
        <v>Austria</v>
      </c>
      <c r="L53" t="str">
        <v>Azerbaijan</v>
      </c>
      <c r="M53" t="str">
        <v>Bahamas</v>
      </c>
      <c r="N53" t="str">
        <v>Bahrain</v>
      </c>
      <c r="O53" t="str">
        <v>Bangladesh</v>
      </c>
      <c r="P53" t="str">
        <v>Barbados</v>
      </c>
      <c r="Q53" t="str">
        <v>Belarus</v>
      </c>
      <c r="R53" t="str">
        <v>Belgium</v>
      </c>
      <c r="S53" t="str">
        <v>Belize</v>
      </c>
      <c r="T53" t="str">
        <v>Benin</v>
      </c>
      <c r="U53" t="str">
        <v>Bhutan</v>
      </c>
      <c r="V53" t="str">
        <v>Bolivia</v>
      </c>
      <c r="W53" t="str">
        <v>Bosnia and Herzegovina</v>
      </c>
      <c r="X53" t="str">
        <v>Botswana</v>
      </c>
      <c r="Y53" t="str">
        <v>Brazil</v>
      </c>
      <c r="Z53" t="str">
        <v>Brunei</v>
      </c>
      <c r="AA53" t="str">
        <v>Bulgaria</v>
      </c>
      <c r="AB53" t="str">
        <v>Burkina Faso</v>
      </c>
      <c r="AC53" t="str">
        <v>Burma (Myanmar)</v>
      </c>
      <c r="AD53" t="str">
        <v>Burundi</v>
      </c>
      <c r="AE53" t="str">
        <v>Cambodia</v>
      </c>
      <c r="AF53" t="str">
        <v>Cameroon</v>
      </c>
      <c r="AG53" t="str">
        <v>Canada</v>
      </c>
      <c r="AH53" t="str">
        <v>Cape Verde Islands</v>
      </c>
      <c r="AI53" t="str">
        <v>Central Africa</v>
      </c>
      <c r="AJ53" t="str">
        <v>Chad</v>
      </c>
      <c r="AK53" t="str">
        <v>Chile</v>
      </c>
      <c r="AL53" t="str">
        <v>China</v>
      </c>
      <c r="AM53" t="str">
        <v>Colombia</v>
      </c>
      <c r="AN53" t="str">
        <v>Comoros</v>
      </c>
      <c r="AO53" t="str">
        <v>Congo</v>
      </c>
      <c r="AP53" t="str">
        <v>Costa Rica</v>
      </c>
      <c r="AQ53" t="str">
        <v>Croatia</v>
      </c>
      <c r="AR53" t="str">
        <v>Cuba</v>
      </c>
      <c r="AS53" t="str">
        <v>Cyprus</v>
      </c>
      <c r="AT53" t="str">
        <v>Czech Republic</v>
      </c>
      <c r="AU53" t="str">
        <v>Darussalem</v>
      </c>
      <c r="AV53" t="str">
        <v>Democratic rep. Congo</v>
      </c>
      <c r="AW53" t="str">
        <v>Denmark</v>
      </c>
      <c r="AX53" t="str">
        <v>Djibouti</v>
      </c>
      <c r="AY53" t="str">
        <v>Dominica</v>
      </c>
      <c r="AZ53" t="str">
        <v>Dominican Republic</v>
      </c>
      <c r="BA53" t="str">
        <v>East Timor</v>
      </c>
      <c r="BB53" t="str">
        <v>Ecuador</v>
      </c>
      <c r="BC53" t="str">
        <v>Egypt</v>
      </c>
      <c r="BD53" t="str">
        <v>El Salvador</v>
      </c>
      <c r="BE53" t="str">
        <v>Equatorial Guinea</v>
      </c>
      <c r="BF53" t="str">
        <v>Eritrea</v>
      </c>
      <c r="BG53" t="str">
        <v>Estonia</v>
      </c>
      <c r="BH53" t="str">
        <v>Ethiopia</v>
      </c>
      <c r="BI53" t="str">
        <v>EU</v>
      </c>
      <c r="BJ53" t="str">
        <v>EU/Non-EU</v>
      </c>
      <c r="BK53" t="str">
        <v>Fiji</v>
      </c>
      <c r="BL53" t="str">
        <v>Finland</v>
      </c>
      <c r="BM53" t="str">
        <v>France</v>
      </c>
      <c r="BN53" t="str">
        <v>Gabon</v>
      </c>
      <c r="BO53" t="str">
        <v>Gambia</v>
      </c>
      <c r="BP53" t="str">
        <v>Georgia</v>
      </c>
      <c r="BQ53" t="str">
        <v>Germany</v>
      </c>
      <c r="BR53" t="str">
        <v>Ghana</v>
      </c>
      <c r="BS53" t="str">
        <v>Greece</v>
      </c>
      <c r="BT53" t="str">
        <v>Grenada</v>
      </c>
      <c r="BU53" t="str">
        <v>Guatemala</v>
      </c>
      <c r="BV53" t="str">
        <v>Guinea</v>
      </c>
      <c r="BW53" t="str">
        <v>Guinea-Bissau</v>
      </c>
      <c r="BX53" t="str">
        <v>Guyana</v>
      </c>
      <c r="BY53" t="str">
        <v>Haiti</v>
      </c>
      <c r="BZ53" t="str">
        <v>Honduras</v>
      </c>
      <c r="CA53" t="str">
        <v>Hungary</v>
      </c>
      <c r="CB53" t="str">
        <v>Iceland</v>
      </c>
      <c r="CC53" t="str">
        <v>India</v>
      </c>
      <c r="CD53" t="str">
        <v>Indonesia</v>
      </c>
      <c r="CE53" t="str">
        <v>Iran</v>
      </c>
      <c r="CF53" t="str">
        <v>Iraq</v>
      </c>
      <c r="CG53" t="str">
        <v>Ireland</v>
      </c>
      <c r="CH53" t="str">
        <v>Israel</v>
      </c>
      <c r="CI53" t="str">
        <v>Italy</v>
      </c>
      <c r="CJ53" t="str">
        <v>Ivory Coast</v>
      </c>
      <c r="CK53" t="str">
        <v>Jamaica</v>
      </c>
      <c r="CL53" t="str">
        <v>Japan</v>
      </c>
      <c r="CM53" t="str">
        <v>Jordan</v>
      </c>
      <c r="CN53" t="str">
        <v>Kazakhstan</v>
      </c>
      <c r="CO53" t="str">
        <v>Kenya</v>
      </c>
      <c r="CP53" t="str">
        <v>Kiribati</v>
      </c>
      <c r="CQ53" t="str">
        <v>Kuwait</v>
      </c>
      <c r="CR53" t="str">
        <v>Kyrgyzstan</v>
      </c>
      <c r="CS53" t="str">
        <v>Laos</v>
      </c>
      <c r="CT53" t="str">
        <v>Latvia</v>
      </c>
      <c r="CU53" t="str">
        <v>Lebanon</v>
      </c>
      <c r="CV53" t="str">
        <v>Lesotho</v>
      </c>
      <c r="CW53" t="str">
        <v>Liberia</v>
      </c>
      <c r="CX53" t="str">
        <v>Libya</v>
      </c>
      <c r="CY53" t="str">
        <v>Liechtenstein</v>
      </c>
      <c r="CZ53" t="str">
        <v>Lithuania</v>
      </c>
      <c r="DA53" t="str">
        <v>Luxembourg</v>
      </c>
      <c r="DB53" t="str">
        <v>Macedonia (FYROM)</v>
      </c>
      <c r="DC53" t="str">
        <v>Madagascar</v>
      </c>
      <c r="DD53" t="str">
        <v>Malawi</v>
      </c>
      <c r="DE53" t="str">
        <v>Malaysia</v>
      </c>
      <c r="DF53" t="str">
        <v>Maldives</v>
      </c>
      <c r="DG53" t="str">
        <v>Mali</v>
      </c>
      <c r="DH53" t="str">
        <v>Malta</v>
      </c>
      <c r="DI53" t="str">
        <v>Mauritania</v>
      </c>
      <c r="DJ53" t="str">
        <v>Mauritius</v>
      </c>
      <c r="DK53" t="str">
        <v>Mexico</v>
      </c>
      <c r="DL53" t="str">
        <v>Micronesia</v>
      </c>
      <c r="DM53" t="str">
        <v>Moldova</v>
      </c>
      <c r="DN53" t="str">
        <v>Monaco</v>
      </c>
      <c r="DO53" t="str">
        <v>Mongolia</v>
      </c>
      <c r="DP53" t="str">
        <v>Morocco</v>
      </c>
      <c r="DQ53" t="str">
        <v>Mozambique</v>
      </c>
      <c r="DR53" t="str">
        <v>Namibia</v>
      </c>
      <c r="DS53" t="str">
        <v>Nauru</v>
      </c>
      <c r="DT53" t="str">
        <v>Nepal</v>
      </c>
      <c r="DU53" t="str">
        <v>New Zealand</v>
      </c>
      <c r="DV53" t="str">
        <v>Nicaragua</v>
      </c>
      <c r="DW53" t="str">
        <v>Niger</v>
      </c>
      <c r="DX53" t="str">
        <v>Nigeria</v>
      </c>
      <c r="DY53" t="str">
        <v>Non-EU</v>
      </c>
      <c r="DZ53" t="str">
        <v>North Korea</v>
      </c>
      <c r="EA53" t="str">
        <v>Norway</v>
      </c>
      <c r="EB53" t="str">
        <v>Oman</v>
      </c>
      <c r="EC53" t="str">
        <v>Pakistan</v>
      </c>
      <c r="ED53" t="str">
        <v>Palau</v>
      </c>
      <c r="EE53" t="str">
        <v>Palestine</v>
      </c>
      <c r="EF53" t="str">
        <v>Panama</v>
      </c>
      <c r="EG53" t="str">
        <v>Papua New Guinea</v>
      </c>
      <c r="EH53" t="str">
        <v>Paraguay</v>
      </c>
      <c r="EI53" t="str">
        <v>Peru</v>
      </c>
      <c r="EJ53" t="str">
        <v>Phillipines</v>
      </c>
      <c r="EK53" t="str">
        <v>Poland</v>
      </c>
      <c r="EL53" t="str">
        <v>Portugal</v>
      </c>
      <c r="EM53" t="str">
        <v>Qatar</v>
      </c>
      <c r="EN53" t="str">
        <v>Romania</v>
      </c>
      <c r="EO53" t="str">
        <v>Russia</v>
      </c>
      <c r="EP53" t="str">
        <v>Rwanda</v>
      </c>
      <c r="EQ53" t="str">
        <v>Samoa</v>
      </c>
      <c r="ER53" t="str">
        <v>San Marino</v>
      </c>
      <c r="ES53" t="str">
        <v>Sao Tome &amp; Principe</v>
      </c>
      <c r="ET53" t="str">
        <v>Saudi Arabia</v>
      </c>
      <c r="EU53" t="str">
        <v>Senegal</v>
      </c>
      <c r="EV53" t="str">
        <v>Serbia and Montenegro</v>
      </c>
      <c r="EW53" t="str">
        <v>Seychelles</v>
      </c>
      <c r="EX53" t="str">
        <v>Sierra Leone</v>
      </c>
      <c r="EY53" t="str">
        <v>Singapore</v>
      </c>
      <c r="EZ53" t="str">
        <v>Slovakia</v>
      </c>
      <c r="FA53" t="str">
        <v>Slovenia</v>
      </c>
      <c r="FB53" t="str">
        <v>Solomon Islands</v>
      </c>
      <c r="FC53" t="str">
        <v>Somalia</v>
      </c>
      <c r="FD53" t="str">
        <v>South Africa</v>
      </c>
      <c r="FE53" t="str">
        <v>South Korea</v>
      </c>
      <c r="FF53" t="str">
        <v>Spain</v>
      </c>
      <c r="FG53" t="str">
        <v>Sri Lanka</v>
      </c>
      <c r="FH53" t="str">
        <v>St. Kitts-Nevis</v>
      </c>
      <c r="FI53" t="str">
        <v>St. Lucia</v>
      </c>
      <c r="FJ53" t="str">
        <v>St. Vincent &amp;</v>
      </c>
      <c r="FK53" t="str">
        <v>Sudan</v>
      </c>
      <c r="FL53" t="str">
        <v>Suriname</v>
      </c>
      <c r="FM53" t="str">
        <v>Swaziland</v>
      </c>
      <c r="FN53" t="str">
        <v>Sweden</v>
      </c>
      <c r="FO53" t="str">
        <v>Switzerland</v>
      </c>
      <c r="FP53" t="str">
        <v>Syria</v>
      </c>
      <c r="FQ53" t="str">
        <v>Taiwan</v>
      </c>
      <c r="FR53" t="str">
        <v>Tajikistan</v>
      </c>
      <c r="FS53" t="str">
        <v>Tanzania</v>
      </c>
      <c r="FT53" t="str">
        <v>Thailand</v>
      </c>
      <c r="FU53" t="str">
        <v>The Grenadines</v>
      </c>
      <c r="FV53" t="str">
        <v>The Marshall Islands</v>
      </c>
      <c r="FW53" t="str">
        <v>The Netherlands</v>
      </c>
      <c r="FX53" t="str">
        <v>Togo</v>
      </c>
      <c r="FY53" t="str">
        <v>Tonga</v>
      </c>
      <c r="FZ53" t="str">
        <v>Trinidad &amp; Tobago</v>
      </c>
      <c r="GA53" t="str">
        <v>Tunisia</v>
      </c>
      <c r="GB53" t="str">
        <v>Turkey</v>
      </c>
      <c r="GC53" t="str">
        <v>Turkmenistan</v>
      </c>
      <c r="GD53" t="str">
        <v>Tuvalu</v>
      </c>
      <c r="GE53" t="str">
        <v>Uganda</v>
      </c>
      <c r="GF53" t="str">
        <v>Ukraine</v>
      </c>
      <c r="GG53" t="str">
        <v>United Arab. Emirates</v>
      </c>
      <c r="GH53" t="str">
        <v>United Kingdom</v>
      </c>
      <c r="GI53" t="str">
        <v>Uruguay</v>
      </c>
      <c r="GJ53" t="str">
        <v>USA</v>
      </c>
      <c r="GK53" t="str">
        <v>Uzbekistan</v>
      </c>
      <c r="GL53" t="str">
        <v>Vanuatu</v>
      </c>
      <c r="GM53" t="str">
        <v>Vatican</v>
      </c>
      <c r="GN53" t="str">
        <v>Venezuela</v>
      </c>
      <c r="GO53" t="str">
        <v>Vietnam</v>
      </c>
      <c r="GP53" t="str">
        <v>Yemen</v>
      </c>
      <c r="GQ53" t="str">
        <v>Zambia</v>
      </c>
      <c r="GR53" t="str">
        <v>Zimbabwe</v>
      </c>
    </row>
    <row r="54" spans="2:200">
      <c r="B54" t="str" cm="1">
        <f t="array" ref="B54:GR54">TRANSPOSE(_xlfn._xlws.FILTER(AlleLande[Lande (Engelsk)],ISNUMBER(SEARCH(Additives!J22,AlleLande[Lande (Engelsk)])),"Kan ikke findes"))</f>
        <v>Afghanistan</v>
      </c>
      <c r="C54" t="str">
        <v>Albania</v>
      </c>
      <c r="D54" t="str">
        <v>Algeria</v>
      </c>
      <c r="E54" t="str">
        <v>Andorra</v>
      </c>
      <c r="F54" t="str">
        <v>Angola</v>
      </c>
      <c r="G54" t="str">
        <v>Antigua &amp; Barbuda</v>
      </c>
      <c r="H54" t="str">
        <v>Argentina</v>
      </c>
      <c r="I54" t="str">
        <v>Armenia</v>
      </c>
      <c r="J54" t="str">
        <v>Australia</v>
      </c>
      <c r="K54" t="str">
        <v>Austria</v>
      </c>
      <c r="L54" t="str">
        <v>Azerbaijan</v>
      </c>
      <c r="M54" t="str">
        <v>Bahamas</v>
      </c>
      <c r="N54" t="str">
        <v>Bahrain</v>
      </c>
      <c r="O54" t="str">
        <v>Bangladesh</v>
      </c>
      <c r="P54" t="str">
        <v>Barbados</v>
      </c>
      <c r="Q54" t="str">
        <v>Belarus</v>
      </c>
      <c r="R54" t="str">
        <v>Belgium</v>
      </c>
      <c r="S54" t="str">
        <v>Belize</v>
      </c>
      <c r="T54" t="str">
        <v>Benin</v>
      </c>
      <c r="U54" t="str">
        <v>Bhutan</v>
      </c>
      <c r="V54" t="str">
        <v>Bolivia</v>
      </c>
      <c r="W54" t="str">
        <v>Bosnia and Herzegovina</v>
      </c>
      <c r="X54" t="str">
        <v>Botswana</v>
      </c>
      <c r="Y54" t="str">
        <v>Brazil</v>
      </c>
      <c r="Z54" t="str">
        <v>Brunei</v>
      </c>
      <c r="AA54" t="str">
        <v>Bulgaria</v>
      </c>
      <c r="AB54" t="str">
        <v>Burkina Faso</v>
      </c>
      <c r="AC54" t="str">
        <v>Burma (Myanmar)</v>
      </c>
      <c r="AD54" t="str">
        <v>Burundi</v>
      </c>
      <c r="AE54" t="str">
        <v>Cambodia</v>
      </c>
      <c r="AF54" t="str">
        <v>Cameroon</v>
      </c>
      <c r="AG54" t="str">
        <v>Canada</v>
      </c>
      <c r="AH54" t="str">
        <v>Cape Verde Islands</v>
      </c>
      <c r="AI54" t="str">
        <v>Central Africa</v>
      </c>
      <c r="AJ54" t="str">
        <v>Chad</v>
      </c>
      <c r="AK54" t="str">
        <v>Chile</v>
      </c>
      <c r="AL54" t="str">
        <v>China</v>
      </c>
      <c r="AM54" t="str">
        <v>Colombia</v>
      </c>
      <c r="AN54" t="str">
        <v>Comoros</v>
      </c>
      <c r="AO54" t="str">
        <v>Congo</v>
      </c>
      <c r="AP54" t="str">
        <v>Costa Rica</v>
      </c>
      <c r="AQ54" t="str">
        <v>Croatia</v>
      </c>
      <c r="AR54" t="str">
        <v>Cuba</v>
      </c>
      <c r="AS54" t="str">
        <v>Cyprus</v>
      </c>
      <c r="AT54" t="str">
        <v>Czech Republic</v>
      </c>
      <c r="AU54" t="str">
        <v>Darussalem</v>
      </c>
      <c r="AV54" t="str">
        <v>Democratic rep. Congo</v>
      </c>
      <c r="AW54" t="str">
        <v>Denmark</v>
      </c>
      <c r="AX54" t="str">
        <v>Djibouti</v>
      </c>
      <c r="AY54" t="str">
        <v>Dominica</v>
      </c>
      <c r="AZ54" t="str">
        <v>Dominican Republic</v>
      </c>
      <c r="BA54" t="str">
        <v>East Timor</v>
      </c>
      <c r="BB54" t="str">
        <v>Ecuador</v>
      </c>
      <c r="BC54" t="str">
        <v>Egypt</v>
      </c>
      <c r="BD54" t="str">
        <v>El Salvador</v>
      </c>
      <c r="BE54" t="str">
        <v>Equatorial Guinea</v>
      </c>
      <c r="BF54" t="str">
        <v>Eritrea</v>
      </c>
      <c r="BG54" t="str">
        <v>Estonia</v>
      </c>
      <c r="BH54" t="str">
        <v>Ethiopia</v>
      </c>
      <c r="BI54" t="str">
        <v>EU</v>
      </c>
      <c r="BJ54" t="str">
        <v>EU/Non-EU</v>
      </c>
      <c r="BK54" t="str">
        <v>Fiji</v>
      </c>
      <c r="BL54" t="str">
        <v>Finland</v>
      </c>
      <c r="BM54" t="str">
        <v>France</v>
      </c>
      <c r="BN54" t="str">
        <v>Gabon</v>
      </c>
      <c r="BO54" t="str">
        <v>Gambia</v>
      </c>
      <c r="BP54" t="str">
        <v>Georgia</v>
      </c>
      <c r="BQ54" t="str">
        <v>Germany</v>
      </c>
      <c r="BR54" t="str">
        <v>Ghana</v>
      </c>
      <c r="BS54" t="str">
        <v>Greece</v>
      </c>
      <c r="BT54" t="str">
        <v>Grenada</v>
      </c>
      <c r="BU54" t="str">
        <v>Guatemala</v>
      </c>
      <c r="BV54" t="str">
        <v>Guinea</v>
      </c>
      <c r="BW54" t="str">
        <v>Guinea-Bissau</v>
      </c>
      <c r="BX54" t="str">
        <v>Guyana</v>
      </c>
      <c r="BY54" t="str">
        <v>Haiti</v>
      </c>
      <c r="BZ54" t="str">
        <v>Honduras</v>
      </c>
      <c r="CA54" t="str">
        <v>Hungary</v>
      </c>
      <c r="CB54" t="str">
        <v>Iceland</v>
      </c>
      <c r="CC54" t="str">
        <v>India</v>
      </c>
      <c r="CD54" t="str">
        <v>Indonesia</v>
      </c>
      <c r="CE54" t="str">
        <v>Iran</v>
      </c>
      <c r="CF54" t="str">
        <v>Iraq</v>
      </c>
      <c r="CG54" t="str">
        <v>Ireland</v>
      </c>
      <c r="CH54" t="str">
        <v>Israel</v>
      </c>
      <c r="CI54" t="str">
        <v>Italy</v>
      </c>
      <c r="CJ54" t="str">
        <v>Ivory Coast</v>
      </c>
      <c r="CK54" t="str">
        <v>Jamaica</v>
      </c>
      <c r="CL54" t="str">
        <v>Japan</v>
      </c>
      <c r="CM54" t="str">
        <v>Jordan</v>
      </c>
      <c r="CN54" t="str">
        <v>Kazakhstan</v>
      </c>
      <c r="CO54" t="str">
        <v>Kenya</v>
      </c>
      <c r="CP54" t="str">
        <v>Kiribati</v>
      </c>
      <c r="CQ54" t="str">
        <v>Kuwait</v>
      </c>
      <c r="CR54" t="str">
        <v>Kyrgyzstan</v>
      </c>
      <c r="CS54" t="str">
        <v>Laos</v>
      </c>
      <c r="CT54" t="str">
        <v>Latvia</v>
      </c>
      <c r="CU54" t="str">
        <v>Lebanon</v>
      </c>
      <c r="CV54" t="str">
        <v>Lesotho</v>
      </c>
      <c r="CW54" t="str">
        <v>Liberia</v>
      </c>
      <c r="CX54" t="str">
        <v>Libya</v>
      </c>
      <c r="CY54" t="str">
        <v>Liechtenstein</v>
      </c>
      <c r="CZ54" t="str">
        <v>Lithuania</v>
      </c>
      <c r="DA54" t="str">
        <v>Luxembourg</v>
      </c>
      <c r="DB54" t="str">
        <v>Macedonia (FYROM)</v>
      </c>
      <c r="DC54" t="str">
        <v>Madagascar</v>
      </c>
      <c r="DD54" t="str">
        <v>Malawi</v>
      </c>
      <c r="DE54" t="str">
        <v>Malaysia</v>
      </c>
      <c r="DF54" t="str">
        <v>Maldives</v>
      </c>
      <c r="DG54" t="str">
        <v>Mali</v>
      </c>
      <c r="DH54" t="str">
        <v>Malta</v>
      </c>
      <c r="DI54" t="str">
        <v>Mauritania</v>
      </c>
      <c r="DJ54" t="str">
        <v>Mauritius</v>
      </c>
      <c r="DK54" t="str">
        <v>Mexico</v>
      </c>
      <c r="DL54" t="str">
        <v>Micronesia</v>
      </c>
      <c r="DM54" t="str">
        <v>Moldova</v>
      </c>
      <c r="DN54" t="str">
        <v>Monaco</v>
      </c>
      <c r="DO54" t="str">
        <v>Mongolia</v>
      </c>
      <c r="DP54" t="str">
        <v>Morocco</v>
      </c>
      <c r="DQ54" t="str">
        <v>Mozambique</v>
      </c>
      <c r="DR54" t="str">
        <v>Namibia</v>
      </c>
      <c r="DS54" t="str">
        <v>Nauru</v>
      </c>
      <c r="DT54" t="str">
        <v>Nepal</v>
      </c>
      <c r="DU54" t="str">
        <v>New Zealand</v>
      </c>
      <c r="DV54" t="str">
        <v>Nicaragua</v>
      </c>
      <c r="DW54" t="str">
        <v>Niger</v>
      </c>
      <c r="DX54" t="str">
        <v>Nigeria</v>
      </c>
      <c r="DY54" t="str">
        <v>Non-EU</v>
      </c>
      <c r="DZ54" t="str">
        <v>North Korea</v>
      </c>
      <c r="EA54" t="str">
        <v>Norway</v>
      </c>
      <c r="EB54" t="str">
        <v>Oman</v>
      </c>
      <c r="EC54" t="str">
        <v>Pakistan</v>
      </c>
      <c r="ED54" t="str">
        <v>Palau</v>
      </c>
      <c r="EE54" t="str">
        <v>Palestine</v>
      </c>
      <c r="EF54" t="str">
        <v>Panama</v>
      </c>
      <c r="EG54" t="str">
        <v>Papua New Guinea</v>
      </c>
      <c r="EH54" t="str">
        <v>Paraguay</v>
      </c>
      <c r="EI54" t="str">
        <v>Peru</v>
      </c>
      <c r="EJ54" t="str">
        <v>Phillipines</v>
      </c>
      <c r="EK54" t="str">
        <v>Poland</v>
      </c>
      <c r="EL54" t="str">
        <v>Portugal</v>
      </c>
      <c r="EM54" t="str">
        <v>Qatar</v>
      </c>
      <c r="EN54" t="str">
        <v>Romania</v>
      </c>
      <c r="EO54" t="str">
        <v>Russia</v>
      </c>
      <c r="EP54" t="str">
        <v>Rwanda</v>
      </c>
      <c r="EQ54" t="str">
        <v>Samoa</v>
      </c>
      <c r="ER54" t="str">
        <v>San Marino</v>
      </c>
      <c r="ES54" t="str">
        <v>Sao Tome &amp; Principe</v>
      </c>
      <c r="ET54" t="str">
        <v>Saudi Arabia</v>
      </c>
      <c r="EU54" t="str">
        <v>Senegal</v>
      </c>
      <c r="EV54" t="str">
        <v>Serbia and Montenegro</v>
      </c>
      <c r="EW54" t="str">
        <v>Seychelles</v>
      </c>
      <c r="EX54" t="str">
        <v>Sierra Leone</v>
      </c>
      <c r="EY54" t="str">
        <v>Singapore</v>
      </c>
      <c r="EZ54" t="str">
        <v>Slovakia</v>
      </c>
      <c r="FA54" t="str">
        <v>Slovenia</v>
      </c>
      <c r="FB54" t="str">
        <v>Solomon Islands</v>
      </c>
      <c r="FC54" t="str">
        <v>Somalia</v>
      </c>
      <c r="FD54" t="str">
        <v>South Africa</v>
      </c>
      <c r="FE54" t="str">
        <v>South Korea</v>
      </c>
      <c r="FF54" t="str">
        <v>Spain</v>
      </c>
      <c r="FG54" t="str">
        <v>Sri Lanka</v>
      </c>
      <c r="FH54" t="str">
        <v>St. Kitts-Nevis</v>
      </c>
      <c r="FI54" t="str">
        <v>St. Lucia</v>
      </c>
      <c r="FJ54" t="str">
        <v>St. Vincent &amp;</v>
      </c>
      <c r="FK54" t="str">
        <v>Sudan</v>
      </c>
      <c r="FL54" t="str">
        <v>Suriname</v>
      </c>
      <c r="FM54" t="str">
        <v>Swaziland</v>
      </c>
      <c r="FN54" t="str">
        <v>Sweden</v>
      </c>
      <c r="FO54" t="str">
        <v>Switzerland</v>
      </c>
      <c r="FP54" t="str">
        <v>Syria</v>
      </c>
      <c r="FQ54" t="str">
        <v>Taiwan</v>
      </c>
      <c r="FR54" t="str">
        <v>Tajikistan</v>
      </c>
      <c r="FS54" t="str">
        <v>Tanzania</v>
      </c>
      <c r="FT54" t="str">
        <v>Thailand</v>
      </c>
      <c r="FU54" t="str">
        <v>The Grenadines</v>
      </c>
      <c r="FV54" t="str">
        <v>The Marshall Islands</v>
      </c>
      <c r="FW54" t="str">
        <v>The Netherlands</v>
      </c>
      <c r="FX54" t="str">
        <v>Togo</v>
      </c>
      <c r="FY54" t="str">
        <v>Tonga</v>
      </c>
      <c r="FZ54" t="str">
        <v>Trinidad &amp; Tobago</v>
      </c>
      <c r="GA54" t="str">
        <v>Tunisia</v>
      </c>
      <c r="GB54" t="str">
        <v>Turkey</v>
      </c>
      <c r="GC54" t="str">
        <v>Turkmenistan</v>
      </c>
      <c r="GD54" t="str">
        <v>Tuvalu</v>
      </c>
      <c r="GE54" t="str">
        <v>Uganda</v>
      </c>
      <c r="GF54" t="str">
        <v>Ukraine</v>
      </c>
      <c r="GG54" t="str">
        <v>United Arab. Emirates</v>
      </c>
      <c r="GH54" t="str">
        <v>United Kingdom</v>
      </c>
      <c r="GI54" t="str">
        <v>Uruguay</v>
      </c>
      <c r="GJ54" t="str">
        <v>USA</v>
      </c>
      <c r="GK54" t="str">
        <v>Uzbekistan</v>
      </c>
      <c r="GL54" t="str">
        <v>Vanuatu</v>
      </c>
      <c r="GM54" t="str">
        <v>Vatican</v>
      </c>
      <c r="GN54" t="str">
        <v>Venezuela</v>
      </c>
      <c r="GO54" t="str">
        <v>Vietnam</v>
      </c>
      <c r="GP54" t="str">
        <v>Yemen</v>
      </c>
      <c r="GQ54" t="str">
        <v>Zambia</v>
      </c>
      <c r="GR54" t="str">
        <v>Zimbabwe</v>
      </c>
    </row>
    <row r="55" spans="2:200">
      <c r="B55" t="str" cm="1">
        <f t="array" ref="B55:GR55">TRANSPOSE(_xlfn._xlws.FILTER(AlleLande[Lande (Engelsk)],ISNUMBER(SEARCH(Additives!J23,AlleLande[Lande (Engelsk)])),"Kan ikke findes"))</f>
        <v>Afghanistan</v>
      </c>
      <c r="C55" t="str">
        <v>Albania</v>
      </c>
      <c r="D55" t="str">
        <v>Algeria</v>
      </c>
      <c r="E55" t="str">
        <v>Andorra</v>
      </c>
      <c r="F55" t="str">
        <v>Angola</v>
      </c>
      <c r="G55" t="str">
        <v>Antigua &amp; Barbuda</v>
      </c>
      <c r="H55" t="str">
        <v>Argentina</v>
      </c>
      <c r="I55" t="str">
        <v>Armenia</v>
      </c>
      <c r="J55" t="str">
        <v>Australia</v>
      </c>
      <c r="K55" t="str">
        <v>Austria</v>
      </c>
      <c r="L55" t="str">
        <v>Azerbaijan</v>
      </c>
      <c r="M55" t="str">
        <v>Bahamas</v>
      </c>
      <c r="N55" t="str">
        <v>Bahrain</v>
      </c>
      <c r="O55" t="str">
        <v>Bangladesh</v>
      </c>
      <c r="P55" t="str">
        <v>Barbados</v>
      </c>
      <c r="Q55" t="str">
        <v>Belarus</v>
      </c>
      <c r="R55" t="str">
        <v>Belgium</v>
      </c>
      <c r="S55" t="str">
        <v>Belize</v>
      </c>
      <c r="T55" t="str">
        <v>Benin</v>
      </c>
      <c r="U55" t="str">
        <v>Bhutan</v>
      </c>
      <c r="V55" t="str">
        <v>Bolivia</v>
      </c>
      <c r="W55" t="str">
        <v>Bosnia and Herzegovina</v>
      </c>
      <c r="X55" t="str">
        <v>Botswana</v>
      </c>
      <c r="Y55" t="str">
        <v>Brazil</v>
      </c>
      <c r="Z55" t="str">
        <v>Brunei</v>
      </c>
      <c r="AA55" t="str">
        <v>Bulgaria</v>
      </c>
      <c r="AB55" t="str">
        <v>Burkina Faso</v>
      </c>
      <c r="AC55" t="str">
        <v>Burma (Myanmar)</v>
      </c>
      <c r="AD55" t="str">
        <v>Burundi</v>
      </c>
      <c r="AE55" t="str">
        <v>Cambodia</v>
      </c>
      <c r="AF55" t="str">
        <v>Cameroon</v>
      </c>
      <c r="AG55" t="str">
        <v>Canada</v>
      </c>
      <c r="AH55" t="str">
        <v>Cape Verde Islands</v>
      </c>
      <c r="AI55" t="str">
        <v>Central Africa</v>
      </c>
      <c r="AJ55" t="str">
        <v>Chad</v>
      </c>
      <c r="AK55" t="str">
        <v>Chile</v>
      </c>
      <c r="AL55" t="str">
        <v>China</v>
      </c>
      <c r="AM55" t="str">
        <v>Colombia</v>
      </c>
      <c r="AN55" t="str">
        <v>Comoros</v>
      </c>
      <c r="AO55" t="str">
        <v>Congo</v>
      </c>
      <c r="AP55" t="str">
        <v>Costa Rica</v>
      </c>
      <c r="AQ55" t="str">
        <v>Croatia</v>
      </c>
      <c r="AR55" t="str">
        <v>Cuba</v>
      </c>
      <c r="AS55" t="str">
        <v>Cyprus</v>
      </c>
      <c r="AT55" t="str">
        <v>Czech Republic</v>
      </c>
      <c r="AU55" t="str">
        <v>Darussalem</v>
      </c>
      <c r="AV55" t="str">
        <v>Democratic rep. Congo</v>
      </c>
      <c r="AW55" t="str">
        <v>Denmark</v>
      </c>
      <c r="AX55" t="str">
        <v>Djibouti</v>
      </c>
      <c r="AY55" t="str">
        <v>Dominica</v>
      </c>
      <c r="AZ55" t="str">
        <v>Dominican Republic</v>
      </c>
      <c r="BA55" t="str">
        <v>East Timor</v>
      </c>
      <c r="BB55" t="str">
        <v>Ecuador</v>
      </c>
      <c r="BC55" t="str">
        <v>Egypt</v>
      </c>
      <c r="BD55" t="str">
        <v>El Salvador</v>
      </c>
      <c r="BE55" t="str">
        <v>Equatorial Guinea</v>
      </c>
      <c r="BF55" t="str">
        <v>Eritrea</v>
      </c>
      <c r="BG55" t="str">
        <v>Estonia</v>
      </c>
      <c r="BH55" t="str">
        <v>Ethiopia</v>
      </c>
      <c r="BI55" t="str">
        <v>EU</v>
      </c>
      <c r="BJ55" t="str">
        <v>EU/Non-EU</v>
      </c>
      <c r="BK55" t="str">
        <v>Fiji</v>
      </c>
      <c r="BL55" t="str">
        <v>Finland</v>
      </c>
      <c r="BM55" t="str">
        <v>France</v>
      </c>
      <c r="BN55" t="str">
        <v>Gabon</v>
      </c>
      <c r="BO55" t="str">
        <v>Gambia</v>
      </c>
      <c r="BP55" t="str">
        <v>Georgia</v>
      </c>
      <c r="BQ55" t="str">
        <v>Germany</v>
      </c>
      <c r="BR55" t="str">
        <v>Ghana</v>
      </c>
      <c r="BS55" t="str">
        <v>Greece</v>
      </c>
      <c r="BT55" t="str">
        <v>Grenada</v>
      </c>
      <c r="BU55" t="str">
        <v>Guatemala</v>
      </c>
      <c r="BV55" t="str">
        <v>Guinea</v>
      </c>
      <c r="BW55" t="str">
        <v>Guinea-Bissau</v>
      </c>
      <c r="BX55" t="str">
        <v>Guyana</v>
      </c>
      <c r="BY55" t="str">
        <v>Haiti</v>
      </c>
      <c r="BZ55" t="str">
        <v>Honduras</v>
      </c>
      <c r="CA55" t="str">
        <v>Hungary</v>
      </c>
      <c r="CB55" t="str">
        <v>Iceland</v>
      </c>
      <c r="CC55" t="str">
        <v>India</v>
      </c>
      <c r="CD55" t="str">
        <v>Indonesia</v>
      </c>
      <c r="CE55" t="str">
        <v>Iran</v>
      </c>
      <c r="CF55" t="str">
        <v>Iraq</v>
      </c>
      <c r="CG55" t="str">
        <v>Ireland</v>
      </c>
      <c r="CH55" t="str">
        <v>Israel</v>
      </c>
      <c r="CI55" t="str">
        <v>Italy</v>
      </c>
      <c r="CJ55" t="str">
        <v>Ivory Coast</v>
      </c>
      <c r="CK55" t="str">
        <v>Jamaica</v>
      </c>
      <c r="CL55" t="str">
        <v>Japan</v>
      </c>
      <c r="CM55" t="str">
        <v>Jordan</v>
      </c>
      <c r="CN55" t="str">
        <v>Kazakhstan</v>
      </c>
      <c r="CO55" t="str">
        <v>Kenya</v>
      </c>
      <c r="CP55" t="str">
        <v>Kiribati</v>
      </c>
      <c r="CQ55" t="str">
        <v>Kuwait</v>
      </c>
      <c r="CR55" t="str">
        <v>Kyrgyzstan</v>
      </c>
      <c r="CS55" t="str">
        <v>Laos</v>
      </c>
      <c r="CT55" t="str">
        <v>Latvia</v>
      </c>
      <c r="CU55" t="str">
        <v>Lebanon</v>
      </c>
      <c r="CV55" t="str">
        <v>Lesotho</v>
      </c>
      <c r="CW55" t="str">
        <v>Liberia</v>
      </c>
      <c r="CX55" t="str">
        <v>Libya</v>
      </c>
      <c r="CY55" t="str">
        <v>Liechtenstein</v>
      </c>
      <c r="CZ55" t="str">
        <v>Lithuania</v>
      </c>
      <c r="DA55" t="str">
        <v>Luxembourg</v>
      </c>
      <c r="DB55" t="str">
        <v>Macedonia (FYROM)</v>
      </c>
      <c r="DC55" t="str">
        <v>Madagascar</v>
      </c>
      <c r="DD55" t="str">
        <v>Malawi</v>
      </c>
      <c r="DE55" t="str">
        <v>Malaysia</v>
      </c>
      <c r="DF55" t="str">
        <v>Maldives</v>
      </c>
      <c r="DG55" t="str">
        <v>Mali</v>
      </c>
      <c r="DH55" t="str">
        <v>Malta</v>
      </c>
      <c r="DI55" t="str">
        <v>Mauritania</v>
      </c>
      <c r="DJ55" t="str">
        <v>Mauritius</v>
      </c>
      <c r="DK55" t="str">
        <v>Mexico</v>
      </c>
      <c r="DL55" t="str">
        <v>Micronesia</v>
      </c>
      <c r="DM55" t="str">
        <v>Moldova</v>
      </c>
      <c r="DN55" t="str">
        <v>Monaco</v>
      </c>
      <c r="DO55" t="str">
        <v>Mongolia</v>
      </c>
      <c r="DP55" t="str">
        <v>Morocco</v>
      </c>
      <c r="DQ55" t="str">
        <v>Mozambique</v>
      </c>
      <c r="DR55" t="str">
        <v>Namibia</v>
      </c>
      <c r="DS55" t="str">
        <v>Nauru</v>
      </c>
      <c r="DT55" t="str">
        <v>Nepal</v>
      </c>
      <c r="DU55" t="str">
        <v>New Zealand</v>
      </c>
      <c r="DV55" t="str">
        <v>Nicaragua</v>
      </c>
      <c r="DW55" t="str">
        <v>Niger</v>
      </c>
      <c r="DX55" t="str">
        <v>Nigeria</v>
      </c>
      <c r="DY55" t="str">
        <v>Non-EU</v>
      </c>
      <c r="DZ55" t="str">
        <v>North Korea</v>
      </c>
      <c r="EA55" t="str">
        <v>Norway</v>
      </c>
      <c r="EB55" t="str">
        <v>Oman</v>
      </c>
      <c r="EC55" t="str">
        <v>Pakistan</v>
      </c>
      <c r="ED55" t="str">
        <v>Palau</v>
      </c>
      <c r="EE55" t="str">
        <v>Palestine</v>
      </c>
      <c r="EF55" t="str">
        <v>Panama</v>
      </c>
      <c r="EG55" t="str">
        <v>Papua New Guinea</v>
      </c>
      <c r="EH55" t="str">
        <v>Paraguay</v>
      </c>
      <c r="EI55" t="str">
        <v>Peru</v>
      </c>
      <c r="EJ55" t="str">
        <v>Phillipines</v>
      </c>
      <c r="EK55" t="str">
        <v>Poland</v>
      </c>
      <c r="EL55" t="str">
        <v>Portugal</v>
      </c>
      <c r="EM55" t="str">
        <v>Qatar</v>
      </c>
      <c r="EN55" t="str">
        <v>Romania</v>
      </c>
      <c r="EO55" t="str">
        <v>Russia</v>
      </c>
      <c r="EP55" t="str">
        <v>Rwanda</v>
      </c>
      <c r="EQ55" t="str">
        <v>Samoa</v>
      </c>
      <c r="ER55" t="str">
        <v>San Marino</v>
      </c>
      <c r="ES55" t="str">
        <v>Sao Tome &amp; Principe</v>
      </c>
      <c r="ET55" t="str">
        <v>Saudi Arabia</v>
      </c>
      <c r="EU55" t="str">
        <v>Senegal</v>
      </c>
      <c r="EV55" t="str">
        <v>Serbia and Montenegro</v>
      </c>
      <c r="EW55" t="str">
        <v>Seychelles</v>
      </c>
      <c r="EX55" t="str">
        <v>Sierra Leone</v>
      </c>
      <c r="EY55" t="str">
        <v>Singapore</v>
      </c>
      <c r="EZ55" t="str">
        <v>Slovakia</v>
      </c>
      <c r="FA55" t="str">
        <v>Slovenia</v>
      </c>
      <c r="FB55" t="str">
        <v>Solomon Islands</v>
      </c>
      <c r="FC55" t="str">
        <v>Somalia</v>
      </c>
      <c r="FD55" t="str">
        <v>South Africa</v>
      </c>
      <c r="FE55" t="str">
        <v>South Korea</v>
      </c>
      <c r="FF55" t="str">
        <v>Spain</v>
      </c>
      <c r="FG55" t="str">
        <v>Sri Lanka</v>
      </c>
      <c r="FH55" t="str">
        <v>St. Kitts-Nevis</v>
      </c>
      <c r="FI55" t="str">
        <v>St. Lucia</v>
      </c>
      <c r="FJ55" t="str">
        <v>St. Vincent &amp;</v>
      </c>
      <c r="FK55" t="str">
        <v>Sudan</v>
      </c>
      <c r="FL55" t="str">
        <v>Suriname</v>
      </c>
      <c r="FM55" t="str">
        <v>Swaziland</v>
      </c>
      <c r="FN55" t="str">
        <v>Sweden</v>
      </c>
      <c r="FO55" t="str">
        <v>Switzerland</v>
      </c>
      <c r="FP55" t="str">
        <v>Syria</v>
      </c>
      <c r="FQ55" t="str">
        <v>Taiwan</v>
      </c>
      <c r="FR55" t="str">
        <v>Tajikistan</v>
      </c>
      <c r="FS55" t="str">
        <v>Tanzania</v>
      </c>
      <c r="FT55" t="str">
        <v>Thailand</v>
      </c>
      <c r="FU55" t="str">
        <v>The Grenadines</v>
      </c>
      <c r="FV55" t="str">
        <v>The Marshall Islands</v>
      </c>
      <c r="FW55" t="str">
        <v>The Netherlands</v>
      </c>
      <c r="FX55" t="str">
        <v>Togo</v>
      </c>
      <c r="FY55" t="str">
        <v>Tonga</v>
      </c>
      <c r="FZ55" t="str">
        <v>Trinidad &amp; Tobago</v>
      </c>
      <c r="GA55" t="str">
        <v>Tunisia</v>
      </c>
      <c r="GB55" t="str">
        <v>Turkey</v>
      </c>
      <c r="GC55" t="str">
        <v>Turkmenistan</v>
      </c>
      <c r="GD55" t="str">
        <v>Tuvalu</v>
      </c>
      <c r="GE55" t="str">
        <v>Uganda</v>
      </c>
      <c r="GF55" t="str">
        <v>Ukraine</v>
      </c>
      <c r="GG55" t="str">
        <v>United Arab. Emirates</v>
      </c>
      <c r="GH55" t="str">
        <v>United Kingdom</v>
      </c>
      <c r="GI55" t="str">
        <v>Uruguay</v>
      </c>
      <c r="GJ55" t="str">
        <v>USA</v>
      </c>
      <c r="GK55" t="str">
        <v>Uzbekistan</v>
      </c>
      <c r="GL55" t="str">
        <v>Vanuatu</v>
      </c>
      <c r="GM55" t="str">
        <v>Vatican</v>
      </c>
      <c r="GN55" t="str">
        <v>Venezuela</v>
      </c>
      <c r="GO55" t="str">
        <v>Vietnam</v>
      </c>
      <c r="GP55" t="str">
        <v>Yemen</v>
      </c>
      <c r="GQ55" t="str">
        <v>Zambia</v>
      </c>
      <c r="GR55" t="str">
        <v>Zimbabwe</v>
      </c>
    </row>
    <row r="56" spans="2:200">
      <c r="B56" t="str" cm="1">
        <f t="array" ref="B56:GR56">TRANSPOSE(_xlfn._xlws.FILTER(AlleLande[Lande (Engelsk)],ISNUMBER(SEARCH(Additives!J24,AlleLande[Lande (Engelsk)])),"Kan ikke findes"))</f>
        <v>Afghanistan</v>
      </c>
      <c r="C56" t="str">
        <v>Albania</v>
      </c>
      <c r="D56" t="str">
        <v>Algeria</v>
      </c>
      <c r="E56" t="str">
        <v>Andorra</v>
      </c>
      <c r="F56" t="str">
        <v>Angola</v>
      </c>
      <c r="G56" t="str">
        <v>Antigua &amp; Barbuda</v>
      </c>
      <c r="H56" t="str">
        <v>Argentina</v>
      </c>
      <c r="I56" t="str">
        <v>Armenia</v>
      </c>
      <c r="J56" t="str">
        <v>Australia</v>
      </c>
      <c r="K56" t="str">
        <v>Austria</v>
      </c>
      <c r="L56" t="str">
        <v>Azerbaijan</v>
      </c>
      <c r="M56" t="str">
        <v>Bahamas</v>
      </c>
      <c r="N56" t="str">
        <v>Bahrain</v>
      </c>
      <c r="O56" t="str">
        <v>Bangladesh</v>
      </c>
      <c r="P56" t="str">
        <v>Barbados</v>
      </c>
      <c r="Q56" t="str">
        <v>Belarus</v>
      </c>
      <c r="R56" t="str">
        <v>Belgium</v>
      </c>
      <c r="S56" t="str">
        <v>Belize</v>
      </c>
      <c r="T56" t="str">
        <v>Benin</v>
      </c>
      <c r="U56" t="str">
        <v>Bhutan</v>
      </c>
      <c r="V56" t="str">
        <v>Bolivia</v>
      </c>
      <c r="W56" t="str">
        <v>Bosnia and Herzegovina</v>
      </c>
      <c r="X56" t="str">
        <v>Botswana</v>
      </c>
      <c r="Y56" t="str">
        <v>Brazil</v>
      </c>
      <c r="Z56" t="str">
        <v>Brunei</v>
      </c>
      <c r="AA56" t="str">
        <v>Bulgaria</v>
      </c>
      <c r="AB56" t="str">
        <v>Burkina Faso</v>
      </c>
      <c r="AC56" t="str">
        <v>Burma (Myanmar)</v>
      </c>
      <c r="AD56" t="str">
        <v>Burundi</v>
      </c>
      <c r="AE56" t="str">
        <v>Cambodia</v>
      </c>
      <c r="AF56" t="str">
        <v>Cameroon</v>
      </c>
      <c r="AG56" t="str">
        <v>Canada</v>
      </c>
      <c r="AH56" t="str">
        <v>Cape Verde Islands</v>
      </c>
      <c r="AI56" t="str">
        <v>Central Africa</v>
      </c>
      <c r="AJ56" t="str">
        <v>Chad</v>
      </c>
      <c r="AK56" t="str">
        <v>Chile</v>
      </c>
      <c r="AL56" t="str">
        <v>China</v>
      </c>
      <c r="AM56" t="str">
        <v>Colombia</v>
      </c>
      <c r="AN56" t="str">
        <v>Comoros</v>
      </c>
      <c r="AO56" t="str">
        <v>Congo</v>
      </c>
      <c r="AP56" t="str">
        <v>Costa Rica</v>
      </c>
      <c r="AQ56" t="str">
        <v>Croatia</v>
      </c>
      <c r="AR56" t="str">
        <v>Cuba</v>
      </c>
      <c r="AS56" t="str">
        <v>Cyprus</v>
      </c>
      <c r="AT56" t="str">
        <v>Czech Republic</v>
      </c>
      <c r="AU56" t="str">
        <v>Darussalem</v>
      </c>
      <c r="AV56" t="str">
        <v>Democratic rep. Congo</v>
      </c>
      <c r="AW56" t="str">
        <v>Denmark</v>
      </c>
      <c r="AX56" t="str">
        <v>Djibouti</v>
      </c>
      <c r="AY56" t="str">
        <v>Dominica</v>
      </c>
      <c r="AZ56" t="str">
        <v>Dominican Republic</v>
      </c>
      <c r="BA56" t="str">
        <v>East Timor</v>
      </c>
      <c r="BB56" t="str">
        <v>Ecuador</v>
      </c>
      <c r="BC56" t="str">
        <v>Egypt</v>
      </c>
      <c r="BD56" t="str">
        <v>El Salvador</v>
      </c>
      <c r="BE56" t="str">
        <v>Equatorial Guinea</v>
      </c>
      <c r="BF56" t="str">
        <v>Eritrea</v>
      </c>
      <c r="BG56" t="str">
        <v>Estonia</v>
      </c>
      <c r="BH56" t="str">
        <v>Ethiopia</v>
      </c>
      <c r="BI56" t="str">
        <v>EU</v>
      </c>
      <c r="BJ56" t="str">
        <v>EU/Non-EU</v>
      </c>
      <c r="BK56" t="str">
        <v>Fiji</v>
      </c>
      <c r="BL56" t="str">
        <v>Finland</v>
      </c>
      <c r="BM56" t="str">
        <v>France</v>
      </c>
      <c r="BN56" t="str">
        <v>Gabon</v>
      </c>
      <c r="BO56" t="str">
        <v>Gambia</v>
      </c>
      <c r="BP56" t="str">
        <v>Georgia</v>
      </c>
      <c r="BQ56" t="str">
        <v>Germany</v>
      </c>
      <c r="BR56" t="str">
        <v>Ghana</v>
      </c>
      <c r="BS56" t="str">
        <v>Greece</v>
      </c>
      <c r="BT56" t="str">
        <v>Grenada</v>
      </c>
      <c r="BU56" t="str">
        <v>Guatemala</v>
      </c>
      <c r="BV56" t="str">
        <v>Guinea</v>
      </c>
      <c r="BW56" t="str">
        <v>Guinea-Bissau</v>
      </c>
      <c r="BX56" t="str">
        <v>Guyana</v>
      </c>
      <c r="BY56" t="str">
        <v>Haiti</v>
      </c>
      <c r="BZ56" t="str">
        <v>Honduras</v>
      </c>
      <c r="CA56" t="str">
        <v>Hungary</v>
      </c>
      <c r="CB56" t="str">
        <v>Iceland</v>
      </c>
      <c r="CC56" t="str">
        <v>India</v>
      </c>
      <c r="CD56" t="str">
        <v>Indonesia</v>
      </c>
      <c r="CE56" t="str">
        <v>Iran</v>
      </c>
      <c r="CF56" t="str">
        <v>Iraq</v>
      </c>
      <c r="CG56" t="str">
        <v>Ireland</v>
      </c>
      <c r="CH56" t="str">
        <v>Israel</v>
      </c>
      <c r="CI56" t="str">
        <v>Italy</v>
      </c>
      <c r="CJ56" t="str">
        <v>Ivory Coast</v>
      </c>
      <c r="CK56" t="str">
        <v>Jamaica</v>
      </c>
      <c r="CL56" t="str">
        <v>Japan</v>
      </c>
      <c r="CM56" t="str">
        <v>Jordan</v>
      </c>
      <c r="CN56" t="str">
        <v>Kazakhstan</v>
      </c>
      <c r="CO56" t="str">
        <v>Kenya</v>
      </c>
      <c r="CP56" t="str">
        <v>Kiribati</v>
      </c>
      <c r="CQ56" t="str">
        <v>Kuwait</v>
      </c>
      <c r="CR56" t="str">
        <v>Kyrgyzstan</v>
      </c>
      <c r="CS56" t="str">
        <v>Laos</v>
      </c>
      <c r="CT56" t="str">
        <v>Latvia</v>
      </c>
      <c r="CU56" t="str">
        <v>Lebanon</v>
      </c>
      <c r="CV56" t="str">
        <v>Lesotho</v>
      </c>
      <c r="CW56" t="str">
        <v>Liberia</v>
      </c>
      <c r="CX56" t="str">
        <v>Libya</v>
      </c>
      <c r="CY56" t="str">
        <v>Liechtenstein</v>
      </c>
      <c r="CZ56" t="str">
        <v>Lithuania</v>
      </c>
      <c r="DA56" t="str">
        <v>Luxembourg</v>
      </c>
      <c r="DB56" t="str">
        <v>Macedonia (FYROM)</v>
      </c>
      <c r="DC56" t="str">
        <v>Madagascar</v>
      </c>
      <c r="DD56" t="str">
        <v>Malawi</v>
      </c>
      <c r="DE56" t="str">
        <v>Malaysia</v>
      </c>
      <c r="DF56" t="str">
        <v>Maldives</v>
      </c>
      <c r="DG56" t="str">
        <v>Mali</v>
      </c>
      <c r="DH56" t="str">
        <v>Malta</v>
      </c>
      <c r="DI56" t="str">
        <v>Mauritania</v>
      </c>
      <c r="DJ56" t="str">
        <v>Mauritius</v>
      </c>
      <c r="DK56" t="str">
        <v>Mexico</v>
      </c>
      <c r="DL56" t="str">
        <v>Micronesia</v>
      </c>
      <c r="DM56" t="str">
        <v>Moldova</v>
      </c>
      <c r="DN56" t="str">
        <v>Monaco</v>
      </c>
      <c r="DO56" t="str">
        <v>Mongolia</v>
      </c>
      <c r="DP56" t="str">
        <v>Morocco</v>
      </c>
      <c r="DQ56" t="str">
        <v>Mozambique</v>
      </c>
      <c r="DR56" t="str">
        <v>Namibia</v>
      </c>
      <c r="DS56" t="str">
        <v>Nauru</v>
      </c>
      <c r="DT56" t="str">
        <v>Nepal</v>
      </c>
      <c r="DU56" t="str">
        <v>New Zealand</v>
      </c>
      <c r="DV56" t="str">
        <v>Nicaragua</v>
      </c>
      <c r="DW56" t="str">
        <v>Niger</v>
      </c>
      <c r="DX56" t="str">
        <v>Nigeria</v>
      </c>
      <c r="DY56" t="str">
        <v>Non-EU</v>
      </c>
      <c r="DZ56" t="str">
        <v>North Korea</v>
      </c>
      <c r="EA56" t="str">
        <v>Norway</v>
      </c>
      <c r="EB56" t="str">
        <v>Oman</v>
      </c>
      <c r="EC56" t="str">
        <v>Pakistan</v>
      </c>
      <c r="ED56" t="str">
        <v>Palau</v>
      </c>
      <c r="EE56" t="str">
        <v>Palestine</v>
      </c>
      <c r="EF56" t="str">
        <v>Panama</v>
      </c>
      <c r="EG56" t="str">
        <v>Papua New Guinea</v>
      </c>
      <c r="EH56" t="str">
        <v>Paraguay</v>
      </c>
      <c r="EI56" t="str">
        <v>Peru</v>
      </c>
      <c r="EJ56" t="str">
        <v>Phillipines</v>
      </c>
      <c r="EK56" t="str">
        <v>Poland</v>
      </c>
      <c r="EL56" t="str">
        <v>Portugal</v>
      </c>
      <c r="EM56" t="str">
        <v>Qatar</v>
      </c>
      <c r="EN56" t="str">
        <v>Romania</v>
      </c>
      <c r="EO56" t="str">
        <v>Russia</v>
      </c>
      <c r="EP56" t="str">
        <v>Rwanda</v>
      </c>
      <c r="EQ56" t="str">
        <v>Samoa</v>
      </c>
      <c r="ER56" t="str">
        <v>San Marino</v>
      </c>
      <c r="ES56" t="str">
        <v>Sao Tome &amp; Principe</v>
      </c>
      <c r="ET56" t="str">
        <v>Saudi Arabia</v>
      </c>
      <c r="EU56" t="str">
        <v>Senegal</v>
      </c>
      <c r="EV56" t="str">
        <v>Serbia and Montenegro</v>
      </c>
      <c r="EW56" t="str">
        <v>Seychelles</v>
      </c>
      <c r="EX56" t="str">
        <v>Sierra Leone</v>
      </c>
      <c r="EY56" t="str">
        <v>Singapore</v>
      </c>
      <c r="EZ56" t="str">
        <v>Slovakia</v>
      </c>
      <c r="FA56" t="str">
        <v>Slovenia</v>
      </c>
      <c r="FB56" t="str">
        <v>Solomon Islands</v>
      </c>
      <c r="FC56" t="str">
        <v>Somalia</v>
      </c>
      <c r="FD56" t="str">
        <v>South Africa</v>
      </c>
      <c r="FE56" t="str">
        <v>South Korea</v>
      </c>
      <c r="FF56" t="str">
        <v>Spain</v>
      </c>
      <c r="FG56" t="str">
        <v>Sri Lanka</v>
      </c>
      <c r="FH56" t="str">
        <v>St. Kitts-Nevis</v>
      </c>
      <c r="FI56" t="str">
        <v>St. Lucia</v>
      </c>
      <c r="FJ56" t="str">
        <v>St. Vincent &amp;</v>
      </c>
      <c r="FK56" t="str">
        <v>Sudan</v>
      </c>
      <c r="FL56" t="str">
        <v>Suriname</v>
      </c>
      <c r="FM56" t="str">
        <v>Swaziland</v>
      </c>
      <c r="FN56" t="str">
        <v>Sweden</v>
      </c>
      <c r="FO56" t="str">
        <v>Switzerland</v>
      </c>
      <c r="FP56" t="str">
        <v>Syria</v>
      </c>
      <c r="FQ56" t="str">
        <v>Taiwan</v>
      </c>
      <c r="FR56" t="str">
        <v>Tajikistan</v>
      </c>
      <c r="FS56" t="str">
        <v>Tanzania</v>
      </c>
      <c r="FT56" t="str">
        <v>Thailand</v>
      </c>
      <c r="FU56" t="str">
        <v>The Grenadines</v>
      </c>
      <c r="FV56" t="str">
        <v>The Marshall Islands</v>
      </c>
      <c r="FW56" t="str">
        <v>The Netherlands</v>
      </c>
      <c r="FX56" t="str">
        <v>Togo</v>
      </c>
      <c r="FY56" t="str">
        <v>Tonga</v>
      </c>
      <c r="FZ56" t="str">
        <v>Trinidad &amp; Tobago</v>
      </c>
      <c r="GA56" t="str">
        <v>Tunisia</v>
      </c>
      <c r="GB56" t="str">
        <v>Turkey</v>
      </c>
      <c r="GC56" t="str">
        <v>Turkmenistan</v>
      </c>
      <c r="GD56" t="str">
        <v>Tuvalu</v>
      </c>
      <c r="GE56" t="str">
        <v>Uganda</v>
      </c>
      <c r="GF56" t="str">
        <v>Ukraine</v>
      </c>
      <c r="GG56" t="str">
        <v>United Arab. Emirates</v>
      </c>
      <c r="GH56" t="str">
        <v>United Kingdom</v>
      </c>
      <c r="GI56" t="str">
        <v>Uruguay</v>
      </c>
      <c r="GJ56" t="str">
        <v>USA</v>
      </c>
      <c r="GK56" t="str">
        <v>Uzbekistan</v>
      </c>
      <c r="GL56" t="str">
        <v>Vanuatu</v>
      </c>
      <c r="GM56" t="str">
        <v>Vatican</v>
      </c>
      <c r="GN56" t="str">
        <v>Venezuela</v>
      </c>
      <c r="GO56" t="str">
        <v>Vietnam</v>
      </c>
      <c r="GP56" t="str">
        <v>Yemen</v>
      </c>
      <c r="GQ56" t="str">
        <v>Zambia</v>
      </c>
      <c r="GR56" t="str">
        <v>Zimbabwe</v>
      </c>
    </row>
    <row r="57" spans="2:200">
      <c r="B57" t="str" cm="1">
        <f t="array" ref="B57:GR57">TRANSPOSE(_xlfn._xlws.FILTER(AlleLande[Lande (Engelsk)],ISNUMBER(SEARCH(Additives!J25,AlleLande[Lande (Engelsk)])),"Kan ikke findes"))</f>
        <v>Afghanistan</v>
      </c>
      <c r="C57" t="str">
        <v>Albania</v>
      </c>
      <c r="D57" t="str">
        <v>Algeria</v>
      </c>
      <c r="E57" t="str">
        <v>Andorra</v>
      </c>
      <c r="F57" t="str">
        <v>Angola</v>
      </c>
      <c r="G57" t="str">
        <v>Antigua &amp; Barbuda</v>
      </c>
      <c r="H57" t="str">
        <v>Argentina</v>
      </c>
      <c r="I57" t="str">
        <v>Armenia</v>
      </c>
      <c r="J57" t="str">
        <v>Australia</v>
      </c>
      <c r="K57" t="str">
        <v>Austria</v>
      </c>
      <c r="L57" t="str">
        <v>Azerbaijan</v>
      </c>
      <c r="M57" t="str">
        <v>Bahamas</v>
      </c>
      <c r="N57" t="str">
        <v>Bahrain</v>
      </c>
      <c r="O57" t="str">
        <v>Bangladesh</v>
      </c>
      <c r="P57" t="str">
        <v>Barbados</v>
      </c>
      <c r="Q57" t="str">
        <v>Belarus</v>
      </c>
      <c r="R57" t="str">
        <v>Belgium</v>
      </c>
      <c r="S57" t="str">
        <v>Belize</v>
      </c>
      <c r="T57" t="str">
        <v>Benin</v>
      </c>
      <c r="U57" t="str">
        <v>Bhutan</v>
      </c>
      <c r="V57" t="str">
        <v>Bolivia</v>
      </c>
      <c r="W57" t="str">
        <v>Bosnia and Herzegovina</v>
      </c>
      <c r="X57" t="str">
        <v>Botswana</v>
      </c>
      <c r="Y57" t="str">
        <v>Brazil</v>
      </c>
      <c r="Z57" t="str">
        <v>Brunei</v>
      </c>
      <c r="AA57" t="str">
        <v>Bulgaria</v>
      </c>
      <c r="AB57" t="str">
        <v>Burkina Faso</v>
      </c>
      <c r="AC57" t="str">
        <v>Burma (Myanmar)</v>
      </c>
      <c r="AD57" t="str">
        <v>Burundi</v>
      </c>
      <c r="AE57" t="str">
        <v>Cambodia</v>
      </c>
      <c r="AF57" t="str">
        <v>Cameroon</v>
      </c>
      <c r="AG57" t="str">
        <v>Canada</v>
      </c>
      <c r="AH57" t="str">
        <v>Cape Verde Islands</v>
      </c>
      <c r="AI57" t="str">
        <v>Central Africa</v>
      </c>
      <c r="AJ57" t="str">
        <v>Chad</v>
      </c>
      <c r="AK57" t="str">
        <v>Chile</v>
      </c>
      <c r="AL57" t="str">
        <v>China</v>
      </c>
      <c r="AM57" t="str">
        <v>Colombia</v>
      </c>
      <c r="AN57" t="str">
        <v>Comoros</v>
      </c>
      <c r="AO57" t="str">
        <v>Congo</v>
      </c>
      <c r="AP57" t="str">
        <v>Costa Rica</v>
      </c>
      <c r="AQ57" t="str">
        <v>Croatia</v>
      </c>
      <c r="AR57" t="str">
        <v>Cuba</v>
      </c>
      <c r="AS57" t="str">
        <v>Cyprus</v>
      </c>
      <c r="AT57" t="str">
        <v>Czech Republic</v>
      </c>
      <c r="AU57" t="str">
        <v>Darussalem</v>
      </c>
      <c r="AV57" t="str">
        <v>Democratic rep. Congo</v>
      </c>
      <c r="AW57" t="str">
        <v>Denmark</v>
      </c>
      <c r="AX57" t="str">
        <v>Djibouti</v>
      </c>
      <c r="AY57" t="str">
        <v>Dominica</v>
      </c>
      <c r="AZ57" t="str">
        <v>Dominican Republic</v>
      </c>
      <c r="BA57" t="str">
        <v>East Timor</v>
      </c>
      <c r="BB57" t="str">
        <v>Ecuador</v>
      </c>
      <c r="BC57" t="str">
        <v>Egypt</v>
      </c>
      <c r="BD57" t="str">
        <v>El Salvador</v>
      </c>
      <c r="BE57" t="str">
        <v>Equatorial Guinea</v>
      </c>
      <c r="BF57" t="str">
        <v>Eritrea</v>
      </c>
      <c r="BG57" t="str">
        <v>Estonia</v>
      </c>
      <c r="BH57" t="str">
        <v>Ethiopia</v>
      </c>
      <c r="BI57" t="str">
        <v>EU</v>
      </c>
      <c r="BJ57" t="str">
        <v>EU/Non-EU</v>
      </c>
      <c r="BK57" t="str">
        <v>Fiji</v>
      </c>
      <c r="BL57" t="str">
        <v>Finland</v>
      </c>
      <c r="BM57" t="str">
        <v>France</v>
      </c>
      <c r="BN57" t="str">
        <v>Gabon</v>
      </c>
      <c r="BO57" t="str">
        <v>Gambia</v>
      </c>
      <c r="BP57" t="str">
        <v>Georgia</v>
      </c>
      <c r="BQ57" t="str">
        <v>Germany</v>
      </c>
      <c r="BR57" t="str">
        <v>Ghana</v>
      </c>
      <c r="BS57" t="str">
        <v>Greece</v>
      </c>
      <c r="BT57" t="str">
        <v>Grenada</v>
      </c>
      <c r="BU57" t="str">
        <v>Guatemala</v>
      </c>
      <c r="BV57" t="str">
        <v>Guinea</v>
      </c>
      <c r="BW57" t="str">
        <v>Guinea-Bissau</v>
      </c>
      <c r="BX57" t="str">
        <v>Guyana</v>
      </c>
      <c r="BY57" t="str">
        <v>Haiti</v>
      </c>
      <c r="BZ57" t="str">
        <v>Honduras</v>
      </c>
      <c r="CA57" t="str">
        <v>Hungary</v>
      </c>
      <c r="CB57" t="str">
        <v>Iceland</v>
      </c>
      <c r="CC57" t="str">
        <v>India</v>
      </c>
      <c r="CD57" t="str">
        <v>Indonesia</v>
      </c>
      <c r="CE57" t="str">
        <v>Iran</v>
      </c>
      <c r="CF57" t="str">
        <v>Iraq</v>
      </c>
      <c r="CG57" t="str">
        <v>Ireland</v>
      </c>
      <c r="CH57" t="str">
        <v>Israel</v>
      </c>
      <c r="CI57" t="str">
        <v>Italy</v>
      </c>
      <c r="CJ57" t="str">
        <v>Ivory Coast</v>
      </c>
      <c r="CK57" t="str">
        <v>Jamaica</v>
      </c>
      <c r="CL57" t="str">
        <v>Japan</v>
      </c>
      <c r="CM57" t="str">
        <v>Jordan</v>
      </c>
      <c r="CN57" t="str">
        <v>Kazakhstan</v>
      </c>
      <c r="CO57" t="str">
        <v>Kenya</v>
      </c>
      <c r="CP57" t="str">
        <v>Kiribati</v>
      </c>
      <c r="CQ57" t="str">
        <v>Kuwait</v>
      </c>
      <c r="CR57" t="str">
        <v>Kyrgyzstan</v>
      </c>
      <c r="CS57" t="str">
        <v>Laos</v>
      </c>
      <c r="CT57" t="str">
        <v>Latvia</v>
      </c>
      <c r="CU57" t="str">
        <v>Lebanon</v>
      </c>
      <c r="CV57" t="str">
        <v>Lesotho</v>
      </c>
      <c r="CW57" t="str">
        <v>Liberia</v>
      </c>
      <c r="CX57" t="str">
        <v>Libya</v>
      </c>
      <c r="CY57" t="str">
        <v>Liechtenstein</v>
      </c>
      <c r="CZ57" t="str">
        <v>Lithuania</v>
      </c>
      <c r="DA57" t="str">
        <v>Luxembourg</v>
      </c>
      <c r="DB57" t="str">
        <v>Macedonia (FYROM)</v>
      </c>
      <c r="DC57" t="str">
        <v>Madagascar</v>
      </c>
      <c r="DD57" t="str">
        <v>Malawi</v>
      </c>
      <c r="DE57" t="str">
        <v>Malaysia</v>
      </c>
      <c r="DF57" t="str">
        <v>Maldives</v>
      </c>
      <c r="DG57" t="str">
        <v>Mali</v>
      </c>
      <c r="DH57" t="str">
        <v>Malta</v>
      </c>
      <c r="DI57" t="str">
        <v>Mauritania</v>
      </c>
      <c r="DJ57" t="str">
        <v>Mauritius</v>
      </c>
      <c r="DK57" t="str">
        <v>Mexico</v>
      </c>
      <c r="DL57" t="str">
        <v>Micronesia</v>
      </c>
      <c r="DM57" t="str">
        <v>Moldova</v>
      </c>
      <c r="DN57" t="str">
        <v>Monaco</v>
      </c>
      <c r="DO57" t="str">
        <v>Mongolia</v>
      </c>
      <c r="DP57" t="str">
        <v>Morocco</v>
      </c>
      <c r="DQ57" t="str">
        <v>Mozambique</v>
      </c>
      <c r="DR57" t="str">
        <v>Namibia</v>
      </c>
      <c r="DS57" t="str">
        <v>Nauru</v>
      </c>
      <c r="DT57" t="str">
        <v>Nepal</v>
      </c>
      <c r="DU57" t="str">
        <v>New Zealand</v>
      </c>
      <c r="DV57" t="str">
        <v>Nicaragua</v>
      </c>
      <c r="DW57" t="str">
        <v>Niger</v>
      </c>
      <c r="DX57" t="str">
        <v>Nigeria</v>
      </c>
      <c r="DY57" t="str">
        <v>Non-EU</v>
      </c>
      <c r="DZ57" t="str">
        <v>North Korea</v>
      </c>
      <c r="EA57" t="str">
        <v>Norway</v>
      </c>
      <c r="EB57" t="str">
        <v>Oman</v>
      </c>
      <c r="EC57" t="str">
        <v>Pakistan</v>
      </c>
      <c r="ED57" t="str">
        <v>Palau</v>
      </c>
      <c r="EE57" t="str">
        <v>Palestine</v>
      </c>
      <c r="EF57" t="str">
        <v>Panama</v>
      </c>
      <c r="EG57" t="str">
        <v>Papua New Guinea</v>
      </c>
      <c r="EH57" t="str">
        <v>Paraguay</v>
      </c>
      <c r="EI57" t="str">
        <v>Peru</v>
      </c>
      <c r="EJ57" t="str">
        <v>Phillipines</v>
      </c>
      <c r="EK57" t="str">
        <v>Poland</v>
      </c>
      <c r="EL57" t="str">
        <v>Portugal</v>
      </c>
      <c r="EM57" t="str">
        <v>Qatar</v>
      </c>
      <c r="EN57" t="str">
        <v>Romania</v>
      </c>
      <c r="EO57" t="str">
        <v>Russia</v>
      </c>
      <c r="EP57" t="str">
        <v>Rwanda</v>
      </c>
      <c r="EQ57" t="str">
        <v>Samoa</v>
      </c>
      <c r="ER57" t="str">
        <v>San Marino</v>
      </c>
      <c r="ES57" t="str">
        <v>Sao Tome &amp; Principe</v>
      </c>
      <c r="ET57" t="str">
        <v>Saudi Arabia</v>
      </c>
      <c r="EU57" t="str">
        <v>Senegal</v>
      </c>
      <c r="EV57" t="str">
        <v>Serbia and Montenegro</v>
      </c>
      <c r="EW57" t="str">
        <v>Seychelles</v>
      </c>
      <c r="EX57" t="str">
        <v>Sierra Leone</v>
      </c>
      <c r="EY57" t="str">
        <v>Singapore</v>
      </c>
      <c r="EZ57" t="str">
        <v>Slovakia</v>
      </c>
      <c r="FA57" t="str">
        <v>Slovenia</v>
      </c>
      <c r="FB57" t="str">
        <v>Solomon Islands</v>
      </c>
      <c r="FC57" t="str">
        <v>Somalia</v>
      </c>
      <c r="FD57" t="str">
        <v>South Africa</v>
      </c>
      <c r="FE57" t="str">
        <v>South Korea</v>
      </c>
      <c r="FF57" t="str">
        <v>Spain</v>
      </c>
      <c r="FG57" t="str">
        <v>Sri Lanka</v>
      </c>
      <c r="FH57" t="str">
        <v>St. Kitts-Nevis</v>
      </c>
      <c r="FI57" t="str">
        <v>St. Lucia</v>
      </c>
      <c r="FJ57" t="str">
        <v>St. Vincent &amp;</v>
      </c>
      <c r="FK57" t="str">
        <v>Sudan</v>
      </c>
      <c r="FL57" t="str">
        <v>Suriname</v>
      </c>
      <c r="FM57" t="str">
        <v>Swaziland</v>
      </c>
      <c r="FN57" t="str">
        <v>Sweden</v>
      </c>
      <c r="FO57" t="str">
        <v>Switzerland</v>
      </c>
      <c r="FP57" t="str">
        <v>Syria</v>
      </c>
      <c r="FQ57" t="str">
        <v>Taiwan</v>
      </c>
      <c r="FR57" t="str">
        <v>Tajikistan</v>
      </c>
      <c r="FS57" t="str">
        <v>Tanzania</v>
      </c>
      <c r="FT57" t="str">
        <v>Thailand</v>
      </c>
      <c r="FU57" t="str">
        <v>The Grenadines</v>
      </c>
      <c r="FV57" t="str">
        <v>The Marshall Islands</v>
      </c>
      <c r="FW57" t="str">
        <v>The Netherlands</v>
      </c>
      <c r="FX57" t="str">
        <v>Togo</v>
      </c>
      <c r="FY57" t="str">
        <v>Tonga</v>
      </c>
      <c r="FZ57" t="str">
        <v>Trinidad &amp; Tobago</v>
      </c>
      <c r="GA57" t="str">
        <v>Tunisia</v>
      </c>
      <c r="GB57" t="str">
        <v>Turkey</v>
      </c>
      <c r="GC57" t="str">
        <v>Turkmenistan</v>
      </c>
      <c r="GD57" t="str">
        <v>Tuvalu</v>
      </c>
      <c r="GE57" t="str">
        <v>Uganda</v>
      </c>
      <c r="GF57" t="str">
        <v>Ukraine</v>
      </c>
      <c r="GG57" t="str">
        <v>United Arab. Emirates</v>
      </c>
      <c r="GH57" t="str">
        <v>United Kingdom</v>
      </c>
      <c r="GI57" t="str">
        <v>Uruguay</v>
      </c>
      <c r="GJ57" t="str">
        <v>USA</v>
      </c>
      <c r="GK57" t="str">
        <v>Uzbekistan</v>
      </c>
      <c r="GL57" t="str">
        <v>Vanuatu</v>
      </c>
      <c r="GM57" t="str">
        <v>Vatican</v>
      </c>
      <c r="GN57" t="str">
        <v>Venezuela</v>
      </c>
      <c r="GO57" t="str">
        <v>Vietnam</v>
      </c>
      <c r="GP57" t="str">
        <v>Yemen</v>
      </c>
      <c r="GQ57" t="str">
        <v>Zambia</v>
      </c>
      <c r="GR57" t="str">
        <v>Zimbabwe</v>
      </c>
    </row>
    <row r="58" spans="2:200">
      <c r="B58" t="str" cm="1">
        <f t="array" ref="B58:GR58">TRANSPOSE(_xlfn._xlws.FILTER(AlleLande[Lande (Engelsk)],ISNUMBER(SEARCH(Additives!J26,AlleLande[Lande (Engelsk)])),"Kan ikke findes"))</f>
        <v>Afghanistan</v>
      </c>
      <c r="C58" t="str">
        <v>Albania</v>
      </c>
      <c r="D58" t="str">
        <v>Algeria</v>
      </c>
      <c r="E58" t="str">
        <v>Andorra</v>
      </c>
      <c r="F58" t="str">
        <v>Angola</v>
      </c>
      <c r="G58" t="str">
        <v>Antigua &amp; Barbuda</v>
      </c>
      <c r="H58" t="str">
        <v>Argentina</v>
      </c>
      <c r="I58" t="str">
        <v>Armenia</v>
      </c>
      <c r="J58" t="str">
        <v>Australia</v>
      </c>
      <c r="K58" t="str">
        <v>Austria</v>
      </c>
      <c r="L58" t="str">
        <v>Azerbaijan</v>
      </c>
      <c r="M58" t="str">
        <v>Bahamas</v>
      </c>
      <c r="N58" t="str">
        <v>Bahrain</v>
      </c>
      <c r="O58" t="str">
        <v>Bangladesh</v>
      </c>
      <c r="P58" t="str">
        <v>Barbados</v>
      </c>
      <c r="Q58" t="str">
        <v>Belarus</v>
      </c>
      <c r="R58" t="str">
        <v>Belgium</v>
      </c>
      <c r="S58" t="str">
        <v>Belize</v>
      </c>
      <c r="T58" t="str">
        <v>Benin</v>
      </c>
      <c r="U58" t="str">
        <v>Bhutan</v>
      </c>
      <c r="V58" t="str">
        <v>Bolivia</v>
      </c>
      <c r="W58" t="str">
        <v>Bosnia and Herzegovina</v>
      </c>
      <c r="X58" t="str">
        <v>Botswana</v>
      </c>
      <c r="Y58" t="str">
        <v>Brazil</v>
      </c>
      <c r="Z58" t="str">
        <v>Brunei</v>
      </c>
      <c r="AA58" t="str">
        <v>Bulgaria</v>
      </c>
      <c r="AB58" t="str">
        <v>Burkina Faso</v>
      </c>
      <c r="AC58" t="str">
        <v>Burma (Myanmar)</v>
      </c>
      <c r="AD58" t="str">
        <v>Burundi</v>
      </c>
      <c r="AE58" t="str">
        <v>Cambodia</v>
      </c>
      <c r="AF58" t="str">
        <v>Cameroon</v>
      </c>
      <c r="AG58" t="str">
        <v>Canada</v>
      </c>
      <c r="AH58" t="str">
        <v>Cape Verde Islands</v>
      </c>
      <c r="AI58" t="str">
        <v>Central Africa</v>
      </c>
      <c r="AJ58" t="str">
        <v>Chad</v>
      </c>
      <c r="AK58" t="str">
        <v>Chile</v>
      </c>
      <c r="AL58" t="str">
        <v>China</v>
      </c>
      <c r="AM58" t="str">
        <v>Colombia</v>
      </c>
      <c r="AN58" t="str">
        <v>Comoros</v>
      </c>
      <c r="AO58" t="str">
        <v>Congo</v>
      </c>
      <c r="AP58" t="str">
        <v>Costa Rica</v>
      </c>
      <c r="AQ58" t="str">
        <v>Croatia</v>
      </c>
      <c r="AR58" t="str">
        <v>Cuba</v>
      </c>
      <c r="AS58" t="str">
        <v>Cyprus</v>
      </c>
      <c r="AT58" t="str">
        <v>Czech Republic</v>
      </c>
      <c r="AU58" t="str">
        <v>Darussalem</v>
      </c>
      <c r="AV58" t="str">
        <v>Democratic rep. Congo</v>
      </c>
      <c r="AW58" t="str">
        <v>Denmark</v>
      </c>
      <c r="AX58" t="str">
        <v>Djibouti</v>
      </c>
      <c r="AY58" t="str">
        <v>Dominica</v>
      </c>
      <c r="AZ58" t="str">
        <v>Dominican Republic</v>
      </c>
      <c r="BA58" t="str">
        <v>East Timor</v>
      </c>
      <c r="BB58" t="str">
        <v>Ecuador</v>
      </c>
      <c r="BC58" t="str">
        <v>Egypt</v>
      </c>
      <c r="BD58" t="str">
        <v>El Salvador</v>
      </c>
      <c r="BE58" t="str">
        <v>Equatorial Guinea</v>
      </c>
      <c r="BF58" t="str">
        <v>Eritrea</v>
      </c>
      <c r="BG58" t="str">
        <v>Estonia</v>
      </c>
      <c r="BH58" t="str">
        <v>Ethiopia</v>
      </c>
      <c r="BI58" t="str">
        <v>EU</v>
      </c>
      <c r="BJ58" t="str">
        <v>EU/Non-EU</v>
      </c>
      <c r="BK58" t="str">
        <v>Fiji</v>
      </c>
      <c r="BL58" t="str">
        <v>Finland</v>
      </c>
      <c r="BM58" t="str">
        <v>France</v>
      </c>
      <c r="BN58" t="str">
        <v>Gabon</v>
      </c>
      <c r="BO58" t="str">
        <v>Gambia</v>
      </c>
      <c r="BP58" t="str">
        <v>Georgia</v>
      </c>
      <c r="BQ58" t="str">
        <v>Germany</v>
      </c>
      <c r="BR58" t="str">
        <v>Ghana</v>
      </c>
      <c r="BS58" t="str">
        <v>Greece</v>
      </c>
      <c r="BT58" t="str">
        <v>Grenada</v>
      </c>
      <c r="BU58" t="str">
        <v>Guatemala</v>
      </c>
      <c r="BV58" t="str">
        <v>Guinea</v>
      </c>
      <c r="BW58" t="str">
        <v>Guinea-Bissau</v>
      </c>
      <c r="BX58" t="str">
        <v>Guyana</v>
      </c>
      <c r="BY58" t="str">
        <v>Haiti</v>
      </c>
      <c r="BZ58" t="str">
        <v>Honduras</v>
      </c>
      <c r="CA58" t="str">
        <v>Hungary</v>
      </c>
      <c r="CB58" t="str">
        <v>Iceland</v>
      </c>
      <c r="CC58" t="str">
        <v>India</v>
      </c>
      <c r="CD58" t="str">
        <v>Indonesia</v>
      </c>
      <c r="CE58" t="str">
        <v>Iran</v>
      </c>
      <c r="CF58" t="str">
        <v>Iraq</v>
      </c>
      <c r="CG58" t="str">
        <v>Ireland</v>
      </c>
      <c r="CH58" t="str">
        <v>Israel</v>
      </c>
      <c r="CI58" t="str">
        <v>Italy</v>
      </c>
      <c r="CJ58" t="str">
        <v>Ivory Coast</v>
      </c>
      <c r="CK58" t="str">
        <v>Jamaica</v>
      </c>
      <c r="CL58" t="str">
        <v>Japan</v>
      </c>
      <c r="CM58" t="str">
        <v>Jordan</v>
      </c>
      <c r="CN58" t="str">
        <v>Kazakhstan</v>
      </c>
      <c r="CO58" t="str">
        <v>Kenya</v>
      </c>
      <c r="CP58" t="str">
        <v>Kiribati</v>
      </c>
      <c r="CQ58" t="str">
        <v>Kuwait</v>
      </c>
      <c r="CR58" t="str">
        <v>Kyrgyzstan</v>
      </c>
      <c r="CS58" t="str">
        <v>Laos</v>
      </c>
      <c r="CT58" t="str">
        <v>Latvia</v>
      </c>
      <c r="CU58" t="str">
        <v>Lebanon</v>
      </c>
      <c r="CV58" t="str">
        <v>Lesotho</v>
      </c>
      <c r="CW58" t="str">
        <v>Liberia</v>
      </c>
      <c r="CX58" t="str">
        <v>Libya</v>
      </c>
      <c r="CY58" t="str">
        <v>Liechtenstein</v>
      </c>
      <c r="CZ58" t="str">
        <v>Lithuania</v>
      </c>
      <c r="DA58" t="str">
        <v>Luxembourg</v>
      </c>
      <c r="DB58" t="str">
        <v>Macedonia (FYROM)</v>
      </c>
      <c r="DC58" t="str">
        <v>Madagascar</v>
      </c>
      <c r="DD58" t="str">
        <v>Malawi</v>
      </c>
      <c r="DE58" t="str">
        <v>Malaysia</v>
      </c>
      <c r="DF58" t="str">
        <v>Maldives</v>
      </c>
      <c r="DG58" t="str">
        <v>Mali</v>
      </c>
      <c r="DH58" t="str">
        <v>Malta</v>
      </c>
      <c r="DI58" t="str">
        <v>Mauritania</v>
      </c>
      <c r="DJ58" t="str">
        <v>Mauritius</v>
      </c>
      <c r="DK58" t="str">
        <v>Mexico</v>
      </c>
      <c r="DL58" t="str">
        <v>Micronesia</v>
      </c>
      <c r="DM58" t="str">
        <v>Moldova</v>
      </c>
      <c r="DN58" t="str">
        <v>Monaco</v>
      </c>
      <c r="DO58" t="str">
        <v>Mongolia</v>
      </c>
      <c r="DP58" t="str">
        <v>Morocco</v>
      </c>
      <c r="DQ58" t="str">
        <v>Mozambique</v>
      </c>
      <c r="DR58" t="str">
        <v>Namibia</v>
      </c>
      <c r="DS58" t="str">
        <v>Nauru</v>
      </c>
      <c r="DT58" t="str">
        <v>Nepal</v>
      </c>
      <c r="DU58" t="str">
        <v>New Zealand</v>
      </c>
      <c r="DV58" t="str">
        <v>Nicaragua</v>
      </c>
      <c r="DW58" t="str">
        <v>Niger</v>
      </c>
      <c r="DX58" t="str">
        <v>Nigeria</v>
      </c>
      <c r="DY58" t="str">
        <v>Non-EU</v>
      </c>
      <c r="DZ58" t="str">
        <v>North Korea</v>
      </c>
      <c r="EA58" t="str">
        <v>Norway</v>
      </c>
      <c r="EB58" t="str">
        <v>Oman</v>
      </c>
      <c r="EC58" t="str">
        <v>Pakistan</v>
      </c>
      <c r="ED58" t="str">
        <v>Palau</v>
      </c>
      <c r="EE58" t="str">
        <v>Palestine</v>
      </c>
      <c r="EF58" t="str">
        <v>Panama</v>
      </c>
      <c r="EG58" t="str">
        <v>Papua New Guinea</v>
      </c>
      <c r="EH58" t="str">
        <v>Paraguay</v>
      </c>
      <c r="EI58" t="str">
        <v>Peru</v>
      </c>
      <c r="EJ58" t="str">
        <v>Phillipines</v>
      </c>
      <c r="EK58" t="str">
        <v>Poland</v>
      </c>
      <c r="EL58" t="str">
        <v>Portugal</v>
      </c>
      <c r="EM58" t="str">
        <v>Qatar</v>
      </c>
      <c r="EN58" t="str">
        <v>Romania</v>
      </c>
      <c r="EO58" t="str">
        <v>Russia</v>
      </c>
      <c r="EP58" t="str">
        <v>Rwanda</v>
      </c>
      <c r="EQ58" t="str">
        <v>Samoa</v>
      </c>
      <c r="ER58" t="str">
        <v>San Marino</v>
      </c>
      <c r="ES58" t="str">
        <v>Sao Tome &amp; Principe</v>
      </c>
      <c r="ET58" t="str">
        <v>Saudi Arabia</v>
      </c>
      <c r="EU58" t="str">
        <v>Senegal</v>
      </c>
      <c r="EV58" t="str">
        <v>Serbia and Montenegro</v>
      </c>
      <c r="EW58" t="str">
        <v>Seychelles</v>
      </c>
      <c r="EX58" t="str">
        <v>Sierra Leone</v>
      </c>
      <c r="EY58" t="str">
        <v>Singapore</v>
      </c>
      <c r="EZ58" t="str">
        <v>Slovakia</v>
      </c>
      <c r="FA58" t="str">
        <v>Slovenia</v>
      </c>
      <c r="FB58" t="str">
        <v>Solomon Islands</v>
      </c>
      <c r="FC58" t="str">
        <v>Somalia</v>
      </c>
      <c r="FD58" t="str">
        <v>South Africa</v>
      </c>
      <c r="FE58" t="str">
        <v>South Korea</v>
      </c>
      <c r="FF58" t="str">
        <v>Spain</v>
      </c>
      <c r="FG58" t="str">
        <v>Sri Lanka</v>
      </c>
      <c r="FH58" t="str">
        <v>St. Kitts-Nevis</v>
      </c>
      <c r="FI58" t="str">
        <v>St. Lucia</v>
      </c>
      <c r="FJ58" t="str">
        <v>St. Vincent &amp;</v>
      </c>
      <c r="FK58" t="str">
        <v>Sudan</v>
      </c>
      <c r="FL58" t="str">
        <v>Suriname</v>
      </c>
      <c r="FM58" t="str">
        <v>Swaziland</v>
      </c>
      <c r="FN58" t="str">
        <v>Sweden</v>
      </c>
      <c r="FO58" t="str">
        <v>Switzerland</v>
      </c>
      <c r="FP58" t="str">
        <v>Syria</v>
      </c>
      <c r="FQ58" t="str">
        <v>Taiwan</v>
      </c>
      <c r="FR58" t="str">
        <v>Tajikistan</v>
      </c>
      <c r="FS58" t="str">
        <v>Tanzania</v>
      </c>
      <c r="FT58" t="str">
        <v>Thailand</v>
      </c>
      <c r="FU58" t="str">
        <v>The Grenadines</v>
      </c>
      <c r="FV58" t="str">
        <v>The Marshall Islands</v>
      </c>
      <c r="FW58" t="str">
        <v>The Netherlands</v>
      </c>
      <c r="FX58" t="str">
        <v>Togo</v>
      </c>
      <c r="FY58" t="str">
        <v>Tonga</v>
      </c>
      <c r="FZ58" t="str">
        <v>Trinidad &amp; Tobago</v>
      </c>
      <c r="GA58" t="str">
        <v>Tunisia</v>
      </c>
      <c r="GB58" t="str">
        <v>Turkey</v>
      </c>
      <c r="GC58" t="str">
        <v>Turkmenistan</v>
      </c>
      <c r="GD58" t="str">
        <v>Tuvalu</v>
      </c>
      <c r="GE58" t="str">
        <v>Uganda</v>
      </c>
      <c r="GF58" t="str">
        <v>Ukraine</v>
      </c>
      <c r="GG58" t="str">
        <v>United Arab. Emirates</v>
      </c>
      <c r="GH58" t="str">
        <v>United Kingdom</v>
      </c>
      <c r="GI58" t="str">
        <v>Uruguay</v>
      </c>
      <c r="GJ58" t="str">
        <v>USA</v>
      </c>
      <c r="GK58" t="str">
        <v>Uzbekistan</v>
      </c>
      <c r="GL58" t="str">
        <v>Vanuatu</v>
      </c>
      <c r="GM58" t="str">
        <v>Vatican</v>
      </c>
      <c r="GN58" t="str">
        <v>Venezuela</v>
      </c>
      <c r="GO58" t="str">
        <v>Vietnam</v>
      </c>
      <c r="GP58" t="str">
        <v>Yemen</v>
      </c>
      <c r="GQ58" t="str">
        <v>Zambia</v>
      </c>
      <c r="GR58" t="str">
        <v>Zimbabwe</v>
      </c>
    </row>
    <row r="59" spans="2:200">
      <c r="B59" t="str" cm="1">
        <f t="array" ref="B59:GR59">TRANSPOSE(_xlfn._xlws.FILTER(AlleLande[Lande (Engelsk)],ISNUMBER(SEARCH(Additives!J27,AlleLande[Lande (Engelsk)])),"Kan ikke findes"))</f>
        <v>Afghanistan</v>
      </c>
      <c r="C59" t="str">
        <v>Albania</v>
      </c>
      <c r="D59" t="str">
        <v>Algeria</v>
      </c>
      <c r="E59" t="str">
        <v>Andorra</v>
      </c>
      <c r="F59" t="str">
        <v>Angola</v>
      </c>
      <c r="G59" t="str">
        <v>Antigua &amp; Barbuda</v>
      </c>
      <c r="H59" t="str">
        <v>Argentina</v>
      </c>
      <c r="I59" t="str">
        <v>Armenia</v>
      </c>
      <c r="J59" t="str">
        <v>Australia</v>
      </c>
      <c r="K59" t="str">
        <v>Austria</v>
      </c>
      <c r="L59" t="str">
        <v>Azerbaijan</v>
      </c>
      <c r="M59" t="str">
        <v>Bahamas</v>
      </c>
      <c r="N59" t="str">
        <v>Bahrain</v>
      </c>
      <c r="O59" t="str">
        <v>Bangladesh</v>
      </c>
      <c r="P59" t="str">
        <v>Barbados</v>
      </c>
      <c r="Q59" t="str">
        <v>Belarus</v>
      </c>
      <c r="R59" t="str">
        <v>Belgium</v>
      </c>
      <c r="S59" t="str">
        <v>Belize</v>
      </c>
      <c r="T59" t="str">
        <v>Benin</v>
      </c>
      <c r="U59" t="str">
        <v>Bhutan</v>
      </c>
      <c r="V59" t="str">
        <v>Bolivia</v>
      </c>
      <c r="W59" t="str">
        <v>Bosnia and Herzegovina</v>
      </c>
      <c r="X59" t="str">
        <v>Botswana</v>
      </c>
      <c r="Y59" t="str">
        <v>Brazil</v>
      </c>
      <c r="Z59" t="str">
        <v>Brunei</v>
      </c>
      <c r="AA59" t="str">
        <v>Bulgaria</v>
      </c>
      <c r="AB59" t="str">
        <v>Burkina Faso</v>
      </c>
      <c r="AC59" t="str">
        <v>Burma (Myanmar)</v>
      </c>
      <c r="AD59" t="str">
        <v>Burundi</v>
      </c>
      <c r="AE59" t="str">
        <v>Cambodia</v>
      </c>
      <c r="AF59" t="str">
        <v>Cameroon</v>
      </c>
      <c r="AG59" t="str">
        <v>Canada</v>
      </c>
      <c r="AH59" t="str">
        <v>Cape Verde Islands</v>
      </c>
      <c r="AI59" t="str">
        <v>Central Africa</v>
      </c>
      <c r="AJ59" t="str">
        <v>Chad</v>
      </c>
      <c r="AK59" t="str">
        <v>Chile</v>
      </c>
      <c r="AL59" t="str">
        <v>China</v>
      </c>
      <c r="AM59" t="str">
        <v>Colombia</v>
      </c>
      <c r="AN59" t="str">
        <v>Comoros</v>
      </c>
      <c r="AO59" t="str">
        <v>Congo</v>
      </c>
      <c r="AP59" t="str">
        <v>Costa Rica</v>
      </c>
      <c r="AQ59" t="str">
        <v>Croatia</v>
      </c>
      <c r="AR59" t="str">
        <v>Cuba</v>
      </c>
      <c r="AS59" t="str">
        <v>Cyprus</v>
      </c>
      <c r="AT59" t="str">
        <v>Czech Republic</v>
      </c>
      <c r="AU59" t="str">
        <v>Darussalem</v>
      </c>
      <c r="AV59" t="str">
        <v>Democratic rep. Congo</v>
      </c>
      <c r="AW59" t="str">
        <v>Denmark</v>
      </c>
      <c r="AX59" t="str">
        <v>Djibouti</v>
      </c>
      <c r="AY59" t="str">
        <v>Dominica</v>
      </c>
      <c r="AZ59" t="str">
        <v>Dominican Republic</v>
      </c>
      <c r="BA59" t="str">
        <v>East Timor</v>
      </c>
      <c r="BB59" t="str">
        <v>Ecuador</v>
      </c>
      <c r="BC59" t="str">
        <v>Egypt</v>
      </c>
      <c r="BD59" t="str">
        <v>El Salvador</v>
      </c>
      <c r="BE59" t="str">
        <v>Equatorial Guinea</v>
      </c>
      <c r="BF59" t="str">
        <v>Eritrea</v>
      </c>
      <c r="BG59" t="str">
        <v>Estonia</v>
      </c>
      <c r="BH59" t="str">
        <v>Ethiopia</v>
      </c>
      <c r="BI59" t="str">
        <v>EU</v>
      </c>
      <c r="BJ59" t="str">
        <v>EU/Non-EU</v>
      </c>
      <c r="BK59" t="str">
        <v>Fiji</v>
      </c>
      <c r="BL59" t="str">
        <v>Finland</v>
      </c>
      <c r="BM59" t="str">
        <v>France</v>
      </c>
      <c r="BN59" t="str">
        <v>Gabon</v>
      </c>
      <c r="BO59" t="str">
        <v>Gambia</v>
      </c>
      <c r="BP59" t="str">
        <v>Georgia</v>
      </c>
      <c r="BQ59" t="str">
        <v>Germany</v>
      </c>
      <c r="BR59" t="str">
        <v>Ghana</v>
      </c>
      <c r="BS59" t="str">
        <v>Greece</v>
      </c>
      <c r="BT59" t="str">
        <v>Grenada</v>
      </c>
      <c r="BU59" t="str">
        <v>Guatemala</v>
      </c>
      <c r="BV59" t="str">
        <v>Guinea</v>
      </c>
      <c r="BW59" t="str">
        <v>Guinea-Bissau</v>
      </c>
      <c r="BX59" t="str">
        <v>Guyana</v>
      </c>
      <c r="BY59" t="str">
        <v>Haiti</v>
      </c>
      <c r="BZ59" t="str">
        <v>Honduras</v>
      </c>
      <c r="CA59" t="str">
        <v>Hungary</v>
      </c>
      <c r="CB59" t="str">
        <v>Iceland</v>
      </c>
      <c r="CC59" t="str">
        <v>India</v>
      </c>
      <c r="CD59" t="str">
        <v>Indonesia</v>
      </c>
      <c r="CE59" t="str">
        <v>Iran</v>
      </c>
      <c r="CF59" t="str">
        <v>Iraq</v>
      </c>
      <c r="CG59" t="str">
        <v>Ireland</v>
      </c>
      <c r="CH59" t="str">
        <v>Israel</v>
      </c>
      <c r="CI59" t="str">
        <v>Italy</v>
      </c>
      <c r="CJ59" t="str">
        <v>Ivory Coast</v>
      </c>
      <c r="CK59" t="str">
        <v>Jamaica</v>
      </c>
      <c r="CL59" t="str">
        <v>Japan</v>
      </c>
      <c r="CM59" t="str">
        <v>Jordan</v>
      </c>
      <c r="CN59" t="str">
        <v>Kazakhstan</v>
      </c>
      <c r="CO59" t="str">
        <v>Kenya</v>
      </c>
      <c r="CP59" t="str">
        <v>Kiribati</v>
      </c>
      <c r="CQ59" t="str">
        <v>Kuwait</v>
      </c>
      <c r="CR59" t="str">
        <v>Kyrgyzstan</v>
      </c>
      <c r="CS59" t="str">
        <v>Laos</v>
      </c>
      <c r="CT59" t="str">
        <v>Latvia</v>
      </c>
      <c r="CU59" t="str">
        <v>Lebanon</v>
      </c>
      <c r="CV59" t="str">
        <v>Lesotho</v>
      </c>
      <c r="CW59" t="str">
        <v>Liberia</v>
      </c>
      <c r="CX59" t="str">
        <v>Libya</v>
      </c>
      <c r="CY59" t="str">
        <v>Liechtenstein</v>
      </c>
      <c r="CZ59" t="str">
        <v>Lithuania</v>
      </c>
      <c r="DA59" t="str">
        <v>Luxembourg</v>
      </c>
      <c r="DB59" t="str">
        <v>Macedonia (FYROM)</v>
      </c>
      <c r="DC59" t="str">
        <v>Madagascar</v>
      </c>
      <c r="DD59" t="str">
        <v>Malawi</v>
      </c>
      <c r="DE59" t="str">
        <v>Malaysia</v>
      </c>
      <c r="DF59" t="str">
        <v>Maldives</v>
      </c>
      <c r="DG59" t="str">
        <v>Mali</v>
      </c>
      <c r="DH59" t="str">
        <v>Malta</v>
      </c>
      <c r="DI59" t="str">
        <v>Mauritania</v>
      </c>
      <c r="DJ59" t="str">
        <v>Mauritius</v>
      </c>
      <c r="DK59" t="str">
        <v>Mexico</v>
      </c>
      <c r="DL59" t="str">
        <v>Micronesia</v>
      </c>
      <c r="DM59" t="str">
        <v>Moldova</v>
      </c>
      <c r="DN59" t="str">
        <v>Monaco</v>
      </c>
      <c r="DO59" t="str">
        <v>Mongolia</v>
      </c>
      <c r="DP59" t="str">
        <v>Morocco</v>
      </c>
      <c r="DQ59" t="str">
        <v>Mozambique</v>
      </c>
      <c r="DR59" t="str">
        <v>Namibia</v>
      </c>
      <c r="DS59" t="str">
        <v>Nauru</v>
      </c>
      <c r="DT59" t="str">
        <v>Nepal</v>
      </c>
      <c r="DU59" t="str">
        <v>New Zealand</v>
      </c>
      <c r="DV59" t="str">
        <v>Nicaragua</v>
      </c>
      <c r="DW59" t="str">
        <v>Niger</v>
      </c>
      <c r="DX59" t="str">
        <v>Nigeria</v>
      </c>
      <c r="DY59" t="str">
        <v>Non-EU</v>
      </c>
      <c r="DZ59" t="str">
        <v>North Korea</v>
      </c>
      <c r="EA59" t="str">
        <v>Norway</v>
      </c>
      <c r="EB59" t="str">
        <v>Oman</v>
      </c>
      <c r="EC59" t="str">
        <v>Pakistan</v>
      </c>
      <c r="ED59" t="str">
        <v>Palau</v>
      </c>
      <c r="EE59" t="str">
        <v>Palestine</v>
      </c>
      <c r="EF59" t="str">
        <v>Panama</v>
      </c>
      <c r="EG59" t="str">
        <v>Papua New Guinea</v>
      </c>
      <c r="EH59" t="str">
        <v>Paraguay</v>
      </c>
      <c r="EI59" t="str">
        <v>Peru</v>
      </c>
      <c r="EJ59" t="str">
        <v>Phillipines</v>
      </c>
      <c r="EK59" t="str">
        <v>Poland</v>
      </c>
      <c r="EL59" t="str">
        <v>Portugal</v>
      </c>
      <c r="EM59" t="str">
        <v>Qatar</v>
      </c>
      <c r="EN59" t="str">
        <v>Romania</v>
      </c>
      <c r="EO59" t="str">
        <v>Russia</v>
      </c>
      <c r="EP59" t="str">
        <v>Rwanda</v>
      </c>
      <c r="EQ59" t="str">
        <v>Samoa</v>
      </c>
      <c r="ER59" t="str">
        <v>San Marino</v>
      </c>
      <c r="ES59" t="str">
        <v>Sao Tome &amp; Principe</v>
      </c>
      <c r="ET59" t="str">
        <v>Saudi Arabia</v>
      </c>
      <c r="EU59" t="str">
        <v>Senegal</v>
      </c>
      <c r="EV59" t="str">
        <v>Serbia and Montenegro</v>
      </c>
      <c r="EW59" t="str">
        <v>Seychelles</v>
      </c>
      <c r="EX59" t="str">
        <v>Sierra Leone</v>
      </c>
      <c r="EY59" t="str">
        <v>Singapore</v>
      </c>
      <c r="EZ59" t="str">
        <v>Slovakia</v>
      </c>
      <c r="FA59" t="str">
        <v>Slovenia</v>
      </c>
      <c r="FB59" t="str">
        <v>Solomon Islands</v>
      </c>
      <c r="FC59" t="str">
        <v>Somalia</v>
      </c>
      <c r="FD59" t="str">
        <v>South Africa</v>
      </c>
      <c r="FE59" t="str">
        <v>South Korea</v>
      </c>
      <c r="FF59" t="str">
        <v>Spain</v>
      </c>
      <c r="FG59" t="str">
        <v>Sri Lanka</v>
      </c>
      <c r="FH59" t="str">
        <v>St. Kitts-Nevis</v>
      </c>
      <c r="FI59" t="str">
        <v>St. Lucia</v>
      </c>
      <c r="FJ59" t="str">
        <v>St. Vincent &amp;</v>
      </c>
      <c r="FK59" t="str">
        <v>Sudan</v>
      </c>
      <c r="FL59" t="str">
        <v>Suriname</v>
      </c>
      <c r="FM59" t="str">
        <v>Swaziland</v>
      </c>
      <c r="FN59" t="str">
        <v>Sweden</v>
      </c>
      <c r="FO59" t="str">
        <v>Switzerland</v>
      </c>
      <c r="FP59" t="str">
        <v>Syria</v>
      </c>
      <c r="FQ59" t="str">
        <v>Taiwan</v>
      </c>
      <c r="FR59" t="str">
        <v>Tajikistan</v>
      </c>
      <c r="FS59" t="str">
        <v>Tanzania</v>
      </c>
      <c r="FT59" t="str">
        <v>Thailand</v>
      </c>
      <c r="FU59" t="str">
        <v>The Grenadines</v>
      </c>
      <c r="FV59" t="str">
        <v>The Marshall Islands</v>
      </c>
      <c r="FW59" t="str">
        <v>The Netherlands</v>
      </c>
      <c r="FX59" t="str">
        <v>Togo</v>
      </c>
      <c r="FY59" t="str">
        <v>Tonga</v>
      </c>
      <c r="FZ59" t="str">
        <v>Trinidad &amp; Tobago</v>
      </c>
      <c r="GA59" t="str">
        <v>Tunisia</v>
      </c>
      <c r="GB59" t="str">
        <v>Turkey</v>
      </c>
      <c r="GC59" t="str">
        <v>Turkmenistan</v>
      </c>
      <c r="GD59" t="str">
        <v>Tuvalu</v>
      </c>
      <c r="GE59" t="str">
        <v>Uganda</v>
      </c>
      <c r="GF59" t="str">
        <v>Ukraine</v>
      </c>
      <c r="GG59" t="str">
        <v>United Arab. Emirates</v>
      </c>
      <c r="GH59" t="str">
        <v>United Kingdom</v>
      </c>
      <c r="GI59" t="str">
        <v>Uruguay</v>
      </c>
      <c r="GJ59" t="str">
        <v>USA</v>
      </c>
      <c r="GK59" t="str">
        <v>Uzbekistan</v>
      </c>
      <c r="GL59" t="str">
        <v>Vanuatu</v>
      </c>
      <c r="GM59" t="str">
        <v>Vatican</v>
      </c>
      <c r="GN59" t="str">
        <v>Venezuela</v>
      </c>
      <c r="GO59" t="str">
        <v>Vietnam</v>
      </c>
      <c r="GP59" t="str">
        <v>Yemen</v>
      </c>
      <c r="GQ59" t="str">
        <v>Zambia</v>
      </c>
      <c r="GR59" t="str">
        <v>Zimbabwe</v>
      </c>
    </row>
    <row r="60" spans="2:200">
      <c r="B60" t="str" cm="1">
        <f t="array" ref="B60:GR60">TRANSPOSE(_xlfn._xlws.FILTER(AlleLande[Lande (Engelsk)],ISNUMBER(SEARCH(Additives!J28,AlleLande[Lande (Engelsk)])),"Kan ikke findes"))</f>
        <v>Afghanistan</v>
      </c>
      <c r="C60" t="str">
        <v>Albania</v>
      </c>
      <c r="D60" t="str">
        <v>Algeria</v>
      </c>
      <c r="E60" t="str">
        <v>Andorra</v>
      </c>
      <c r="F60" t="str">
        <v>Angola</v>
      </c>
      <c r="G60" t="str">
        <v>Antigua &amp; Barbuda</v>
      </c>
      <c r="H60" t="str">
        <v>Argentina</v>
      </c>
      <c r="I60" t="str">
        <v>Armenia</v>
      </c>
      <c r="J60" t="str">
        <v>Australia</v>
      </c>
      <c r="K60" t="str">
        <v>Austria</v>
      </c>
      <c r="L60" t="str">
        <v>Azerbaijan</v>
      </c>
      <c r="M60" t="str">
        <v>Bahamas</v>
      </c>
      <c r="N60" t="str">
        <v>Bahrain</v>
      </c>
      <c r="O60" t="str">
        <v>Bangladesh</v>
      </c>
      <c r="P60" t="str">
        <v>Barbados</v>
      </c>
      <c r="Q60" t="str">
        <v>Belarus</v>
      </c>
      <c r="R60" t="str">
        <v>Belgium</v>
      </c>
      <c r="S60" t="str">
        <v>Belize</v>
      </c>
      <c r="T60" t="str">
        <v>Benin</v>
      </c>
      <c r="U60" t="str">
        <v>Bhutan</v>
      </c>
      <c r="V60" t="str">
        <v>Bolivia</v>
      </c>
      <c r="W60" t="str">
        <v>Bosnia and Herzegovina</v>
      </c>
      <c r="X60" t="str">
        <v>Botswana</v>
      </c>
      <c r="Y60" t="str">
        <v>Brazil</v>
      </c>
      <c r="Z60" t="str">
        <v>Brunei</v>
      </c>
      <c r="AA60" t="str">
        <v>Bulgaria</v>
      </c>
      <c r="AB60" t="str">
        <v>Burkina Faso</v>
      </c>
      <c r="AC60" t="str">
        <v>Burma (Myanmar)</v>
      </c>
      <c r="AD60" t="str">
        <v>Burundi</v>
      </c>
      <c r="AE60" t="str">
        <v>Cambodia</v>
      </c>
      <c r="AF60" t="str">
        <v>Cameroon</v>
      </c>
      <c r="AG60" t="str">
        <v>Canada</v>
      </c>
      <c r="AH60" t="str">
        <v>Cape Verde Islands</v>
      </c>
      <c r="AI60" t="str">
        <v>Central Africa</v>
      </c>
      <c r="AJ60" t="str">
        <v>Chad</v>
      </c>
      <c r="AK60" t="str">
        <v>Chile</v>
      </c>
      <c r="AL60" t="str">
        <v>China</v>
      </c>
      <c r="AM60" t="str">
        <v>Colombia</v>
      </c>
      <c r="AN60" t="str">
        <v>Comoros</v>
      </c>
      <c r="AO60" t="str">
        <v>Congo</v>
      </c>
      <c r="AP60" t="str">
        <v>Costa Rica</v>
      </c>
      <c r="AQ60" t="str">
        <v>Croatia</v>
      </c>
      <c r="AR60" t="str">
        <v>Cuba</v>
      </c>
      <c r="AS60" t="str">
        <v>Cyprus</v>
      </c>
      <c r="AT60" t="str">
        <v>Czech Republic</v>
      </c>
      <c r="AU60" t="str">
        <v>Darussalem</v>
      </c>
      <c r="AV60" t="str">
        <v>Democratic rep. Congo</v>
      </c>
      <c r="AW60" t="str">
        <v>Denmark</v>
      </c>
      <c r="AX60" t="str">
        <v>Djibouti</v>
      </c>
      <c r="AY60" t="str">
        <v>Dominica</v>
      </c>
      <c r="AZ60" t="str">
        <v>Dominican Republic</v>
      </c>
      <c r="BA60" t="str">
        <v>East Timor</v>
      </c>
      <c r="BB60" t="str">
        <v>Ecuador</v>
      </c>
      <c r="BC60" t="str">
        <v>Egypt</v>
      </c>
      <c r="BD60" t="str">
        <v>El Salvador</v>
      </c>
      <c r="BE60" t="str">
        <v>Equatorial Guinea</v>
      </c>
      <c r="BF60" t="str">
        <v>Eritrea</v>
      </c>
      <c r="BG60" t="str">
        <v>Estonia</v>
      </c>
      <c r="BH60" t="str">
        <v>Ethiopia</v>
      </c>
      <c r="BI60" t="str">
        <v>EU</v>
      </c>
      <c r="BJ60" t="str">
        <v>EU/Non-EU</v>
      </c>
      <c r="BK60" t="str">
        <v>Fiji</v>
      </c>
      <c r="BL60" t="str">
        <v>Finland</v>
      </c>
      <c r="BM60" t="str">
        <v>France</v>
      </c>
      <c r="BN60" t="str">
        <v>Gabon</v>
      </c>
      <c r="BO60" t="str">
        <v>Gambia</v>
      </c>
      <c r="BP60" t="str">
        <v>Georgia</v>
      </c>
      <c r="BQ60" t="str">
        <v>Germany</v>
      </c>
      <c r="BR60" t="str">
        <v>Ghana</v>
      </c>
      <c r="BS60" t="str">
        <v>Greece</v>
      </c>
      <c r="BT60" t="str">
        <v>Grenada</v>
      </c>
      <c r="BU60" t="str">
        <v>Guatemala</v>
      </c>
      <c r="BV60" t="str">
        <v>Guinea</v>
      </c>
      <c r="BW60" t="str">
        <v>Guinea-Bissau</v>
      </c>
      <c r="BX60" t="str">
        <v>Guyana</v>
      </c>
      <c r="BY60" t="str">
        <v>Haiti</v>
      </c>
      <c r="BZ60" t="str">
        <v>Honduras</v>
      </c>
      <c r="CA60" t="str">
        <v>Hungary</v>
      </c>
      <c r="CB60" t="str">
        <v>Iceland</v>
      </c>
      <c r="CC60" t="str">
        <v>India</v>
      </c>
      <c r="CD60" t="str">
        <v>Indonesia</v>
      </c>
      <c r="CE60" t="str">
        <v>Iran</v>
      </c>
      <c r="CF60" t="str">
        <v>Iraq</v>
      </c>
      <c r="CG60" t="str">
        <v>Ireland</v>
      </c>
      <c r="CH60" t="str">
        <v>Israel</v>
      </c>
      <c r="CI60" t="str">
        <v>Italy</v>
      </c>
      <c r="CJ60" t="str">
        <v>Ivory Coast</v>
      </c>
      <c r="CK60" t="str">
        <v>Jamaica</v>
      </c>
      <c r="CL60" t="str">
        <v>Japan</v>
      </c>
      <c r="CM60" t="str">
        <v>Jordan</v>
      </c>
      <c r="CN60" t="str">
        <v>Kazakhstan</v>
      </c>
      <c r="CO60" t="str">
        <v>Kenya</v>
      </c>
      <c r="CP60" t="str">
        <v>Kiribati</v>
      </c>
      <c r="CQ60" t="str">
        <v>Kuwait</v>
      </c>
      <c r="CR60" t="str">
        <v>Kyrgyzstan</v>
      </c>
      <c r="CS60" t="str">
        <v>Laos</v>
      </c>
      <c r="CT60" t="str">
        <v>Latvia</v>
      </c>
      <c r="CU60" t="str">
        <v>Lebanon</v>
      </c>
      <c r="CV60" t="str">
        <v>Lesotho</v>
      </c>
      <c r="CW60" t="str">
        <v>Liberia</v>
      </c>
      <c r="CX60" t="str">
        <v>Libya</v>
      </c>
      <c r="CY60" t="str">
        <v>Liechtenstein</v>
      </c>
      <c r="CZ60" t="str">
        <v>Lithuania</v>
      </c>
      <c r="DA60" t="str">
        <v>Luxembourg</v>
      </c>
      <c r="DB60" t="str">
        <v>Macedonia (FYROM)</v>
      </c>
      <c r="DC60" t="str">
        <v>Madagascar</v>
      </c>
      <c r="DD60" t="str">
        <v>Malawi</v>
      </c>
      <c r="DE60" t="str">
        <v>Malaysia</v>
      </c>
      <c r="DF60" t="str">
        <v>Maldives</v>
      </c>
      <c r="DG60" t="str">
        <v>Mali</v>
      </c>
      <c r="DH60" t="str">
        <v>Malta</v>
      </c>
      <c r="DI60" t="str">
        <v>Mauritania</v>
      </c>
      <c r="DJ60" t="str">
        <v>Mauritius</v>
      </c>
      <c r="DK60" t="str">
        <v>Mexico</v>
      </c>
      <c r="DL60" t="str">
        <v>Micronesia</v>
      </c>
      <c r="DM60" t="str">
        <v>Moldova</v>
      </c>
      <c r="DN60" t="str">
        <v>Monaco</v>
      </c>
      <c r="DO60" t="str">
        <v>Mongolia</v>
      </c>
      <c r="DP60" t="str">
        <v>Morocco</v>
      </c>
      <c r="DQ60" t="str">
        <v>Mozambique</v>
      </c>
      <c r="DR60" t="str">
        <v>Namibia</v>
      </c>
      <c r="DS60" t="str">
        <v>Nauru</v>
      </c>
      <c r="DT60" t="str">
        <v>Nepal</v>
      </c>
      <c r="DU60" t="str">
        <v>New Zealand</v>
      </c>
      <c r="DV60" t="str">
        <v>Nicaragua</v>
      </c>
      <c r="DW60" t="str">
        <v>Niger</v>
      </c>
      <c r="DX60" t="str">
        <v>Nigeria</v>
      </c>
      <c r="DY60" t="str">
        <v>Non-EU</v>
      </c>
      <c r="DZ60" t="str">
        <v>North Korea</v>
      </c>
      <c r="EA60" t="str">
        <v>Norway</v>
      </c>
      <c r="EB60" t="str">
        <v>Oman</v>
      </c>
      <c r="EC60" t="str">
        <v>Pakistan</v>
      </c>
      <c r="ED60" t="str">
        <v>Palau</v>
      </c>
      <c r="EE60" t="str">
        <v>Palestine</v>
      </c>
      <c r="EF60" t="str">
        <v>Panama</v>
      </c>
      <c r="EG60" t="str">
        <v>Papua New Guinea</v>
      </c>
      <c r="EH60" t="str">
        <v>Paraguay</v>
      </c>
      <c r="EI60" t="str">
        <v>Peru</v>
      </c>
      <c r="EJ60" t="str">
        <v>Phillipines</v>
      </c>
      <c r="EK60" t="str">
        <v>Poland</v>
      </c>
      <c r="EL60" t="str">
        <v>Portugal</v>
      </c>
      <c r="EM60" t="str">
        <v>Qatar</v>
      </c>
      <c r="EN60" t="str">
        <v>Romania</v>
      </c>
      <c r="EO60" t="str">
        <v>Russia</v>
      </c>
      <c r="EP60" t="str">
        <v>Rwanda</v>
      </c>
      <c r="EQ60" t="str">
        <v>Samoa</v>
      </c>
      <c r="ER60" t="str">
        <v>San Marino</v>
      </c>
      <c r="ES60" t="str">
        <v>Sao Tome &amp; Principe</v>
      </c>
      <c r="ET60" t="str">
        <v>Saudi Arabia</v>
      </c>
      <c r="EU60" t="str">
        <v>Senegal</v>
      </c>
      <c r="EV60" t="str">
        <v>Serbia and Montenegro</v>
      </c>
      <c r="EW60" t="str">
        <v>Seychelles</v>
      </c>
      <c r="EX60" t="str">
        <v>Sierra Leone</v>
      </c>
      <c r="EY60" t="str">
        <v>Singapore</v>
      </c>
      <c r="EZ60" t="str">
        <v>Slovakia</v>
      </c>
      <c r="FA60" t="str">
        <v>Slovenia</v>
      </c>
      <c r="FB60" t="str">
        <v>Solomon Islands</v>
      </c>
      <c r="FC60" t="str">
        <v>Somalia</v>
      </c>
      <c r="FD60" t="str">
        <v>South Africa</v>
      </c>
      <c r="FE60" t="str">
        <v>South Korea</v>
      </c>
      <c r="FF60" t="str">
        <v>Spain</v>
      </c>
      <c r="FG60" t="str">
        <v>Sri Lanka</v>
      </c>
      <c r="FH60" t="str">
        <v>St. Kitts-Nevis</v>
      </c>
      <c r="FI60" t="str">
        <v>St. Lucia</v>
      </c>
      <c r="FJ60" t="str">
        <v>St. Vincent &amp;</v>
      </c>
      <c r="FK60" t="str">
        <v>Sudan</v>
      </c>
      <c r="FL60" t="str">
        <v>Suriname</v>
      </c>
      <c r="FM60" t="str">
        <v>Swaziland</v>
      </c>
      <c r="FN60" t="str">
        <v>Sweden</v>
      </c>
      <c r="FO60" t="str">
        <v>Switzerland</v>
      </c>
      <c r="FP60" t="str">
        <v>Syria</v>
      </c>
      <c r="FQ60" t="str">
        <v>Taiwan</v>
      </c>
      <c r="FR60" t="str">
        <v>Tajikistan</v>
      </c>
      <c r="FS60" t="str">
        <v>Tanzania</v>
      </c>
      <c r="FT60" t="str">
        <v>Thailand</v>
      </c>
      <c r="FU60" t="str">
        <v>The Grenadines</v>
      </c>
      <c r="FV60" t="str">
        <v>The Marshall Islands</v>
      </c>
      <c r="FW60" t="str">
        <v>The Netherlands</v>
      </c>
      <c r="FX60" t="str">
        <v>Togo</v>
      </c>
      <c r="FY60" t="str">
        <v>Tonga</v>
      </c>
      <c r="FZ60" t="str">
        <v>Trinidad &amp; Tobago</v>
      </c>
      <c r="GA60" t="str">
        <v>Tunisia</v>
      </c>
      <c r="GB60" t="str">
        <v>Turkey</v>
      </c>
      <c r="GC60" t="str">
        <v>Turkmenistan</v>
      </c>
      <c r="GD60" t="str">
        <v>Tuvalu</v>
      </c>
      <c r="GE60" t="str">
        <v>Uganda</v>
      </c>
      <c r="GF60" t="str">
        <v>Ukraine</v>
      </c>
      <c r="GG60" t="str">
        <v>United Arab. Emirates</v>
      </c>
      <c r="GH60" t="str">
        <v>United Kingdom</v>
      </c>
      <c r="GI60" t="str">
        <v>Uruguay</v>
      </c>
      <c r="GJ60" t="str">
        <v>USA</v>
      </c>
      <c r="GK60" t="str">
        <v>Uzbekistan</v>
      </c>
      <c r="GL60" t="str">
        <v>Vanuatu</v>
      </c>
      <c r="GM60" t="str">
        <v>Vatican</v>
      </c>
      <c r="GN60" t="str">
        <v>Venezuela</v>
      </c>
      <c r="GO60" t="str">
        <v>Vietnam</v>
      </c>
      <c r="GP60" t="str">
        <v>Yemen</v>
      </c>
      <c r="GQ60" t="str">
        <v>Zambia</v>
      </c>
      <c r="GR60" t="str">
        <v>Zimbabwe</v>
      </c>
    </row>
    <row r="61" spans="2:200">
      <c r="B61" t="str" cm="1">
        <f t="array" ref="B61:GR61">TRANSPOSE(_xlfn._xlws.FILTER(AlleLande[Lande (Engelsk)],ISNUMBER(SEARCH(Additives!J29,AlleLande[Lande (Engelsk)])),"Kan ikke findes"))</f>
        <v>Afghanistan</v>
      </c>
      <c r="C61" t="str">
        <v>Albania</v>
      </c>
      <c r="D61" t="str">
        <v>Algeria</v>
      </c>
      <c r="E61" t="str">
        <v>Andorra</v>
      </c>
      <c r="F61" t="str">
        <v>Angola</v>
      </c>
      <c r="G61" t="str">
        <v>Antigua &amp; Barbuda</v>
      </c>
      <c r="H61" t="str">
        <v>Argentina</v>
      </c>
      <c r="I61" t="str">
        <v>Armenia</v>
      </c>
      <c r="J61" t="str">
        <v>Australia</v>
      </c>
      <c r="K61" t="str">
        <v>Austria</v>
      </c>
      <c r="L61" t="str">
        <v>Azerbaijan</v>
      </c>
      <c r="M61" t="str">
        <v>Bahamas</v>
      </c>
      <c r="N61" t="str">
        <v>Bahrain</v>
      </c>
      <c r="O61" t="str">
        <v>Bangladesh</v>
      </c>
      <c r="P61" t="str">
        <v>Barbados</v>
      </c>
      <c r="Q61" t="str">
        <v>Belarus</v>
      </c>
      <c r="R61" t="str">
        <v>Belgium</v>
      </c>
      <c r="S61" t="str">
        <v>Belize</v>
      </c>
      <c r="T61" t="str">
        <v>Benin</v>
      </c>
      <c r="U61" t="str">
        <v>Bhutan</v>
      </c>
      <c r="V61" t="str">
        <v>Bolivia</v>
      </c>
      <c r="W61" t="str">
        <v>Bosnia and Herzegovina</v>
      </c>
      <c r="X61" t="str">
        <v>Botswana</v>
      </c>
      <c r="Y61" t="str">
        <v>Brazil</v>
      </c>
      <c r="Z61" t="str">
        <v>Brunei</v>
      </c>
      <c r="AA61" t="str">
        <v>Bulgaria</v>
      </c>
      <c r="AB61" t="str">
        <v>Burkina Faso</v>
      </c>
      <c r="AC61" t="str">
        <v>Burma (Myanmar)</v>
      </c>
      <c r="AD61" t="str">
        <v>Burundi</v>
      </c>
      <c r="AE61" t="str">
        <v>Cambodia</v>
      </c>
      <c r="AF61" t="str">
        <v>Cameroon</v>
      </c>
      <c r="AG61" t="str">
        <v>Canada</v>
      </c>
      <c r="AH61" t="str">
        <v>Cape Verde Islands</v>
      </c>
      <c r="AI61" t="str">
        <v>Central Africa</v>
      </c>
      <c r="AJ61" t="str">
        <v>Chad</v>
      </c>
      <c r="AK61" t="str">
        <v>Chile</v>
      </c>
      <c r="AL61" t="str">
        <v>China</v>
      </c>
      <c r="AM61" t="str">
        <v>Colombia</v>
      </c>
      <c r="AN61" t="str">
        <v>Comoros</v>
      </c>
      <c r="AO61" t="str">
        <v>Congo</v>
      </c>
      <c r="AP61" t="str">
        <v>Costa Rica</v>
      </c>
      <c r="AQ61" t="str">
        <v>Croatia</v>
      </c>
      <c r="AR61" t="str">
        <v>Cuba</v>
      </c>
      <c r="AS61" t="str">
        <v>Cyprus</v>
      </c>
      <c r="AT61" t="str">
        <v>Czech Republic</v>
      </c>
      <c r="AU61" t="str">
        <v>Darussalem</v>
      </c>
      <c r="AV61" t="str">
        <v>Democratic rep. Congo</v>
      </c>
      <c r="AW61" t="str">
        <v>Denmark</v>
      </c>
      <c r="AX61" t="str">
        <v>Djibouti</v>
      </c>
      <c r="AY61" t="str">
        <v>Dominica</v>
      </c>
      <c r="AZ61" t="str">
        <v>Dominican Republic</v>
      </c>
      <c r="BA61" t="str">
        <v>East Timor</v>
      </c>
      <c r="BB61" t="str">
        <v>Ecuador</v>
      </c>
      <c r="BC61" t="str">
        <v>Egypt</v>
      </c>
      <c r="BD61" t="str">
        <v>El Salvador</v>
      </c>
      <c r="BE61" t="str">
        <v>Equatorial Guinea</v>
      </c>
      <c r="BF61" t="str">
        <v>Eritrea</v>
      </c>
      <c r="BG61" t="str">
        <v>Estonia</v>
      </c>
      <c r="BH61" t="str">
        <v>Ethiopia</v>
      </c>
      <c r="BI61" t="str">
        <v>EU</v>
      </c>
      <c r="BJ61" t="str">
        <v>EU/Non-EU</v>
      </c>
      <c r="BK61" t="str">
        <v>Fiji</v>
      </c>
      <c r="BL61" t="str">
        <v>Finland</v>
      </c>
      <c r="BM61" t="str">
        <v>France</v>
      </c>
      <c r="BN61" t="str">
        <v>Gabon</v>
      </c>
      <c r="BO61" t="str">
        <v>Gambia</v>
      </c>
      <c r="BP61" t="str">
        <v>Georgia</v>
      </c>
      <c r="BQ61" t="str">
        <v>Germany</v>
      </c>
      <c r="BR61" t="str">
        <v>Ghana</v>
      </c>
      <c r="BS61" t="str">
        <v>Greece</v>
      </c>
      <c r="BT61" t="str">
        <v>Grenada</v>
      </c>
      <c r="BU61" t="str">
        <v>Guatemala</v>
      </c>
      <c r="BV61" t="str">
        <v>Guinea</v>
      </c>
      <c r="BW61" t="str">
        <v>Guinea-Bissau</v>
      </c>
      <c r="BX61" t="str">
        <v>Guyana</v>
      </c>
      <c r="BY61" t="str">
        <v>Haiti</v>
      </c>
      <c r="BZ61" t="str">
        <v>Honduras</v>
      </c>
      <c r="CA61" t="str">
        <v>Hungary</v>
      </c>
      <c r="CB61" t="str">
        <v>Iceland</v>
      </c>
      <c r="CC61" t="str">
        <v>India</v>
      </c>
      <c r="CD61" t="str">
        <v>Indonesia</v>
      </c>
      <c r="CE61" t="str">
        <v>Iran</v>
      </c>
      <c r="CF61" t="str">
        <v>Iraq</v>
      </c>
      <c r="CG61" t="str">
        <v>Ireland</v>
      </c>
      <c r="CH61" t="str">
        <v>Israel</v>
      </c>
      <c r="CI61" t="str">
        <v>Italy</v>
      </c>
      <c r="CJ61" t="str">
        <v>Ivory Coast</v>
      </c>
      <c r="CK61" t="str">
        <v>Jamaica</v>
      </c>
      <c r="CL61" t="str">
        <v>Japan</v>
      </c>
      <c r="CM61" t="str">
        <v>Jordan</v>
      </c>
      <c r="CN61" t="str">
        <v>Kazakhstan</v>
      </c>
      <c r="CO61" t="str">
        <v>Kenya</v>
      </c>
      <c r="CP61" t="str">
        <v>Kiribati</v>
      </c>
      <c r="CQ61" t="str">
        <v>Kuwait</v>
      </c>
      <c r="CR61" t="str">
        <v>Kyrgyzstan</v>
      </c>
      <c r="CS61" t="str">
        <v>Laos</v>
      </c>
      <c r="CT61" t="str">
        <v>Latvia</v>
      </c>
      <c r="CU61" t="str">
        <v>Lebanon</v>
      </c>
      <c r="CV61" t="str">
        <v>Lesotho</v>
      </c>
      <c r="CW61" t="str">
        <v>Liberia</v>
      </c>
      <c r="CX61" t="str">
        <v>Libya</v>
      </c>
      <c r="CY61" t="str">
        <v>Liechtenstein</v>
      </c>
      <c r="CZ61" t="str">
        <v>Lithuania</v>
      </c>
      <c r="DA61" t="str">
        <v>Luxembourg</v>
      </c>
      <c r="DB61" t="str">
        <v>Macedonia (FYROM)</v>
      </c>
      <c r="DC61" t="str">
        <v>Madagascar</v>
      </c>
      <c r="DD61" t="str">
        <v>Malawi</v>
      </c>
      <c r="DE61" t="str">
        <v>Malaysia</v>
      </c>
      <c r="DF61" t="str">
        <v>Maldives</v>
      </c>
      <c r="DG61" t="str">
        <v>Mali</v>
      </c>
      <c r="DH61" t="str">
        <v>Malta</v>
      </c>
      <c r="DI61" t="str">
        <v>Mauritania</v>
      </c>
      <c r="DJ61" t="str">
        <v>Mauritius</v>
      </c>
      <c r="DK61" t="str">
        <v>Mexico</v>
      </c>
      <c r="DL61" t="str">
        <v>Micronesia</v>
      </c>
      <c r="DM61" t="str">
        <v>Moldova</v>
      </c>
      <c r="DN61" t="str">
        <v>Monaco</v>
      </c>
      <c r="DO61" t="str">
        <v>Mongolia</v>
      </c>
      <c r="DP61" t="str">
        <v>Morocco</v>
      </c>
      <c r="DQ61" t="str">
        <v>Mozambique</v>
      </c>
      <c r="DR61" t="str">
        <v>Namibia</v>
      </c>
      <c r="DS61" t="str">
        <v>Nauru</v>
      </c>
      <c r="DT61" t="str">
        <v>Nepal</v>
      </c>
      <c r="DU61" t="str">
        <v>New Zealand</v>
      </c>
      <c r="DV61" t="str">
        <v>Nicaragua</v>
      </c>
      <c r="DW61" t="str">
        <v>Niger</v>
      </c>
      <c r="DX61" t="str">
        <v>Nigeria</v>
      </c>
      <c r="DY61" t="str">
        <v>Non-EU</v>
      </c>
      <c r="DZ61" t="str">
        <v>North Korea</v>
      </c>
      <c r="EA61" t="str">
        <v>Norway</v>
      </c>
      <c r="EB61" t="str">
        <v>Oman</v>
      </c>
      <c r="EC61" t="str">
        <v>Pakistan</v>
      </c>
      <c r="ED61" t="str">
        <v>Palau</v>
      </c>
      <c r="EE61" t="str">
        <v>Palestine</v>
      </c>
      <c r="EF61" t="str">
        <v>Panama</v>
      </c>
      <c r="EG61" t="str">
        <v>Papua New Guinea</v>
      </c>
      <c r="EH61" t="str">
        <v>Paraguay</v>
      </c>
      <c r="EI61" t="str">
        <v>Peru</v>
      </c>
      <c r="EJ61" t="str">
        <v>Phillipines</v>
      </c>
      <c r="EK61" t="str">
        <v>Poland</v>
      </c>
      <c r="EL61" t="str">
        <v>Portugal</v>
      </c>
      <c r="EM61" t="str">
        <v>Qatar</v>
      </c>
      <c r="EN61" t="str">
        <v>Romania</v>
      </c>
      <c r="EO61" t="str">
        <v>Russia</v>
      </c>
      <c r="EP61" t="str">
        <v>Rwanda</v>
      </c>
      <c r="EQ61" t="str">
        <v>Samoa</v>
      </c>
      <c r="ER61" t="str">
        <v>San Marino</v>
      </c>
      <c r="ES61" t="str">
        <v>Sao Tome &amp; Principe</v>
      </c>
      <c r="ET61" t="str">
        <v>Saudi Arabia</v>
      </c>
      <c r="EU61" t="str">
        <v>Senegal</v>
      </c>
      <c r="EV61" t="str">
        <v>Serbia and Montenegro</v>
      </c>
      <c r="EW61" t="str">
        <v>Seychelles</v>
      </c>
      <c r="EX61" t="str">
        <v>Sierra Leone</v>
      </c>
      <c r="EY61" t="str">
        <v>Singapore</v>
      </c>
      <c r="EZ61" t="str">
        <v>Slovakia</v>
      </c>
      <c r="FA61" t="str">
        <v>Slovenia</v>
      </c>
      <c r="FB61" t="str">
        <v>Solomon Islands</v>
      </c>
      <c r="FC61" t="str">
        <v>Somalia</v>
      </c>
      <c r="FD61" t="str">
        <v>South Africa</v>
      </c>
      <c r="FE61" t="str">
        <v>South Korea</v>
      </c>
      <c r="FF61" t="str">
        <v>Spain</v>
      </c>
      <c r="FG61" t="str">
        <v>Sri Lanka</v>
      </c>
      <c r="FH61" t="str">
        <v>St. Kitts-Nevis</v>
      </c>
      <c r="FI61" t="str">
        <v>St. Lucia</v>
      </c>
      <c r="FJ61" t="str">
        <v>St. Vincent &amp;</v>
      </c>
      <c r="FK61" t="str">
        <v>Sudan</v>
      </c>
      <c r="FL61" t="str">
        <v>Suriname</v>
      </c>
      <c r="FM61" t="str">
        <v>Swaziland</v>
      </c>
      <c r="FN61" t="str">
        <v>Sweden</v>
      </c>
      <c r="FO61" t="str">
        <v>Switzerland</v>
      </c>
      <c r="FP61" t="str">
        <v>Syria</v>
      </c>
      <c r="FQ61" t="str">
        <v>Taiwan</v>
      </c>
      <c r="FR61" t="str">
        <v>Tajikistan</v>
      </c>
      <c r="FS61" t="str">
        <v>Tanzania</v>
      </c>
      <c r="FT61" t="str">
        <v>Thailand</v>
      </c>
      <c r="FU61" t="str">
        <v>The Grenadines</v>
      </c>
      <c r="FV61" t="str">
        <v>The Marshall Islands</v>
      </c>
      <c r="FW61" t="str">
        <v>The Netherlands</v>
      </c>
      <c r="FX61" t="str">
        <v>Togo</v>
      </c>
      <c r="FY61" t="str">
        <v>Tonga</v>
      </c>
      <c r="FZ61" t="str">
        <v>Trinidad &amp; Tobago</v>
      </c>
      <c r="GA61" t="str">
        <v>Tunisia</v>
      </c>
      <c r="GB61" t="str">
        <v>Turkey</v>
      </c>
      <c r="GC61" t="str">
        <v>Turkmenistan</v>
      </c>
      <c r="GD61" t="str">
        <v>Tuvalu</v>
      </c>
      <c r="GE61" t="str">
        <v>Uganda</v>
      </c>
      <c r="GF61" t="str">
        <v>Ukraine</v>
      </c>
      <c r="GG61" t="str">
        <v>United Arab. Emirates</v>
      </c>
      <c r="GH61" t="str">
        <v>United Kingdom</v>
      </c>
      <c r="GI61" t="str">
        <v>Uruguay</v>
      </c>
      <c r="GJ61" t="str">
        <v>USA</v>
      </c>
      <c r="GK61" t="str">
        <v>Uzbekistan</v>
      </c>
      <c r="GL61" t="str">
        <v>Vanuatu</v>
      </c>
      <c r="GM61" t="str">
        <v>Vatican</v>
      </c>
      <c r="GN61" t="str">
        <v>Venezuela</v>
      </c>
      <c r="GO61" t="str">
        <v>Vietnam</v>
      </c>
      <c r="GP61" t="str">
        <v>Yemen</v>
      </c>
      <c r="GQ61" t="str">
        <v>Zambia</v>
      </c>
      <c r="GR61" t="str">
        <v>Zimbabwe</v>
      </c>
    </row>
    <row r="62" spans="2:200">
      <c r="B62" t="str" cm="1">
        <f t="array" ref="B62:GR62">TRANSPOSE(_xlfn._xlws.FILTER(AlleLande[Lande (Engelsk)],ISNUMBER(SEARCH(Additives!J30,AlleLande[Lande (Engelsk)])),"Kan ikke findes"))</f>
        <v>Afghanistan</v>
      </c>
      <c r="C62" t="str">
        <v>Albania</v>
      </c>
      <c r="D62" t="str">
        <v>Algeria</v>
      </c>
      <c r="E62" t="str">
        <v>Andorra</v>
      </c>
      <c r="F62" t="str">
        <v>Angola</v>
      </c>
      <c r="G62" t="str">
        <v>Antigua &amp; Barbuda</v>
      </c>
      <c r="H62" t="str">
        <v>Argentina</v>
      </c>
      <c r="I62" t="str">
        <v>Armenia</v>
      </c>
      <c r="J62" t="str">
        <v>Australia</v>
      </c>
      <c r="K62" t="str">
        <v>Austria</v>
      </c>
      <c r="L62" t="str">
        <v>Azerbaijan</v>
      </c>
      <c r="M62" t="str">
        <v>Bahamas</v>
      </c>
      <c r="N62" t="str">
        <v>Bahrain</v>
      </c>
      <c r="O62" t="str">
        <v>Bangladesh</v>
      </c>
      <c r="P62" t="str">
        <v>Barbados</v>
      </c>
      <c r="Q62" t="str">
        <v>Belarus</v>
      </c>
      <c r="R62" t="str">
        <v>Belgium</v>
      </c>
      <c r="S62" t="str">
        <v>Belize</v>
      </c>
      <c r="T62" t="str">
        <v>Benin</v>
      </c>
      <c r="U62" t="str">
        <v>Bhutan</v>
      </c>
      <c r="V62" t="str">
        <v>Bolivia</v>
      </c>
      <c r="W62" t="str">
        <v>Bosnia and Herzegovina</v>
      </c>
      <c r="X62" t="str">
        <v>Botswana</v>
      </c>
      <c r="Y62" t="str">
        <v>Brazil</v>
      </c>
      <c r="Z62" t="str">
        <v>Brunei</v>
      </c>
      <c r="AA62" t="str">
        <v>Bulgaria</v>
      </c>
      <c r="AB62" t="str">
        <v>Burkina Faso</v>
      </c>
      <c r="AC62" t="str">
        <v>Burma (Myanmar)</v>
      </c>
      <c r="AD62" t="str">
        <v>Burundi</v>
      </c>
      <c r="AE62" t="str">
        <v>Cambodia</v>
      </c>
      <c r="AF62" t="str">
        <v>Cameroon</v>
      </c>
      <c r="AG62" t="str">
        <v>Canada</v>
      </c>
      <c r="AH62" t="str">
        <v>Cape Verde Islands</v>
      </c>
      <c r="AI62" t="str">
        <v>Central Africa</v>
      </c>
      <c r="AJ62" t="str">
        <v>Chad</v>
      </c>
      <c r="AK62" t="str">
        <v>Chile</v>
      </c>
      <c r="AL62" t="str">
        <v>China</v>
      </c>
      <c r="AM62" t="str">
        <v>Colombia</v>
      </c>
      <c r="AN62" t="str">
        <v>Comoros</v>
      </c>
      <c r="AO62" t="str">
        <v>Congo</v>
      </c>
      <c r="AP62" t="str">
        <v>Costa Rica</v>
      </c>
      <c r="AQ62" t="str">
        <v>Croatia</v>
      </c>
      <c r="AR62" t="str">
        <v>Cuba</v>
      </c>
      <c r="AS62" t="str">
        <v>Cyprus</v>
      </c>
      <c r="AT62" t="str">
        <v>Czech Republic</v>
      </c>
      <c r="AU62" t="str">
        <v>Darussalem</v>
      </c>
      <c r="AV62" t="str">
        <v>Democratic rep. Congo</v>
      </c>
      <c r="AW62" t="str">
        <v>Denmark</v>
      </c>
      <c r="AX62" t="str">
        <v>Djibouti</v>
      </c>
      <c r="AY62" t="str">
        <v>Dominica</v>
      </c>
      <c r="AZ62" t="str">
        <v>Dominican Republic</v>
      </c>
      <c r="BA62" t="str">
        <v>East Timor</v>
      </c>
      <c r="BB62" t="str">
        <v>Ecuador</v>
      </c>
      <c r="BC62" t="str">
        <v>Egypt</v>
      </c>
      <c r="BD62" t="str">
        <v>El Salvador</v>
      </c>
      <c r="BE62" t="str">
        <v>Equatorial Guinea</v>
      </c>
      <c r="BF62" t="str">
        <v>Eritrea</v>
      </c>
      <c r="BG62" t="str">
        <v>Estonia</v>
      </c>
      <c r="BH62" t="str">
        <v>Ethiopia</v>
      </c>
      <c r="BI62" t="str">
        <v>EU</v>
      </c>
      <c r="BJ62" t="str">
        <v>EU/Non-EU</v>
      </c>
      <c r="BK62" t="str">
        <v>Fiji</v>
      </c>
      <c r="BL62" t="str">
        <v>Finland</v>
      </c>
      <c r="BM62" t="str">
        <v>France</v>
      </c>
      <c r="BN62" t="str">
        <v>Gabon</v>
      </c>
      <c r="BO62" t="str">
        <v>Gambia</v>
      </c>
      <c r="BP62" t="str">
        <v>Georgia</v>
      </c>
      <c r="BQ62" t="str">
        <v>Germany</v>
      </c>
      <c r="BR62" t="str">
        <v>Ghana</v>
      </c>
      <c r="BS62" t="str">
        <v>Greece</v>
      </c>
      <c r="BT62" t="str">
        <v>Grenada</v>
      </c>
      <c r="BU62" t="str">
        <v>Guatemala</v>
      </c>
      <c r="BV62" t="str">
        <v>Guinea</v>
      </c>
      <c r="BW62" t="str">
        <v>Guinea-Bissau</v>
      </c>
      <c r="BX62" t="str">
        <v>Guyana</v>
      </c>
      <c r="BY62" t="str">
        <v>Haiti</v>
      </c>
      <c r="BZ62" t="str">
        <v>Honduras</v>
      </c>
      <c r="CA62" t="str">
        <v>Hungary</v>
      </c>
      <c r="CB62" t="str">
        <v>Iceland</v>
      </c>
      <c r="CC62" t="str">
        <v>India</v>
      </c>
      <c r="CD62" t="str">
        <v>Indonesia</v>
      </c>
      <c r="CE62" t="str">
        <v>Iran</v>
      </c>
      <c r="CF62" t="str">
        <v>Iraq</v>
      </c>
      <c r="CG62" t="str">
        <v>Ireland</v>
      </c>
      <c r="CH62" t="str">
        <v>Israel</v>
      </c>
      <c r="CI62" t="str">
        <v>Italy</v>
      </c>
      <c r="CJ62" t="str">
        <v>Ivory Coast</v>
      </c>
      <c r="CK62" t="str">
        <v>Jamaica</v>
      </c>
      <c r="CL62" t="str">
        <v>Japan</v>
      </c>
      <c r="CM62" t="str">
        <v>Jordan</v>
      </c>
      <c r="CN62" t="str">
        <v>Kazakhstan</v>
      </c>
      <c r="CO62" t="str">
        <v>Kenya</v>
      </c>
      <c r="CP62" t="str">
        <v>Kiribati</v>
      </c>
      <c r="CQ62" t="str">
        <v>Kuwait</v>
      </c>
      <c r="CR62" t="str">
        <v>Kyrgyzstan</v>
      </c>
      <c r="CS62" t="str">
        <v>Laos</v>
      </c>
      <c r="CT62" t="str">
        <v>Latvia</v>
      </c>
      <c r="CU62" t="str">
        <v>Lebanon</v>
      </c>
      <c r="CV62" t="str">
        <v>Lesotho</v>
      </c>
      <c r="CW62" t="str">
        <v>Liberia</v>
      </c>
      <c r="CX62" t="str">
        <v>Libya</v>
      </c>
      <c r="CY62" t="str">
        <v>Liechtenstein</v>
      </c>
      <c r="CZ62" t="str">
        <v>Lithuania</v>
      </c>
      <c r="DA62" t="str">
        <v>Luxembourg</v>
      </c>
      <c r="DB62" t="str">
        <v>Macedonia (FYROM)</v>
      </c>
      <c r="DC62" t="str">
        <v>Madagascar</v>
      </c>
      <c r="DD62" t="str">
        <v>Malawi</v>
      </c>
      <c r="DE62" t="str">
        <v>Malaysia</v>
      </c>
      <c r="DF62" t="str">
        <v>Maldives</v>
      </c>
      <c r="DG62" t="str">
        <v>Mali</v>
      </c>
      <c r="DH62" t="str">
        <v>Malta</v>
      </c>
      <c r="DI62" t="str">
        <v>Mauritania</v>
      </c>
      <c r="DJ62" t="str">
        <v>Mauritius</v>
      </c>
      <c r="DK62" t="str">
        <v>Mexico</v>
      </c>
      <c r="DL62" t="str">
        <v>Micronesia</v>
      </c>
      <c r="DM62" t="str">
        <v>Moldova</v>
      </c>
      <c r="DN62" t="str">
        <v>Monaco</v>
      </c>
      <c r="DO62" t="str">
        <v>Mongolia</v>
      </c>
      <c r="DP62" t="str">
        <v>Morocco</v>
      </c>
      <c r="DQ62" t="str">
        <v>Mozambique</v>
      </c>
      <c r="DR62" t="str">
        <v>Namibia</v>
      </c>
      <c r="DS62" t="str">
        <v>Nauru</v>
      </c>
      <c r="DT62" t="str">
        <v>Nepal</v>
      </c>
      <c r="DU62" t="str">
        <v>New Zealand</v>
      </c>
      <c r="DV62" t="str">
        <v>Nicaragua</v>
      </c>
      <c r="DW62" t="str">
        <v>Niger</v>
      </c>
      <c r="DX62" t="str">
        <v>Nigeria</v>
      </c>
      <c r="DY62" t="str">
        <v>Non-EU</v>
      </c>
      <c r="DZ62" t="str">
        <v>North Korea</v>
      </c>
      <c r="EA62" t="str">
        <v>Norway</v>
      </c>
      <c r="EB62" t="str">
        <v>Oman</v>
      </c>
      <c r="EC62" t="str">
        <v>Pakistan</v>
      </c>
      <c r="ED62" t="str">
        <v>Palau</v>
      </c>
      <c r="EE62" t="str">
        <v>Palestine</v>
      </c>
      <c r="EF62" t="str">
        <v>Panama</v>
      </c>
      <c r="EG62" t="str">
        <v>Papua New Guinea</v>
      </c>
      <c r="EH62" t="str">
        <v>Paraguay</v>
      </c>
      <c r="EI62" t="str">
        <v>Peru</v>
      </c>
      <c r="EJ62" t="str">
        <v>Phillipines</v>
      </c>
      <c r="EK62" t="str">
        <v>Poland</v>
      </c>
      <c r="EL62" t="str">
        <v>Portugal</v>
      </c>
      <c r="EM62" t="str">
        <v>Qatar</v>
      </c>
      <c r="EN62" t="str">
        <v>Romania</v>
      </c>
      <c r="EO62" t="str">
        <v>Russia</v>
      </c>
      <c r="EP62" t="str">
        <v>Rwanda</v>
      </c>
      <c r="EQ62" t="str">
        <v>Samoa</v>
      </c>
      <c r="ER62" t="str">
        <v>San Marino</v>
      </c>
      <c r="ES62" t="str">
        <v>Sao Tome &amp; Principe</v>
      </c>
      <c r="ET62" t="str">
        <v>Saudi Arabia</v>
      </c>
      <c r="EU62" t="str">
        <v>Senegal</v>
      </c>
      <c r="EV62" t="str">
        <v>Serbia and Montenegro</v>
      </c>
      <c r="EW62" t="str">
        <v>Seychelles</v>
      </c>
      <c r="EX62" t="str">
        <v>Sierra Leone</v>
      </c>
      <c r="EY62" t="str">
        <v>Singapore</v>
      </c>
      <c r="EZ62" t="str">
        <v>Slovakia</v>
      </c>
      <c r="FA62" t="str">
        <v>Slovenia</v>
      </c>
      <c r="FB62" t="str">
        <v>Solomon Islands</v>
      </c>
      <c r="FC62" t="str">
        <v>Somalia</v>
      </c>
      <c r="FD62" t="str">
        <v>South Africa</v>
      </c>
      <c r="FE62" t="str">
        <v>South Korea</v>
      </c>
      <c r="FF62" t="str">
        <v>Spain</v>
      </c>
      <c r="FG62" t="str">
        <v>Sri Lanka</v>
      </c>
      <c r="FH62" t="str">
        <v>St. Kitts-Nevis</v>
      </c>
      <c r="FI62" t="str">
        <v>St. Lucia</v>
      </c>
      <c r="FJ62" t="str">
        <v>St. Vincent &amp;</v>
      </c>
      <c r="FK62" t="str">
        <v>Sudan</v>
      </c>
      <c r="FL62" t="str">
        <v>Suriname</v>
      </c>
      <c r="FM62" t="str">
        <v>Swaziland</v>
      </c>
      <c r="FN62" t="str">
        <v>Sweden</v>
      </c>
      <c r="FO62" t="str">
        <v>Switzerland</v>
      </c>
      <c r="FP62" t="str">
        <v>Syria</v>
      </c>
      <c r="FQ62" t="str">
        <v>Taiwan</v>
      </c>
      <c r="FR62" t="str">
        <v>Tajikistan</v>
      </c>
      <c r="FS62" t="str">
        <v>Tanzania</v>
      </c>
      <c r="FT62" t="str">
        <v>Thailand</v>
      </c>
      <c r="FU62" t="str">
        <v>The Grenadines</v>
      </c>
      <c r="FV62" t="str">
        <v>The Marshall Islands</v>
      </c>
      <c r="FW62" t="str">
        <v>The Netherlands</v>
      </c>
      <c r="FX62" t="str">
        <v>Togo</v>
      </c>
      <c r="FY62" t="str">
        <v>Tonga</v>
      </c>
      <c r="FZ62" t="str">
        <v>Trinidad &amp; Tobago</v>
      </c>
      <c r="GA62" t="str">
        <v>Tunisia</v>
      </c>
      <c r="GB62" t="str">
        <v>Turkey</v>
      </c>
      <c r="GC62" t="str">
        <v>Turkmenistan</v>
      </c>
      <c r="GD62" t="str">
        <v>Tuvalu</v>
      </c>
      <c r="GE62" t="str">
        <v>Uganda</v>
      </c>
      <c r="GF62" t="str">
        <v>Ukraine</v>
      </c>
      <c r="GG62" t="str">
        <v>United Arab. Emirates</v>
      </c>
      <c r="GH62" t="str">
        <v>United Kingdom</v>
      </c>
      <c r="GI62" t="str">
        <v>Uruguay</v>
      </c>
      <c r="GJ62" t="str">
        <v>USA</v>
      </c>
      <c r="GK62" t="str">
        <v>Uzbekistan</v>
      </c>
      <c r="GL62" t="str">
        <v>Vanuatu</v>
      </c>
      <c r="GM62" t="str">
        <v>Vatican</v>
      </c>
      <c r="GN62" t="str">
        <v>Venezuela</v>
      </c>
      <c r="GO62" t="str">
        <v>Vietnam</v>
      </c>
      <c r="GP62" t="str">
        <v>Yemen</v>
      </c>
      <c r="GQ62" t="str">
        <v>Zambia</v>
      </c>
      <c r="GR62" t="str">
        <v>Zimbabwe</v>
      </c>
    </row>
    <row r="63" spans="2:200">
      <c r="B63" t="str" cm="1">
        <f t="array" ref="B63:GR63">TRANSPOSE(_xlfn._xlws.FILTER(AlleLande[Lande (Engelsk)],ISNUMBER(SEARCH(Additives!J31,AlleLande[Lande (Engelsk)])),"Kan ikke findes"))</f>
        <v>Afghanistan</v>
      </c>
      <c r="C63" t="str">
        <v>Albania</v>
      </c>
      <c r="D63" t="str">
        <v>Algeria</v>
      </c>
      <c r="E63" t="str">
        <v>Andorra</v>
      </c>
      <c r="F63" t="str">
        <v>Angola</v>
      </c>
      <c r="G63" t="str">
        <v>Antigua &amp; Barbuda</v>
      </c>
      <c r="H63" t="str">
        <v>Argentina</v>
      </c>
      <c r="I63" t="str">
        <v>Armenia</v>
      </c>
      <c r="J63" t="str">
        <v>Australia</v>
      </c>
      <c r="K63" t="str">
        <v>Austria</v>
      </c>
      <c r="L63" t="str">
        <v>Azerbaijan</v>
      </c>
      <c r="M63" t="str">
        <v>Bahamas</v>
      </c>
      <c r="N63" t="str">
        <v>Bahrain</v>
      </c>
      <c r="O63" t="str">
        <v>Bangladesh</v>
      </c>
      <c r="P63" t="str">
        <v>Barbados</v>
      </c>
      <c r="Q63" t="str">
        <v>Belarus</v>
      </c>
      <c r="R63" t="str">
        <v>Belgium</v>
      </c>
      <c r="S63" t="str">
        <v>Belize</v>
      </c>
      <c r="T63" t="str">
        <v>Benin</v>
      </c>
      <c r="U63" t="str">
        <v>Bhutan</v>
      </c>
      <c r="V63" t="str">
        <v>Bolivia</v>
      </c>
      <c r="W63" t="str">
        <v>Bosnia and Herzegovina</v>
      </c>
      <c r="X63" t="str">
        <v>Botswana</v>
      </c>
      <c r="Y63" t="str">
        <v>Brazil</v>
      </c>
      <c r="Z63" t="str">
        <v>Brunei</v>
      </c>
      <c r="AA63" t="str">
        <v>Bulgaria</v>
      </c>
      <c r="AB63" t="str">
        <v>Burkina Faso</v>
      </c>
      <c r="AC63" t="str">
        <v>Burma (Myanmar)</v>
      </c>
      <c r="AD63" t="str">
        <v>Burundi</v>
      </c>
      <c r="AE63" t="str">
        <v>Cambodia</v>
      </c>
      <c r="AF63" t="str">
        <v>Cameroon</v>
      </c>
      <c r="AG63" t="str">
        <v>Canada</v>
      </c>
      <c r="AH63" t="str">
        <v>Cape Verde Islands</v>
      </c>
      <c r="AI63" t="str">
        <v>Central Africa</v>
      </c>
      <c r="AJ63" t="str">
        <v>Chad</v>
      </c>
      <c r="AK63" t="str">
        <v>Chile</v>
      </c>
      <c r="AL63" t="str">
        <v>China</v>
      </c>
      <c r="AM63" t="str">
        <v>Colombia</v>
      </c>
      <c r="AN63" t="str">
        <v>Comoros</v>
      </c>
      <c r="AO63" t="str">
        <v>Congo</v>
      </c>
      <c r="AP63" t="str">
        <v>Costa Rica</v>
      </c>
      <c r="AQ63" t="str">
        <v>Croatia</v>
      </c>
      <c r="AR63" t="str">
        <v>Cuba</v>
      </c>
      <c r="AS63" t="str">
        <v>Cyprus</v>
      </c>
      <c r="AT63" t="str">
        <v>Czech Republic</v>
      </c>
      <c r="AU63" t="str">
        <v>Darussalem</v>
      </c>
      <c r="AV63" t="str">
        <v>Democratic rep. Congo</v>
      </c>
      <c r="AW63" t="str">
        <v>Denmark</v>
      </c>
      <c r="AX63" t="str">
        <v>Djibouti</v>
      </c>
      <c r="AY63" t="str">
        <v>Dominica</v>
      </c>
      <c r="AZ63" t="str">
        <v>Dominican Republic</v>
      </c>
      <c r="BA63" t="str">
        <v>East Timor</v>
      </c>
      <c r="BB63" t="str">
        <v>Ecuador</v>
      </c>
      <c r="BC63" t="str">
        <v>Egypt</v>
      </c>
      <c r="BD63" t="str">
        <v>El Salvador</v>
      </c>
      <c r="BE63" t="str">
        <v>Equatorial Guinea</v>
      </c>
      <c r="BF63" t="str">
        <v>Eritrea</v>
      </c>
      <c r="BG63" t="str">
        <v>Estonia</v>
      </c>
      <c r="BH63" t="str">
        <v>Ethiopia</v>
      </c>
      <c r="BI63" t="str">
        <v>EU</v>
      </c>
      <c r="BJ63" t="str">
        <v>EU/Non-EU</v>
      </c>
      <c r="BK63" t="str">
        <v>Fiji</v>
      </c>
      <c r="BL63" t="str">
        <v>Finland</v>
      </c>
      <c r="BM63" t="str">
        <v>France</v>
      </c>
      <c r="BN63" t="str">
        <v>Gabon</v>
      </c>
      <c r="BO63" t="str">
        <v>Gambia</v>
      </c>
      <c r="BP63" t="str">
        <v>Georgia</v>
      </c>
      <c r="BQ63" t="str">
        <v>Germany</v>
      </c>
      <c r="BR63" t="str">
        <v>Ghana</v>
      </c>
      <c r="BS63" t="str">
        <v>Greece</v>
      </c>
      <c r="BT63" t="str">
        <v>Grenada</v>
      </c>
      <c r="BU63" t="str">
        <v>Guatemala</v>
      </c>
      <c r="BV63" t="str">
        <v>Guinea</v>
      </c>
      <c r="BW63" t="str">
        <v>Guinea-Bissau</v>
      </c>
      <c r="BX63" t="str">
        <v>Guyana</v>
      </c>
      <c r="BY63" t="str">
        <v>Haiti</v>
      </c>
      <c r="BZ63" t="str">
        <v>Honduras</v>
      </c>
      <c r="CA63" t="str">
        <v>Hungary</v>
      </c>
      <c r="CB63" t="str">
        <v>Iceland</v>
      </c>
      <c r="CC63" t="str">
        <v>India</v>
      </c>
      <c r="CD63" t="str">
        <v>Indonesia</v>
      </c>
      <c r="CE63" t="str">
        <v>Iran</v>
      </c>
      <c r="CF63" t="str">
        <v>Iraq</v>
      </c>
      <c r="CG63" t="str">
        <v>Ireland</v>
      </c>
      <c r="CH63" t="str">
        <v>Israel</v>
      </c>
      <c r="CI63" t="str">
        <v>Italy</v>
      </c>
      <c r="CJ63" t="str">
        <v>Ivory Coast</v>
      </c>
      <c r="CK63" t="str">
        <v>Jamaica</v>
      </c>
      <c r="CL63" t="str">
        <v>Japan</v>
      </c>
      <c r="CM63" t="str">
        <v>Jordan</v>
      </c>
      <c r="CN63" t="str">
        <v>Kazakhstan</v>
      </c>
      <c r="CO63" t="str">
        <v>Kenya</v>
      </c>
      <c r="CP63" t="str">
        <v>Kiribati</v>
      </c>
      <c r="CQ63" t="str">
        <v>Kuwait</v>
      </c>
      <c r="CR63" t="str">
        <v>Kyrgyzstan</v>
      </c>
      <c r="CS63" t="str">
        <v>Laos</v>
      </c>
      <c r="CT63" t="str">
        <v>Latvia</v>
      </c>
      <c r="CU63" t="str">
        <v>Lebanon</v>
      </c>
      <c r="CV63" t="str">
        <v>Lesotho</v>
      </c>
      <c r="CW63" t="str">
        <v>Liberia</v>
      </c>
      <c r="CX63" t="str">
        <v>Libya</v>
      </c>
      <c r="CY63" t="str">
        <v>Liechtenstein</v>
      </c>
      <c r="CZ63" t="str">
        <v>Lithuania</v>
      </c>
      <c r="DA63" t="str">
        <v>Luxembourg</v>
      </c>
      <c r="DB63" t="str">
        <v>Macedonia (FYROM)</v>
      </c>
      <c r="DC63" t="str">
        <v>Madagascar</v>
      </c>
      <c r="DD63" t="str">
        <v>Malawi</v>
      </c>
      <c r="DE63" t="str">
        <v>Malaysia</v>
      </c>
      <c r="DF63" t="str">
        <v>Maldives</v>
      </c>
      <c r="DG63" t="str">
        <v>Mali</v>
      </c>
      <c r="DH63" t="str">
        <v>Malta</v>
      </c>
      <c r="DI63" t="str">
        <v>Mauritania</v>
      </c>
      <c r="DJ63" t="str">
        <v>Mauritius</v>
      </c>
      <c r="DK63" t="str">
        <v>Mexico</v>
      </c>
      <c r="DL63" t="str">
        <v>Micronesia</v>
      </c>
      <c r="DM63" t="str">
        <v>Moldova</v>
      </c>
      <c r="DN63" t="str">
        <v>Monaco</v>
      </c>
      <c r="DO63" t="str">
        <v>Mongolia</v>
      </c>
      <c r="DP63" t="str">
        <v>Morocco</v>
      </c>
      <c r="DQ63" t="str">
        <v>Mozambique</v>
      </c>
      <c r="DR63" t="str">
        <v>Namibia</v>
      </c>
      <c r="DS63" t="str">
        <v>Nauru</v>
      </c>
      <c r="DT63" t="str">
        <v>Nepal</v>
      </c>
      <c r="DU63" t="str">
        <v>New Zealand</v>
      </c>
      <c r="DV63" t="str">
        <v>Nicaragua</v>
      </c>
      <c r="DW63" t="str">
        <v>Niger</v>
      </c>
      <c r="DX63" t="str">
        <v>Nigeria</v>
      </c>
      <c r="DY63" t="str">
        <v>Non-EU</v>
      </c>
      <c r="DZ63" t="str">
        <v>North Korea</v>
      </c>
      <c r="EA63" t="str">
        <v>Norway</v>
      </c>
      <c r="EB63" t="str">
        <v>Oman</v>
      </c>
      <c r="EC63" t="str">
        <v>Pakistan</v>
      </c>
      <c r="ED63" t="str">
        <v>Palau</v>
      </c>
      <c r="EE63" t="str">
        <v>Palestine</v>
      </c>
      <c r="EF63" t="str">
        <v>Panama</v>
      </c>
      <c r="EG63" t="str">
        <v>Papua New Guinea</v>
      </c>
      <c r="EH63" t="str">
        <v>Paraguay</v>
      </c>
      <c r="EI63" t="str">
        <v>Peru</v>
      </c>
      <c r="EJ63" t="str">
        <v>Phillipines</v>
      </c>
      <c r="EK63" t="str">
        <v>Poland</v>
      </c>
      <c r="EL63" t="str">
        <v>Portugal</v>
      </c>
      <c r="EM63" t="str">
        <v>Qatar</v>
      </c>
      <c r="EN63" t="str">
        <v>Romania</v>
      </c>
      <c r="EO63" t="str">
        <v>Russia</v>
      </c>
      <c r="EP63" t="str">
        <v>Rwanda</v>
      </c>
      <c r="EQ63" t="str">
        <v>Samoa</v>
      </c>
      <c r="ER63" t="str">
        <v>San Marino</v>
      </c>
      <c r="ES63" t="str">
        <v>Sao Tome &amp; Principe</v>
      </c>
      <c r="ET63" t="str">
        <v>Saudi Arabia</v>
      </c>
      <c r="EU63" t="str">
        <v>Senegal</v>
      </c>
      <c r="EV63" t="str">
        <v>Serbia and Montenegro</v>
      </c>
      <c r="EW63" t="str">
        <v>Seychelles</v>
      </c>
      <c r="EX63" t="str">
        <v>Sierra Leone</v>
      </c>
      <c r="EY63" t="str">
        <v>Singapore</v>
      </c>
      <c r="EZ63" t="str">
        <v>Slovakia</v>
      </c>
      <c r="FA63" t="str">
        <v>Slovenia</v>
      </c>
      <c r="FB63" t="str">
        <v>Solomon Islands</v>
      </c>
      <c r="FC63" t="str">
        <v>Somalia</v>
      </c>
      <c r="FD63" t="str">
        <v>South Africa</v>
      </c>
      <c r="FE63" t="str">
        <v>South Korea</v>
      </c>
      <c r="FF63" t="str">
        <v>Spain</v>
      </c>
      <c r="FG63" t="str">
        <v>Sri Lanka</v>
      </c>
      <c r="FH63" t="str">
        <v>St. Kitts-Nevis</v>
      </c>
      <c r="FI63" t="str">
        <v>St. Lucia</v>
      </c>
      <c r="FJ63" t="str">
        <v>St. Vincent &amp;</v>
      </c>
      <c r="FK63" t="str">
        <v>Sudan</v>
      </c>
      <c r="FL63" t="str">
        <v>Suriname</v>
      </c>
      <c r="FM63" t="str">
        <v>Swaziland</v>
      </c>
      <c r="FN63" t="str">
        <v>Sweden</v>
      </c>
      <c r="FO63" t="str">
        <v>Switzerland</v>
      </c>
      <c r="FP63" t="str">
        <v>Syria</v>
      </c>
      <c r="FQ63" t="str">
        <v>Taiwan</v>
      </c>
      <c r="FR63" t="str">
        <v>Tajikistan</v>
      </c>
      <c r="FS63" t="str">
        <v>Tanzania</v>
      </c>
      <c r="FT63" t="str">
        <v>Thailand</v>
      </c>
      <c r="FU63" t="str">
        <v>The Grenadines</v>
      </c>
      <c r="FV63" t="str">
        <v>The Marshall Islands</v>
      </c>
      <c r="FW63" t="str">
        <v>The Netherlands</v>
      </c>
      <c r="FX63" t="str">
        <v>Togo</v>
      </c>
      <c r="FY63" t="str">
        <v>Tonga</v>
      </c>
      <c r="FZ63" t="str">
        <v>Trinidad &amp; Tobago</v>
      </c>
      <c r="GA63" t="str">
        <v>Tunisia</v>
      </c>
      <c r="GB63" t="str">
        <v>Turkey</v>
      </c>
      <c r="GC63" t="str">
        <v>Turkmenistan</v>
      </c>
      <c r="GD63" t="str">
        <v>Tuvalu</v>
      </c>
      <c r="GE63" t="str">
        <v>Uganda</v>
      </c>
      <c r="GF63" t="str">
        <v>Ukraine</v>
      </c>
      <c r="GG63" t="str">
        <v>United Arab. Emirates</v>
      </c>
      <c r="GH63" t="str">
        <v>United Kingdom</v>
      </c>
      <c r="GI63" t="str">
        <v>Uruguay</v>
      </c>
      <c r="GJ63" t="str">
        <v>USA</v>
      </c>
      <c r="GK63" t="str">
        <v>Uzbekistan</v>
      </c>
      <c r="GL63" t="str">
        <v>Vanuatu</v>
      </c>
      <c r="GM63" t="str">
        <v>Vatican</v>
      </c>
      <c r="GN63" t="str">
        <v>Venezuela</v>
      </c>
      <c r="GO63" t="str">
        <v>Vietnam</v>
      </c>
      <c r="GP63" t="str">
        <v>Yemen</v>
      </c>
      <c r="GQ63" t="str">
        <v>Zambia</v>
      </c>
      <c r="GR63" t="str">
        <v>Zimbabwe</v>
      </c>
    </row>
    <row r="64" spans="2:200">
      <c r="B64" t="str" cm="1">
        <f t="array" ref="B64:GR64">TRANSPOSE(_xlfn._xlws.FILTER(AlleLande[Lande (Engelsk)],ISNUMBER(SEARCH(Additives!J32,AlleLande[Lande (Engelsk)])),"Kan ikke findes"))</f>
        <v>Afghanistan</v>
      </c>
      <c r="C64" t="str">
        <v>Albania</v>
      </c>
      <c r="D64" t="str">
        <v>Algeria</v>
      </c>
      <c r="E64" t="str">
        <v>Andorra</v>
      </c>
      <c r="F64" t="str">
        <v>Angola</v>
      </c>
      <c r="G64" t="str">
        <v>Antigua &amp; Barbuda</v>
      </c>
      <c r="H64" t="str">
        <v>Argentina</v>
      </c>
      <c r="I64" t="str">
        <v>Armenia</v>
      </c>
      <c r="J64" t="str">
        <v>Australia</v>
      </c>
      <c r="K64" t="str">
        <v>Austria</v>
      </c>
      <c r="L64" t="str">
        <v>Azerbaijan</v>
      </c>
      <c r="M64" t="str">
        <v>Bahamas</v>
      </c>
      <c r="N64" t="str">
        <v>Bahrain</v>
      </c>
      <c r="O64" t="str">
        <v>Bangladesh</v>
      </c>
      <c r="P64" t="str">
        <v>Barbados</v>
      </c>
      <c r="Q64" t="str">
        <v>Belarus</v>
      </c>
      <c r="R64" t="str">
        <v>Belgium</v>
      </c>
      <c r="S64" t="str">
        <v>Belize</v>
      </c>
      <c r="T64" t="str">
        <v>Benin</v>
      </c>
      <c r="U64" t="str">
        <v>Bhutan</v>
      </c>
      <c r="V64" t="str">
        <v>Bolivia</v>
      </c>
      <c r="W64" t="str">
        <v>Bosnia and Herzegovina</v>
      </c>
      <c r="X64" t="str">
        <v>Botswana</v>
      </c>
      <c r="Y64" t="str">
        <v>Brazil</v>
      </c>
      <c r="Z64" t="str">
        <v>Brunei</v>
      </c>
      <c r="AA64" t="str">
        <v>Bulgaria</v>
      </c>
      <c r="AB64" t="str">
        <v>Burkina Faso</v>
      </c>
      <c r="AC64" t="str">
        <v>Burma (Myanmar)</v>
      </c>
      <c r="AD64" t="str">
        <v>Burundi</v>
      </c>
      <c r="AE64" t="str">
        <v>Cambodia</v>
      </c>
      <c r="AF64" t="str">
        <v>Cameroon</v>
      </c>
      <c r="AG64" t="str">
        <v>Canada</v>
      </c>
      <c r="AH64" t="str">
        <v>Cape Verde Islands</v>
      </c>
      <c r="AI64" t="str">
        <v>Central Africa</v>
      </c>
      <c r="AJ64" t="str">
        <v>Chad</v>
      </c>
      <c r="AK64" t="str">
        <v>Chile</v>
      </c>
      <c r="AL64" t="str">
        <v>China</v>
      </c>
      <c r="AM64" t="str">
        <v>Colombia</v>
      </c>
      <c r="AN64" t="str">
        <v>Comoros</v>
      </c>
      <c r="AO64" t="str">
        <v>Congo</v>
      </c>
      <c r="AP64" t="str">
        <v>Costa Rica</v>
      </c>
      <c r="AQ64" t="str">
        <v>Croatia</v>
      </c>
      <c r="AR64" t="str">
        <v>Cuba</v>
      </c>
      <c r="AS64" t="str">
        <v>Cyprus</v>
      </c>
      <c r="AT64" t="str">
        <v>Czech Republic</v>
      </c>
      <c r="AU64" t="str">
        <v>Darussalem</v>
      </c>
      <c r="AV64" t="str">
        <v>Democratic rep. Congo</v>
      </c>
      <c r="AW64" t="str">
        <v>Denmark</v>
      </c>
      <c r="AX64" t="str">
        <v>Djibouti</v>
      </c>
      <c r="AY64" t="str">
        <v>Dominica</v>
      </c>
      <c r="AZ64" t="str">
        <v>Dominican Republic</v>
      </c>
      <c r="BA64" t="str">
        <v>East Timor</v>
      </c>
      <c r="BB64" t="str">
        <v>Ecuador</v>
      </c>
      <c r="BC64" t="str">
        <v>Egypt</v>
      </c>
      <c r="BD64" t="str">
        <v>El Salvador</v>
      </c>
      <c r="BE64" t="str">
        <v>Equatorial Guinea</v>
      </c>
      <c r="BF64" t="str">
        <v>Eritrea</v>
      </c>
      <c r="BG64" t="str">
        <v>Estonia</v>
      </c>
      <c r="BH64" t="str">
        <v>Ethiopia</v>
      </c>
      <c r="BI64" t="str">
        <v>EU</v>
      </c>
      <c r="BJ64" t="str">
        <v>EU/Non-EU</v>
      </c>
      <c r="BK64" t="str">
        <v>Fiji</v>
      </c>
      <c r="BL64" t="str">
        <v>Finland</v>
      </c>
      <c r="BM64" t="str">
        <v>France</v>
      </c>
      <c r="BN64" t="str">
        <v>Gabon</v>
      </c>
      <c r="BO64" t="str">
        <v>Gambia</v>
      </c>
      <c r="BP64" t="str">
        <v>Georgia</v>
      </c>
      <c r="BQ64" t="str">
        <v>Germany</v>
      </c>
      <c r="BR64" t="str">
        <v>Ghana</v>
      </c>
      <c r="BS64" t="str">
        <v>Greece</v>
      </c>
      <c r="BT64" t="str">
        <v>Grenada</v>
      </c>
      <c r="BU64" t="str">
        <v>Guatemala</v>
      </c>
      <c r="BV64" t="str">
        <v>Guinea</v>
      </c>
      <c r="BW64" t="str">
        <v>Guinea-Bissau</v>
      </c>
      <c r="BX64" t="str">
        <v>Guyana</v>
      </c>
      <c r="BY64" t="str">
        <v>Haiti</v>
      </c>
      <c r="BZ64" t="str">
        <v>Honduras</v>
      </c>
      <c r="CA64" t="str">
        <v>Hungary</v>
      </c>
      <c r="CB64" t="str">
        <v>Iceland</v>
      </c>
      <c r="CC64" t="str">
        <v>India</v>
      </c>
      <c r="CD64" t="str">
        <v>Indonesia</v>
      </c>
      <c r="CE64" t="str">
        <v>Iran</v>
      </c>
      <c r="CF64" t="str">
        <v>Iraq</v>
      </c>
      <c r="CG64" t="str">
        <v>Ireland</v>
      </c>
      <c r="CH64" t="str">
        <v>Israel</v>
      </c>
      <c r="CI64" t="str">
        <v>Italy</v>
      </c>
      <c r="CJ64" t="str">
        <v>Ivory Coast</v>
      </c>
      <c r="CK64" t="str">
        <v>Jamaica</v>
      </c>
      <c r="CL64" t="str">
        <v>Japan</v>
      </c>
      <c r="CM64" t="str">
        <v>Jordan</v>
      </c>
      <c r="CN64" t="str">
        <v>Kazakhstan</v>
      </c>
      <c r="CO64" t="str">
        <v>Kenya</v>
      </c>
      <c r="CP64" t="str">
        <v>Kiribati</v>
      </c>
      <c r="CQ64" t="str">
        <v>Kuwait</v>
      </c>
      <c r="CR64" t="str">
        <v>Kyrgyzstan</v>
      </c>
      <c r="CS64" t="str">
        <v>Laos</v>
      </c>
      <c r="CT64" t="str">
        <v>Latvia</v>
      </c>
      <c r="CU64" t="str">
        <v>Lebanon</v>
      </c>
      <c r="CV64" t="str">
        <v>Lesotho</v>
      </c>
      <c r="CW64" t="str">
        <v>Liberia</v>
      </c>
      <c r="CX64" t="str">
        <v>Libya</v>
      </c>
      <c r="CY64" t="str">
        <v>Liechtenstein</v>
      </c>
      <c r="CZ64" t="str">
        <v>Lithuania</v>
      </c>
      <c r="DA64" t="str">
        <v>Luxembourg</v>
      </c>
      <c r="DB64" t="str">
        <v>Macedonia (FYROM)</v>
      </c>
      <c r="DC64" t="str">
        <v>Madagascar</v>
      </c>
      <c r="DD64" t="str">
        <v>Malawi</v>
      </c>
      <c r="DE64" t="str">
        <v>Malaysia</v>
      </c>
      <c r="DF64" t="str">
        <v>Maldives</v>
      </c>
      <c r="DG64" t="str">
        <v>Mali</v>
      </c>
      <c r="DH64" t="str">
        <v>Malta</v>
      </c>
      <c r="DI64" t="str">
        <v>Mauritania</v>
      </c>
      <c r="DJ64" t="str">
        <v>Mauritius</v>
      </c>
      <c r="DK64" t="str">
        <v>Mexico</v>
      </c>
      <c r="DL64" t="str">
        <v>Micronesia</v>
      </c>
      <c r="DM64" t="str">
        <v>Moldova</v>
      </c>
      <c r="DN64" t="str">
        <v>Monaco</v>
      </c>
      <c r="DO64" t="str">
        <v>Mongolia</v>
      </c>
      <c r="DP64" t="str">
        <v>Morocco</v>
      </c>
      <c r="DQ64" t="str">
        <v>Mozambique</v>
      </c>
      <c r="DR64" t="str">
        <v>Namibia</v>
      </c>
      <c r="DS64" t="str">
        <v>Nauru</v>
      </c>
      <c r="DT64" t="str">
        <v>Nepal</v>
      </c>
      <c r="DU64" t="str">
        <v>New Zealand</v>
      </c>
      <c r="DV64" t="str">
        <v>Nicaragua</v>
      </c>
      <c r="DW64" t="str">
        <v>Niger</v>
      </c>
      <c r="DX64" t="str">
        <v>Nigeria</v>
      </c>
      <c r="DY64" t="str">
        <v>Non-EU</v>
      </c>
      <c r="DZ64" t="str">
        <v>North Korea</v>
      </c>
      <c r="EA64" t="str">
        <v>Norway</v>
      </c>
      <c r="EB64" t="str">
        <v>Oman</v>
      </c>
      <c r="EC64" t="str">
        <v>Pakistan</v>
      </c>
      <c r="ED64" t="str">
        <v>Palau</v>
      </c>
      <c r="EE64" t="str">
        <v>Palestine</v>
      </c>
      <c r="EF64" t="str">
        <v>Panama</v>
      </c>
      <c r="EG64" t="str">
        <v>Papua New Guinea</v>
      </c>
      <c r="EH64" t="str">
        <v>Paraguay</v>
      </c>
      <c r="EI64" t="str">
        <v>Peru</v>
      </c>
      <c r="EJ64" t="str">
        <v>Phillipines</v>
      </c>
      <c r="EK64" t="str">
        <v>Poland</v>
      </c>
      <c r="EL64" t="str">
        <v>Portugal</v>
      </c>
      <c r="EM64" t="str">
        <v>Qatar</v>
      </c>
      <c r="EN64" t="str">
        <v>Romania</v>
      </c>
      <c r="EO64" t="str">
        <v>Russia</v>
      </c>
      <c r="EP64" t="str">
        <v>Rwanda</v>
      </c>
      <c r="EQ64" t="str">
        <v>Samoa</v>
      </c>
      <c r="ER64" t="str">
        <v>San Marino</v>
      </c>
      <c r="ES64" t="str">
        <v>Sao Tome &amp; Principe</v>
      </c>
      <c r="ET64" t="str">
        <v>Saudi Arabia</v>
      </c>
      <c r="EU64" t="str">
        <v>Senegal</v>
      </c>
      <c r="EV64" t="str">
        <v>Serbia and Montenegro</v>
      </c>
      <c r="EW64" t="str">
        <v>Seychelles</v>
      </c>
      <c r="EX64" t="str">
        <v>Sierra Leone</v>
      </c>
      <c r="EY64" t="str">
        <v>Singapore</v>
      </c>
      <c r="EZ64" t="str">
        <v>Slovakia</v>
      </c>
      <c r="FA64" t="str">
        <v>Slovenia</v>
      </c>
      <c r="FB64" t="str">
        <v>Solomon Islands</v>
      </c>
      <c r="FC64" t="str">
        <v>Somalia</v>
      </c>
      <c r="FD64" t="str">
        <v>South Africa</v>
      </c>
      <c r="FE64" t="str">
        <v>South Korea</v>
      </c>
      <c r="FF64" t="str">
        <v>Spain</v>
      </c>
      <c r="FG64" t="str">
        <v>Sri Lanka</v>
      </c>
      <c r="FH64" t="str">
        <v>St. Kitts-Nevis</v>
      </c>
      <c r="FI64" t="str">
        <v>St. Lucia</v>
      </c>
      <c r="FJ64" t="str">
        <v>St. Vincent &amp;</v>
      </c>
      <c r="FK64" t="str">
        <v>Sudan</v>
      </c>
      <c r="FL64" t="str">
        <v>Suriname</v>
      </c>
      <c r="FM64" t="str">
        <v>Swaziland</v>
      </c>
      <c r="FN64" t="str">
        <v>Sweden</v>
      </c>
      <c r="FO64" t="str">
        <v>Switzerland</v>
      </c>
      <c r="FP64" t="str">
        <v>Syria</v>
      </c>
      <c r="FQ64" t="str">
        <v>Taiwan</v>
      </c>
      <c r="FR64" t="str">
        <v>Tajikistan</v>
      </c>
      <c r="FS64" t="str">
        <v>Tanzania</v>
      </c>
      <c r="FT64" t="str">
        <v>Thailand</v>
      </c>
      <c r="FU64" t="str">
        <v>The Grenadines</v>
      </c>
      <c r="FV64" t="str">
        <v>The Marshall Islands</v>
      </c>
      <c r="FW64" t="str">
        <v>The Netherlands</v>
      </c>
      <c r="FX64" t="str">
        <v>Togo</v>
      </c>
      <c r="FY64" t="str">
        <v>Tonga</v>
      </c>
      <c r="FZ64" t="str">
        <v>Trinidad &amp; Tobago</v>
      </c>
      <c r="GA64" t="str">
        <v>Tunisia</v>
      </c>
      <c r="GB64" t="str">
        <v>Turkey</v>
      </c>
      <c r="GC64" t="str">
        <v>Turkmenistan</v>
      </c>
      <c r="GD64" t="str">
        <v>Tuvalu</v>
      </c>
      <c r="GE64" t="str">
        <v>Uganda</v>
      </c>
      <c r="GF64" t="str">
        <v>Ukraine</v>
      </c>
      <c r="GG64" t="str">
        <v>United Arab. Emirates</v>
      </c>
      <c r="GH64" t="str">
        <v>United Kingdom</v>
      </c>
      <c r="GI64" t="str">
        <v>Uruguay</v>
      </c>
      <c r="GJ64" t="str">
        <v>USA</v>
      </c>
      <c r="GK64" t="str">
        <v>Uzbekistan</v>
      </c>
      <c r="GL64" t="str">
        <v>Vanuatu</v>
      </c>
      <c r="GM64" t="str">
        <v>Vatican</v>
      </c>
      <c r="GN64" t="str">
        <v>Venezuela</v>
      </c>
      <c r="GO64" t="str">
        <v>Vietnam</v>
      </c>
      <c r="GP64" t="str">
        <v>Yemen</v>
      </c>
      <c r="GQ64" t="str">
        <v>Zambia</v>
      </c>
      <c r="GR64" t="str">
        <v>Zimbabwe</v>
      </c>
    </row>
    <row r="65" spans="2:200">
      <c r="B65" t="str" cm="1">
        <f t="array" ref="B65:GR65">TRANSPOSE(_xlfn._xlws.FILTER(AlleLande[Lande (Engelsk)],ISNUMBER(SEARCH(Additives!J33,AlleLande[Lande (Engelsk)])),"Kan ikke findes"))</f>
        <v>Afghanistan</v>
      </c>
      <c r="C65" t="str">
        <v>Albania</v>
      </c>
      <c r="D65" t="str">
        <v>Algeria</v>
      </c>
      <c r="E65" t="str">
        <v>Andorra</v>
      </c>
      <c r="F65" t="str">
        <v>Angola</v>
      </c>
      <c r="G65" t="str">
        <v>Antigua &amp; Barbuda</v>
      </c>
      <c r="H65" t="str">
        <v>Argentina</v>
      </c>
      <c r="I65" t="str">
        <v>Armenia</v>
      </c>
      <c r="J65" t="str">
        <v>Australia</v>
      </c>
      <c r="K65" t="str">
        <v>Austria</v>
      </c>
      <c r="L65" t="str">
        <v>Azerbaijan</v>
      </c>
      <c r="M65" t="str">
        <v>Bahamas</v>
      </c>
      <c r="N65" t="str">
        <v>Bahrain</v>
      </c>
      <c r="O65" t="str">
        <v>Bangladesh</v>
      </c>
      <c r="P65" t="str">
        <v>Barbados</v>
      </c>
      <c r="Q65" t="str">
        <v>Belarus</v>
      </c>
      <c r="R65" t="str">
        <v>Belgium</v>
      </c>
      <c r="S65" t="str">
        <v>Belize</v>
      </c>
      <c r="T65" t="str">
        <v>Benin</v>
      </c>
      <c r="U65" t="str">
        <v>Bhutan</v>
      </c>
      <c r="V65" t="str">
        <v>Bolivia</v>
      </c>
      <c r="W65" t="str">
        <v>Bosnia and Herzegovina</v>
      </c>
      <c r="X65" t="str">
        <v>Botswana</v>
      </c>
      <c r="Y65" t="str">
        <v>Brazil</v>
      </c>
      <c r="Z65" t="str">
        <v>Brunei</v>
      </c>
      <c r="AA65" t="str">
        <v>Bulgaria</v>
      </c>
      <c r="AB65" t="str">
        <v>Burkina Faso</v>
      </c>
      <c r="AC65" t="str">
        <v>Burma (Myanmar)</v>
      </c>
      <c r="AD65" t="str">
        <v>Burundi</v>
      </c>
      <c r="AE65" t="str">
        <v>Cambodia</v>
      </c>
      <c r="AF65" t="str">
        <v>Cameroon</v>
      </c>
      <c r="AG65" t="str">
        <v>Canada</v>
      </c>
      <c r="AH65" t="str">
        <v>Cape Verde Islands</v>
      </c>
      <c r="AI65" t="str">
        <v>Central Africa</v>
      </c>
      <c r="AJ65" t="str">
        <v>Chad</v>
      </c>
      <c r="AK65" t="str">
        <v>Chile</v>
      </c>
      <c r="AL65" t="str">
        <v>China</v>
      </c>
      <c r="AM65" t="str">
        <v>Colombia</v>
      </c>
      <c r="AN65" t="str">
        <v>Comoros</v>
      </c>
      <c r="AO65" t="str">
        <v>Congo</v>
      </c>
      <c r="AP65" t="str">
        <v>Costa Rica</v>
      </c>
      <c r="AQ65" t="str">
        <v>Croatia</v>
      </c>
      <c r="AR65" t="str">
        <v>Cuba</v>
      </c>
      <c r="AS65" t="str">
        <v>Cyprus</v>
      </c>
      <c r="AT65" t="str">
        <v>Czech Republic</v>
      </c>
      <c r="AU65" t="str">
        <v>Darussalem</v>
      </c>
      <c r="AV65" t="str">
        <v>Democratic rep. Congo</v>
      </c>
      <c r="AW65" t="str">
        <v>Denmark</v>
      </c>
      <c r="AX65" t="str">
        <v>Djibouti</v>
      </c>
      <c r="AY65" t="str">
        <v>Dominica</v>
      </c>
      <c r="AZ65" t="str">
        <v>Dominican Republic</v>
      </c>
      <c r="BA65" t="str">
        <v>East Timor</v>
      </c>
      <c r="BB65" t="str">
        <v>Ecuador</v>
      </c>
      <c r="BC65" t="str">
        <v>Egypt</v>
      </c>
      <c r="BD65" t="str">
        <v>El Salvador</v>
      </c>
      <c r="BE65" t="str">
        <v>Equatorial Guinea</v>
      </c>
      <c r="BF65" t="str">
        <v>Eritrea</v>
      </c>
      <c r="BG65" t="str">
        <v>Estonia</v>
      </c>
      <c r="BH65" t="str">
        <v>Ethiopia</v>
      </c>
      <c r="BI65" t="str">
        <v>EU</v>
      </c>
      <c r="BJ65" t="str">
        <v>EU/Non-EU</v>
      </c>
      <c r="BK65" t="str">
        <v>Fiji</v>
      </c>
      <c r="BL65" t="str">
        <v>Finland</v>
      </c>
      <c r="BM65" t="str">
        <v>France</v>
      </c>
      <c r="BN65" t="str">
        <v>Gabon</v>
      </c>
      <c r="BO65" t="str">
        <v>Gambia</v>
      </c>
      <c r="BP65" t="str">
        <v>Georgia</v>
      </c>
      <c r="BQ65" t="str">
        <v>Germany</v>
      </c>
      <c r="BR65" t="str">
        <v>Ghana</v>
      </c>
      <c r="BS65" t="str">
        <v>Greece</v>
      </c>
      <c r="BT65" t="str">
        <v>Grenada</v>
      </c>
      <c r="BU65" t="str">
        <v>Guatemala</v>
      </c>
      <c r="BV65" t="str">
        <v>Guinea</v>
      </c>
      <c r="BW65" t="str">
        <v>Guinea-Bissau</v>
      </c>
      <c r="BX65" t="str">
        <v>Guyana</v>
      </c>
      <c r="BY65" t="str">
        <v>Haiti</v>
      </c>
      <c r="BZ65" t="str">
        <v>Honduras</v>
      </c>
      <c r="CA65" t="str">
        <v>Hungary</v>
      </c>
      <c r="CB65" t="str">
        <v>Iceland</v>
      </c>
      <c r="CC65" t="str">
        <v>India</v>
      </c>
      <c r="CD65" t="str">
        <v>Indonesia</v>
      </c>
      <c r="CE65" t="str">
        <v>Iran</v>
      </c>
      <c r="CF65" t="str">
        <v>Iraq</v>
      </c>
      <c r="CG65" t="str">
        <v>Ireland</v>
      </c>
      <c r="CH65" t="str">
        <v>Israel</v>
      </c>
      <c r="CI65" t="str">
        <v>Italy</v>
      </c>
      <c r="CJ65" t="str">
        <v>Ivory Coast</v>
      </c>
      <c r="CK65" t="str">
        <v>Jamaica</v>
      </c>
      <c r="CL65" t="str">
        <v>Japan</v>
      </c>
      <c r="CM65" t="str">
        <v>Jordan</v>
      </c>
      <c r="CN65" t="str">
        <v>Kazakhstan</v>
      </c>
      <c r="CO65" t="str">
        <v>Kenya</v>
      </c>
      <c r="CP65" t="str">
        <v>Kiribati</v>
      </c>
      <c r="CQ65" t="str">
        <v>Kuwait</v>
      </c>
      <c r="CR65" t="str">
        <v>Kyrgyzstan</v>
      </c>
      <c r="CS65" t="str">
        <v>Laos</v>
      </c>
      <c r="CT65" t="str">
        <v>Latvia</v>
      </c>
      <c r="CU65" t="str">
        <v>Lebanon</v>
      </c>
      <c r="CV65" t="str">
        <v>Lesotho</v>
      </c>
      <c r="CW65" t="str">
        <v>Liberia</v>
      </c>
      <c r="CX65" t="str">
        <v>Libya</v>
      </c>
      <c r="CY65" t="str">
        <v>Liechtenstein</v>
      </c>
      <c r="CZ65" t="str">
        <v>Lithuania</v>
      </c>
      <c r="DA65" t="str">
        <v>Luxembourg</v>
      </c>
      <c r="DB65" t="str">
        <v>Macedonia (FYROM)</v>
      </c>
      <c r="DC65" t="str">
        <v>Madagascar</v>
      </c>
      <c r="DD65" t="str">
        <v>Malawi</v>
      </c>
      <c r="DE65" t="str">
        <v>Malaysia</v>
      </c>
      <c r="DF65" t="str">
        <v>Maldives</v>
      </c>
      <c r="DG65" t="str">
        <v>Mali</v>
      </c>
      <c r="DH65" t="str">
        <v>Malta</v>
      </c>
      <c r="DI65" t="str">
        <v>Mauritania</v>
      </c>
      <c r="DJ65" t="str">
        <v>Mauritius</v>
      </c>
      <c r="DK65" t="str">
        <v>Mexico</v>
      </c>
      <c r="DL65" t="str">
        <v>Micronesia</v>
      </c>
      <c r="DM65" t="str">
        <v>Moldova</v>
      </c>
      <c r="DN65" t="str">
        <v>Monaco</v>
      </c>
      <c r="DO65" t="str">
        <v>Mongolia</v>
      </c>
      <c r="DP65" t="str">
        <v>Morocco</v>
      </c>
      <c r="DQ65" t="str">
        <v>Mozambique</v>
      </c>
      <c r="DR65" t="str">
        <v>Namibia</v>
      </c>
      <c r="DS65" t="str">
        <v>Nauru</v>
      </c>
      <c r="DT65" t="str">
        <v>Nepal</v>
      </c>
      <c r="DU65" t="str">
        <v>New Zealand</v>
      </c>
      <c r="DV65" t="str">
        <v>Nicaragua</v>
      </c>
      <c r="DW65" t="str">
        <v>Niger</v>
      </c>
      <c r="DX65" t="str">
        <v>Nigeria</v>
      </c>
      <c r="DY65" t="str">
        <v>Non-EU</v>
      </c>
      <c r="DZ65" t="str">
        <v>North Korea</v>
      </c>
      <c r="EA65" t="str">
        <v>Norway</v>
      </c>
      <c r="EB65" t="str">
        <v>Oman</v>
      </c>
      <c r="EC65" t="str">
        <v>Pakistan</v>
      </c>
      <c r="ED65" t="str">
        <v>Palau</v>
      </c>
      <c r="EE65" t="str">
        <v>Palestine</v>
      </c>
      <c r="EF65" t="str">
        <v>Panama</v>
      </c>
      <c r="EG65" t="str">
        <v>Papua New Guinea</v>
      </c>
      <c r="EH65" t="str">
        <v>Paraguay</v>
      </c>
      <c r="EI65" t="str">
        <v>Peru</v>
      </c>
      <c r="EJ65" t="str">
        <v>Phillipines</v>
      </c>
      <c r="EK65" t="str">
        <v>Poland</v>
      </c>
      <c r="EL65" t="str">
        <v>Portugal</v>
      </c>
      <c r="EM65" t="str">
        <v>Qatar</v>
      </c>
      <c r="EN65" t="str">
        <v>Romania</v>
      </c>
      <c r="EO65" t="str">
        <v>Russia</v>
      </c>
      <c r="EP65" t="str">
        <v>Rwanda</v>
      </c>
      <c r="EQ65" t="str">
        <v>Samoa</v>
      </c>
      <c r="ER65" t="str">
        <v>San Marino</v>
      </c>
      <c r="ES65" t="str">
        <v>Sao Tome &amp; Principe</v>
      </c>
      <c r="ET65" t="str">
        <v>Saudi Arabia</v>
      </c>
      <c r="EU65" t="str">
        <v>Senegal</v>
      </c>
      <c r="EV65" t="str">
        <v>Serbia and Montenegro</v>
      </c>
      <c r="EW65" t="str">
        <v>Seychelles</v>
      </c>
      <c r="EX65" t="str">
        <v>Sierra Leone</v>
      </c>
      <c r="EY65" t="str">
        <v>Singapore</v>
      </c>
      <c r="EZ65" t="str">
        <v>Slovakia</v>
      </c>
      <c r="FA65" t="str">
        <v>Slovenia</v>
      </c>
      <c r="FB65" t="str">
        <v>Solomon Islands</v>
      </c>
      <c r="FC65" t="str">
        <v>Somalia</v>
      </c>
      <c r="FD65" t="str">
        <v>South Africa</v>
      </c>
      <c r="FE65" t="str">
        <v>South Korea</v>
      </c>
      <c r="FF65" t="str">
        <v>Spain</v>
      </c>
      <c r="FG65" t="str">
        <v>Sri Lanka</v>
      </c>
      <c r="FH65" t="str">
        <v>St. Kitts-Nevis</v>
      </c>
      <c r="FI65" t="str">
        <v>St. Lucia</v>
      </c>
      <c r="FJ65" t="str">
        <v>St. Vincent &amp;</v>
      </c>
      <c r="FK65" t="str">
        <v>Sudan</v>
      </c>
      <c r="FL65" t="str">
        <v>Suriname</v>
      </c>
      <c r="FM65" t="str">
        <v>Swaziland</v>
      </c>
      <c r="FN65" t="str">
        <v>Sweden</v>
      </c>
      <c r="FO65" t="str">
        <v>Switzerland</v>
      </c>
      <c r="FP65" t="str">
        <v>Syria</v>
      </c>
      <c r="FQ65" t="str">
        <v>Taiwan</v>
      </c>
      <c r="FR65" t="str">
        <v>Tajikistan</v>
      </c>
      <c r="FS65" t="str">
        <v>Tanzania</v>
      </c>
      <c r="FT65" t="str">
        <v>Thailand</v>
      </c>
      <c r="FU65" t="str">
        <v>The Grenadines</v>
      </c>
      <c r="FV65" t="str">
        <v>The Marshall Islands</v>
      </c>
      <c r="FW65" t="str">
        <v>The Netherlands</v>
      </c>
      <c r="FX65" t="str">
        <v>Togo</v>
      </c>
      <c r="FY65" t="str">
        <v>Tonga</v>
      </c>
      <c r="FZ65" t="str">
        <v>Trinidad &amp; Tobago</v>
      </c>
      <c r="GA65" t="str">
        <v>Tunisia</v>
      </c>
      <c r="GB65" t="str">
        <v>Turkey</v>
      </c>
      <c r="GC65" t="str">
        <v>Turkmenistan</v>
      </c>
      <c r="GD65" t="str">
        <v>Tuvalu</v>
      </c>
      <c r="GE65" t="str">
        <v>Uganda</v>
      </c>
      <c r="GF65" t="str">
        <v>Ukraine</v>
      </c>
      <c r="GG65" t="str">
        <v>United Arab. Emirates</v>
      </c>
      <c r="GH65" t="str">
        <v>United Kingdom</v>
      </c>
      <c r="GI65" t="str">
        <v>Uruguay</v>
      </c>
      <c r="GJ65" t="str">
        <v>USA</v>
      </c>
      <c r="GK65" t="str">
        <v>Uzbekistan</v>
      </c>
      <c r="GL65" t="str">
        <v>Vanuatu</v>
      </c>
      <c r="GM65" t="str">
        <v>Vatican</v>
      </c>
      <c r="GN65" t="str">
        <v>Venezuela</v>
      </c>
      <c r="GO65" t="str">
        <v>Vietnam</v>
      </c>
      <c r="GP65" t="str">
        <v>Yemen</v>
      </c>
      <c r="GQ65" t="str">
        <v>Zambia</v>
      </c>
      <c r="GR65" t="str">
        <v>Zimbabwe</v>
      </c>
    </row>
    <row r="66" spans="2:200">
      <c r="B66" t="str" cm="1">
        <f t="array" ref="B66:GR66">TRANSPOSE(_xlfn._xlws.FILTER(AlleLande[Lande (Engelsk)],ISNUMBER(SEARCH(Additives!J34,AlleLande[Lande (Engelsk)])),"Kan ikke findes"))</f>
        <v>Afghanistan</v>
      </c>
      <c r="C66" t="str">
        <v>Albania</v>
      </c>
      <c r="D66" t="str">
        <v>Algeria</v>
      </c>
      <c r="E66" t="str">
        <v>Andorra</v>
      </c>
      <c r="F66" t="str">
        <v>Angola</v>
      </c>
      <c r="G66" t="str">
        <v>Antigua &amp; Barbuda</v>
      </c>
      <c r="H66" t="str">
        <v>Argentina</v>
      </c>
      <c r="I66" t="str">
        <v>Armenia</v>
      </c>
      <c r="J66" t="str">
        <v>Australia</v>
      </c>
      <c r="K66" t="str">
        <v>Austria</v>
      </c>
      <c r="L66" t="str">
        <v>Azerbaijan</v>
      </c>
      <c r="M66" t="str">
        <v>Bahamas</v>
      </c>
      <c r="N66" t="str">
        <v>Bahrain</v>
      </c>
      <c r="O66" t="str">
        <v>Bangladesh</v>
      </c>
      <c r="P66" t="str">
        <v>Barbados</v>
      </c>
      <c r="Q66" t="str">
        <v>Belarus</v>
      </c>
      <c r="R66" t="str">
        <v>Belgium</v>
      </c>
      <c r="S66" t="str">
        <v>Belize</v>
      </c>
      <c r="T66" t="str">
        <v>Benin</v>
      </c>
      <c r="U66" t="str">
        <v>Bhutan</v>
      </c>
      <c r="V66" t="str">
        <v>Bolivia</v>
      </c>
      <c r="W66" t="str">
        <v>Bosnia and Herzegovina</v>
      </c>
      <c r="X66" t="str">
        <v>Botswana</v>
      </c>
      <c r="Y66" t="str">
        <v>Brazil</v>
      </c>
      <c r="Z66" t="str">
        <v>Brunei</v>
      </c>
      <c r="AA66" t="str">
        <v>Bulgaria</v>
      </c>
      <c r="AB66" t="str">
        <v>Burkina Faso</v>
      </c>
      <c r="AC66" t="str">
        <v>Burma (Myanmar)</v>
      </c>
      <c r="AD66" t="str">
        <v>Burundi</v>
      </c>
      <c r="AE66" t="str">
        <v>Cambodia</v>
      </c>
      <c r="AF66" t="str">
        <v>Cameroon</v>
      </c>
      <c r="AG66" t="str">
        <v>Canada</v>
      </c>
      <c r="AH66" t="str">
        <v>Cape Verde Islands</v>
      </c>
      <c r="AI66" t="str">
        <v>Central Africa</v>
      </c>
      <c r="AJ66" t="str">
        <v>Chad</v>
      </c>
      <c r="AK66" t="str">
        <v>Chile</v>
      </c>
      <c r="AL66" t="str">
        <v>China</v>
      </c>
      <c r="AM66" t="str">
        <v>Colombia</v>
      </c>
      <c r="AN66" t="str">
        <v>Comoros</v>
      </c>
      <c r="AO66" t="str">
        <v>Congo</v>
      </c>
      <c r="AP66" t="str">
        <v>Costa Rica</v>
      </c>
      <c r="AQ66" t="str">
        <v>Croatia</v>
      </c>
      <c r="AR66" t="str">
        <v>Cuba</v>
      </c>
      <c r="AS66" t="str">
        <v>Cyprus</v>
      </c>
      <c r="AT66" t="str">
        <v>Czech Republic</v>
      </c>
      <c r="AU66" t="str">
        <v>Darussalem</v>
      </c>
      <c r="AV66" t="str">
        <v>Democratic rep. Congo</v>
      </c>
      <c r="AW66" t="str">
        <v>Denmark</v>
      </c>
      <c r="AX66" t="str">
        <v>Djibouti</v>
      </c>
      <c r="AY66" t="str">
        <v>Dominica</v>
      </c>
      <c r="AZ66" t="str">
        <v>Dominican Republic</v>
      </c>
      <c r="BA66" t="str">
        <v>East Timor</v>
      </c>
      <c r="BB66" t="str">
        <v>Ecuador</v>
      </c>
      <c r="BC66" t="str">
        <v>Egypt</v>
      </c>
      <c r="BD66" t="str">
        <v>El Salvador</v>
      </c>
      <c r="BE66" t="str">
        <v>Equatorial Guinea</v>
      </c>
      <c r="BF66" t="str">
        <v>Eritrea</v>
      </c>
      <c r="BG66" t="str">
        <v>Estonia</v>
      </c>
      <c r="BH66" t="str">
        <v>Ethiopia</v>
      </c>
      <c r="BI66" t="str">
        <v>EU</v>
      </c>
      <c r="BJ66" t="str">
        <v>EU/Non-EU</v>
      </c>
      <c r="BK66" t="str">
        <v>Fiji</v>
      </c>
      <c r="BL66" t="str">
        <v>Finland</v>
      </c>
      <c r="BM66" t="str">
        <v>France</v>
      </c>
      <c r="BN66" t="str">
        <v>Gabon</v>
      </c>
      <c r="BO66" t="str">
        <v>Gambia</v>
      </c>
      <c r="BP66" t="str">
        <v>Georgia</v>
      </c>
      <c r="BQ66" t="str">
        <v>Germany</v>
      </c>
      <c r="BR66" t="str">
        <v>Ghana</v>
      </c>
      <c r="BS66" t="str">
        <v>Greece</v>
      </c>
      <c r="BT66" t="str">
        <v>Grenada</v>
      </c>
      <c r="BU66" t="str">
        <v>Guatemala</v>
      </c>
      <c r="BV66" t="str">
        <v>Guinea</v>
      </c>
      <c r="BW66" t="str">
        <v>Guinea-Bissau</v>
      </c>
      <c r="BX66" t="str">
        <v>Guyana</v>
      </c>
      <c r="BY66" t="str">
        <v>Haiti</v>
      </c>
      <c r="BZ66" t="str">
        <v>Honduras</v>
      </c>
      <c r="CA66" t="str">
        <v>Hungary</v>
      </c>
      <c r="CB66" t="str">
        <v>Iceland</v>
      </c>
      <c r="CC66" t="str">
        <v>India</v>
      </c>
      <c r="CD66" t="str">
        <v>Indonesia</v>
      </c>
      <c r="CE66" t="str">
        <v>Iran</v>
      </c>
      <c r="CF66" t="str">
        <v>Iraq</v>
      </c>
      <c r="CG66" t="str">
        <v>Ireland</v>
      </c>
      <c r="CH66" t="str">
        <v>Israel</v>
      </c>
      <c r="CI66" t="str">
        <v>Italy</v>
      </c>
      <c r="CJ66" t="str">
        <v>Ivory Coast</v>
      </c>
      <c r="CK66" t="str">
        <v>Jamaica</v>
      </c>
      <c r="CL66" t="str">
        <v>Japan</v>
      </c>
      <c r="CM66" t="str">
        <v>Jordan</v>
      </c>
      <c r="CN66" t="str">
        <v>Kazakhstan</v>
      </c>
      <c r="CO66" t="str">
        <v>Kenya</v>
      </c>
      <c r="CP66" t="str">
        <v>Kiribati</v>
      </c>
      <c r="CQ66" t="str">
        <v>Kuwait</v>
      </c>
      <c r="CR66" t="str">
        <v>Kyrgyzstan</v>
      </c>
      <c r="CS66" t="str">
        <v>Laos</v>
      </c>
      <c r="CT66" t="str">
        <v>Latvia</v>
      </c>
      <c r="CU66" t="str">
        <v>Lebanon</v>
      </c>
      <c r="CV66" t="str">
        <v>Lesotho</v>
      </c>
      <c r="CW66" t="str">
        <v>Liberia</v>
      </c>
      <c r="CX66" t="str">
        <v>Libya</v>
      </c>
      <c r="CY66" t="str">
        <v>Liechtenstein</v>
      </c>
      <c r="CZ66" t="str">
        <v>Lithuania</v>
      </c>
      <c r="DA66" t="str">
        <v>Luxembourg</v>
      </c>
      <c r="DB66" t="str">
        <v>Macedonia (FYROM)</v>
      </c>
      <c r="DC66" t="str">
        <v>Madagascar</v>
      </c>
      <c r="DD66" t="str">
        <v>Malawi</v>
      </c>
      <c r="DE66" t="str">
        <v>Malaysia</v>
      </c>
      <c r="DF66" t="str">
        <v>Maldives</v>
      </c>
      <c r="DG66" t="str">
        <v>Mali</v>
      </c>
      <c r="DH66" t="str">
        <v>Malta</v>
      </c>
      <c r="DI66" t="str">
        <v>Mauritania</v>
      </c>
      <c r="DJ66" t="str">
        <v>Mauritius</v>
      </c>
      <c r="DK66" t="str">
        <v>Mexico</v>
      </c>
      <c r="DL66" t="str">
        <v>Micronesia</v>
      </c>
      <c r="DM66" t="str">
        <v>Moldova</v>
      </c>
      <c r="DN66" t="str">
        <v>Monaco</v>
      </c>
      <c r="DO66" t="str">
        <v>Mongolia</v>
      </c>
      <c r="DP66" t="str">
        <v>Morocco</v>
      </c>
      <c r="DQ66" t="str">
        <v>Mozambique</v>
      </c>
      <c r="DR66" t="str">
        <v>Namibia</v>
      </c>
      <c r="DS66" t="str">
        <v>Nauru</v>
      </c>
      <c r="DT66" t="str">
        <v>Nepal</v>
      </c>
      <c r="DU66" t="str">
        <v>New Zealand</v>
      </c>
      <c r="DV66" t="str">
        <v>Nicaragua</v>
      </c>
      <c r="DW66" t="str">
        <v>Niger</v>
      </c>
      <c r="DX66" t="str">
        <v>Nigeria</v>
      </c>
      <c r="DY66" t="str">
        <v>Non-EU</v>
      </c>
      <c r="DZ66" t="str">
        <v>North Korea</v>
      </c>
      <c r="EA66" t="str">
        <v>Norway</v>
      </c>
      <c r="EB66" t="str">
        <v>Oman</v>
      </c>
      <c r="EC66" t="str">
        <v>Pakistan</v>
      </c>
      <c r="ED66" t="str">
        <v>Palau</v>
      </c>
      <c r="EE66" t="str">
        <v>Palestine</v>
      </c>
      <c r="EF66" t="str">
        <v>Panama</v>
      </c>
      <c r="EG66" t="str">
        <v>Papua New Guinea</v>
      </c>
      <c r="EH66" t="str">
        <v>Paraguay</v>
      </c>
      <c r="EI66" t="str">
        <v>Peru</v>
      </c>
      <c r="EJ66" t="str">
        <v>Phillipines</v>
      </c>
      <c r="EK66" t="str">
        <v>Poland</v>
      </c>
      <c r="EL66" t="str">
        <v>Portugal</v>
      </c>
      <c r="EM66" t="str">
        <v>Qatar</v>
      </c>
      <c r="EN66" t="str">
        <v>Romania</v>
      </c>
      <c r="EO66" t="str">
        <v>Russia</v>
      </c>
      <c r="EP66" t="str">
        <v>Rwanda</v>
      </c>
      <c r="EQ66" t="str">
        <v>Samoa</v>
      </c>
      <c r="ER66" t="str">
        <v>San Marino</v>
      </c>
      <c r="ES66" t="str">
        <v>Sao Tome &amp; Principe</v>
      </c>
      <c r="ET66" t="str">
        <v>Saudi Arabia</v>
      </c>
      <c r="EU66" t="str">
        <v>Senegal</v>
      </c>
      <c r="EV66" t="str">
        <v>Serbia and Montenegro</v>
      </c>
      <c r="EW66" t="str">
        <v>Seychelles</v>
      </c>
      <c r="EX66" t="str">
        <v>Sierra Leone</v>
      </c>
      <c r="EY66" t="str">
        <v>Singapore</v>
      </c>
      <c r="EZ66" t="str">
        <v>Slovakia</v>
      </c>
      <c r="FA66" t="str">
        <v>Slovenia</v>
      </c>
      <c r="FB66" t="str">
        <v>Solomon Islands</v>
      </c>
      <c r="FC66" t="str">
        <v>Somalia</v>
      </c>
      <c r="FD66" t="str">
        <v>South Africa</v>
      </c>
      <c r="FE66" t="str">
        <v>South Korea</v>
      </c>
      <c r="FF66" t="str">
        <v>Spain</v>
      </c>
      <c r="FG66" t="str">
        <v>Sri Lanka</v>
      </c>
      <c r="FH66" t="str">
        <v>St. Kitts-Nevis</v>
      </c>
      <c r="FI66" t="str">
        <v>St. Lucia</v>
      </c>
      <c r="FJ66" t="str">
        <v>St. Vincent &amp;</v>
      </c>
      <c r="FK66" t="str">
        <v>Sudan</v>
      </c>
      <c r="FL66" t="str">
        <v>Suriname</v>
      </c>
      <c r="FM66" t="str">
        <v>Swaziland</v>
      </c>
      <c r="FN66" t="str">
        <v>Sweden</v>
      </c>
      <c r="FO66" t="str">
        <v>Switzerland</v>
      </c>
      <c r="FP66" t="str">
        <v>Syria</v>
      </c>
      <c r="FQ66" t="str">
        <v>Taiwan</v>
      </c>
      <c r="FR66" t="str">
        <v>Tajikistan</v>
      </c>
      <c r="FS66" t="str">
        <v>Tanzania</v>
      </c>
      <c r="FT66" t="str">
        <v>Thailand</v>
      </c>
      <c r="FU66" t="str">
        <v>The Grenadines</v>
      </c>
      <c r="FV66" t="str">
        <v>The Marshall Islands</v>
      </c>
      <c r="FW66" t="str">
        <v>The Netherlands</v>
      </c>
      <c r="FX66" t="str">
        <v>Togo</v>
      </c>
      <c r="FY66" t="str">
        <v>Tonga</v>
      </c>
      <c r="FZ66" t="str">
        <v>Trinidad &amp; Tobago</v>
      </c>
      <c r="GA66" t="str">
        <v>Tunisia</v>
      </c>
      <c r="GB66" t="str">
        <v>Turkey</v>
      </c>
      <c r="GC66" t="str">
        <v>Turkmenistan</v>
      </c>
      <c r="GD66" t="str">
        <v>Tuvalu</v>
      </c>
      <c r="GE66" t="str">
        <v>Uganda</v>
      </c>
      <c r="GF66" t="str">
        <v>Ukraine</v>
      </c>
      <c r="GG66" t="str">
        <v>United Arab. Emirates</v>
      </c>
      <c r="GH66" t="str">
        <v>United Kingdom</v>
      </c>
      <c r="GI66" t="str">
        <v>Uruguay</v>
      </c>
      <c r="GJ66" t="str">
        <v>USA</v>
      </c>
      <c r="GK66" t="str">
        <v>Uzbekistan</v>
      </c>
      <c r="GL66" t="str">
        <v>Vanuatu</v>
      </c>
      <c r="GM66" t="str">
        <v>Vatican</v>
      </c>
      <c r="GN66" t="str">
        <v>Venezuela</v>
      </c>
      <c r="GO66" t="str">
        <v>Vietnam</v>
      </c>
      <c r="GP66" t="str">
        <v>Yemen</v>
      </c>
      <c r="GQ66" t="str">
        <v>Zambia</v>
      </c>
      <c r="GR66" t="str">
        <v>Zimbabwe</v>
      </c>
    </row>
    <row r="67" spans="2:200">
      <c r="B67" t="str" cm="1">
        <f t="array" ref="B67:GR67">TRANSPOSE(_xlfn._xlws.FILTER(AlleLande[Lande (Engelsk)],ISNUMBER(SEARCH(Additives!J35,AlleLande[Lande (Engelsk)])),"Kan ikke findes"))</f>
        <v>Afghanistan</v>
      </c>
      <c r="C67" t="str">
        <v>Albania</v>
      </c>
      <c r="D67" t="str">
        <v>Algeria</v>
      </c>
      <c r="E67" t="str">
        <v>Andorra</v>
      </c>
      <c r="F67" t="str">
        <v>Angola</v>
      </c>
      <c r="G67" t="str">
        <v>Antigua &amp; Barbuda</v>
      </c>
      <c r="H67" t="str">
        <v>Argentina</v>
      </c>
      <c r="I67" t="str">
        <v>Armenia</v>
      </c>
      <c r="J67" t="str">
        <v>Australia</v>
      </c>
      <c r="K67" t="str">
        <v>Austria</v>
      </c>
      <c r="L67" t="str">
        <v>Azerbaijan</v>
      </c>
      <c r="M67" t="str">
        <v>Bahamas</v>
      </c>
      <c r="N67" t="str">
        <v>Bahrain</v>
      </c>
      <c r="O67" t="str">
        <v>Bangladesh</v>
      </c>
      <c r="P67" t="str">
        <v>Barbados</v>
      </c>
      <c r="Q67" t="str">
        <v>Belarus</v>
      </c>
      <c r="R67" t="str">
        <v>Belgium</v>
      </c>
      <c r="S67" t="str">
        <v>Belize</v>
      </c>
      <c r="T67" t="str">
        <v>Benin</v>
      </c>
      <c r="U67" t="str">
        <v>Bhutan</v>
      </c>
      <c r="V67" t="str">
        <v>Bolivia</v>
      </c>
      <c r="W67" t="str">
        <v>Bosnia and Herzegovina</v>
      </c>
      <c r="X67" t="str">
        <v>Botswana</v>
      </c>
      <c r="Y67" t="str">
        <v>Brazil</v>
      </c>
      <c r="Z67" t="str">
        <v>Brunei</v>
      </c>
      <c r="AA67" t="str">
        <v>Bulgaria</v>
      </c>
      <c r="AB67" t="str">
        <v>Burkina Faso</v>
      </c>
      <c r="AC67" t="str">
        <v>Burma (Myanmar)</v>
      </c>
      <c r="AD67" t="str">
        <v>Burundi</v>
      </c>
      <c r="AE67" t="str">
        <v>Cambodia</v>
      </c>
      <c r="AF67" t="str">
        <v>Cameroon</v>
      </c>
      <c r="AG67" t="str">
        <v>Canada</v>
      </c>
      <c r="AH67" t="str">
        <v>Cape Verde Islands</v>
      </c>
      <c r="AI67" t="str">
        <v>Central Africa</v>
      </c>
      <c r="AJ67" t="str">
        <v>Chad</v>
      </c>
      <c r="AK67" t="str">
        <v>Chile</v>
      </c>
      <c r="AL67" t="str">
        <v>China</v>
      </c>
      <c r="AM67" t="str">
        <v>Colombia</v>
      </c>
      <c r="AN67" t="str">
        <v>Comoros</v>
      </c>
      <c r="AO67" t="str">
        <v>Congo</v>
      </c>
      <c r="AP67" t="str">
        <v>Costa Rica</v>
      </c>
      <c r="AQ67" t="str">
        <v>Croatia</v>
      </c>
      <c r="AR67" t="str">
        <v>Cuba</v>
      </c>
      <c r="AS67" t="str">
        <v>Cyprus</v>
      </c>
      <c r="AT67" t="str">
        <v>Czech Republic</v>
      </c>
      <c r="AU67" t="str">
        <v>Darussalem</v>
      </c>
      <c r="AV67" t="str">
        <v>Democratic rep. Congo</v>
      </c>
      <c r="AW67" t="str">
        <v>Denmark</v>
      </c>
      <c r="AX67" t="str">
        <v>Djibouti</v>
      </c>
      <c r="AY67" t="str">
        <v>Dominica</v>
      </c>
      <c r="AZ67" t="str">
        <v>Dominican Republic</v>
      </c>
      <c r="BA67" t="str">
        <v>East Timor</v>
      </c>
      <c r="BB67" t="str">
        <v>Ecuador</v>
      </c>
      <c r="BC67" t="str">
        <v>Egypt</v>
      </c>
      <c r="BD67" t="str">
        <v>El Salvador</v>
      </c>
      <c r="BE67" t="str">
        <v>Equatorial Guinea</v>
      </c>
      <c r="BF67" t="str">
        <v>Eritrea</v>
      </c>
      <c r="BG67" t="str">
        <v>Estonia</v>
      </c>
      <c r="BH67" t="str">
        <v>Ethiopia</v>
      </c>
      <c r="BI67" t="str">
        <v>EU</v>
      </c>
      <c r="BJ67" t="str">
        <v>EU/Non-EU</v>
      </c>
      <c r="BK67" t="str">
        <v>Fiji</v>
      </c>
      <c r="BL67" t="str">
        <v>Finland</v>
      </c>
      <c r="BM67" t="str">
        <v>France</v>
      </c>
      <c r="BN67" t="str">
        <v>Gabon</v>
      </c>
      <c r="BO67" t="str">
        <v>Gambia</v>
      </c>
      <c r="BP67" t="str">
        <v>Georgia</v>
      </c>
      <c r="BQ67" t="str">
        <v>Germany</v>
      </c>
      <c r="BR67" t="str">
        <v>Ghana</v>
      </c>
      <c r="BS67" t="str">
        <v>Greece</v>
      </c>
      <c r="BT67" t="str">
        <v>Grenada</v>
      </c>
      <c r="BU67" t="str">
        <v>Guatemala</v>
      </c>
      <c r="BV67" t="str">
        <v>Guinea</v>
      </c>
      <c r="BW67" t="str">
        <v>Guinea-Bissau</v>
      </c>
      <c r="BX67" t="str">
        <v>Guyana</v>
      </c>
      <c r="BY67" t="str">
        <v>Haiti</v>
      </c>
      <c r="BZ67" t="str">
        <v>Honduras</v>
      </c>
      <c r="CA67" t="str">
        <v>Hungary</v>
      </c>
      <c r="CB67" t="str">
        <v>Iceland</v>
      </c>
      <c r="CC67" t="str">
        <v>India</v>
      </c>
      <c r="CD67" t="str">
        <v>Indonesia</v>
      </c>
      <c r="CE67" t="str">
        <v>Iran</v>
      </c>
      <c r="CF67" t="str">
        <v>Iraq</v>
      </c>
      <c r="CG67" t="str">
        <v>Ireland</v>
      </c>
      <c r="CH67" t="str">
        <v>Israel</v>
      </c>
      <c r="CI67" t="str">
        <v>Italy</v>
      </c>
      <c r="CJ67" t="str">
        <v>Ivory Coast</v>
      </c>
      <c r="CK67" t="str">
        <v>Jamaica</v>
      </c>
      <c r="CL67" t="str">
        <v>Japan</v>
      </c>
      <c r="CM67" t="str">
        <v>Jordan</v>
      </c>
      <c r="CN67" t="str">
        <v>Kazakhstan</v>
      </c>
      <c r="CO67" t="str">
        <v>Kenya</v>
      </c>
      <c r="CP67" t="str">
        <v>Kiribati</v>
      </c>
      <c r="CQ67" t="str">
        <v>Kuwait</v>
      </c>
      <c r="CR67" t="str">
        <v>Kyrgyzstan</v>
      </c>
      <c r="CS67" t="str">
        <v>Laos</v>
      </c>
      <c r="CT67" t="str">
        <v>Latvia</v>
      </c>
      <c r="CU67" t="str">
        <v>Lebanon</v>
      </c>
      <c r="CV67" t="str">
        <v>Lesotho</v>
      </c>
      <c r="CW67" t="str">
        <v>Liberia</v>
      </c>
      <c r="CX67" t="str">
        <v>Libya</v>
      </c>
      <c r="CY67" t="str">
        <v>Liechtenstein</v>
      </c>
      <c r="CZ67" t="str">
        <v>Lithuania</v>
      </c>
      <c r="DA67" t="str">
        <v>Luxembourg</v>
      </c>
      <c r="DB67" t="str">
        <v>Macedonia (FYROM)</v>
      </c>
      <c r="DC67" t="str">
        <v>Madagascar</v>
      </c>
      <c r="DD67" t="str">
        <v>Malawi</v>
      </c>
      <c r="DE67" t="str">
        <v>Malaysia</v>
      </c>
      <c r="DF67" t="str">
        <v>Maldives</v>
      </c>
      <c r="DG67" t="str">
        <v>Mali</v>
      </c>
      <c r="DH67" t="str">
        <v>Malta</v>
      </c>
      <c r="DI67" t="str">
        <v>Mauritania</v>
      </c>
      <c r="DJ67" t="str">
        <v>Mauritius</v>
      </c>
      <c r="DK67" t="str">
        <v>Mexico</v>
      </c>
      <c r="DL67" t="str">
        <v>Micronesia</v>
      </c>
      <c r="DM67" t="str">
        <v>Moldova</v>
      </c>
      <c r="DN67" t="str">
        <v>Monaco</v>
      </c>
      <c r="DO67" t="str">
        <v>Mongolia</v>
      </c>
      <c r="DP67" t="str">
        <v>Morocco</v>
      </c>
      <c r="DQ67" t="str">
        <v>Mozambique</v>
      </c>
      <c r="DR67" t="str">
        <v>Namibia</v>
      </c>
      <c r="DS67" t="str">
        <v>Nauru</v>
      </c>
      <c r="DT67" t="str">
        <v>Nepal</v>
      </c>
      <c r="DU67" t="str">
        <v>New Zealand</v>
      </c>
      <c r="DV67" t="str">
        <v>Nicaragua</v>
      </c>
      <c r="DW67" t="str">
        <v>Niger</v>
      </c>
      <c r="DX67" t="str">
        <v>Nigeria</v>
      </c>
      <c r="DY67" t="str">
        <v>Non-EU</v>
      </c>
      <c r="DZ67" t="str">
        <v>North Korea</v>
      </c>
      <c r="EA67" t="str">
        <v>Norway</v>
      </c>
      <c r="EB67" t="str">
        <v>Oman</v>
      </c>
      <c r="EC67" t="str">
        <v>Pakistan</v>
      </c>
      <c r="ED67" t="str">
        <v>Palau</v>
      </c>
      <c r="EE67" t="str">
        <v>Palestine</v>
      </c>
      <c r="EF67" t="str">
        <v>Panama</v>
      </c>
      <c r="EG67" t="str">
        <v>Papua New Guinea</v>
      </c>
      <c r="EH67" t="str">
        <v>Paraguay</v>
      </c>
      <c r="EI67" t="str">
        <v>Peru</v>
      </c>
      <c r="EJ67" t="str">
        <v>Phillipines</v>
      </c>
      <c r="EK67" t="str">
        <v>Poland</v>
      </c>
      <c r="EL67" t="str">
        <v>Portugal</v>
      </c>
      <c r="EM67" t="str">
        <v>Qatar</v>
      </c>
      <c r="EN67" t="str">
        <v>Romania</v>
      </c>
      <c r="EO67" t="str">
        <v>Russia</v>
      </c>
      <c r="EP67" t="str">
        <v>Rwanda</v>
      </c>
      <c r="EQ67" t="str">
        <v>Samoa</v>
      </c>
      <c r="ER67" t="str">
        <v>San Marino</v>
      </c>
      <c r="ES67" t="str">
        <v>Sao Tome &amp; Principe</v>
      </c>
      <c r="ET67" t="str">
        <v>Saudi Arabia</v>
      </c>
      <c r="EU67" t="str">
        <v>Senegal</v>
      </c>
      <c r="EV67" t="str">
        <v>Serbia and Montenegro</v>
      </c>
      <c r="EW67" t="str">
        <v>Seychelles</v>
      </c>
      <c r="EX67" t="str">
        <v>Sierra Leone</v>
      </c>
      <c r="EY67" t="str">
        <v>Singapore</v>
      </c>
      <c r="EZ67" t="str">
        <v>Slovakia</v>
      </c>
      <c r="FA67" t="str">
        <v>Slovenia</v>
      </c>
      <c r="FB67" t="str">
        <v>Solomon Islands</v>
      </c>
      <c r="FC67" t="str">
        <v>Somalia</v>
      </c>
      <c r="FD67" t="str">
        <v>South Africa</v>
      </c>
      <c r="FE67" t="str">
        <v>South Korea</v>
      </c>
      <c r="FF67" t="str">
        <v>Spain</v>
      </c>
      <c r="FG67" t="str">
        <v>Sri Lanka</v>
      </c>
      <c r="FH67" t="str">
        <v>St. Kitts-Nevis</v>
      </c>
      <c r="FI67" t="str">
        <v>St. Lucia</v>
      </c>
      <c r="FJ67" t="str">
        <v>St. Vincent &amp;</v>
      </c>
      <c r="FK67" t="str">
        <v>Sudan</v>
      </c>
      <c r="FL67" t="str">
        <v>Suriname</v>
      </c>
      <c r="FM67" t="str">
        <v>Swaziland</v>
      </c>
      <c r="FN67" t="str">
        <v>Sweden</v>
      </c>
      <c r="FO67" t="str">
        <v>Switzerland</v>
      </c>
      <c r="FP67" t="str">
        <v>Syria</v>
      </c>
      <c r="FQ67" t="str">
        <v>Taiwan</v>
      </c>
      <c r="FR67" t="str">
        <v>Tajikistan</v>
      </c>
      <c r="FS67" t="str">
        <v>Tanzania</v>
      </c>
      <c r="FT67" t="str">
        <v>Thailand</v>
      </c>
      <c r="FU67" t="str">
        <v>The Grenadines</v>
      </c>
      <c r="FV67" t="str">
        <v>The Marshall Islands</v>
      </c>
      <c r="FW67" t="str">
        <v>The Netherlands</v>
      </c>
      <c r="FX67" t="str">
        <v>Togo</v>
      </c>
      <c r="FY67" t="str">
        <v>Tonga</v>
      </c>
      <c r="FZ67" t="str">
        <v>Trinidad &amp; Tobago</v>
      </c>
      <c r="GA67" t="str">
        <v>Tunisia</v>
      </c>
      <c r="GB67" t="str">
        <v>Turkey</v>
      </c>
      <c r="GC67" t="str">
        <v>Turkmenistan</v>
      </c>
      <c r="GD67" t="str">
        <v>Tuvalu</v>
      </c>
      <c r="GE67" t="str">
        <v>Uganda</v>
      </c>
      <c r="GF67" t="str">
        <v>Ukraine</v>
      </c>
      <c r="GG67" t="str">
        <v>United Arab. Emirates</v>
      </c>
      <c r="GH67" t="str">
        <v>United Kingdom</v>
      </c>
      <c r="GI67" t="str">
        <v>Uruguay</v>
      </c>
      <c r="GJ67" t="str">
        <v>USA</v>
      </c>
      <c r="GK67" t="str">
        <v>Uzbekistan</v>
      </c>
      <c r="GL67" t="str">
        <v>Vanuatu</v>
      </c>
      <c r="GM67" t="str">
        <v>Vatican</v>
      </c>
      <c r="GN67" t="str">
        <v>Venezuela</v>
      </c>
      <c r="GO67" t="str">
        <v>Vietnam</v>
      </c>
      <c r="GP67" t="str">
        <v>Yemen</v>
      </c>
      <c r="GQ67" t="str">
        <v>Zambia</v>
      </c>
      <c r="GR67" t="str">
        <v>Zimbabwe</v>
      </c>
    </row>
    <row r="68" spans="2:200">
      <c r="B68" t="str" cm="1">
        <f t="array" ref="B68:GR68">TRANSPOSE(_xlfn._xlws.FILTER(AlleLande[Lande (Engelsk)],ISNUMBER(SEARCH(Additives!J36,AlleLande[Lande (Engelsk)])),"Kan ikke findes"))</f>
        <v>Afghanistan</v>
      </c>
      <c r="C68" t="str">
        <v>Albania</v>
      </c>
      <c r="D68" t="str">
        <v>Algeria</v>
      </c>
      <c r="E68" t="str">
        <v>Andorra</v>
      </c>
      <c r="F68" t="str">
        <v>Angola</v>
      </c>
      <c r="G68" t="str">
        <v>Antigua &amp; Barbuda</v>
      </c>
      <c r="H68" t="str">
        <v>Argentina</v>
      </c>
      <c r="I68" t="str">
        <v>Armenia</v>
      </c>
      <c r="J68" t="str">
        <v>Australia</v>
      </c>
      <c r="K68" t="str">
        <v>Austria</v>
      </c>
      <c r="L68" t="str">
        <v>Azerbaijan</v>
      </c>
      <c r="M68" t="str">
        <v>Bahamas</v>
      </c>
      <c r="N68" t="str">
        <v>Bahrain</v>
      </c>
      <c r="O68" t="str">
        <v>Bangladesh</v>
      </c>
      <c r="P68" t="str">
        <v>Barbados</v>
      </c>
      <c r="Q68" t="str">
        <v>Belarus</v>
      </c>
      <c r="R68" t="str">
        <v>Belgium</v>
      </c>
      <c r="S68" t="str">
        <v>Belize</v>
      </c>
      <c r="T68" t="str">
        <v>Benin</v>
      </c>
      <c r="U68" t="str">
        <v>Bhutan</v>
      </c>
      <c r="V68" t="str">
        <v>Bolivia</v>
      </c>
      <c r="W68" t="str">
        <v>Bosnia and Herzegovina</v>
      </c>
      <c r="X68" t="str">
        <v>Botswana</v>
      </c>
      <c r="Y68" t="str">
        <v>Brazil</v>
      </c>
      <c r="Z68" t="str">
        <v>Brunei</v>
      </c>
      <c r="AA68" t="str">
        <v>Bulgaria</v>
      </c>
      <c r="AB68" t="str">
        <v>Burkina Faso</v>
      </c>
      <c r="AC68" t="str">
        <v>Burma (Myanmar)</v>
      </c>
      <c r="AD68" t="str">
        <v>Burundi</v>
      </c>
      <c r="AE68" t="str">
        <v>Cambodia</v>
      </c>
      <c r="AF68" t="str">
        <v>Cameroon</v>
      </c>
      <c r="AG68" t="str">
        <v>Canada</v>
      </c>
      <c r="AH68" t="str">
        <v>Cape Verde Islands</v>
      </c>
      <c r="AI68" t="str">
        <v>Central Africa</v>
      </c>
      <c r="AJ68" t="str">
        <v>Chad</v>
      </c>
      <c r="AK68" t="str">
        <v>Chile</v>
      </c>
      <c r="AL68" t="str">
        <v>China</v>
      </c>
      <c r="AM68" t="str">
        <v>Colombia</v>
      </c>
      <c r="AN68" t="str">
        <v>Comoros</v>
      </c>
      <c r="AO68" t="str">
        <v>Congo</v>
      </c>
      <c r="AP68" t="str">
        <v>Costa Rica</v>
      </c>
      <c r="AQ68" t="str">
        <v>Croatia</v>
      </c>
      <c r="AR68" t="str">
        <v>Cuba</v>
      </c>
      <c r="AS68" t="str">
        <v>Cyprus</v>
      </c>
      <c r="AT68" t="str">
        <v>Czech Republic</v>
      </c>
      <c r="AU68" t="str">
        <v>Darussalem</v>
      </c>
      <c r="AV68" t="str">
        <v>Democratic rep. Congo</v>
      </c>
      <c r="AW68" t="str">
        <v>Denmark</v>
      </c>
      <c r="AX68" t="str">
        <v>Djibouti</v>
      </c>
      <c r="AY68" t="str">
        <v>Dominica</v>
      </c>
      <c r="AZ68" t="str">
        <v>Dominican Republic</v>
      </c>
      <c r="BA68" t="str">
        <v>East Timor</v>
      </c>
      <c r="BB68" t="str">
        <v>Ecuador</v>
      </c>
      <c r="BC68" t="str">
        <v>Egypt</v>
      </c>
      <c r="BD68" t="str">
        <v>El Salvador</v>
      </c>
      <c r="BE68" t="str">
        <v>Equatorial Guinea</v>
      </c>
      <c r="BF68" t="str">
        <v>Eritrea</v>
      </c>
      <c r="BG68" t="str">
        <v>Estonia</v>
      </c>
      <c r="BH68" t="str">
        <v>Ethiopia</v>
      </c>
      <c r="BI68" t="str">
        <v>EU</v>
      </c>
      <c r="BJ68" t="str">
        <v>EU/Non-EU</v>
      </c>
      <c r="BK68" t="str">
        <v>Fiji</v>
      </c>
      <c r="BL68" t="str">
        <v>Finland</v>
      </c>
      <c r="BM68" t="str">
        <v>France</v>
      </c>
      <c r="BN68" t="str">
        <v>Gabon</v>
      </c>
      <c r="BO68" t="str">
        <v>Gambia</v>
      </c>
      <c r="BP68" t="str">
        <v>Georgia</v>
      </c>
      <c r="BQ68" t="str">
        <v>Germany</v>
      </c>
      <c r="BR68" t="str">
        <v>Ghana</v>
      </c>
      <c r="BS68" t="str">
        <v>Greece</v>
      </c>
      <c r="BT68" t="str">
        <v>Grenada</v>
      </c>
      <c r="BU68" t="str">
        <v>Guatemala</v>
      </c>
      <c r="BV68" t="str">
        <v>Guinea</v>
      </c>
      <c r="BW68" t="str">
        <v>Guinea-Bissau</v>
      </c>
      <c r="BX68" t="str">
        <v>Guyana</v>
      </c>
      <c r="BY68" t="str">
        <v>Haiti</v>
      </c>
      <c r="BZ68" t="str">
        <v>Honduras</v>
      </c>
      <c r="CA68" t="str">
        <v>Hungary</v>
      </c>
      <c r="CB68" t="str">
        <v>Iceland</v>
      </c>
      <c r="CC68" t="str">
        <v>India</v>
      </c>
      <c r="CD68" t="str">
        <v>Indonesia</v>
      </c>
      <c r="CE68" t="str">
        <v>Iran</v>
      </c>
      <c r="CF68" t="str">
        <v>Iraq</v>
      </c>
      <c r="CG68" t="str">
        <v>Ireland</v>
      </c>
      <c r="CH68" t="str">
        <v>Israel</v>
      </c>
      <c r="CI68" t="str">
        <v>Italy</v>
      </c>
      <c r="CJ68" t="str">
        <v>Ivory Coast</v>
      </c>
      <c r="CK68" t="str">
        <v>Jamaica</v>
      </c>
      <c r="CL68" t="str">
        <v>Japan</v>
      </c>
      <c r="CM68" t="str">
        <v>Jordan</v>
      </c>
      <c r="CN68" t="str">
        <v>Kazakhstan</v>
      </c>
      <c r="CO68" t="str">
        <v>Kenya</v>
      </c>
      <c r="CP68" t="str">
        <v>Kiribati</v>
      </c>
      <c r="CQ68" t="str">
        <v>Kuwait</v>
      </c>
      <c r="CR68" t="str">
        <v>Kyrgyzstan</v>
      </c>
      <c r="CS68" t="str">
        <v>Laos</v>
      </c>
      <c r="CT68" t="str">
        <v>Latvia</v>
      </c>
      <c r="CU68" t="str">
        <v>Lebanon</v>
      </c>
      <c r="CV68" t="str">
        <v>Lesotho</v>
      </c>
      <c r="CW68" t="str">
        <v>Liberia</v>
      </c>
      <c r="CX68" t="str">
        <v>Libya</v>
      </c>
      <c r="CY68" t="str">
        <v>Liechtenstein</v>
      </c>
      <c r="CZ68" t="str">
        <v>Lithuania</v>
      </c>
      <c r="DA68" t="str">
        <v>Luxembourg</v>
      </c>
      <c r="DB68" t="str">
        <v>Macedonia (FYROM)</v>
      </c>
      <c r="DC68" t="str">
        <v>Madagascar</v>
      </c>
      <c r="DD68" t="str">
        <v>Malawi</v>
      </c>
      <c r="DE68" t="str">
        <v>Malaysia</v>
      </c>
      <c r="DF68" t="str">
        <v>Maldives</v>
      </c>
      <c r="DG68" t="str">
        <v>Mali</v>
      </c>
      <c r="DH68" t="str">
        <v>Malta</v>
      </c>
      <c r="DI68" t="str">
        <v>Mauritania</v>
      </c>
      <c r="DJ68" t="str">
        <v>Mauritius</v>
      </c>
      <c r="DK68" t="str">
        <v>Mexico</v>
      </c>
      <c r="DL68" t="str">
        <v>Micronesia</v>
      </c>
      <c r="DM68" t="str">
        <v>Moldova</v>
      </c>
      <c r="DN68" t="str">
        <v>Monaco</v>
      </c>
      <c r="DO68" t="str">
        <v>Mongolia</v>
      </c>
      <c r="DP68" t="str">
        <v>Morocco</v>
      </c>
      <c r="DQ68" t="str">
        <v>Mozambique</v>
      </c>
      <c r="DR68" t="str">
        <v>Namibia</v>
      </c>
      <c r="DS68" t="str">
        <v>Nauru</v>
      </c>
      <c r="DT68" t="str">
        <v>Nepal</v>
      </c>
      <c r="DU68" t="str">
        <v>New Zealand</v>
      </c>
      <c r="DV68" t="str">
        <v>Nicaragua</v>
      </c>
      <c r="DW68" t="str">
        <v>Niger</v>
      </c>
      <c r="DX68" t="str">
        <v>Nigeria</v>
      </c>
      <c r="DY68" t="str">
        <v>Non-EU</v>
      </c>
      <c r="DZ68" t="str">
        <v>North Korea</v>
      </c>
      <c r="EA68" t="str">
        <v>Norway</v>
      </c>
      <c r="EB68" t="str">
        <v>Oman</v>
      </c>
      <c r="EC68" t="str">
        <v>Pakistan</v>
      </c>
      <c r="ED68" t="str">
        <v>Palau</v>
      </c>
      <c r="EE68" t="str">
        <v>Palestine</v>
      </c>
      <c r="EF68" t="str">
        <v>Panama</v>
      </c>
      <c r="EG68" t="str">
        <v>Papua New Guinea</v>
      </c>
      <c r="EH68" t="str">
        <v>Paraguay</v>
      </c>
      <c r="EI68" t="str">
        <v>Peru</v>
      </c>
      <c r="EJ68" t="str">
        <v>Phillipines</v>
      </c>
      <c r="EK68" t="str">
        <v>Poland</v>
      </c>
      <c r="EL68" t="str">
        <v>Portugal</v>
      </c>
      <c r="EM68" t="str">
        <v>Qatar</v>
      </c>
      <c r="EN68" t="str">
        <v>Romania</v>
      </c>
      <c r="EO68" t="str">
        <v>Russia</v>
      </c>
      <c r="EP68" t="str">
        <v>Rwanda</v>
      </c>
      <c r="EQ68" t="str">
        <v>Samoa</v>
      </c>
      <c r="ER68" t="str">
        <v>San Marino</v>
      </c>
      <c r="ES68" t="str">
        <v>Sao Tome &amp; Principe</v>
      </c>
      <c r="ET68" t="str">
        <v>Saudi Arabia</v>
      </c>
      <c r="EU68" t="str">
        <v>Senegal</v>
      </c>
      <c r="EV68" t="str">
        <v>Serbia and Montenegro</v>
      </c>
      <c r="EW68" t="str">
        <v>Seychelles</v>
      </c>
      <c r="EX68" t="str">
        <v>Sierra Leone</v>
      </c>
      <c r="EY68" t="str">
        <v>Singapore</v>
      </c>
      <c r="EZ68" t="str">
        <v>Slovakia</v>
      </c>
      <c r="FA68" t="str">
        <v>Slovenia</v>
      </c>
      <c r="FB68" t="str">
        <v>Solomon Islands</v>
      </c>
      <c r="FC68" t="str">
        <v>Somalia</v>
      </c>
      <c r="FD68" t="str">
        <v>South Africa</v>
      </c>
      <c r="FE68" t="str">
        <v>South Korea</v>
      </c>
      <c r="FF68" t="str">
        <v>Spain</v>
      </c>
      <c r="FG68" t="str">
        <v>Sri Lanka</v>
      </c>
      <c r="FH68" t="str">
        <v>St. Kitts-Nevis</v>
      </c>
      <c r="FI68" t="str">
        <v>St. Lucia</v>
      </c>
      <c r="FJ68" t="str">
        <v>St. Vincent &amp;</v>
      </c>
      <c r="FK68" t="str">
        <v>Sudan</v>
      </c>
      <c r="FL68" t="str">
        <v>Suriname</v>
      </c>
      <c r="FM68" t="str">
        <v>Swaziland</v>
      </c>
      <c r="FN68" t="str">
        <v>Sweden</v>
      </c>
      <c r="FO68" t="str">
        <v>Switzerland</v>
      </c>
      <c r="FP68" t="str">
        <v>Syria</v>
      </c>
      <c r="FQ68" t="str">
        <v>Taiwan</v>
      </c>
      <c r="FR68" t="str">
        <v>Tajikistan</v>
      </c>
      <c r="FS68" t="str">
        <v>Tanzania</v>
      </c>
      <c r="FT68" t="str">
        <v>Thailand</v>
      </c>
      <c r="FU68" t="str">
        <v>The Grenadines</v>
      </c>
      <c r="FV68" t="str">
        <v>The Marshall Islands</v>
      </c>
      <c r="FW68" t="str">
        <v>The Netherlands</v>
      </c>
      <c r="FX68" t="str">
        <v>Togo</v>
      </c>
      <c r="FY68" t="str">
        <v>Tonga</v>
      </c>
      <c r="FZ68" t="str">
        <v>Trinidad &amp; Tobago</v>
      </c>
      <c r="GA68" t="str">
        <v>Tunisia</v>
      </c>
      <c r="GB68" t="str">
        <v>Turkey</v>
      </c>
      <c r="GC68" t="str">
        <v>Turkmenistan</v>
      </c>
      <c r="GD68" t="str">
        <v>Tuvalu</v>
      </c>
      <c r="GE68" t="str">
        <v>Uganda</v>
      </c>
      <c r="GF68" t="str">
        <v>Ukraine</v>
      </c>
      <c r="GG68" t="str">
        <v>United Arab. Emirates</v>
      </c>
      <c r="GH68" t="str">
        <v>United Kingdom</v>
      </c>
      <c r="GI68" t="str">
        <v>Uruguay</v>
      </c>
      <c r="GJ68" t="str">
        <v>USA</v>
      </c>
      <c r="GK68" t="str">
        <v>Uzbekistan</v>
      </c>
      <c r="GL68" t="str">
        <v>Vanuatu</v>
      </c>
      <c r="GM68" t="str">
        <v>Vatican</v>
      </c>
      <c r="GN68" t="str">
        <v>Venezuela</v>
      </c>
      <c r="GO68" t="str">
        <v>Vietnam</v>
      </c>
      <c r="GP68" t="str">
        <v>Yemen</v>
      </c>
      <c r="GQ68" t="str">
        <v>Zambia</v>
      </c>
      <c r="GR68" t="str">
        <v>Zimbabwe</v>
      </c>
    </row>
    <row r="70" spans="2:200" ht="23.25">
      <c r="B70" s="41" t="s">
        <v>4</v>
      </c>
    </row>
    <row r="71" spans="2:200">
      <c r="B71" t="str" cm="1">
        <f t="array" ref="B71:GR71">TRANSPOSE(_xlfn._xlws.FILTER(AlleLande[Lande (Engelsk)],ISNUMBER(SEARCH(Additives!K17,AlleLande[Lande (Engelsk)])),"Kan ikke findes"))</f>
        <v>Afghanistan</v>
      </c>
      <c r="C71" t="str">
        <v>Albania</v>
      </c>
      <c r="D71" t="str">
        <v>Algeria</v>
      </c>
      <c r="E71" t="str">
        <v>Andorra</v>
      </c>
      <c r="F71" t="str">
        <v>Angola</v>
      </c>
      <c r="G71" t="str">
        <v>Antigua &amp; Barbuda</v>
      </c>
      <c r="H71" t="str">
        <v>Argentina</v>
      </c>
      <c r="I71" t="str">
        <v>Armenia</v>
      </c>
      <c r="J71" t="str">
        <v>Australia</v>
      </c>
      <c r="K71" t="str">
        <v>Austria</v>
      </c>
      <c r="L71" t="str">
        <v>Azerbaijan</v>
      </c>
      <c r="M71" t="str">
        <v>Bahamas</v>
      </c>
      <c r="N71" t="str">
        <v>Bahrain</v>
      </c>
      <c r="O71" t="str">
        <v>Bangladesh</v>
      </c>
      <c r="P71" t="str">
        <v>Barbados</v>
      </c>
      <c r="Q71" t="str">
        <v>Belarus</v>
      </c>
      <c r="R71" t="str">
        <v>Belgium</v>
      </c>
      <c r="S71" t="str">
        <v>Belize</v>
      </c>
      <c r="T71" t="str">
        <v>Benin</v>
      </c>
      <c r="U71" t="str">
        <v>Bhutan</v>
      </c>
      <c r="V71" t="str">
        <v>Bolivia</v>
      </c>
      <c r="W71" t="str">
        <v>Bosnia and Herzegovina</v>
      </c>
      <c r="X71" t="str">
        <v>Botswana</v>
      </c>
      <c r="Y71" t="str">
        <v>Brazil</v>
      </c>
      <c r="Z71" t="str">
        <v>Brunei</v>
      </c>
      <c r="AA71" t="str">
        <v>Bulgaria</v>
      </c>
      <c r="AB71" t="str">
        <v>Burkina Faso</v>
      </c>
      <c r="AC71" t="str">
        <v>Burma (Myanmar)</v>
      </c>
      <c r="AD71" t="str">
        <v>Burundi</v>
      </c>
      <c r="AE71" t="str">
        <v>Cambodia</v>
      </c>
      <c r="AF71" t="str">
        <v>Cameroon</v>
      </c>
      <c r="AG71" t="str">
        <v>Canada</v>
      </c>
      <c r="AH71" t="str">
        <v>Cape Verde Islands</v>
      </c>
      <c r="AI71" t="str">
        <v>Central Africa</v>
      </c>
      <c r="AJ71" t="str">
        <v>Chad</v>
      </c>
      <c r="AK71" t="str">
        <v>Chile</v>
      </c>
      <c r="AL71" t="str">
        <v>China</v>
      </c>
      <c r="AM71" t="str">
        <v>Colombia</v>
      </c>
      <c r="AN71" t="str">
        <v>Comoros</v>
      </c>
      <c r="AO71" t="str">
        <v>Congo</v>
      </c>
      <c r="AP71" t="str">
        <v>Costa Rica</v>
      </c>
      <c r="AQ71" t="str">
        <v>Croatia</v>
      </c>
      <c r="AR71" t="str">
        <v>Cuba</v>
      </c>
      <c r="AS71" t="str">
        <v>Cyprus</v>
      </c>
      <c r="AT71" t="str">
        <v>Czech Republic</v>
      </c>
      <c r="AU71" t="str">
        <v>Darussalem</v>
      </c>
      <c r="AV71" t="str">
        <v>Democratic rep. Congo</v>
      </c>
      <c r="AW71" t="str">
        <v>Denmark</v>
      </c>
      <c r="AX71" t="str">
        <v>Djibouti</v>
      </c>
      <c r="AY71" t="str">
        <v>Dominica</v>
      </c>
      <c r="AZ71" t="str">
        <v>Dominican Republic</v>
      </c>
      <c r="BA71" t="str">
        <v>East Timor</v>
      </c>
      <c r="BB71" t="str">
        <v>Ecuador</v>
      </c>
      <c r="BC71" t="str">
        <v>Egypt</v>
      </c>
      <c r="BD71" t="str">
        <v>El Salvador</v>
      </c>
      <c r="BE71" t="str">
        <v>Equatorial Guinea</v>
      </c>
      <c r="BF71" t="str">
        <v>Eritrea</v>
      </c>
      <c r="BG71" t="str">
        <v>Estonia</v>
      </c>
      <c r="BH71" t="str">
        <v>Ethiopia</v>
      </c>
      <c r="BI71" t="str">
        <v>EU</v>
      </c>
      <c r="BJ71" t="str">
        <v>EU/Non-EU</v>
      </c>
      <c r="BK71" t="str">
        <v>Fiji</v>
      </c>
      <c r="BL71" t="str">
        <v>Finland</v>
      </c>
      <c r="BM71" t="str">
        <v>France</v>
      </c>
      <c r="BN71" t="str">
        <v>Gabon</v>
      </c>
      <c r="BO71" t="str">
        <v>Gambia</v>
      </c>
      <c r="BP71" t="str">
        <v>Georgia</v>
      </c>
      <c r="BQ71" t="str">
        <v>Germany</v>
      </c>
      <c r="BR71" t="str">
        <v>Ghana</v>
      </c>
      <c r="BS71" t="str">
        <v>Greece</v>
      </c>
      <c r="BT71" t="str">
        <v>Grenada</v>
      </c>
      <c r="BU71" t="str">
        <v>Guatemala</v>
      </c>
      <c r="BV71" t="str">
        <v>Guinea</v>
      </c>
      <c r="BW71" t="str">
        <v>Guinea-Bissau</v>
      </c>
      <c r="BX71" t="str">
        <v>Guyana</v>
      </c>
      <c r="BY71" t="str">
        <v>Haiti</v>
      </c>
      <c r="BZ71" t="str">
        <v>Honduras</v>
      </c>
      <c r="CA71" t="str">
        <v>Hungary</v>
      </c>
      <c r="CB71" t="str">
        <v>Iceland</v>
      </c>
      <c r="CC71" t="str">
        <v>India</v>
      </c>
      <c r="CD71" t="str">
        <v>Indonesia</v>
      </c>
      <c r="CE71" t="str">
        <v>Iran</v>
      </c>
      <c r="CF71" t="str">
        <v>Iraq</v>
      </c>
      <c r="CG71" t="str">
        <v>Ireland</v>
      </c>
      <c r="CH71" t="str">
        <v>Israel</v>
      </c>
      <c r="CI71" t="str">
        <v>Italy</v>
      </c>
      <c r="CJ71" t="str">
        <v>Ivory Coast</v>
      </c>
      <c r="CK71" t="str">
        <v>Jamaica</v>
      </c>
      <c r="CL71" t="str">
        <v>Japan</v>
      </c>
      <c r="CM71" t="str">
        <v>Jordan</v>
      </c>
      <c r="CN71" t="str">
        <v>Kazakhstan</v>
      </c>
      <c r="CO71" t="str">
        <v>Kenya</v>
      </c>
      <c r="CP71" t="str">
        <v>Kiribati</v>
      </c>
      <c r="CQ71" t="str">
        <v>Kuwait</v>
      </c>
      <c r="CR71" t="str">
        <v>Kyrgyzstan</v>
      </c>
      <c r="CS71" t="str">
        <v>Laos</v>
      </c>
      <c r="CT71" t="str">
        <v>Latvia</v>
      </c>
      <c r="CU71" t="str">
        <v>Lebanon</v>
      </c>
      <c r="CV71" t="str">
        <v>Lesotho</v>
      </c>
      <c r="CW71" t="str">
        <v>Liberia</v>
      </c>
      <c r="CX71" t="str">
        <v>Libya</v>
      </c>
      <c r="CY71" t="str">
        <v>Liechtenstein</v>
      </c>
      <c r="CZ71" t="str">
        <v>Lithuania</v>
      </c>
      <c r="DA71" t="str">
        <v>Luxembourg</v>
      </c>
      <c r="DB71" t="str">
        <v>Macedonia (FYROM)</v>
      </c>
      <c r="DC71" t="str">
        <v>Madagascar</v>
      </c>
      <c r="DD71" t="str">
        <v>Malawi</v>
      </c>
      <c r="DE71" t="str">
        <v>Malaysia</v>
      </c>
      <c r="DF71" t="str">
        <v>Maldives</v>
      </c>
      <c r="DG71" t="str">
        <v>Mali</v>
      </c>
      <c r="DH71" t="str">
        <v>Malta</v>
      </c>
      <c r="DI71" t="str">
        <v>Mauritania</v>
      </c>
      <c r="DJ71" t="str">
        <v>Mauritius</v>
      </c>
      <c r="DK71" t="str">
        <v>Mexico</v>
      </c>
      <c r="DL71" t="str">
        <v>Micronesia</v>
      </c>
      <c r="DM71" t="str">
        <v>Moldova</v>
      </c>
      <c r="DN71" t="str">
        <v>Monaco</v>
      </c>
      <c r="DO71" t="str">
        <v>Mongolia</v>
      </c>
      <c r="DP71" t="str">
        <v>Morocco</v>
      </c>
      <c r="DQ71" t="str">
        <v>Mozambique</v>
      </c>
      <c r="DR71" t="str">
        <v>Namibia</v>
      </c>
      <c r="DS71" t="str">
        <v>Nauru</v>
      </c>
      <c r="DT71" t="str">
        <v>Nepal</v>
      </c>
      <c r="DU71" t="str">
        <v>New Zealand</v>
      </c>
      <c r="DV71" t="str">
        <v>Nicaragua</v>
      </c>
      <c r="DW71" t="str">
        <v>Niger</v>
      </c>
      <c r="DX71" t="str">
        <v>Nigeria</v>
      </c>
      <c r="DY71" t="str">
        <v>Non-EU</v>
      </c>
      <c r="DZ71" t="str">
        <v>North Korea</v>
      </c>
      <c r="EA71" t="str">
        <v>Norway</v>
      </c>
      <c r="EB71" t="str">
        <v>Oman</v>
      </c>
      <c r="EC71" t="str">
        <v>Pakistan</v>
      </c>
      <c r="ED71" t="str">
        <v>Palau</v>
      </c>
      <c r="EE71" t="str">
        <v>Palestine</v>
      </c>
      <c r="EF71" t="str">
        <v>Panama</v>
      </c>
      <c r="EG71" t="str">
        <v>Papua New Guinea</v>
      </c>
      <c r="EH71" t="str">
        <v>Paraguay</v>
      </c>
      <c r="EI71" t="str">
        <v>Peru</v>
      </c>
      <c r="EJ71" t="str">
        <v>Phillipines</v>
      </c>
      <c r="EK71" t="str">
        <v>Poland</v>
      </c>
      <c r="EL71" t="str">
        <v>Portugal</v>
      </c>
      <c r="EM71" t="str">
        <v>Qatar</v>
      </c>
      <c r="EN71" t="str">
        <v>Romania</v>
      </c>
      <c r="EO71" t="str">
        <v>Russia</v>
      </c>
      <c r="EP71" t="str">
        <v>Rwanda</v>
      </c>
      <c r="EQ71" t="str">
        <v>Samoa</v>
      </c>
      <c r="ER71" t="str">
        <v>San Marino</v>
      </c>
      <c r="ES71" t="str">
        <v>Sao Tome &amp; Principe</v>
      </c>
      <c r="ET71" t="str">
        <v>Saudi Arabia</v>
      </c>
      <c r="EU71" t="str">
        <v>Senegal</v>
      </c>
      <c r="EV71" t="str">
        <v>Serbia and Montenegro</v>
      </c>
      <c r="EW71" t="str">
        <v>Seychelles</v>
      </c>
      <c r="EX71" t="str">
        <v>Sierra Leone</v>
      </c>
      <c r="EY71" t="str">
        <v>Singapore</v>
      </c>
      <c r="EZ71" t="str">
        <v>Slovakia</v>
      </c>
      <c r="FA71" t="str">
        <v>Slovenia</v>
      </c>
      <c r="FB71" t="str">
        <v>Solomon Islands</v>
      </c>
      <c r="FC71" t="str">
        <v>Somalia</v>
      </c>
      <c r="FD71" t="str">
        <v>South Africa</v>
      </c>
      <c r="FE71" t="str">
        <v>South Korea</v>
      </c>
      <c r="FF71" t="str">
        <v>Spain</v>
      </c>
      <c r="FG71" t="str">
        <v>Sri Lanka</v>
      </c>
      <c r="FH71" t="str">
        <v>St. Kitts-Nevis</v>
      </c>
      <c r="FI71" t="str">
        <v>St. Lucia</v>
      </c>
      <c r="FJ71" t="str">
        <v>St. Vincent &amp;</v>
      </c>
      <c r="FK71" t="str">
        <v>Sudan</v>
      </c>
      <c r="FL71" t="str">
        <v>Suriname</v>
      </c>
      <c r="FM71" t="str">
        <v>Swaziland</v>
      </c>
      <c r="FN71" t="str">
        <v>Sweden</v>
      </c>
      <c r="FO71" t="str">
        <v>Switzerland</v>
      </c>
      <c r="FP71" t="str">
        <v>Syria</v>
      </c>
      <c r="FQ71" t="str">
        <v>Taiwan</v>
      </c>
      <c r="FR71" t="str">
        <v>Tajikistan</v>
      </c>
      <c r="FS71" t="str">
        <v>Tanzania</v>
      </c>
      <c r="FT71" t="str">
        <v>Thailand</v>
      </c>
      <c r="FU71" t="str">
        <v>The Grenadines</v>
      </c>
      <c r="FV71" t="str">
        <v>The Marshall Islands</v>
      </c>
      <c r="FW71" t="str">
        <v>The Netherlands</v>
      </c>
      <c r="FX71" t="str">
        <v>Togo</v>
      </c>
      <c r="FY71" t="str">
        <v>Tonga</v>
      </c>
      <c r="FZ71" t="str">
        <v>Trinidad &amp; Tobago</v>
      </c>
      <c r="GA71" t="str">
        <v>Tunisia</v>
      </c>
      <c r="GB71" t="str">
        <v>Turkey</v>
      </c>
      <c r="GC71" t="str">
        <v>Turkmenistan</v>
      </c>
      <c r="GD71" t="str">
        <v>Tuvalu</v>
      </c>
      <c r="GE71" t="str">
        <v>Uganda</v>
      </c>
      <c r="GF71" t="str">
        <v>Ukraine</v>
      </c>
      <c r="GG71" t="str">
        <v>United Arab. Emirates</v>
      </c>
      <c r="GH71" t="str">
        <v>United Kingdom</v>
      </c>
      <c r="GI71" t="str">
        <v>Uruguay</v>
      </c>
      <c r="GJ71" t="str">
        <v>USA</v>
      </c>
      <c r="GK71" t="str">
        <v>Uzbekistan</v>
      </c>
      <c r="GL71" t="str">
        <v>Vanuatu</v>
      </c>
      <c r="GM71" t="str">
        <v>Vatican</v>
      </c>
      <c r="GN71" t="str">
        <v>Venezuela</v>
      </c>
      <c r="GO71" t="str">
        <v>Vietnam</v>
      </c>
      <c r="GP71" t="str">
        <v>Yemen</v>
      </c>
      <c r="GQ71" t="str">
        <v>Zambia</v>
      </c>
      <c r="GR71" t="str">
        <v>Zimbabwe</v>
      </c>
    </row>
    <row r="72" spans="2:200">
      <c r="B72" t="str" cm="1">
        <f t="array" ref="B72:GR72">TRANSPOSE(_xlfn._xlws.FILTER(AlleLande[Lande (Engelsk)],ISNUMBER(SEARCH(Additives!K18,AlleLande[Lande (Engelsk)])),"Kan ikke findes"))</f>
        <v>Afghanistan</v>
      </c>
      <c r="C72" t="str">
        <v>Albania</v>
      </c>
      <c r="D72" t="str">
        <v>Algeria</v>
      </c>
      <c r="E72" t="str">
        <v>Andorra</v>
      </c>
      <c r="F72" t="str">
        <v>Angola</v>
      </c>
      <c r="G72" t="str">
        <v>Antigua &amp; Barbuda</v>
      </c>
      <c r="H72" t="str">
        <v>Argentina</v>
      </c>
      <c r="I72" t="str">
        <v>Armenia</v>
      </c>
      <c r="J72" t="str">
        <v>Australia</v>
      </c>
      <c r="K72" t="str">
        <v>Austria</v>
      </c>
      <c r="L72" t="str">
        <v>Azerbaijan</v>
      </c>
      <c r="M72" t="str">
        <v>Bahamas</v>
      </c>
      <c r="N72" t="str">
        <v>Bahrain</v>
      </c>
      <c r="O72" t="str">
        <v>Bangladesh</v>
      </c>
      <c r="P72" t="str">
        <v>Barbados</v>
      </c>
      <c r="Q72" t="str">
        <v>Belarus</v>
      </c>
      <c r="R72" t="str">
        <v>Belgium</v>
      </c>
      <c r="S72" t="str">
        <v>Belize</v>
      </c>
      <c r="T72" t="str">
        <v>Benin</v>
      </c>
      <c r="U72" t="str">
        <v>Bhutan</v>
      </c>
      <c r="V72" t="str">
        <v>Bolivia</v>
      </c>
      <c r="W72" t="str">
        <v>Bosnia and Herzegovina</v>
      </c>
      <c r="X72" t="str">
        <v>Botswana</v>
      </c>
      <c r="Y72" t="str">
        <v>Brazil</v>
      </c>
      <c r="Z72" t="str">
        <v>Brunei</v>
      </c>
      <c r="AA72" t="str">
        <v>Bulgaria</v>
      </c>
      <c r="AB72" t="str">
        <v>Burkina Faso</v>
      </c>
      <c r="AC72" t="str">
        <v>Burma (Myanmar)</v>
      </c>
      <c r="AD72" t="str">
        <v>Burundi</v>
      </c>
      <c r="AE72" t="str">
        <v>Cambodia</v>
      </c>
      <c r="AF72" t="str">
        <v>Cameroon</v>
      </c>
      <c r="AG72" t="str">
        <v>Canada</v>
      </c>
      <c r="AH72" t="str">
        <v>Cape Verde Islands</v>
      </c>
      <c r="AI72" t="str">
        <v>Central Africa</v>
      </c>
      <c r="AJ72" t="str">
        <v>Chad</v>
      </c>
      <c r="AK72" t="str">
        <v>Chile</v>
      </c>
      <c r="AL72" t="str">
        <v>China</v>
      </c>
      <c r="AM72" t="str">
        <v>Colombia</v>
      </c>
      <c r="AN72" t="str">
        <v>Comoros</v>
      </c>
      <c r="AO72" t="str">
        <v>Congo</v>
      </c>
      <c r="AP72" t="str">
        <v>Costa Rica</v>
      </c>
      <c r="AQ72" t="str">
        <v>Croatia</v>
      </c>
      <c r="AR72" t="str">
        <v>Cuba</v>
      </c>
      <c r="AS72" t="str">
        <v>Cyprus</v>
      </c>
      <c r="AT72" t="str">
        <v>Czech Republic</v>
      </c>
      <c r="AU72" t="str">
        <v>Darussalem</v>
      </c>
      <c r="AV72" t="str">
        <v>Democratic rep. Congo</v>
      </c>
      <c r="AW72" t="str">
        <v>Denmark</v>
      </c>
      <c r="AX72" t="str">
        <v>Djibouti</v>
      </c>
      <c r="AY72" t="str">
        <v>Dominica</v>
      </c>
      <c r="AZ72" t="str">
        <v>Dominican Republic</v>
      </c>
      <c r="BA72" t="str">
        <v>East Timor</v>
      </c>
      <c r="BB72" t="str">
        <v>Ecuador</v>
      </c>
      <c r="BC72" t="str">
        <v>Egypt</v>
      </c>
      <c r="BD72" t="str">
        <v>El Salvador</v>
      </c>
      <c r="BE72" t="str">
        <v>Equatorial Guinea</v>
      </c>
      <c r="BF72" t="str">
        <v>Eritrea</v>
      </c>
      <c r="BG72" t="str">
        <v>Estonia</v>
      </c>
      <c r="BH72" t="str">
        <v>Ethiopia</v>
      </c>
      <c r="BI72" t="str">
        <v>EU</v>
      </c>
      <c r="BJ72" t="str">
        <v>EU/Non-EU</v>
      </c>
      <c r="BK72" t="str">
        <v>Fiji</v>
      </c>
      <c r="BL72" t="str">
        <v>Finland</v>
      </c>
      <c r="BM72" t="str">
        <v>France</v>
      </c>
      <c r="BN72" t="str">
        <v>Gabon</v>
      </c>
      <c r="BO72" t="str">
        <v>Gambia</v>
      </c>
      <c r="BP72" t="str">
        <v>Georgia</v>
      </c>
      <c r="BQ72" t="str">
        <v>Germany</v>
      </c>
      <c r="BR72" t="str">
        <v>Ghana</v>
      </c>
      <c r="BS72" t="str">
        <v>Greece</v>
      </c>
      <c r="BT72" t="str">
        <v>Grenada</v>
      </c>
      <c r="BU72" t="str">
        <v>Guatemala</v>
      </c>
      <c r="BV72" t="str">
        <v>Guinea</v>
      </c>
      <c r="BW72" t="str">
        <v>Guinea-Bissau</v>
      </c>
      <c r="BX72" t="str">
        <v>Guyana</v>
      </c>
      <c r="BY72" t="str">
        <v>Haiti</v>
      </c>
      <c r="BZ72" t="str">
        <v>Honduras</v>
      </c>
      <c r="CA72" t="str">
        <v>Hungary</v>
      </c>
      <c r="CB72" t="str">
        <v>Iceland</v>
      </c>
      <c r="CC72" t="str">
        <v>India</v>
      </c>
      <c r="CD72" t="str">
        <v>Indonesia</v>
      </c>
      <c r="CE72" t="str">
        <v>Iran</v>
      </c>
      <c r="CF72" t="str">
        <v>Iraq</v>
      </c>
      <c r="CG72" t="str">
        <v>Ireland</v>
      </c>
      <c r="CH72" t="str">
        <v>Israel</v>
      </c>
      <c r="CI72" t="str">
        <v>Italy</v>
      </c>
      <c r="CJ72" t="str">
        <v>Ivory Coast</v>
      </c>
      <c r="CK72" t="str">
        <v>Jamaica</v>
      </c>
      <c r="CL72" t="str">
        <v>Japan</v>
      </c>
      <c r="CM72" t="str">
        <v>Jordan</v>
      </c>
      <c r="CN72" t="str">
        <v>Kazakhstan</v>
      </c>
      <c r="CO72" t="str">
        <v>Kenya</v>
      </c>
      <c r="CP72" t="str">
        <v>Kiribati</v>
      </c>
      <c r="CQ72" t="str">
        <v>Kuwait</v>
      </c>
      <c r="CR72" t="str">
        <v>Kyrgyzstan</v>
      </c>
      <c r="CS72" t="str">
        <v>Laos</v>
      </c>
      <c r="CT72" t="str">
        <v>Latvia</v>
      </c>
      <c r="CU72" t="str">
        <v>Lebanon</v>
      </c>
      <c r="CV72" t="str">
        <v>Lesotho</v>
      </c>
      <c r="CW72" t="str">
        <v>Liberia</v>
      </c>
      <c r="CX72" t="str">
        <v>Libya</v>
      </c>
      <c r="CY72" t="str">
        <v>Liechtenstein</v>
      </c>
      <c r="CZ72" t="str">
        <v>Lithuania</v>
      </c>
      <c r="DA72" t="str">
        <v>Luxembourg</v>
      </c>
      <c r="DB72" t="str">
        <v>Macedonia (FYROM)</v>
      </c>
      <c r="DC72" t="str">
        <v>Madagascar</v>
      </c>
      <c r="DD72" t="str">
        <v>Malawi</v>
      </c>
      <c r="DE72" t="str">
        <v>Malaysia</v>
      </c>
      <c r="DF72" t="str">
        <v>Maldives</v>
      </c>
      <c r="DG72" t="str">
        <v>Mali</v>
      </c>
      <c r="DH72" t="str">
        <v>Malta</v>
      </c>
      <c r="DI72" t="str">
        <v>Mauritania</v>
      </c>
      <c r="DJ72" t="str">
        <v>Mauritius</v>
      </c>
      <c r="DK72" t="str">
        <v>Mexico</v>
      </c>
      <c r="DL72" t="str">
        <v>Micronesia</v>
      </c>
      <c r="DM72" t="str">
        <v>Moldova</v>
      </c>
      <c r="DN72" t="str">
        <v>Monaco</v>
      </c>
      <c r="DO72" t="str">
        <v>Mongolia</v>
      </c>
      <c r="DP72" t="str">
        <v>Morocco</v>
      </c>
      <c r="DQ72" t="str">
        <v>Mozambique</v>
      </c>
      <c r="DR72" t="str">
        <v>Namibia</v>
      </c>
      <c r="DS72" t="str">
        <v>Nauru</v>
      </c>
      <c r="DT72" t="str">
        <v>Nepal</v>
      </c>
      <c r="DU72" t="str">
        <v>New Zealand</v>
      </c>
      <c r="DV72" t="str">
        <v>Nicaragua</v>
      </c>
      <c r="DW72" t="str">
        <v>Niger</v>
      </c>
      <c r="DX72" t="str">
        <v>Nigeria</v>
      </c>
      <c r="DY72" t="str">
        <v>Non-EU</v>
      </c>
      <c r="DZ72" t="str">
        <v>North Korea</v>
      </c>
      <c r="EA72" t="str">
        <v>Norway</v>
      </c>
      <c r="EB72" t="str">
        <v>Oman</v>
      </c>
      <c r="EC72" t="str">
        <v>Pakistan</v>
      </c>
      <c r="ED72" t="str">
        <v>Palau</v>
      </c>
      <c r="EE72" t="str">
        <v>Palestine</v>
      </c>
      <c r="EF72" t="str">
        <v>Panama</v>
      </c>
      <c r="EG72" t="str">
        <v>Papua New Guinea</v>
      </c>
      <c r="EH72" t="str">
        <v>Paraguay</v>
      </c>
      <c r="EI72" t="str">
        <v>Peru</v>
      </c>
      <c r="EJ72" t="str">
        <v>Phillipines</v>
      </c>
      <c r="EK72" t="str">
        <v>Poland</v>
      </c>
      <c r="EL72" t="str">
        <v>Portugal</v>
      </c>
      <c r="EM72" t="str">
        <v>Qatar</v>
      </c>
      <c r="EN72" t="str">
        <v>Romania</v>
      </c>
      <c r="EO72" t="str">
        <v>Russia</v>
      </c>
      <c r="EP72" t="str">
        <v>Rwanda</v>
      </c>
      <c r="EQ72" t="str">
        <v>Samoa</v>
      </c>
      <c r="ER72" t="str">
        <v>San Marino</v>
      </c>
      <c r="ES72" t="str">
        <v>Sao Tome &amp; Principe</v>
      </c>
      <c r="ET72" t="str">
        <v>Saudi Arabia</v>
      </c>
      <c r="EU72" t="str">
        <v>Senegal</v>
      </c>
      <c r="EV72" t="str">
        <v>Serbia and Montenegro</v>
      </c>
      <c r="EW72" t="str">
        <v>Seychelles</v>
      </c>
      <c r="EX72" t="str">
        <v>Sierra Leone</v>
      </c>
      <c r="EY72" t="str">
        <v>Singapore</v>
      </c>
      <c r="EZ72" t="str">
        <v>Slovakia</v>
      </c>
      <c r="FA72" t="str">
        <v>Slovenia</v>
      </c>
      <c r="FB72" t="str">
        <v>Solomon Islands</v>
      </c>
      <c r="FC72" t="str">
        <v>Somalia</v>
      </c>
      <c r="FD72" t="str">
        <v>South Africa</v>
      </c>
      <c r="FE72" t="str">
        <v>South Korea</v>
      </c>
      <c r="FF72" t="str">
        <v>Spain</v>
      </c>
      <c r="FG72" t="str">
        <v>Sri Lanka</v>
      </c>
      <c r="FH72" t="str">
        <v>St. Kitts-Nevis</v>
      </c>
      <c r="FI72" t="str">
        <v>St. Lucia</v>
      </c>
      <c r="FJ72" t="str">
        <v>St. Vincent &amp;</v>
      </c>
      <c r="FK72" t="str">
        <v>Sudan</v>
      </c>
      <c r="FL72" t="str">
        <v>Suriname</v>
      </c>
      <c r="FM72" t="str">
        <v>Swaziland</v>
      </c>
      <c r="FN72" t="str">
        <v>Sweden</v>
      </c>
      <c r="FO72" t="str">
        <v>Switzerland</v>
      </c>
      <c r="FP72" t="str">
        <v>Syria</v>
      </c>
      <c r="FQ72" t="str">
        <v>Taiwan</v>
      </c>
      <c r="FR72" t="str">
        <v>Tajikistan</v>
      </c>
      <c r="FS72" t="str">
        <v>Tanzania</v>
      </c>
      <c r="FT72" t="str">
        <v>Thailand</v>
      </c>
      <c r="FU72" t="str">
        <v>The Grenadines</v>
      </c>
      <c r="FV72" t="str">
        <v>The Marshall Islands</v>
      </c>
      <c r="FW72" t="str">
        <v>The Netherlands</v>
      </c>
      <c r="FX72" t="str">
        <v>Togo</v>
      </c>
      <c r="FY72" t="str">
        <v>Tonga</v>
      </c>
      <c r="FZ72" t="str">
        <v>Trinidad &amp; Tobago</v>
      </c>
      <c r="GA72" t="str">
        <v>Tunisia</v>
      </c>
      <c r="GB72" t="str">
        <v>Turkey</v>
      </c>
      <c r="GC72" t="str">
        <v>Turkmenistan</v>
      </c>
      <c r="GD72" t="str">
        <v>Tuvalu</v>
      </c>
      <c r="GE72" t="str">
        <v>Uganda</v>
      </c>
      <c r="GF72" t="str">
        <v>Ukraine</v>
      </c>
      <c r="GG72" t="str">
        <v>United Arab. Emirates</v>
      </c>
      <c r="GH72" t="str">
        <v>United Kingdom</v>
      </c>
      <c r="GI72" t="str">
        <v>Uruguay</v>
      </c>
      <c r="GJ72" t="str">
        <v>USA</v>
      </c>
      <c r="GK72" t="str">
        <v>Uzbekistan</v>
      </c>
      <c r="GL72" t="str">
        <v>Vanuatu</v>
      </c>
      <c r="GM72" t="str">
        <v>Vatican</v>
      </c>
      <c r="GN72" t="str">
        <v>Venezuela</v>
      </c>
      <c r="GO72" t="str">
        <v>Vietnam</v>
      </c>
      <c r="GP72" t="str">
        <v>Yemen</v>
      </c>
      <c r="GQ72" t="str">
        <v>Zambia</v>
      </c>
      <c r="GR72" t="str">
        <v>Zimbabwe</v>
      </c>
    </row>
    <row r="73" spans="2:200">
      <c r="B73" t="str" cm="1">
        <f t="array" ref="B73:GR73">TRANSPOSE(_xlfn._xlws.FILTER(AlleLande[Lande (Engelsk)],ISNUMBER(SEARCH(Additives!K19,AlleLande[Lande (Engelsk)])),"Kan ikke findes"))</f>
        <v>Afghanistan</v>
      </c>
      <c r="C73" t="str">
        <v>Albania</v>
      </c>
      <c r="D73" t="str">
        <v>Algeria</v>
      </c>
      <c r="E73" t="str">
        <v>Andorra</v>
      </c>
      <c r="F73" t="str">
        <v>Angola</v>
      </c>
      <c r="G73" t="str">
        <v>Antigua &amp; Barbuda</v>
      </c>
      <c r="H73" t="str">
        <v>Argentina</v>
      </c>
      <c r="I73" t="str">
        <v>Armenia</v>
      </c>
      <c r="J73" t="str">
        <v>Australia</v>
      </c>
      <c r="K73" t="str">
        <v>Austria</v>
      </c>
      <c r="L73" t="str">
        <v>Azerbaijan</v>
      </c>
      <c r="M73" t="str">
        <v>Bahamas</v>
      </c>
      <c r="N73" t="str">
        <v>Bahrain</v>
      </c>
      <c r="O73" t="str">
        <v>Bangladesh</v>
      </c>
      <c r="P73" t="str">
        <v>Barbados</v>
      </c>
      <c r="Q73" t="str">
        <v>Belarus</v>
      </c>
      <c r="R73" t="str">
        <v>Belgium</v>
      </c>
      <c r="S73" t="str">
        <v>Belize</v>
      </c>
      <c r="T73" t="str">
        <v>Benin</v>
      </c>
      <c r="U73" t="str">
        <v>Bhutan</v>
      </c>
      <c r="V73" t="str">
        <v>Bolivia</v>
      </c>
      <c r="W73" t="str">
        <v>Bosnia and Herzegovina</v>
      </c>
      <c r="X73" t="str">
        <v>Botswana</v>
      </c>
      <c r="Y73" t="str">
        <v>Brazil</v>
      </c>
      <c r="Z73" t="str">
        <v>Brunei</v>
      </c>
      <c r="AA73" t="str">
        <v>Bulgaria</v>
      </c>
      <c r="AB73" t="str">
        <v>Burkina Faso</v>
      </c>
      <c r="AC73" t="str">
        <v>Burma (Myanmar)</v>
      </c>
      <c r="AD73" t="str">
        <v>Burundi</v>
      </c>
      <c r="AE73" t="str">
        <v>Cambodia</v>
      </c>
      <c r="AF73" t="str">
        <v>Cameroon</v>
      </c>
      <c r="AG73" t="str">
        <v>Canada</v>
      </c>
      <c r="AH73" t="str">
        <v>Cape Verde Islands</v>
      </c>
      <c r="AI73" t="str">
        <v>Central Africa</v>
      </c>
      <c r="AJ73" t="str">
        <v>Chad</v>
      </c>
      <c r="AK73" t="str">
        <v>Chile</v>
      </c>
      <c r="AL73" t="str">
        <v>China</v>
      </c>
      <c r="AM73" t="str">
        <v>Colombia</v>
      </c>
      <c r="AN73" t="str">
        <v>Comoros</v>
      </c>
      <c r="AO73" t="str">
        <v>Congo</v>
      </c>
      <c r="AP73" t="str">
        <v>Costa Rica</v>
      </c>
      <c r="AQ73" t="str">
        <v>Croatia</v>
      </c>
      <c r="AR73" t="str">
        <v>Cuba</v>
      </c>
      <c r="AS73" t="str">
        <v>Cyprus</v>
      </c>
      <c r="AT73" t="str">
        <v>Czech Republic</v>
      </c>
      <c r="AU73" t="str">
        <v>Darussalem</v>
      </c>
      <c r="AV73" t="str">
        <v>Democratic rep. Congo</v>
      </c>
      <c r="AW73" t="str">
        <v>Denmark</v>
      </c>
      <c r="AX73" t="str">
        <v>Djibouti</v>
      </c>
      <c r="AY73" t="str">
        <v>Dominica</v>
      </c>
      <c r="AZ73" t="str">
        <v>Dominican Republic</v>
      </c>
      <c r="BA73" t="str">
        <v>East Timor</v>
      </c>
      <c r="BB73" t="str">
        <v>Ecuador</v>
      </c>
      <c r="BC73" t="str">
        <v>Egypt</v>
      </c>
      <c r="BD73" t="str">
        <v>El Salvador</v>
      </c>
      <c r="BE73" t="str">
        <v>Equatorial Guinea</v>
      </c>
      <c r="BF73" t="str">
        <v>Eritrea</v>
      </c>
      <c r="BG73" t="str">
        <v>Estonia</v>
      </c>
      <c r="BH73" t="str">
        <v>Ethiopia</v>
      </c>
      <c r="BI73" t="str">
        <v>EU</v>
      </c>
      <c r="BJ73" t="str">
        <v>EU/Non-EU</v>
      </c>
      <c r="BK73" t="str">
        <v>Fiji</v>
      </c>
      <c r="BL73" t="str">
        <v>Finland</v>
      </c>
      <c r="BM73" t="str">
        <v>France</v>
      </c>
      <c r="BN73" t="str">
        <v>Gabon</v>
      </c>
      <c r="BO73" t="str">
        <v>Gambia</v>
      </c>
      <c r="BP73" t="str">
        <v>Georgia</v>
      </c>
      <c r="BQ73" t="str">
        <v>Germany</v>
      </c>
      <c r="BR73" t="str">
        <v>Ghana</v>
      </c>
      <c r="BS73" t="str">
        <v>Greece</v>
      </c>
      <c r="BT73" t="str">
        <v>Grenada</v>
      </c>
      <c r="BU73" t="str">
        <v>Guatemala</v>
      </c>
      <c r="BV73" t="str">
        <v>Guinea</v>
      </c>
      <c r="BW73" t="str">
        <v>Guinea-Bissau</v>
      </c>
      <c r="BX73" t="str">
        <v>Guyana</v>
      </c>
      <c r="BY73" t="str">
        <v>Haiti</v>
      </c>
      <c r="BZ73" t="str">
        <v>Honduras</v>
      </c>
      <c r="CA73" t="str">
        <v>Hungary</v>
      </c>
      <c r="CB73" t="str">
        <v>Iceland</v>
      </c>
      <c r="CC73" t="str">
        <v>India</v>
      </c>
      <c r="CD73" t="str">
        <v>Indonesia</v>
      </c>
      <c r="CE73" t="str">
        <v>Iran</v>
      </c>
      <c r="CF73" t="str">
        <v>Iraq</v>
      </c>
      <c r="CG73" t="str">
        <v>Ireland</v>
      </c>
      <c r="CH73" t="str">
        <v>Israel</v>
      </c>
      <c r="CI73" t="str">
        <v>Italy</v>
      </c>
      <c r="CJ73" t="str">
        <v>Ivory Coast</v>
      </c>
      <c r="CK73" t="str">
        <v>Jamaica</v>
      </c>
      <c r="CL73" t="str">
        <v>Japan</v>
      </c>
      <c r="CM73" t="str">
        <v>Jordan</v>
      </c>
      <c r="CN73" t="str">
        <v>Kazakhstan</v>
      </c>
      <c r="CO73" t="str">
        <v>Kenya</v>
      </c>
      <c r="CP73" t="str">
        <v>Kiribati</v>
      </c>
      <c r="CQ73" t="str">
        <v>Kuwait</v>
      </c>
      <c r="CR73" t="str">
        <v>Kyrgyzstan</v>
      </c>
      <c r="CS73" t="str">
        <v>Laos</v>
      </c>
      <c r="CT73" t="str">
        <v>Latvia</v>
      </c>
      <c r="CU73" t="str">
        <v>Lebanon</v>
      </c>
      <c r="CV73" t="str">
        <v>Lesotho</v>
      </c>
      <c r="CW73" t="str">
        <v>Liberia</v>
      </c>
      <c r="CX73" t="str">
        <v>Libya</v>
      </c>
      <c r="CY73" t="str">
        <v>Liechtenstein</v>
      </c>
      <c r="CZ73" t="str">
        <v>Lithuania</v>
      </c>
      <c r="DA73" t="str">
        <v>Luxembourg</v>
      </c>
      <c r="DB73" t="str">
        <v>Macedonia (FYROM)</v>
      </c>
      <c r="DC73" t="str">
        <v>Madagascar</v>
      </c>
      <c r="DD73" t="str">
        <v>Malawi</v>
      </c>
      <c r="DE73" t="str">
        <v>Malaysia</v>
      </c>
      <c r="DF73" t="str">
        <v>Maldives</v>
      </c>
      <c r="DG73" t="str">
        <v>Mali</v>
      </c>
      <c r="DH73" t="str">
        <v>Malta</v>
      </c>
      <c r="DI73" t="str">
        <v>Mauritania</v>
      </c>
      <c r="DJ73" t="str">
        <v>Mauritius</v>
      </c>
      <c r="DK73" t="str">
        <v>Mexico</v>
      </c>
      <c r="DL73" t="str">
        <v>Micronesia</v>
      </c>
      <c r="DM73" t="str">
        <v>Moldova</v>
      </c>
      <c r="DN73" t="str">
        <v>Monaco</v>
      </c>
      <c r="DO73" t="str">
        <v>Mongolia</v>
      </c>
      <c r="DP73" t="str">
        <v>Morocco</v>
      </c>
      <c r="DQ73" t="str">
        <v>Mozambique</v>
      </c>
      <c r="DR73" t="str">
        <v>Namibia</v>
      </c>
      <c r="DS73" t="str">
        <v>Nauru</v>
      </c>
      <c r="DT73" t="str">
        <v>Nepal</v>
      </c>
      <c r="DU73" t="str">
        <v>New Zealand</v>
      </c>
      <c r="DV73" t="str">
        <v>Nicaragua</v>
      </c>
      <c r="DW73" t="str">
        <v>Niger</v>
      </c>
      <c r="DX73" t="str">
        <v>Nigeria</v>
      </c>
      <c r="DY73" t="str">
        <v>Non-EU</v>
      </c>
      <c r="DZ73" t="str">
        <v>North Korea</v>
      </c>
      <c r="EA73" t="str">
        <v>Norway</v>
      </c>
      <c r="EB73" t="str">
        <v>Oman</v>
      </c>
      <c r="EC73" t="str">
        <v>Pakistan</v>
      </c>
      <c r="ED73" t="str">
        <v>Palau</v>
      </c>
      <c r="EE73" t="str">
        <v>Palestine</v>
      </c>
      <c r="EF73" t="str">
        <v>Panama</v>
      </c>
      <c r="EG73" t="str">
        <v>Papua New Guinea</v>
      </c>
      <c r="EH73" t="str">
        <v>Paraguay</v>
      </c>
      <c r="EI73" t="str">
        <v>Peru</v>
      </c>
      <c r="EJ73" t="str">
        <v>Phillipines</v>
      </c>
      <c r="EK73" t="str">
        <v>Poland</v>
      </c>
      <c r="EL73" t="str">
        <v>Portugal</v>
      </c>
      <c r="EM73" t="str">
        <v>Qatar</v>
      </c>
      <c r="EN73" t="str">
        <v>Romania</v>
      </c>
      <c r="EO73" t="str">
        <v>Russia</v>
      </c>
      <c r="EP73" t="str">
        <v>Rwanda</v>
      </c>
      <c r="EQ73" t="str">
        <v>Samoa</v>
      </c>
      <c r="ER73" t="str">
        <v>San Marino</v>
      </c>
      <c r="ES73" t="str">
        <v>Sao Tome &amp; Principe</v>
      </c>
      <c r="ET73" t="str">
        <v>Saudi Arabia</v>
      </c>
      <c r="EU73" t="str">
        <v>Senegal</v>
      </c>
      <c r="EV73" t="str">
        <v>Serbia and Montenegro</v>
      </c>
      <c r="EW73" t="str">
        <v>Seychelles</v>
      </c>
      <c r="EX73" t="str">
        <v>Sierra Leone</v>
      </c>
      <c r="EY73" t="str">
        <v>Singapore</v>
      </c>
      <c r="EZ73" t="str">
        <v>Slovakia</v>
      </c>
      <c r="FA73" t="str">
        <v>Slovenia</v>
      </c>
      <c r="FB73" t="str">
        <v>Solomon Islands</v>
      </c>
      <c r="FC73" t="str">
        <v>Somalia</v>
      </c>
      <c r="FD73" t="str">
        <v>South Africa</v>
      </c>
      <c r="FE73" t="str">
        <v>South Korea</v>
      </c>
      <c r="FF73" t="str">
        <v>Spain</v>
      </c>
      <c r="FG73" t="str">
        <v>Sri Lanka</v>
      </c>
      <c r="FH73" t="str">
        <v>St. Kitts-Nevis</v>
      </c>
      <c r="FI73" t="str">
        <v>St. Lucia</v>
      </c>
      <c r="FJ73" t="str">
        <v>St. Vincent &amp;</v>
      </c>
      <c r="FK73" t="str">
        <v>Sudan</v>
      </c>
      <c r="FL73" t="str">
        <v>Suriname</v>
      </c>
      <c r="FM73" t="str">
        <v>Swaziland</v>
      </c>
      <c r="FN73" t="str">
        <v>Sweden</v>
      </c>
      <c r="FO73" t="str">
        <v>Switzerland</v>
      </c>
      <c r="FP73" t="str">
        <v>Syria</v>
      </c>
      <c r="FQ73" t="str">
        <v>Taiwan</v>
      </c>
      <c r="FR73" t="str">
        <v>Tajikistan</v>
      </c>
      <c r="FS73" t="str">
        <v>Tanzania</v>
      </c>
      <c r="FT73" t="str">
        <v>Thailand</v>
      </c>
      <c r="FU73" t="str">
        <v>The Grenadines</v>
      </c>
      <c r="FV73" t="str">
        <v>The Marshall Islands</v>
      </c>
      <c r="FW73" t="str">
        <v>The Netherlands</v>
      </c>
      <c r="FX73" t="str">
        <v>Togo</v>
      </c>
      <c r="FY73" t="str">
        <v>Tonga</v>
      </c>
      <c r="FZ73" t="str">
        <v>Trinidad &amp; Tobago</v>
      </c>
      <c r="GA73" t="str">
        <v>Tunisia</v>
      </c>
      <c r="GB73" t="str">
        <v>Turkey</v>
      </c>
      <c r="GC73" t="str">
        <v>Turkmenistan</v>
      </c>
      <c r="GD73" t="str">
        <v>Tuvalu</v>
      </c>
      <c r="GE73" t="str">
        <v>Uganda</v>
      </c>
      <c r="GF73" t="str">
        <v>Ukraine</v>
      </c>
      <c r="GG73" t="str">
        <v>United Arab. Emirates</v>
      </c>
      <c r="GH73" t="str">
        <v>United Kingdom</v>
      </c>
      <c r="GI73" t="str">
        <v>Uruguay</v>
      </c>
      <c r="GJ73" t="str">
        <v>USA</v>
      </c>
      <c r="GK73" t="str">
        <v>Uzbekistan</v>
      </c>
      <c r="GL73" t="str">
        <v>Vanuatu</v>
      </c>
      <c r="GM73" t="str">
        <v>Vatican</v>
      </c>
      <c r="GN73" t="str">
        <v>Venezuela</v>
      </c>
      <c r="GO73" t="str">
        <v>Vietnam</v>
      </c>
      <c r="GP73" t="str">
        <v>Yemen</v>
      </c>
      <c r="GQ73" t="str">
        <v>Zambia</v>
      </c>
      <c r="GR73" t="str">
        <v>Zimbabwe</v>
      </c>
    </row>
    <row r="74" spans="2:200">
      <c r="B74" t="str" cm="1">
        <f t="array" ref="B74:GR74">TRANSPOSE(_xlfn._xlws.FILTER(AlleLande[Lande (Engelsk)],ISNUMBER(SEARCH(Additives!K20,AlleLande[Lande (Engelsk)])),"Kan ikke findes"))</f>
        <v>Afghanistan</v>
      </c>
      <c r="C74" t="str">
        <v>Albania</v>
      </c>
      <c r="D74" t="str">
        <v>Algeria</v>
      </c>
      <c r="E74" t="str">
        <v>Andorra</v>
      </c>
      <c r="F74" t="str">
        <v>Angola</v>
      </c>
      <c r="G74" t="str">
        <v>Antigua &amp; Barbuda</v>
      </c>
      <c r="H74" t="str">
        <v>Argentina</v>
      </c>
      <c r="I74" t="str">
        <v>Armenia</v>
      </c>
      <c r="J74" t="str">
        <v>Australia</v>
      </c>
      <c r="K74" t="str">
        <v>Austria</v>
      </c>
      <c r="L74" t="str">
        <v>Azerbaijan</v>
      </c>
      <c r="M74" t="str">
        <v>Bahamas</v>
      </c>
      <c r="N74" t="str">
        <v>Bahrain</v>
      </c>
      <c r="O74" t="str">
        <v>Bangladesh</v>
      </c>
      <c r="P74" t="str">
        <v>Barbados</v>
      </c>
      <c r="Q74" t="str">
        <v>Belarus</v>
      </c>
      <c r="R74" t="str">
        <v>Belgium</v>
      </c>
      <c r="S74" t="str">
        <v>Belize</v>
      </c>
      <c r="T74" t="str">
        <v>Benin</v>
      </c>
      <c r="U74" t="str">
        <v>Bhutan</v>
      </c>
      <c r="V74" t="str">
        <v>Bolivia</v>
      </c>
      <c r="W74" t="str">
        <v>Bosnia and Herzegovina</v>
      </c>
      <c r="X74" t="str">
        <v>Botswana</v>
      </c>
      <c r="Y74" t="str">
        <v>Brazil</v>
      </c>
      <c r="Z74" t="str">
        <v>Brunei</v>
      </c>
      <c r="AA74" t="str">
        <v>Bulgaria</v>
      </c>
      <c r="AB74" t="str">
        <v>Burkina Faso</v>
      </c>
      <c r="AC74" t="str">
        <v>Burma (Myanmar)</v>
      </c>
      <c r="AD74" t="str">
        <v>Burundi</v>
      </c>
      <c r="AE74" t="str">
        <v>Cambodia</v>
      </c>
      <c r="AF74" t="str">
        <v>Cameroon</v>
      </c>
      <c r="AG74" t="str">
        <v>Canada</v>
      </c>
      <c r="AH74" t="str">
        <v>Cape Verde Islands</v>
      </c>
      <c r="AI74" t="str">
        <v>Central Africa</v>
      </c>
      <c r="AJ74" t="str">
        <v>Chad</v>
      </c>
      <c r="AK74" t="str">
        <v>Chile</v>
      </c>
      <c r="AL74" t="str">
        <v>China</v>
      </c>
      <c r="AM74" t="str">
        <v>Colombia</v>
      </c>
      <c r="AN74" t="str">
        <v>Comoros</v>
      </c>
      <c r="AO74" t="str">
        <v>Congo</v>
      </c>
      <c r="AP74" t="str">
        <v>Costa Rica</v>
      </c>
      <c r="AQ74" t="str">
        <v>Croatia</v>
      </c>
      <c r="AR74" t="str">
        <v>Cuba</v>
      </c>
      <c r="AS74" t="str">
        <v>Cyprus</v>
      </c>
      <c r="AT74" t="str">
        <v>Czech Republic</v>
      </c>
      <c r="AU74" t="str">
        <v>Darussalem</v>
      </c>
      <c r="AV74" t="str">
        <v>Democratic rep. Congo</v>
      </c>
      <c r="AW74" t="str">
        <v>Denmark</v>
      </c>
      <c r="AX74" t="str">
        <v>Djibouti</v>
      </c>
      <c r="AY74" t="str">
        <v>Dominica</v>
      </c>
      <c r="AZ74" t="str">
        <v>Dominican Republic</v>
      </c>
      <c r="BA74" t="str">
        <v>East Timor</v>
      </c>
      <c r="BB74" t="str">
        <v>Ecuador</v>
      </c>
      <c r="BC74" t="str">
        <v>Egypt</v>
      </c>
      <c r="BD74" t="str">
        <v>El Salvador</v>
      </c>
      <c r="BE74" t="str">
        <v>Equatorial Guinea</v>
      </c>
      <c r="BF74" t="str">
        <v>Eritrea</v>
      </c>
      <c r="BG74" t="str">
        <v>Estonia</v>
      </c>
      <c r="BH74" t="str">
        <v>Ethiopia</v>
      </c>
      <c r="BI74" t="str">
        <v>EU</v>
      </c>
      <c r="BJ74" t="str">
        <v>EU/Non-EU</v>
      </c>
      <c r="BK74" t="str">
        <v>Fiji</v>
      </c>
      <c r="BL74" t="str">
        <v>Finland</v>
      </c>
      <c r="BM74" t="str">
        <v>France</v>
      </c>
      <c r="BN74" t="str">
        <v>Gabon</v>
      </c>
      <c r="BO74" t="str">
        <v>Gambia</v>
      </c>
      <c r="BP74" t="str">
        <v>Georgia</v>
      </c>
      <c r="BQ74" t="str">
        <v>Germany</v>
      </c>
      <c r="BR74" t="str">
        <v>Ghana</v>
      </c>
      <c r="BS74" t="str">
        <v>Greece</v>
      </c>
      <c r="BT74" t="str">
        <v>Grenada</v>
      </c>
      <c r="BU74" t="str">
        <v>Guatemala</v>
      </c>
      <c r="BV74" t="str">
        <v>Guinea</v>
      </c>
      <c r="BW74" t="str">
        <v>Guinea-Bissau</v>
      </c>
      <c r="BX74" t="str">
        <v>Guyana</v>
      </c>
      <c r="BY74" t="str">
        <v>Haiti</v>
      </c>
      <c r="BZ74" t="str">
        <v>Honduras</v>
      </c>
      <c r="CA74" t="str">
        <v>Hungary</v>
      </c>
      <c r="CB74" t="str">
        <v>Iceland</v>
      </c>
      <c r="CC74" t="str">
        <v>India</v>
      </c>
      <c r="CD74" t="str">
        <v>Indonesia</v>
      </c>
      <c r="CE74" t="str">
        <v>Iran</v>
      </c>
      <c r="CF74" t="str">
        <v>Iraq</v>
      </c>
      <c r="CG74" t="str">
        <v>Ireland</v>
      </c>
      <c r="CH74" t="str">
        <v>Israel</v>
      </c>
      <c r="CI74" t="str">
        <v>Italy</v>
      </c>
      <c r="CJ74" t="str">
        <v>Ivory Coast</v>
      </c>
      <c r="CK74" t="str">
        <v>Jamaica</v>
      </c>
      <c r="CL74" t="str">
        <v>Japan</v>
      </c>
      <c r="CM74" t="str">
        <v>Jordan</v>
      </c>
      <c r="CN74" t="str">
        <v>Kazakhstan</v>
      </c>
      <c r="CO74" t="str">
        <v>Kenya</v>
      </c>
      <c r="CP74" t="str">
        <v>Kiribati</v>
      </c>
      <c r="CQ74" t="str">
        <v>Kuwait</v>
      </c>
      <c r="CR74" t="str">
        <v>Kyrgyzstan</v>
      </c>
      <c r="CS74" t="str">
        <v>Laos</v>
      </c>
      <c r="CT74" t="str">
        <v>Latvia</v>
      </c>
      <c r="CU74" t="str">
        <v>Lebanon</v>
      </c>
      <c r="CV74" t="str">
        <v>Lesotho</v>
      </c>
      <c r="CW74" t="str">
        <v>Liberia</v>
      </c>
      <c r="CX74" t="str">
        <v>Libya</v>
      </c>
      <c r="CY74" t="str">
        <v>Liechtenstein</v>
      </c>
      <c r="CZ74" t="str">
        <v>Lithuania</v>
      </c>
      <c r="DA74" t="str">
        <v>Luxembourg</v>
      </c>
      <c r="DB74" t="str">
        <v>Macedonia (FYROM)</v>
      </c>
      <c r="DC74" t="str">
        <v>Madagascar</v>
      </c>
      <c r="DD74" t="str">
        <v>Malawi</v>
      </c>
      <c r="DE74" t="str">
        <v>Malaysia</v>
      </c>
      <c r="DF74" t="str">
        <v>Maldives</v>
      </c>
      <c r="DG74" t="str">
        <v>Mali</v>
      </c>
      <c r="DH74" t="str">
        <v>Malta</v>
      </c>
      <c r="DI74" t="str">
        <v>Mauritania</v>
      </c>
      <c r="DJ74" t="str">
        <v>Mauritius</v>
      </c>
      <c r="DK74" t="str">
        <v>Mexico</v>
      </c>
      <c r="DL74" t="str">
        <v>Micronesia</v>
      </c>
      <c r="DM74" t="str">
        <v>Moldova</v>
      </c>
      <c r="DN74" t="str">
        <v>Monaco</v>
      </c>
      <c r="DO74" t="str">
        <v>Mongolia</v>
      </c>
      <c r="DP74" t="str">
        <v>Morocco</v>
      </c>
      <c r="DQ74" t="str">
        <v>Mozambique</v>
      </c>
      <c r="DR74" t="str">
        <v>Namibia</v>
      </c>
      <c r="DS74" t="str">
        <v>Nauru</v>
      </c>
      <c r="DT74" t="str">
        <v>Nepal</v>
      </c>
      <c r="DU74" t="str">
        <v>New Zealand</v>
      </c>
      <c r="DV74" t="str">
        <v>Nicaragua</v>
      </c>
      <c r="DW74" t="str">
        <v>Niger</v>
      </c>
      <c r="DX74" t="str">
        <v>Nigeria</v>
      </c>
      <c r="DY74" t="str">
        <v>Non-EU</v>
      </c>
      <c r="DZ74" t="str">
        <v>North Korea</v>
      </c>
      <c r="EA74" t="str">
        <v>Norway</v>
      </c>
      <c r="EB74" t="str">
        <v>Oman</v>
      </c>
      <c r="EC74" t="str">
        <v>Pakistan</v>
      </c>
      <c r="ED74" t="str">
        <v>Palau</v>
      </c>
      <c r="EE74" t="str">
        <v>Palestine</v>
      </c>
      <c r="EF74" t="str">
        <v>Panama</v>
      </c>
      <c r="EG74" t="str">
        <v>Papua New Guinea</v>
      </c>
      <c r="EH74" t="str">
        <v>Paraguay</v>
      </c>
      <c r="EI74" t="str">
        <v>Peru</v>
      </c>
      <c r="EJ74" t="str">
        <v>Phillipines</v>
      </c>
      <c r="EK74" t="str">
        <v>Poland</v>
      </c>
      <c r="EL74" t="str">
        <v>Portugal</v>
      </c>
      <c r="EM74" t="str">
        <v>Qatar</v>
      </c>
      <c r="EN74" t="str">
        <v>Romania</v>
      </c>
      <c r="EO74" t="str">
        <v>Russia</v>
      </c>
      <c r="EP74" t="str">
        <v>Rwanda</v>
      </c>
      <c r="EQ74" t="str">
        <v>Samoa</v>
      </c>
      <c r="ER74" t="str">
        <v>San Marino</v>
      </c>
      <c r="ES74" t="str">
        <v>Sao Tome &amp; Principe</v>
      </c>
      <c r="ET74" t="str">
        <v>Saudi Arabia</v>
      </c>
      <c r="EU74" t="str">
        <v>Senegal</v>
      </c>
      <c r="EV74" t="str">
        <v>Serbia and Montenegro</v>
      </c>
      <c r="EW74" t="str">
        <v>Seychelles</v>
      </c>
      <c r="EX74" t="str">
        <v>Sierra Leone</v>
      </c>
      <c r="EY74" t="str">
        <v>Singapore</v>
      </c>
      <c r="EZ74" t="str">
        <v>Slovakia</v>
      </c>
      <c r="FA74" t="str">
        <v>Slovenia</v>
      </c>
      <c r="FB74" t="str">
        <v>Solomon Islands</v>
      </c>
      <c r="FC74" t="str">
        <v>Somalia</v>
      </c>
      <c r="FD74" t="str">
        <v>South Africa</v>
      </c>
      <c r="FE74" t="str">
        <v>South Korea</v>
      </c>
      <c r="FF74" t="str">
        <v>Spain</v>
      </c>
      <c r="FG74" t="str">
        <v>Sri Lanka</v>
      </c>
      <c r="FH74" t="str">
        <v>St. Kitts-Nevis</v>
      </c>
      <c r="FI74" t="str">
        <v>St. Lucia</v>
      </c>
      <c r="FJ74" t="str">
        <v>St. Vincent &amp;</v>
      </c>
      <c r="FK74" t="str">
        <v>Sudan</v>
      </c>
      <c r="FL74" t="str">
        <v>Suriname</v>
      </c>
      <c r="FM74" t="str">
        <v>Swaziland</v>
      </c>
      <c r="FN74" t="str">
        <v>Sweden</v>
      </c>
      <c r="FO74" t="str">
        <v>Switzerland</v>
      </c>
      <c r="FP74" t="str">
        <v>Syria</v>
      </c>
      <c r="FQ74" t="str">
        <v>Taiwan</v>
      </c>
      <c r="FR74" t="str">
        <v>Tajikistan</v>
      </c>
      <c r="FS74" t="str">
        <v>Tanzania</v>
      </c>
      <c r="FT74" t="str">
        <v>Thailand</v>
      </c>
      <c r="FU74" t="str">
        <v>The Grenadines</v>
      </c>
      <c r="FV74" t="str">
        <v>The Marshall Islands</v>
      </c>
      <c r="FW74" t="str">
        <v>The Netherlands</v>
      </c>
      <c r="FX74" t="str">
        <v>Togo</v>
      </c>
      <c r="FY74" t="str">
        <v>Tonga</v>
      </c>
      <c r="FZ74" t="str">
        <v>Trinidad &amp; Tobago</v>
      </c>
      <c r="GA74" t="str">
        <v>Tunisia</v>
      </c>
      <c r="GB74" t="str">
        <v>Turkey</v>
      </c>
      <c r="GC74" t="str">
        <v>Turkmenistan</v>
      </c>
      <c r="GD74" t="str">
        <v>Tuvalu</v>
      </c>
      <c r="GE74" t="str">
        <v>Uganda</v>
      </c>
      <c r="GF74" t="str">
        <v>Ukraine</v>
      </c>
      <c r="GG74" t="str">
        <v>United Arab. Emirates</v>
      </c>
      <c r="GH74" t="str">
        <v>United Kingdom</v>
      </c>
      <c r="GI74" t="str">
        <v>Uruguay</v>
      </c>
      <c r="GJ74" t="str">
        <v>USA</v>
      </c>
      <c r="GK74" t="str">
        <v>Uzbekistan</v>
      </c>
      <c r="GL74" t="str">
        <v>Vanuatu</v>
      </c>
      <c r="GM74" t="str">
        <v>Vatican</v>
      </c>
      <c r="GN74" t="str">
        <v>Venezuela</v>
      </c>
      <c r="GO74" t="str">
        <v>Vietnam</v>
      </c>
      <c r="GP74" t="str">
        <v>Yemen</v>
      </c>
      <c r="GQ74" t="str">
        <v>Zambia</v>
      </c>
      <c r="GR74" t="str">
        <v>Zimbabwe</v>
      </c>
    </row>
    <row r="75" spans="2:200">
      <c r="B75" t="str" cm="1">
        <f t="array" ref="B75:GR75">TRANSPOSE(_xlfn._xlws.FILTER(AlleLande[Lande (Engelsk)],ISNUMBER(SEARCH(Additives!K21,AlleLande[Lande (Engelsk)])),"Kan ikke findes"))</f>
        <v>Afghanistan</v>
      </c>
      <c r="C75" t="str">
        <v>Albania</v>
      </c>
      <c r="D75" t="str">
        <v>Algeria</v>
      </c>
      <c r="E75" t="str">
        <v>Andorra</v>
      </c>
      <c r="F75" t="str">
        <v>Angola</v>
      </c>
      <c r="G75" t="str">
        <v>Antigua &amp; Barbuda</v>
      </c>
      <c r="H75" t="str">
        <v>Argentina</v>
      </c>
      <c r="I75" t="str">
        <v>Armenia</v>
      </c>
      <c r="J75" t="str">
        <v>Australia</v>
      </c>
      <c r="K75" t="str">
        <v>Austria</v>
      </c>
      <c r="L75" t="str">
        <v>Azerbaijan</v>
      </c>
      <c r="M75" t="str">
        <v>Bahamas</v>
      </c>
      <c r="N75" t="str">
        <v>Bahrain</v>
      </c>
      <c r="O75" t="str">
        <v>Bangladesh</v>
      </c>
      <c r="P75" t="str">
        <v>Barbados</v>
      </c>
      <c r="Q75" t="str">
        <v>Belarus</v>
      </c>
      <c r="R75" t="str">
        <v>Belgium</v>
      </c>
      <c r="S75" t="str">
        <v>Belize</v>
      </c>
      <c r="T75" t="str">
        <v>Benin</v>
      </c>
      <c r="U75" t="str">
        <v>Bhutan</v>
      </c>
      <c r="V75" t="str">
        <v>Bolivia</v>
      </c>
      <c r="W75" t="str">
        <v>Bosnia and Herzegovina</v>
      </c>
      <c r="X75" t="str">
        <v>Botswana</v>
      </c>
      <c r="Y75" t="str">
        <v>Brazil</v>
      </c>
      <c r="Z75" t="str">
        <v>Brunei</v>
      </c>
      <c r="AA75" t="str">
        <v>Bulgaria</v>
      </c>
      <c r="AB75" t="str">
        <v>Burkina Faso</v>
      </c>
      <c r="AC75" t="str">
        <v>Burma (Myanmar)</v>
      </c>
      <c r="AD75" t="str">
        <v>Burundi</v>
      </c>
      <c r="AE75" t="str">
        <v>Cambodia</v>
      </c>
      <c r="AF75" t="str">
        <v>Cameroon</v>
      </c>
      <c r="AG75" t="str">
        <v>Canada</v>
      </c>
      <c r="AH75" t="str">
        <v>Cape Verde Islands</v>
      </c>
      <c r="AI75" t="str">
        <v>Central Africa</v>
      </c>
      <c r="AJ75" t="str">
        <v>Chad</v>
      </c>
      <c r="AK75" t="str">
        <v>Chile</v>
      </c>
      <c r="AL75" t="str">
        <v>China</v>
      </c>
      <c r="AM75" t="str">
        <v>Colombia</v>
      </c>
      <c r="AN75" t="str">
        <v>Comoros</v>
      </c>
      <c r="AO75" t="str">
        <v>Congo</v>
      </c>
      <c r="AP75" t="str">
        <v>Costa Rica</v>
      </c>
      <c r="AQ75" t="str">
        <v>Croatia</v>
      </c>
      <c r="AR75" t="str">
        <v>Cuba</v>
      </c>
      <c r="AS75" t="str">
        <v>Cyprus</v>
      </c>
      <c r="AT75" t="str">
        <v>Czech Republic</v>
      </c>
      <c r="AU75" t="str">
        <v>Darussalem</v>
      </c>
      <c r="AV75" t="str">
        <v>Democratic rep. Congo</v>
      </c>
      <c r="AW75" t="str">
        <v>Denmark</v>
      </c>
      <c r="AX75" t="str">
        <v>Djibouti</v>
      </c>
      <c r="AY75" t="str">
        <v>Dominica</v>
      </c>
      <c r="AZ75" t="str">
        <v>Dominican Republic</v>
      </c>
      <c r="BA75" t="str">
        <v>East Timor</v>
      </c>
      <c r="BB75" t="str">
        <v>Ecuador</v>
      </c>
      <c r="BC75" t="str">
        <v>Egypt</v>
      </c>
      <c r="BD75" t="str">
        <v>El Salvador</v>
      </c>
      <c r="BE75" t="str">
        <v>Equatorial Guinea</v>
      </c>
      <c r="BF75" t="str">
        <v>Eritrea</v>
      </c>
      <c r="BG75" t="str">
        <v>Estonia</v>
      </c>
      <c r="BH75" t="str">
        <v>Ethiopia</v>
      </c>
      <c r="BI75" t="str">
        <v>EU</v>
      </c>
      <c r="BJ75" t="str">
        <v>EU/Non-EU</v>
      </c>
      <c r="BK75" t="str">
        <v>Fiji</v>
      </c>
      <c r="BL75" t="str">
        <v>Finland</v>
      </c>
      <c r="BM75" t="str">
        <v>France</v>
      </c>
      <c r="BN75" t="str">
        <v>Gabon</v>
      </c>
      <c r="BO75" t="str">
        <v>Gambia</v>
      </c>
      <c r="BP75" t="str">
        <v>Georgia</v>
      </c>
      <c r="BQ75" t="str">
        <v>Germany</v>
      </c>
      <c r="BR75" t="str">
        <v>Ghana</v>
      </c>
      <c r="BS75" t="str">
        <v>Greece</v>
      </c>
      <c r="BT75" t="str">
        <v>Grenada</v>
      </c>
      <c r="BU75" t="str">
        <v>Guatemala</v>
      </c>
      <c r="BV75" t="str">
        <v>Guinea</v>
      </c>
      <c r="BW75" t="str">
        <v>Guinea-Bissau</v>
      </c>
      <c r="BX75" t="str">
        <v>Guyana</v>
      </c>
      <c r="BY75" t="str">
        <v>Haiti</v>
      </c>
      <c r="BZ75" t="str">
        <v>Honduras</v>
      </c>
      <c r="CA75" t="str">
        <v>Hungary</v>
      </c>
      <c r="CB75" t="str">
        <v>Iceland</v>
      </c>
      <c r="CC75" t="str">
        <v>India</v>
      </c>
      <c r="CD75" t="str">
        <v>Indonesia</v>
      </c>
      <c r="CE75" t="str">
        <v>Iran</v>
      </c>
      <c r="CF75" t="str">
        <v>Iraq</v>
      </c>
      <c r="CG75" t="str">
        <v>Ireland</v>
      </c>
      <c r="CH75" t="str">
        <v>Israel</v>
      </c>
      <c r="CI75" t="str">
        <v>Italy</v>
      </c>
      <c r="CJ75" t="str">
        <v>Ivory Coast</v>
      </c>
      <c r="CK75" t="str">
        <v>Jamaica</v>
      </c>
      <c r="CL75" t="str">
        <v>Japan</v>
      </c>
      <c r="CM75" t="str">
        <v>Jordan</v>
      </c>
      <c r="CN75" t="str">
        <v>Kazakhstan</v>
      </c>
      <c r="CO75" t="str">
        <v>Kenya</v>
      </c>
      <c r="CP75" t="str">
        <v>Kiribati</v>
      </c>
      <c r="CQ75" t="str">
        <v>Kuwait</v>
      </c>
      <c r="CR75" t="str">
        <v>Kyrgyzstan</v>
      </c>
      <c r="CS75" t="str">
        <v>Laos</v>
      </c>
      <c r="CT75" t="str">
        <v>Latvia</v>
      </c>
      <c r="CU75" t="str">
        <v>Lebanon</v>
      </c>
      <c r="CV75" t="str">
        <v>Lesotho</v>
      </c>
      <c r="CW75" t="str">
        <v>Liberia</v>
      </c>
      <c r="CX75" t="str">
        <v>Libya</v>
      </c>
      <c r="CY75" t="str">
        <v>Liechtenstein</v>
      </c>
      <c r="CZ75" t="str">
        <v>Lithuania</v>
      </c>
      <c r="DA75" t="str">
        <v>Luxembourg</v>
      </c>
      <c r="DB75" t="str">
        <v>Macedonia (FYROM)</v>
      </c>
      <c r="DC75" t="str">
        <v>Madagascar</v>
      </c>
      <c r="DD75" t="str">
        <v>Malawi</v>
      </c>
      <c r="DE75" t="str">
        <v>Malaysia</v>
      </c>
      <c r="DF75" t="str">
        <v>Maldives</v>
      </c>
      <c r="DG75" t="str">
        <v>Mali</v>
      </c>
      <c r="DH75" t="str">
        <v>Malta</v>
      </c>
      <c r="DI75" t="str">
        <v>Mauritania</v>
      </c>
      <c r="DJ75" t="str">
        <v>Mauritius</v>
      </c>
      <c r="DK75" t="str">
        <v>Mexico</v>
      </c>
      <c r="DL75" t="str">
        <v>Micronesia</v>
      </c>
      <c r="DM75" t="str">
        <v>Moldova</v>
      </c>
      <c r="DN75" t="str">
        <v>Monaco</v>
      </c>
      <c r="DO75" t="str">
        <v>Mongolia</v>
      </c>
      <c r="DP75" t="str">
        <v>Morocco</v>
      </c>
      <c r="DQ75" t="str">
        <v>Mozambique</v>
      </c>
      <c r="DR75" t="str">
        <v>Namibia</v>
      </c>
      <c r="DS75" t="str">
        <v>Nauru</v>
      </c>
      <c r="DT75" t="str">
        <v>Nepal</v>
      </c>
      <c r="DU75" t="str">
        <v>New Zealand</v>
      </c>
      <c r="DV75" t="str">
        <v>Nicaragua</v>
      </c>
      <c r="DW75" t="str">
        <v>Niger</v>
      </c>
      <c r="DX75" t="str">
        <v>Nigeria</v>
      </c>
      <c r="DY75" t="str">
        <v>Non-EU</v>
      </c>
      <c r="DZ75" t="str">
        <v>North Korea</v>
      </c>
      <c r="EA75" t="str">
        <v>Norway</v>
      </c>
      <c r="EB75" t="str">
        <v>Oman</v>
      </c>
      <c r="EC75" t="str">
        <v>Pakistan</v>
      </c>
      <c r="ED75" t="str">
        <v>Palau</v>
      </c>
      <c r="EE75" t="str">
        <v>Palestine</v>
      </c>
      <c r="EF75" t="str">
        <v>Panama</v>
      </c>
      <c r="EG75" t="str">
        <v>Papua New Guinea</v>
      </c>
      <c r="EH75" t="str">
        <v>Paraguay</v>
      </c>
      <c r="EI75" t="str">
        <v>Peru</v>
      </c>
      <c r="EJ75" t="str">
        <v>Phillipines</v>
      </c>
      <c r="EK75" t="str">
        <v>Poland</v>
      </c>
      <c r="EL75" t="str">
        <v>Portugal</v>
      </c>
      <c r="EM75" t="str">
        <v>Qatar</v>
      </c>
      <c r="EN75" t="str">
        <v>Romania</v>
      </c>
      <c r="EO75" t="str">
        <v>Russia</v>
      </c>
      <c r="EP75" t="str">
        <v>Rwanda</v>
      </c>
      <c r="EQ75" t="str">
        <v>Samoa</v>
      </c>
      <c r="ER75" t="str">
        <v>San Marino</v>
      </c>
      <c r="ES75" t="str">
        <v>Sao Tome &amp; Principe</v>
      </c>
      <c r="ET75" t="str">
        <v>Saudi Arabia</v>
      </c>
      <c r="EU75" t="str">
        <v>Senegal</v>
      </c>
      <c r="EV75" t="str">
        <v>Serbia and Montenegro</v>
      </c>
      <c r="EW75" t="str">
        <v>Seychelles</v>
      </c>
      <c r="EX75" t="str">
        <v>Sierra Leone</v>
      </c>
      <c r="EY75" t="str">
        <v>Singapore</v>
      </c>
      <c r="EZ75" t="str">
        <v>Slovakia</v>
      </c>
      <c r="FA75" t="str">
        <v>Slovenia</v>
      </c>
      <c r="FB75" t="str">
        <v>Solomon Islands</v>
      </c>
      <c r="FC75" t="str">
        <v>Somalia</v>
      </c>
      <c r="FD75" t="str">
        <v>South Africa</v>
      </c>
      <c r="FE75" t="str">
        <v>South Korea</v>
      </c>
      <c r="FF75" t="str">
        <v>Spain</v>
      </c>
      <c r="FG75" t="str">
        <v>Sri Lanka</v>
      </c>
      <c r="FH75" t="str">
        <v>St. Kitts-Nevis</v>
      </c>
      <c r="FI75" t="str">
        <v>St. Lucia</v>
      </c>
      <c r="FJ75" t="str">
        <v>St. Vincent &amp;</v>
      </c>
      <c r="FK75" t="str">
        <v>Sudan</v>
      </c>
      <c r="FL75" t="str">
        <v>Suriname</v>
      </c>
      <c r="FM75" t="str">
        <v>Swaziland</v>
      </c>
      <c r="FN75" t="str">
        <v>Sweden</v>
      </c>
      <c r="FO75" t="str">
        <v>Switzerland</v>
      </c>
      <c r="FP75" t="str">
        <v>Syria</v>
      </c>
      <c r="FQ75" t="str">
        <v>Taiwan</v>
      </c>
      <c r="FR75" t="str">
        <v>Tajikistan</v>
      </c>
      <c r="FS75" t="str">
        <v>Tanzania</v>
      </c>
      <c r="FT75" t="str">
        <v>Thailand</v>
      </c>
      <c r="FU75" t="str">
        <v>The Grenadines</v>
      </c>
      <c r="FV75" t="str">
        <v>The Marshall Islands</v>
      </c>
      <c r="FW75" t="str">
        <v>The Netherlands</v>
      </c>
      <c r="FX75" t="str">
        <v>Togo</v>
      </c>
      <c r="FY75" t="str">
        <v>Tonga</v>
      </c>
      <c r="FZ75" t="str">
        <v>Trinidad &amp; Tobago</v>
      </c>
      <c r="GA75" t="str">
        <v>Tunisia</v>
      </c>
      <c r="GB75" t="str">
        <v>Turkey</v>
      </c>
      <c r="GC75" t="str">
        <v>Turkmenistan</v>
      </c>
      <c r="GD75" t="str">
        <v>Tuvalu</v>
      </c>
      <c r="GE75" t="str">
        <v>Uganda</v>
      </c>
      <c r="GF75" t="str">
        <v>Ukraine</v>
      </c>
      <c r="GG75" t="str">
        <v>United Arab. Emirates</v>
      </c>
      <c r="GH75" t="str">
        <v>United Kingdom</v>
      </c>
      <c r="GI75" t="str">
        <v>Uruguay</v>
      </c>
      <c r="GJ75" t="str">
        <v>USA</v>
      </c>
      <c r="GK75" t="str">
        <v>Uzbekistan</v>
      </c>
      <c r="GL75" t="str">
        <v>Vanuatu</v>
      </c>
      <c r="GM75" t="str">
        <v>Vatican</v>
      </c>
      <c r="GN75" t="str">
        <v>Venezuela</v>
      </c>
      <c r="GO75" t="str">
        <v>Vietnam</v>
      </c>
      <c r="GP75" t="str">
        <v>Yemen</v>
      </c>
      <c r="GQ75" t="str">
        <v>Zambia</v>
      </c>
      <c r="GR75" t="str">
        <v>Zimbabwe</v>
      </c>
    </row>
    <row r="76" spans="2:200">
      <c r="B76" t="str" cm="1">
        <f t="array" ref="B76:GR76">TRANSPOSE(_xlfn._xlws.FILTER(AlleLande[Lande (Engelsk)],ISNUMBER(SEARCH(Additives!K22,AlleLande[Lande (Engelsk)])),"Kan ikke findes"))</f>
        <v>Afghanistan</v>
      </c>
      <c r="C76" t="str">
        <v>Albania</v>
      </c>
      <c r="D76" t="str">
        <v>Algeria</v>
      </c>
      <c r="E76" t="str">
        <v>Andorra</v>
      </c>
      <c r="F76" t="str">
        <v>Angola</v>
      </c>
      <c r="G76" t="str">
        <v>Antigua &amp; Barbuda</v>
      </c>
      <c r="H76" t="str">
        <v>Argentina</v>
      </c>
      <c r="I76" t="str">
        <v>Armenia</v>
      </c>
      <c r="J76" t="str">
        <v>Australia</v>
      </c>
      <c r="K76" t="str">
        <v>Austria</v>
      </c>
      <c r="L76" t="str">
        <v>Azerbaijan</v>
      </c>
      <c r="M76" t="str">
        <v>Bahamas</v>
      </c>
      <c r="N76" t="str">
        <v>Bahrain</v>
      </c>
      <c r="O76" t="str">
        <v>Bangladesh</v>
      </c>
      <c r="P76" t="str">
        <v>Barbados</v>
      </c>
      <c r="Q76" t="str">
        <v>Belarus</v>
      </c>
      <c r="R76" t="str">
        <v>Belgium</v>
      </c>
      <c r="S76" t="str">
        <v>Belize</v>
      </c>
      <c r="T76" t="str">
        <v>Benin</v>
      </c>
      <c r="U76" t="str">
        <v>Bhutan</v>
      </c>
      <c r="V76" t="str">
        <v>Bolivia</v>
      </c>
      <c r="W76" t="str">
        <v>Bosnia and Herzegovina</v>
      </c>
      <c r="X76" t="str">
        <v>Botswana</v>
      </c>
      <c r="Y76" t="str">
        <v>Brazil</v>
      </c>
      <c r="Z76" t="str">
        <v>Brunei</v>
      </c>
      <c r="AA76" t="str">
        <v>Bulgaria</v>
      </c>
      <c r="AB76" t="str">
        <v>Burkina Faso</v>
      </c>
      <c r="AC76" t="str">
        <v>Burma (Myanmar)</v>
      </c>
      <c r="AD76" t="str">
        <v>Burundi</v>
      </c>
      <c r="AE76" t="str">
        <v>Cambodia</v>
      </c>
      <c r="AF76" t="str">
        <v>Cameroon</v>
      </c>
      <c r="AG76" t="str">
        <v>Canada</v>
      </c>
      <c r="AH76" t="str">
        <v>Cape Verde Islands</v>
      </c>
      <c r="AI76" t="str">
        <v>Central Africa</v>
      </c>
      <c r="AJ76" t="str">
        <v>Chad</v>
      </c>
      <c r="AK76" t="str">
        <v>Chile</v>
      </c>
      <c r="AL76" t="str">
        <v>China</v>
      </c>
      <c r="AM76" t="str">
        <v>Colombia</v>
      </c>
      <c r="AN76" t="str">
        <v>Comoros</v>
      </c>
      <c r="AO76" t="str">
        <v>Congo</v>
      </c>
      <c r="AP76" t="str">
        <v>Costa Rica</v>
      </c>
      <c r="AQ76" t="str">
        <v>Croatia</v>
      </c>
      <c r="AR76" t="str">
        <v>Cuba</v>
      </c>
      <c r="AS76" t="str">
        <v>Cyprus</v>
      </c>
      <c r="AT76" t="str">
        <v>Czech Republic</v>
      </c>
      <c r="AU76" t="str">
        <v>Darussalem</v>
      </c>
      <c r="AV76" t="str">
        <v>Democratic rep. Congo</v>
      </c>
      <c r="AW76" t="str">
        <v>Denmark</v>
      </c>
      <c r="AX76" t="str">
        <v>Djibouti</v>
      </c>
      <c r="AY76" t="str">
        <v>Dominica</v>
      </c>
      <c r="AZ76" t="str">
        <v>Dominican Republic</v>
      </c>
      <c r="BA76" t="str">
        <v>East Timor</v>
      </c>
      <c r="BB76" t="str">
        <v>Ecuador</v>
      </c>
      <c r="BC76" t="str">
        <v>Egypt</v>
      </c>
      <c r="BD76" t="str">
        <v>El Salvador</v>
      </c>
      <c r="BE76" t="str">
        <v>Equatorial Guinea</v>
      </c>
      <c r="BF76" t="str">
        <v>Eritrea</v>
      </c>
      <c r="BG76" t="str">
        <v>Estonia</v>
      </c>
      <c r="BH76" t="str">
        <v>Ethiopia</v>
      </c>
      <c r="BI76" t="str">
        <v>EU</v>
      </c>
      <c r="BJ76" t="str">
        <v>EU/Non-EU</v>
      </c>
      <c r="BK76" t="str">
        <v>Fiji</v>
      </c>
      <c r="BL76" t="str">
        <v>Finland</v>
      </c>
      <c r="BM76" t="str">
        <v>France</v>
      </c>
      <c r="BN76" t="str">
        <v>Gabon</v>
      </c>
      <c r="BO76" t="str">
        <v>Gambia</v>
      </c>
      <c r="BP76" t="str">
        <v>Georgia</v>
      </c>
      <c r="BQ76" t="str">
        <v>Germany</v>
      </c>
      <c r="BR76" t="str">
        <v>Ghana</v>
      </c>
      <c r="BS76" t="str">
        <v>Greece</v>
      </c>
      <c r="BT76" t="str">
        <v>Grenada</v>
      </c>
      <c r="BU76" t="str">
        <v>Guatemala</v>
      </c>
      <c r="BV76" t="str">
        <v>Guinea</v>
      </c>
      <c r="BW76" t="str">
        <v>Guinea-Bissau</v>
      </c>
      <c r="BX76" t="str">
        <v>Guyana</v>
      </c>
      <c r="BY76" t="str">
        <v>Haiti</v>
      </c>
      <c r="BZ76" t="str">
        <v>Honduras</v>
      </c>
      <c r="CA76" t="str">
        <v>Hungary</v>
      </c>
      <c r="CB76" t="str">
        <v>Iceland</v>
      </c>
      <c r="CC76" t="str">
        <v>India</v>
      </c>
      <c r="CD76" t="str">
        <v>Indonesia</v>
      </c>
      <c r="CE76" t="str">
        <v>Iran</v>
      </c>
      <c r="CF76" t="str">
        <v>Iraq</v>
      </c>
      <c r="CG76" t="str">
        <v>Ireland</v>
      </c>
      <c r="CH76" t="str">
        <v>Israel</v>
      </c>
      <c r="CI76" t="str">
        <v>Italy</v>
      </c>
      <c r="CJ76" t="str">
        <v>Ivory Coast</v>
      </c>
      <c r="CK76" t="str">
        <v>Jamaica</v>
      </c>
      <c r="CL76" t="str">
        <v>Japan</v>
      </c>
      <c r="CM76" t="str">
        <v>Jordan</v>
      </c>
      <c r="CN76" t="str">
        <v>Kazakhstan</v>
      </c>
      <c r="CO76" t="str">
        <v>Kenya</v>
      </c>
      <c r="CP76" t="str">
        <v>Kiribati</v>
      </c>
      <c r="CQ76" t="str">
        <v>Kuwait</v>
      </c>
      <c r="CR76" t="str">
        <v>Kyrgyzstan</v>
      </c>
      <c r="CS76" t="str">
        <v>Laos</v>
      </c>
      <c r="CT76" t="str">
        <v>Latvia</v>
      </c>
      <c r="CU76" t="str">
        <v>Lebanon</v>
      </c>
      <c r="CV76" t="str">
        <v>Lesotho</v>
      </c>
      <c r="CW76" t="str">
        <v>Liberia</v>
      </c>
      <c r="CX76" t="str">
        <v>Libya</v>
      </c>
      <c r="CY76" t="str">
        <v>Liechtenstein</v>
      </c>
      <c r="CZ76" t="str">
        <v>Lithuania</v>
      </c>
      <c r="DA76" t="str">
        <v>Luxembourg</v>
      </c>
      <c r="DB76" t="str">
        <v>Macedonia (FYROM)</v>
      </c>
      <c r="DC76" t="str">
        <v>Madagascar</v>
      </c>
      <c r="DD76" t="str">
        <v>Malawi</v>
      </c>
      <c r="DE76" t="str">
        <v>Malaysia</v>
      </c>
      <c r="DF76" t="str">
        <v>Maldives</v>
      </c>
      <c r="DG76" t="str">
        <v>Mali</v>
      </c>
      <c r="DH76" t="str">
        <v>Malta</v>
      </c>
      <c r="DI76" t="str">
        <v>Mauritania</v>
      </c>
      <c r="DJ76" t="str">
        <v>Mauritius</v>
      </c>
      <c r="DK76" t="str">
        <v>Mexico</v>
      </c>
      <c r="DL76" t="str">
        <v>Micronesia</v>
      </c>
      <c r="DM76" t="str">
        <v>Moldova</v>
      </c>
      <c r="DN76" t="str">
        <v>Monaco</v>
      </c>
      <c r="DO76" t="str">
        <v>Mongolia</v>
      </c>
      <c r="DP76" t="str">
        <v>Morocco</v>
      </c>
      <c r="DQ76" t="str">
        <v>Mozambique</v>
      </c>
      <c r="DR76" t="str">
        <v>Namibia</v>
      </c>
      <c r="DS76" t="str">
        <v>Nauru</v>
      </c>
      <c r="DT76" t="str">
        <v>Nepal</v>
      </c>
      <c r="DU76" t="str">
        <v>New Zealand</v>
      </c>
      <c r="DV76" t="str">
        <v>Nicaragua</v>
      </c>
      <c r="DW76" t="str">
        <v>Niger</v>
      </c>
      <c r="DX76" t="str">
        <v>Nigeria</v>
      </c>
      <c r="DY76" t="str">
        <v>Non-EU</v>
      </c>
      <c r="DZ76" t="str">
        <v>North Korea</v>
      </c>
      <c r="EA76" t="str">
        <v>Norway</v>
      </c>
      <c r="EB76" t="str">
        <v>Oman</v>
      </c>
      <c r="EC76" t="str">
        <v>Pakistan</v>
      </c>
      <c r="ED76" t="str">
        <v>Palau</v>
      </c>
      <c r="EE76" t="str">
        <v>Palestine</v>
      </c>
      <c r="EF76" t="str">
        <v>Panama</v>
      </c>
      <c r="EG76" t="str">
        <v>Papua New Guinea</v>
      </c>
      <c r="EH76" t="str">
        <v>Paraguay</v>
      </c>
      <c r="EI76" t="str">
        <v>Peru</v>
      </c>
      <c r="EJ76" t="str">
        <v>Phillipines</v>
      </c>
      <c r="EK76" t="str">
        <v>Poland</v>
      </c>
      <c r="EL76" t="str">
        <v>Portugal</v>
      </c>
      <c r="EM76" t="str">
        <v>Qatar</v>
      </c>
      <c r="EN76" t="str">
        <v>Romania</v>
      </c>
      <c r="EO76" t="str">
        <v>Russia</v>
      </c>
      <c r="EP76" t="str">
        <v>Rwanda</v>
      </c>
      <c r="EQ76" t="str">
        <v>Samoa</v>
      </c>
      <c r="ER76" t="str">
        <v>San Marino</v>
      </c>
      <c r="ES76" t="str">
        <v>Sao Tome &amp; Principe</v>
      </c>
      <c r="ET76" t="str">
        <v>Saudi Arabia</v>
      </c>
      <c r="EU76" t="str">
        <v>Senegal</v>
      </c>
      <c r="EV76" t="str">
        <v>Serbia and Montenegro</v>
      </c>
      <c r="EW76" t="str">
        <v>Seychelles</v>
      </c>
      <c r="EX76" t="str">
        <v>Sierra Leone</v>
      </c>
      <c r="EY76" t="str">
        <v>Singapore</v>
      </c>
      <c r="EZ76" t="str">
        <v>Slovakia</v>
      </c>
      <c r="FA76" t="str">
        <v>Slovenia</v>
      </c>
      <c r="FB76" t="str">
        <v>Solomon Islands</v>
      </c>
      <c r="FC76" t="str">
        <v>Somalia</v>
      </c>
      <c r="FD76" t="str">
        <v>South Africa</v>
      </c>
      <c r="FE76" t="str">
        <v>South Korea</v>
      </c>
      <c r="FF76" t="str">
        <v>Spain</v>
      </c>
      <c r="FG76" t="str">
        <v>Sri Lanka</v>
      </c>
      <c r="FH76" t="str">
        <v>St. Kitts-Nevis</v>
      </c>
      <c r="FI76" t="str">
        <v>St. Lucia</v>
      </c>
      <c r="FJ76" t="str">
        <v>St. Vincent &amp;</v>
      </c>
      <c r="FK76" t="str">
        <v>Sudan</v>
      </c>
      <c r="FL76" t="str">
        <v>Suriname</v>
      </c>
      <c r="FM76" t="str">
        <v>Swaziland</v>
      </c>
      <c r="FN76" t="str">
        <v>Sweden</v>
      </c>
      <c r="FO76" t="str">
        <v>Switzerland</v>
      </c>
      <c r="FP76" t="str">
        <v>Syria</v>
      </c>
      <c r="FQ76" t="str">
        <v>Taiwan</v>
      </c>
      <c r="FR76" t="str">
        <v>Tajikistan</v>
      </c>
      <c r="FS76" t="str">
        <v>Tanzania</v>
      </c>
      <c r="FT76" t="str">
        <v>Thailand</v>
      </c>
      <c r="FU76" t="str">
        <v>The Grenadines</v>
      </c>
      <c r="FV76" t="str">
        <v>The Marshall Islands</v>
      </c>
      <c r="FW76" t="str">
        <v>The Netherlands</v>
      </c>
      <c r="FX76" t="str">
        <v>Togo</v>
      </c>
      <c r="FY76" t="str">
        <v>Tonga</v>
      </c>
      <c r="FZ76" t="str">
        <v>Trinidad &amp; Tobago</v>
      </c>
      <c r="GA76" t="str">
        <v>Tunisia</v>
      </c>
      <c r="GB76" t="str">
        <v>Turkey</v>
      </c>
      <c r="GC76" t="str">
        <v>Turkmenistan</v>
      </c>
      <c r="GD76" t="str">
        <v>Tuvalu</v>
      </c>
      <c r="GE76" t="str">
        <v>Uganda</v>
      </c>
      <c r="GF76" t="str">
        <v>Ukraine</v>
      </c>
      <c r="GG76" t="str">
        <v>United Arab. Emirates</v>
      </c>
      <c r="GH76" t="str">
        <v>United Kingdom</v>
      </c>
      <c r="GI76" t="str">
        <v>Uruguay</v>
      </c>
      <c r="GJ76" t="str">
        <v>USA</v>
      </c>
      <c r="GK76" t="str">
        <v>Uzbekistan</v>
      </c>
      <c r="GL76" t="str">
        <v>Vanuatu</v>
      </c>
      <c r="GM76" t="str">
        <v>Vatican</v>
      </c>
      <c r="GN76" t="str">
        <v>Venezuela</v>
      </c>
      <c r="GO76" t="str">
        <v>Vietnam</v>
      </c>
      <c r="GP76" t="str">
        <v>Yemen</v>
      </c>
      <c r="GQ76" t="str">
        <v>Zambia</v>
      </c>
      <c r="GR76" t="str">
        <v>Zimbabwe</v>
      </c>
    </row>
    <row r="77" spans="2:200">
      <c r="B77" t="str" cm="1">
        <f t="array" ref="B77:GR77">TRANSPOSE(_xlfn._xlws.FILTER(AlleLande[Lande (Engelsk)],ISNUMBER(SEARCH(Additives!K23,AlleLande[Lande (Engelsk)])),"Kan ikke findes"))</f>
        <v>Afghanistan</v>
      </c>
      <c r="C77" t="str">
        <v>Albania</v>
      </c>
      <c r="D77" t="str">
        <v>Algeria</v>
      </c>
      <c r="E77" t="str">
        <v>Andorra</v>
      </c>
      <c r="F77" t="str">
        <v>Angola</v>
      </c>
      <c r="G77" t="str">
        <v>Antigua &amp; Barbuda</v>
      </c>
      <c r="H77" t="str">
        <v>Argentina</v>
      </c>
      <c r="I77" t="str">
        <v>Armenia</v>
      </c>
      <c r="J77" t="str">
        <v>Australia</v>
      </c>
      <c r="K77" t="str">
        <v>Austria</v>
      </c>
      <c r="L77" t="str">
        <v>Azerbaijan</v>
      </c>
      <c r="M77" t="str">
        <v>Bahamas</v>
      </c>
      <c r="N77" t="str">
        <v>Bahrain</v>
      </c>
      <c r="O77" t="str">
        <v>Bangladesh</v>
      </c>
      <c r="P77" t="str">
        <v>Barbados</v>
      </c>
      <c r="Q77" t="str">
        <v>Belarus</v>
      </c>
      <c r="R77" t="str">
        <v>Belgium</v>
      </c>
      <c r="S77" t="str">
        <v>Belize</v>
      </c>
      <c r="T77" t="str">
        <v>Benin</v>
      </c>
      <c r="U77" t="str">
        <v>Bhutan</v>
      </c>
      <c r="V77" t="str">
        <v>Bolivia</v>
      </c>
      <c r="W77" t="str">
        <v>Bosnia and Herzegovina</v>
      </c>
      <c r="X77" t="str">
        <v>Botswana</v>
      </c>
      <c r="Y77" t="str">
        <v>Brazil</v>
      </c>
      <c r="Z77" t="str">
        <v>Brunei</v>
      </c>
      <c r="AA77" t="str">
        <v>Bulgaria</v>
      </c>
      <c r="AB77" t="str">
        <v>Burkina Faso</v>
      </c>
      <c r="AC77" t="str">
        <v>Burma (Myanmar)</v>
      </c>
      <c r="AD77" t="str">
        <v>Burundi</v>
      </c>
      <c r="AE77" t="str">
        <v>Cambodia</v>
      </c>
      <c r="AF77" t="str">
        <v>Cameroon</v>
      </c>
      <c r="AG77" t="str">
        <v>Canada</v>
      </c>
      <c r="AH77" t="str">
        <v>Cape Verde Islands</v>
      </c>
      <c r="AI77" t="str">
        <v>Central Africa</v>
      </c>
      <c r="AJ77" t="str">
        <v>Chad</v>
      </c>
      <c r="AK77" t="str">
        <v>Chile</v>
      </c>
      <c r="AL77" t="str">
        <v>China</v>
      </c>
      <c r="AM77" t="str">
        <v>Colombia</v>
      </c>
      <c r="AN77" t="str">
        <v>Comoros</v>
      </c>
      <c r="AO77" t="str">
        <v>Congo</v>
      </c>
      <c r="AP77" t="str">
        <v>Costa Rica</v>
      </c>
      <c r="AQ77" t="str">
        <v>Croatia</v>
      </c>
      <c r="AR77" t="str">
        <v>Cuba</v>
      </c>
      <c r="AS77" t="str">
        <v>Cyprus</v>
      </c>
      <c r="AT77" t="str">
        <v>Czech Republic</v>
      </c>
      <c r="AU77" t="str">
        <v>Darussalem</v>
      </c>
      <c r="AV77" t="str">
        <v>Democratic rep. Congo</v>
      </c>
      <c r="AW77" t="str">
        <v>Denmark</v>
      </c>
      <c r="AX77" t="str">
        <v>Djibouti</v>
      </c>
      <c r="AY77" t="str">
        <v>Dominica</v>
      </c>
      <c r="AZ77" t="str">
        <v>Dominican Republic</v>
      </c>
      <c r="BA77" t="str">
        <v>East Timor</v>
      </c>
      <c r="BB77" t="str">
        <v>Ecuador</v>
      </c>
      <c r="BC77" t="str">
        <v>Egypt</v>
      </c>
      <c r="BD77" t="str">
        <v>El Salvador</v>
      </c>
      <c r="BE77" t="str">
        <v>Equatorial Guinea</v>
      </c>
      <c r="BF77" t="str">
        <v>Eritrea</v>
      </c>
      <c r="BG77" t="str">
        <v>Estonia</v>
      </c>
      <c r="BH77" t="str">
        <v>Ethiopia</v>
      </c>
      <c r="BI77" t="str">
        <v>EU</v>
      </c>
      <c r="BJ77" t="str">
        <v>EU/Non-EU</v>
      </c>
      <c r="BK77" t="str">
        <v>Fiji</v>
      </c>
      <c r="BL77" t="str">
        <v>Finland</v>
      </c>
      <c r="BM77" t="str">
        <v>France</v>
      </c>
      <c r="BN77" t="str">
        <v>Gabon</v>
      </c>
      <c r="BO77" t="str">
        <v>Gambia</v>
      </c>
      <c r="BP77" t="str">
        <v>Georgia</v>
      </c>
      <c r="BQ77" t="str">
        <v>Germany</v>
      </c>
      <c r="BR77" t="str">
        <v>Ghana</v>
      </c>
      <c r="BS77" t="str">
        <v>Greece</v>
      </c>
      <c r="BT77" t="str">
        <v>Grenada</v>
      </c>
      <c r="BU77" t="str">
        <v>Guatemala</v>
      </c>
      <c r="BV77" t="str">
        <v>Guinea</v>
      </c>
      <c r="BW77" t="str">
        <v>Guinea-Bissau</v>
      </c>
      <c r="BX77" t="str">
        <v>Guyana</v>
      </c>
      <c r="BY77" t="str">
        <v>Haiti</v>
      </c>
      <c r="BZ77" t="str">
        <v>Honduras</v>
      </c>
      <c r="CA77" t="str">
        <v>Hungary</v>
      </c>
      <c r="CB77" t="str">
        <v>Iceland</v>
      </c>
      <c r="CC77" t="str">
        <v>India</v>
      </c>
      <c r="CD77" t="str">
        <v>Indonesia</v>
      </c>
      <c r="CE77" t="str">
        <v>Iran</v>
      </c>
      <c r="CF77" t="str">
        <v>Iraq</v>
      </c>
      <c r="CG77" t="str">
        <v>Ireland</v>
      </c>
      <c r="CH77" t="str">
        <v>Israel</v>
      </c>
      <c r="CI77" t="str">
        <v>Italy</v>
      </c>
      <c r="CJ77" t="str">
        <v>Ivory Coast</v>
      </c>
      <c r="CK77" t="str">
        <v>Jamaica</v>
      </c>
      <c r="CL77" t="str">
        <v>Japan</v>
      </c>
      <c r="CM77" t="str">
        <v>Jordan</v>
      </c>
      <c r="CN77" t="str">
        <v>Kazakhstan</v>
      </c>
      <c r="CO77" t="str">
        <v>Kenya</v>
      </c>
      <c r="CP77" t="str">
        <v>Kiribati</v>
      </c>
      <c r="CQ77" t="str">
        <v>Kuwait</v>
      </c>
      <c r="CR77" t="str">
        <v>Kyrgyzstan</v>
      </c>
      <c r="CS77" t="str">
        <v>Laos</v>
      </c>
      <c r="CT77" t="str">
        <v>Latvia</v>
      </c>
      <c r="CU77" t="str">
        <v>Lebanon</v>
      </c>
      <c r="CV77" t="str">
        <v>Lesotho</v>
      </c>
      <c r="CW77" t="str">
        <v>Liberia</v>
      </c>
      <c r="CX77" t="str">
        <v>Libya</v>
      </c>
      <c r="CY77" t="str">
        <v>Liechtenstein</v>
      </c>
      <c r="CZ77" t="str">
        <v>Lithuania</v>
      </c>
      <c r="DA77" t="str">
        <v>Luxembourg</v>
      </c>
      <c r="DB77" t="str">
        <v>Macedonia (FYROM)</v>
      </c>
      <c r="DC77" t="str">
        <v>Madagascar</v>
      </c>
      <c r="DD77" t="str">
        <v>Malawi</v>
      </c>
      <c r="DE77" t="str">
        <v>Malaysia</v>
      </c>
      <c r="DF77" t="str">
        <v>Maldives</v>
      </c>
      <c r="DG77" t="str">
        <v>Mali</v>
      </c>
      <c r="DH77" t="str">
        <v>Malta</v>
      </c>
      <c r="DI77" t="str">
        <v>Mauritania</v>
      </c>
      <c r="DJ77" t="str">
        <v>Mauritius</v>
      </c>
      <c r="DK77" t="str">
        <v>Mexico</v>
      </c>
      <c r="DL77" t="str">
        <v>Micronesia</v>
      </c>
      <c r="DM77" t="str">
        <v>Moldova</v>
      </c>
      <c r="DN77" t="str">
        <v>Monaco</v>
      </c>
      <c r="DO77" t="str">
        <v>Mongolia</v>
      </c>
      <c r="DP77" t="str">
        <v>Morocco</v>
      </c>
      <c r="DQ77" t="str">
        <v>Mozambique</v>
      </c>
      <c r="DR77" t="str">
        <v>Namibia</v>
      </c>
      <c r="DS77" t="str">
        <v>Nauru</v>
      </c>
      <c r="DT77" t="str">
        <v>Nepal</v>
      </c>
      <c r="DU77" t="str">
        <v>New Zealand</v>
      </c>
      <c r="DV77" t="str">
        <v>Nicaragua</v>
      </c>
      <c r="DW77" t="str">
        <v>Niger</v>
      </c>
      <c r="DX77" t="str">
        <v>Nigeria</v>
      </c>
      <c r="DY77" t="str">
        <v>Non-EU</v>
      </c>
      <c r="DZ77" t="str">
        <v>North Korea</v>
      </c>
      <c r="EA77" t="str">
        <v>Norway</v>
      </c>
      <c r="EB77" t="str">
        <v>Oman</v>
      </c>
      <c r="EC77" t="str">
        <v>Pakistan</v>
      </c>
      <c r="ED77" t="str">
        <v>Palau</v>
      </c>
      <c r="EE77" t="str">
        <v>Palestine</v>
      </c>
      <c r="EF77" t="str">
        <v>Panama</v>
      </c>
      <c r="EG77" t="str">
        <v>Papua New Guinea</v>
      </c>
      <c r="EH77" t="str">
        <v>Paraguay</v>
      </c>
      <c r="EI77" t="str">
        <v>Peru</v>
      </c>
      <c r="EJ77" t="str">
        <v>Phillipines</v>
      </c>
      <c r="EK77" t="str">
        <v>Poland</v>
      </c>
      <c r="EL77" t="str">
        <v>Portugal</v>
      </c>
      <c r="EM77" t="str">
        <v>Qatar</v>
      </c>
      <c r="EN77" t="str">
        <v>Romania</v>
      </c>
      <c r="EO77" t="str">
        <v>Russia</v>
      </c>
      <c r="EP77" t="str">
        <v>Rwanda</v>
      </c>
      <c r="EQ77" t="str">
        <v>Samoa</v>
      </c>
      <c r="ER77" t="str">
        <v>San Marino</v>
      </c>
      <c r="ES77" t="str">
        <v>Sao Tome &amp; Principe</v>
      </c>
      <c r="ET77" t="str">
        <v>Saudi Arabia</v>
      </c>
      <c r="EU77" t="str">
        <v>Senegal</v>
      </c>
      <c r="EV77" t="str">
        <v>Serbia and Montenegro</v>
      </c>
      <c r="EW77" t="str">
        <v>Seychelles</v>
      </c>
      <c r="EX77" t="str">
        <v>Sierra Leone</v>
      </c>
      <c r="EY77" t="str">
        <v>Singapore</v>
      </c>
      <c r="EZ77" t="str">
        <v>Slovakia</v>
      </c>
      <c r="FA77" t="str">
        <v>Slovenia</v>
      </c>
      <c r="FB77" t="str">
        <v>Solomon Islands</v>
      </c>
      <c r="FC77" t="str">
        <v>Somalia</v>
      </c>
      <c r="FD77" t="str">
        <v>South Africa</v>
      </c>
      <c r="FE77" t="str">
        <v>South Korea</v>
      </c>
      <c r="FF77" t="str">
        <v>Spain</v>
      </c>
      <c r="FG77" t="str">
        <v>Sri Lanka</v>
      </c>
      <c r="FH77" t="str">
        <v>St. Kitts-Nevis</v>
      </c>
      <c r="FI77" t="str">
        <v>St. Lucia</v>
      </c>
      <c r="FJ77" t="str">
        <v>St. Vincent &amp;</v>
      </c>
      <c r="FK77" t="str">
        <v>Sudan</v>
      </c>
      <c r="FL77" t="str">
        <v>Suriname</v>
      </c>
      <c r="FM77" t="str">
        <v>Swaziland</v>
      </c>
      <c r="FN77" t="str">
        <v>Sweden</v>
      </c>
      <c r="FO77" t="str">
        <v>Switzerland</v>
      </c>
      <c r="FP77" t="str">
        <v>Syria</v>
      </c>
      <c r="FQ77" t="str">
        <v>Taiwan</v>
      </c>
      <c r="FR77" t="str">
        <v>Tajikistan</v>
      </c>
      <c r="FS77" t="str">
        <v>Tanzania</v>
      </c>
      <c r="FT77" t="str">
        <v>Thailand</v>
      </c>
      <c r="FU77" t="str">
        <v>The Grenadines</v>
      </c>
      <c r="FV77" t="str">
        <v>The Marshall Islands</v>
      </c>
      <c r="FW77" t="str">
        <v>The Netherlands</v>
      </c>
      <c r="FX77" t="str">
        <v>Togo</v>
      </c>
      <c r="FY77" t="str">
        <v>Tonga</v>
      </c>
      <c r="FZ77" t="str">
        <v>Trinidad &amp; Tobago</v>
      </c>
      <c r="GA77" t="str">
        <v>Tunisia</v>
      </c>
      <c r="GB77" t="str">
        <v>Turkey</v>
      </c>
      <c r="GC77" t="str">
        <v>Turkmenistan</v>
      </c>
      <c r="GD77" t="str">
        <v>Tuvalu</v>
      </c>
      <c r="GE77" t="str">
        <v>Uganda</v>
      </c>
      <c r="GF77" t="str">
        <v>Ukraine</v>
      </c>
      <c r="GG77" t="str">
        <v>United Arab. Emirates</v>
      </c>
      <c r="GH77" t="str">
        <v>United Kingdom</v>
      </c>
      <c r="GI77" t="str">
        <v>Uruguay</v>
      </c>
      <c r="GJ77" t="str">
        <v>USA</v>
      </c>
      <c r="GK77" t="str">
        <v>Uzbekistan</v>
      </c>
      <c r="GL77" t="str">
        <v>Vanuatu</v>
      </c>
      <c r="GM77" t="str">
        <v>Vatican</v>
      </c>
      <c r="GN77" t="str">
        <v>Venezuela</v>
      </c>
      <c r="GO77" t="str">
        <v>Vietnam</v>
      </c>
      <c r="GP77" t="str">
        <v>Yemen</v>
      </c>
      <c r="GQ77" t="str">
        <v>Zambia</v>
      </c>
      <c r="GR77" t="str">
        <v>Zimbabwe</v>
      </c>
    </row>
    <row r="78" spans="2:200">
      <c r="B78" t="str" cm="1">
        <f t="array" ref="B78:GR78">TRANSPOSE(_xlfn._xlws.FILTER(AlleLande[Lande (Engelsk)],ISNUMBER(SEARCH(Additives!K24,AlleLande[Lande (Engelsk)])),"Kan ikke findes"))</f>
        <v>Afghanistan</v>
      </c>
      <c r="C78" t="str">
        <v>Albania</v>
      </c>
      <c r="D78" t="str">
        <v>Algeria</v>
      </c>
      <c r="E78" t="str">
        <v>Andorra</v>
      </c>
      <c r="F78" t="str">
        <v>Angola</v>
      </c>
      <c r="G78" t="str">
        <v>Antigua &amp; Barbuda</v>
      </c>
      <c r="H78" t="str">
        <v>Argentina</v>
      </c>
      <c r="I78" t="str">
        <v>Armenia</v>
      </c>
      <c r="J78" t="str">
        <v>Australia</v>
      </c>
      <c r="K78" t="str">
        <v>Austria</v>
      </c>
      <c r="L78" t="str">
        <v>Azerbaijan</v>
      </c>
      <c r="M78" t="str">
        <v>Bahamas</v>
      </c>
      <c r="N78" t="str">
        <v>Bahrain</v>
      </c>
      <c r="O78" t="str">
        <v>Bangladesh</v>
      </c>
      <c r="P78" t="str">
        <v>Barbados</v>
      </c>
      <c r="Q78" t="str">
        <v>Belarus</v>
      </c>
      <c r="R78" t="str">
        <v>Belgium</v>
      </c>
      <c r="S78" t="str">
        <v>Belize</v>
      </c>
      <c r="T78" t="str">
        <v>Benin</v>
      </c>
      <c r="U78" t="str">
        <v>Bhutan</v>
      </c>
      <c r="V78" t="str">
        <v>Bolivia</v>
      </c>
      <c r="W78" t="str">
        <v>Bosnia and Herzegovina</v>
      </c>
      <c r="X78" t="str">
        <v>Botswana</v>
      </c>
      <c r="Y78" t="str">
        <v>Brazil</v>
      </c>
      <c r="Z78" t="str">
        <v>Brunei</v>
      </c>
      <c r="AA78" t="str">
        <v>Bulgaria</v>
      </c>
      <c r="AB78" t="str">
        <v>Burkina Faso</v>
      </c>
      <c r="AC78" t="str">
        <v>Burma (Myanmar)</v>
      </c>
      <c r="AD78" t="str">
        <v>Burundi</v>
      </c>
      <c r="AE78" t="str">
        <v>Cambodia</v>
      </c>
      <c r="AF78" t="str">
        <v>Cameroon</v>
      </c>
      <c r="AG78" t="str">
        <v>Canada</v>
      </c>
      <c r="AH78" t="str">
        <v>Cape Verde Islands</v>
      </c>
      <c r="AI78" t="str">
        <v>Central Africa</v>
      </c>
      <c r="AJ78" t="str">
        <v>Chad</v>
      </c>
      <c r="AK78" t="str">
        <v>Chile</v>
      </c>
      <c r="AL78" t="str">
        <v>China</v>
      </c>
      <c r="AM78" t="str">
        <v>Colombia</v>
      </c>
      <c r="AN78" t="str">
        <v>Comoros</v>
      </c>
      <c r="AO78" t="str">
        <v>Congo</v>
      </c>
      <c r="AP78" t="str">
        <v>Costa Rica</v>
      </c>
      <c r="AQ78" t="str">
        <v>Croatia</v>
      </c>
      <c r="AR78" t="str">
        <v>Cuba</v>
      </c>
      <c r="AS78" t="str">
        <v>Cyprus</v>
      </c>
      <c r="AT78" t="str">
        <v>Czech Republic</v>
      </c>
      <c r="AU78" t="str">
        <v>Darussalem</v>
      </c>
      <c r="AV78" t="str">
        <v>Democratic rep. Congo</v>
      </c>
      <c r="AW78" t="str">
        <v>Denmark</v>
      </c>
      <c r="AX78" t="str">
        <v>Djibouti</v>
      </c>
      <c r="AY78" t="str">
        <v>Dominica</v>
      </c>
      <c r="AZ78" t="str">
        <v>Dominican Republic</v>
      </c>
      <c r="BA78" t="str">
        <v>East Timor</v>
      </c>
      <c r="BB78" t="str">
        <v>Ecuador</v>
      </c>
      <c r="BC78" t="str">
        <v>Egypt</v>
      </c>
      <c r="BD78" t="str">
        <v>El Salvador</v>
      </c>
      <c r="BE78" t="str">
        <v>Equatorial Guinea</v>
      </c>
      <c r="BF78" t="str">
        <v>Eritrea</v>
      </c>
      <c r="BG78" t="str">
        <v>Estonia</v>
      </c>
      <c r="BH78" t="str">
        <v>Ethiopia</v>
      </c>
      <c r="BI78" t="str">
        <v>EU</v>
      </c>
      <c r="BJ78" t="str">
        <v>EU/Non-EU</v>
      </c>
      <c r="BK78" t="str">
        <v>Fiji</v>
      </c>
      <c r="BL78" t="str">
        <v>Finland</v>
      </c>
      <c r="BM78" t="str">
        <v>France</v>
      </c>
      <c r="BN78" t="str">
        <v>Gabon</v>
      </c>
      <c r="BO78" t="str">
        <v>Gambia</v>
      </c>
      <c r="BP78" t="str">
        <v>Georgia</v>
      </c>
      <c r="BQ78" t="str">
        <v>Germany</v>
      </c>
      <c r="BR78" t="str">
        <v>Ghana</v>
      </c>
      <c r="BS78" t="str">
        <v>Greece</v>
      </c>
      <c r="BT78" t="str">
        <v>Grenada</v>
      </c>
      <c r="BU78" t="str">
        <v>Guatemala</v>
      </c>
      <c r="BV78" t="str">
        <v>Guinea</v>
      </c>
      <c r="BW78" t="str">
        <v>Guinea-Bissau</v>
      </c>
      <c r="BX78" t="str">
        <v>Guyana</v>
      </c>
      <c r="BY78" t="str">
        <v>Haiti</v>
      </c>
      <c r="BZ78" t="str">
        <v>Honduras</v>
      </c>
      <c r="CA78" t="str">
        <v>Hungary</v>
      </c>
      <c r="CB78" t="str">
        <v>Iceland</v>
      </c>
      <c r="CC78" t="str">
        <v>India</v>
      </c>
      <c r="CD78" t="str">
        <v>Indonesia</v>
      </c>
      <c r="CE78" t="str">
        <v>Iran</v>
      </c>
      <c r="CF78" t="str">
        <v>Iraq</v>
      </c>
      <c r="CG78" t="str">
        <v>Ireland</v>
      </c>
      <c r="CH78" t="str">
        <v>Israel</v>
      </c>
      <c r="CI78" t="str">
        <v>Italy</v>
      </c>
      <c r="CJ78" t="str">
        <v>Ivory Coast</v>
      </c>
      <c r="CK78" t="str">
        <v>Jamaica</v>
      </c>
      <c r="CL78" t="str">
        <v>Japan</v>
      </c>
      <c r="CM78" t="str">
        <v>Jordan</v>
      </c>
      <c r="CN78" t="str">
        <v>Kazakhstan</v>
      </c>
      <c r="CO78" t="str">
        <v>Kenya</v>
      </c>
      <c r="CP78" t="str">
        <v>Kiribati</v>
      </c>
      <c r="CQ78" t="str">
        <v>Kuwait</v>
      </c>
      <c r="CR78" t="str">
        <v>Kyrgyzstan</v>
      </c>
      <c r="CS78" t="str">
        <v>Laos</v>
      </c>
      <c r="CT78" t="str">
        <v>Latvia</v>
      </c>
      <c r="CU78" t="str">
        <v>Lebanon</v>
      </c>
      <c r="CV78" t="str">
        <v>Lesotho</v>
      </c>
      <c r="CW78" t="str">
        <v>Liberia</v>
      </c>
      <c r="CX78" t="str">
        <v>Libya</v>
      </c>
      <c r="CY78" t="str">
        <v>Liechtenstein</v>
      </c>
      <c r="CZ78" t="str">
        <v>Lithuania</v>
      </c>
      <c r="DA78" t="str">
        <v>Luxembourg</v>
      </c>
      <c r="DB78" t="str">
        <v>Macedonia (FYROM)</v>
      </c>
      <c r="DC78" t="str">
        <v>Madagascar</v>
      </c>
      <c r="DD78" t="str">
        <v>Malawi</v>
      </c>
      <c r="DE78" t="str">
        <v>Malaysia</v>
      </c>
      <c r="DF78" t="str">
        <v>Maldives</v>
      </c>
      <c r="DG78" t="str">
        <v>Mali</v>
      </c>
      <c r="DH78" t="str">
        <v>Malta</v>
      </c>
      <c r="DI78" t="str">
        <v>Mauritania</v>
      </c>
      <c r="DJ78" t="str">
        <v>Mauritius</v>
      </c>
      <c r="DK78" t="str">
        <v>Mexico</v>
      </c>
      <c r="DL78" t="str">
        <v>Micronesia</v>
      </c>
      <c r="DM78" t="str">
        <v>Moldova</v>
      </c>
      <c r="DN78" t="str">
        <v>Monaco</v>
      </c>
      <c r="DO78" t="str">
        <v>Mongolia</v>
      </c>
      <c r="DP78" t="str">
        <v>Morocco</v>
      </c>
      <c r="DQ78" t="str">
        <v>Mozambique</v>
      </c>
      <c r="DR78" t="str">
        <v>Namibia</v>
      </c>
      <c r="DS78" t="str">
        <v>Nauru</v>
      </c>
      <c r="DT78" t="str">
        <v>Nepal</v>
      </c>
      <c r="DU78" t="str">
        <v>New Zealand</v>
      </c>
      <c r="DV78" t="str">
        <v>Nicaragua</v>
      </c>
      <c r="DW78" t="str">
        <v>Niger</v>
      </c>
      <c r="DX78" t="str">
        <v>Nigeria</v>
      </c>
      <c r="DY78" t="str">
        <v>Non-EU</v>
      </c>
      <c r="DZ78" t="str">
        <v>North Korea</v>
      </c>
      <c r="EA78" t="str">
        <v>Norway</v>
      </c>
      <c r="EB78" t="str">
        <v>Oman</v>
      </c>
      <c r="EC78" t="str">
        <v>Pakistan</v>
      </c>
      <c r="ED78" t="str">
        <v>Palau</v>
      </c>
      <c r="EE78" t="str">
        <v>Palestine</v>
      </c>
      <c r="EF78" t="str">
        <v>Panama</v>
      </c>
      <c r="EG78" t="str">
        <v>Papua New Guinea</v>
      </c>
      <c r="EH78" t="str">
        <v>Paraguay</v>
      </c>
      <c r="EI78" t="str">
        <v>Peru</v>
      </c>
      <c r="EJ78" t="str">
        <v>Phillipines</v>
      </c>
      <c r="EK78" t="str">
        <v>Poland</v>
      </c>
      <c r="EL78" t="str">
        <v>Portugal</v>
      </c>
      <c r="EM78" t="str">
        <v>Qatar</v>
      </c>
      <c r="EN78" t="str">
        <v>Romania</v>
      </c>
      <c r="EO78" t="str">
        <v>Russia</v>
      </c>
      <c r="EP78" t="str">
        <v>Rwanda</v>
      </c>
      <c r="EQ78" t="str">
        <v>Samoa</v>
      </c>
      <c r="ER78" t="str">
        <v>San Marino</v>
      </c>
      <c r="ES78" t="str">
        <v>Sao Tome &amp; Principe</v>
      </c>
      <c r="ET78" t="str">
        <v>Saudi Arabia</v>
      </c>
      <c r="EU78" t="str">
        <v>Senegal</v>
      </c>
      <c r="EV78" t="str">
        <v>Serbia and Montenegro</v>
      </c>
      <c r="EW78" t="str">
        <v>Seychelles</v>
      </c>
      <c r="EX78" t="str">
        <v>Sierra Leone</v>
      </c>
      <c r="EY78" t="str">
        <v>Singapore</v>
      </c>
      <c r="EZ78" t="str">
        <v>Slovakia</v>
      </c>
      <c r="FA78" t="str">
        <v>Slovenia</v>
      </c>
      <c r="FB78" t="str">
        <v>Solomon Islands</v>
      </c>
      <c r="FC78" t="str">
        <v>Somalia</v>
      </c>
      <c r="FD78" t="str">
        <v>South Africa</v>
      </c>
      <c r="FE78" t="str">
        <v>South Korea</v>
      </c>
      <c r="FF78" t="str">
        <v>Spain</v>
      </c>
      <c r="FG78" t="str">
        <v>Sri Lanka</v>
      </c>
      <c r="FH78" t="str">
        <v>St. Kitts-Nevis</v>
      </c>
      <c r="FI78" t="str">
        <v>St. Lucia</v>
      </c>
      <c r="FJ78" t="str">
        <v>St. Vincent &amp;</v>
      </c>
      <c r="FK78" t="str">
        <v>Sudan</v>
      </c>
      <c r="FL78" t="str">
        <v>Suriname</v>
      </c>
      <c r="FM78" t="str">
        <v>Swaziland</v>
      </c>
      <c r="FN78" t="str">
        <v>Sweden</v>
      </c>
      <c r="FO78" t="str">
        <v>Switzerland</v>
      </c>
      <c r="FP78" t="str">
        <v>Syria</v>
      </c>
      <c r="FQ78" t="str">
        <v>Taiwan</v>
      </c>
      <c r="FR78" t="str">
        <v>Tajikistan</v>
      </c>
      <c r="FS78" t="str">
        <v>Tanzania</v>
      </c>
      <c r="FT78" t="str">
        <v>Thailand</v>
      </c>
      <c r="FU78" t="str">
        <v>The Grenadines</v>
      </c>
      <c r="FV78" t="str">
        <v>The Marshall Islands</v>
      </c>
      <c r="FW78" t="str">
        <v>The Netherlands</v>
      </c>
      <c r="FX78" t="str">
        <v>Togo</v>
      </c>
      <c r="FY78" t="str">
        <v>Tonga</v>
      </c>
      <c r="FZ78" t="str">
        <v>Trinidad &amp; Tobago</v>
      </c>
      <c r="GA78" t="str">
        <v>Tunisia</v>
      </c>
      <c r="GB78" t="str">
        <v>Turkey</v>
      </c>
      <c r="GC78" t="str">
        <v>Turkmenistan</v>
      </c>
      <c r="GD78" t="str">
        <v>Tuvalu</v>
      </c>
      <c r="GE78" t="str">
        <v>Uganda</v>
      </c>
      <c r="GF78" t="str">
        <v>Ukraine</v>
      </c>
      <c r="GG78" t="str">
        <v>United Arab. Emirates</v>
      </c>
      <c r="GH78" t="str">
        <v>United Kingdom</v>
      </c>
      <c r="GI78" t="str">
        <v>Uruguay</v>
      </c>
      <c r="GJ78" t="str">
        <v>USA</v>
      </c>
      <c r="GK78" t="str">
        <v>Uzbekistan</v>
      </c>
      <c r="GL78" t="str">
        <v>Vanuatu</v>
      </c>
      <c r="GM78" t="str">
        <v>Vatican</v>
      </c>
      <c r="GN78" t="str">
        <v>Venezuela</v>
      </c>
      <c r="GO78" t="str">
        <v>Vietnam</v>
      </c>
      <c r="GP78" t="str">
        <v>Yemen</v>
      </c>
      <c r="GQ78" t="str">
        <v>Zambia</v>
      </c>
      <c r="GR78" t="str">
        <v>Zimbabwe</v>
      </c>
    </row>
    <row r="79" spans="2:200">
      <c r="B79" t="str" cm="1">
        <f t="array" ref="B79:GR79">TRANSPOSE(_xlfn._xlws.FILTER(AlleLande[Lande (Engelsk)],ISNUMBER(SEARCH(Additives!K25,AlleLande[Lande (Engelsk)])),"Kan ikke findes"))</f>
        <v>Afghanistan</v>
      </c>
      <c r="C79" t="str">
        <v>Albania</v>
      </c>
      <c r="D79" t="str">
        <v>Algeria</v>
      </c>
      <c r="E79" t="str">
        <v>Andorra</v>
      </c>
      <c r="F79" t="str">
        <v>Angola</v>
      </c>
      <c r="G79" t="str">
        <v>Antigua &amp; Barbuda</v>
      </c>
      <c r="H79" t="str">
        <v>Argentina</v>
      </c>
      <c r="I79" t="str">
        <v>Armenia</v>
      </c>
      <c r="J79" t="str">
        <v>Australia</v>
      </c>
      <c r="K79" t="str">
        <v>Austria</v>
      </c>
      <c r="L79" t="str">
        <v>Azerbaijan</v>
      </c>
      <c r="M79" t="str">
        <v>Bahamas</v>
      </c>
      <c r="N79" t="str">
        <v>Bahrain</v>
      </c>
      <c r="O79" t="str">
        <v>Bangladesh</v>
      </c>
      <c r="P79" t="str">
        <v>Barbados</v>
      </c>
      <c r="Q79" t="str">
        <v>Belarus</v>
      </c>
      <c r="R79" t="str">
        <v>Belgium</v>
      </c>
      <c r="S79" t="str">
        <v>Belize</v>
      </c>
      <c r="T79" t="str">
        <v>Benin</v>
      </c>
      <c r="U79" t="str">
        <v>Bhutan</v>
      </c>
      <c r="V79" t="str">
        <v>Bolivia</v>
      </c>
      <c r="W79" t="str">
        <v>Bosnia and Herzegovina</v>
      </c>
      <c r="X79" t="str">
        <v>Botswana</v>
      </c>
      <c r="Y79" t="str">
        <v>Brazil</v>
      </c>
      <c r="Z79" t="str">
        <v>Brunei</v>
      </c>
      <c r="AA79" t="str">
        <v>Bulgaria</v>
      </c>
      <c r="AB79" t="str">
        <v>Burkina Faso</v>
      </c>
      <c r="AC79" t="str">
        <v>Burma (Myanmar)</v>
      </c>
      <c r="AD79" t="str">
        <v>Burundi</v>
      </c>
      <c r="AE79" t="str">
        <v>Cambodia</v>
      </c>
      <c r="AF79" t="str">
        <v>Cameroon</v>
      </c>
      <c r="AG79" t="str">
        <v>Canada</v>
      </c>
      <c r="AH79" t="str">
        <v>Cape Verde Islands</v>
      </c>
      <c r="AI79" t="str">
        <v>Central Africa</v>
      </c>
      <c r="AJ79" t="str">
        <v>Chad</v>
      </c>
      <c r="AK79" t="str">
        <v>Chile</v>
      </c>
      <c r="AL79" t="str">
        <v>China</v>
      </c>
      <c r="AM79" t="str">
        <v>Colombia</v>
      </c>
      <c r="AN79" t="str">
        <v>Comoros</v>
      </c>
      <c r="AO79" t="str">
        <v>Congo</v>
      </c>
      <c r="AP79" t="str">
        <v>Costa Rica</v>
      </c>
      <c r="AQ79" t="str">
        <v>Croatia</v>
      </c>
      <c r="AR79" t="str">
        <v>Cuba</v>
      </c>
      <c r="AS79" t="str">
        <v>Cyprus</v>
      </c>
      <c r="AT79" t="str">
        <v>Czech Republic</v>
      </c>
      <c r="AU79" t="str">
        <v>Darussalem</v>
      </c>
      <c r="AV79" t="str">
        <v>Democratic rep. Congo</v>
      </c>
      <c r="AW79" t="str">
        <v>Denmark</v>
      </c>
      <c r="AX79" t="str">
        <v>Djibouti</v>
      </c>
      <c r="AY79" t="str">
        <v>Dominica</v>
      </c>
      <c r="AZ79" t="str">
        <v>Dominican Republic</v>
      </c>
      <c r="BA79" t="str">
        <v>East Timor</v>
      </c>
      <c r="BB79" t="str">
        <v>Ecuador</v>
      </c>
      <c r="BC79" t="str">
        <v>Egypt</v>
      </c>
      <c r="BD79" t="str">
        <v>El Salvador</v>
      </c>
      <c r="BE79" t="str">
        <v>Equatorial Guinea</v>
      </c>
      <c r="BF79" t="str">
        <v>Eritrea</v>
      </c>
      <c r="BG79" t="str">
        <v>Estonia</v>
      </c>
      <c r="BH79" t="str">
        <v>Ethiopia</v>
      </c>
      <c r="BI79" t="str">
        <v>EU</v>
      </c>
      <c r="BJ79" t="str">
        <v>EU/Non-EU</v>
      </c>
      <c r="BK79" t="str">
        <v>Fiji</v>
      </c>
      <c r="BL79" t="str">
        <v>Finland</v>
      </c>
      <c r="BM79" t="str">
        <v>France</v>
      </c>
      <c r="BN79" t="str">
        <v>Gabon</v>
      </c>
      <c r="BO79" t="str">
        <v>Gambia</v>
      </c>
      <c r="BP79" t="str">
        <v>Georgia</v>
      </c>
      <c r="BQ79" t="str">
        <v>Germany</v>
      </c>
      <c r="BR79" t="str">
        <v>Ghana</v>
      </c>
      <c r="BS79" t="str">
        <v>Greece</v>
      </c>
      <c r="BT79" t="str">
        <v>Grenada</v>
      </c>
      <c r="BU79" t="str">
        <v>Guatemala</v>
      </c>
      <c r="BV79" t="str">
        <v>Guinea</v>
      </c>
      <c r="BW79" t="str">
        <v>Guinea-Bissau</v>
      </c>
      <c r="BX79" t="str">
        <v>Guyana</v>
      </c>
      <c r="BY79" t="str">
        <v>Haiti</v>
      </c>
      <c r="BZ79" t="str">
        <v>Honduras</v>
      </c>
      <c r="CA79" t="str">
        <v>Hungary</v>
      </c>
      <c r="CB79" t="str">
        <v>Iceland</v>
      </c>
      <c r="CC79" t="str">
        <v>India</v>
      </c>
      <c r="CD79" t="str">
        <v>Indonesia</v>
      </c>
      <c r="CE79" t="str">
        <v>Iran</v>
      </c>
      <c r="CF79" t="str">
        <v>Iraq</v>
      </c>
      <c r="CG79" t="str">
        <v>Ireland</v>
      </c>
      <c r="CH79" t="str">
        <v>Israel</v>
      </c>
      <c r="CI79" t="str">
        <v>Italy</v>
      </c>
      <c r="CJ79" t="str">
        <v>Ivory Coast</v>
      </c>
      <c r="CK79" t="str">
        <v>Jamaica</v>
      </c>
      <c r="CL79" t="str">
        <v>Japan</v>
      </c>
      <c r="CM79" t="str">
        <v>Jordan</v>
      </c>
      <c r="CN79" t="str">
        <v>Kazakhstan</v>
      </c>
      <c r="CO79" t="str">
        <v>Kenya</v>
      </c>
      <c r="CP79" t="str">
        <v>Kiribati</v>
      </c>
      <c r="CQ79" t="str">
        <v>Kuwait</v>
      </c>
      <c r="CR79" t="str">
        <v>Kyrgyzstan</v>
      </c>
      <c r="CS79" t="str">
        <v>Laos</v>
      </c>
      <c r="CT79" t="str">
        <v>Latvia</v>
      </c>
      <c r="CU79" t="str">
        <v>Lebanon</v>
      </c>
      <c r="CV79" t="str">
        <v>Lesotho</v>
      </c>
      <c r="CW79" t="str">
        <v>Liberia</v>
      </c>
      <c r="CX79" t="str">
        <v>Libya</v>
      </c>
      <c r="CY79" t="str">
        <v>Liechtenstein</v>
      </c>
      <c r="CZ79" t="str">
        <v>Lithuania</v>
      </c>
      <c r="DA79" t="str">
        <v>Luxembourg</v>
      </c>
      <c r="DB79" t="str">
        <v>Macedonia (FYROM)</v>
      </c>
      <c r="DC79" t="str">
        <v>Madagascar</v>
      </c>
      <c r="DD79" t="str">
        <v>Malawi</v>
      </c>
      <c r="DE79" t="str">
        <v>Malaysia</v>
      </c>
      <c r="DF79" t="str">
        <v>Maldives</v>
      </c>
      <c r="DG79" t="str">
        <v>Mali</v>
      </c>
      <c r="DH79" t="str">
        <v>Malta</v>
      </c>
      <c r="DI79" t="str">
        <v>Mauritania</v>
      </c>
      <c r="DJ79" t="str">
        <v>Mauritius</v>
      </c>
      <c r="DK79" t="str">
        <v>Mexico</v>
      </c>
      <c r="DL79" t="str">
        <v>Micronesia</v>
      </c>
      <c r="DM79" t="str">
        <v>Moldova</v>
      </c>
      <c r="DN79" t="str">
        <v>Monaco</v>
      </c>
      <c r="DO79" t="str">
        <v>Mongolia</v>
      </c>
      <c r="DP79" t="str">
        <v>Morocco</v>
      </c>
      <c r="DQ79" t="str">
        <v>Mozambique</v>
      </c>
      <c r="DR79" t="str">
        <v>Namibia</v>
      </c>
      <c r="DS79" t="str">
        <v>Nauru</v>
      </c>
      <c r="DT79" t="str">
        <v>Nepal</v>
      </c>
      <c r="DU79" t="str">
        <v>New Zealand</v>
      </c>
      <c r="DV79" t="str">
        <v>Nicaragua</v>
      </c>
      <c r="DW79" t="str">
        <v>Niger</v>
      </c>
      <c r="DX79" t="str">
        <v>Nigeria</v>
      </c>
      <c r="DY79" t="str">
        <v>Non-EU</v>
      </c>
      <c r="DZ79" t="str">
        <v>North Korea</v>
      </c>
      <c r="EA79" t="str">
        <v>Norway</v>
      </c>
      <c r="EB79" t="str">
        <v>Oman</v>
      </c>
      <c r="EC79" t="str">
        <v>Pakistan</v>
      </c>
      <c r="ED79" t="str">
        <v>Palau</v>
      </c>
      <c r="EE79" t="str">
        <v>Palestine</v>
      </c>
      <c r="EF79" t="str">
        <v>Panama</v>
      </c>
      <c r="EG79" t="str">
        <v>Papua New Guinea</v>
      </c>
      <c r="EH79" t="str">
        <v>Paraguay</v>
      </c>
      <c r="EI79" t="str">
        <v>Peru</v>
      </c>
      <c r="EJ79" t="str">
        <v>Phillipines</v>
      </c>
      <c r="EK79" t="str">
        <v>Poland</v>
      </c>
      <c r="EL79" t="str">
        <v>Portugal</v>
      </c>
      <c r="EM79" t="str">
        <v>Qatar</v>
      </c>
      <c r="EN79" t="str">
        <v>Romania</v>
      </c>
      <c r="EO79" t="str">
        <v>Russia</v>
      </c>
      <c r="EP79" t="str">
        <v>Rwanda</v>
      </c>
      <c r="EQ79" t="str">
        <v>Samoa</v>
      </c>
      <c r="ER79" t="str">
        <v>San Marino</v>
      </c>
      <c r="ES79" t="str">
        <v>Sao Tome &amp; Principe</v>
      </c>
      <c r="ET79" t="str">
        <v>Saudi Arabia</v>
      </c>
      <c r="EU79" t="str">
        <v>Senegal</v>
      </c>
      <c r="EV79" t="str">
        <v>Serbia and Montenegro</v>
      </c>
      <c r="EW79" t="str">
        <v>Seychelles</v>
      </c>
      <c r="EX79" t="str">
        <v>Sierra Leone</v>
      </c>
      <c r="EY79" t="str">
        <v>Singapore</v>
      </c>
      <c r="EZ79" t="str">
        <v>Slovakia</v>
      </c>
      <c r="FA79" t="str">
        <v>Slovenia</v>
      </c>
      <c r="FB79" t="str">
        <v>Solomon Islands</v>
      </c>
      <c r="FC79" t="str">
        <v>Somalia</v>
      </c>
      <c r="FD79" t="str">
        <v>South Africa</v>
      </c>
      <c r="FE79" t="str">
        <v>South Korea</v>
      </c>
      <c r="FF79" t="str">
        <v>Spain</v>
      </c>
      <c r="FG79" t="str">
        <v>Sri Lanka</v>
      </c>
      <c r="FH79" t="str">
        <v>St. Kitts-Nevis</v>
      </c>
      <c r="FI79" t="str">
        <v>St. Lucia</v>
      </c>
      <c r="FJ79" t="str">
        <v>St. Vincent &amp;</v>
      </c>
      <c r="FK79" t="str">
        <v>Sudan</v>
      </c>
      <c r="FL79" t="str">
        <v>Suriname</v>
      </c>
      <c r="FM79" t="str">
        <v>Swaziland</v>
      </c>
      <c r="FN79" t="str">
        <v>Sweden</v>
      </c>
      <c r="FO79" t="str">
        <v>Switzerland</v>
      </c>
      <c r="FP79" t="str">
        <v>Syria</v>
      </c>
      <c r="FQ79" t="str">
        <v>Taiwan</v>
      </c>
      <c r="FR79" t="str">
        <v>Tajikistan</v>
      </c>
      <c r="FS79" t="str">
        <v>Tanzania</v>
      </c>
      <c r="FT79" t="str">
        <v>Thailand</v>
      </c>
      <c r="FU79" t="str">
        <v>The Grenadines</v>
      </c>
      <c r="FV79" t="str">
        <v>The Marshall Islands</v>
      </c>
      <c r="FW79" t="str">
        <v>The Netherlands</v>
      </c>
      <c r="FX79" t="str">
        <v>Togo</v>
      </c>
      <c r="FY79" t="str">
        <v>Tonga</v>
      </c>
      <c r="FZ79" t="str">
        <v>Trinidad &amp; Tobago</v>
      </c>
      <c r="GA79" t="str">
        <v>Tunisia</v>
      </c>
      <c r="GB79" t="str">
        <v>Turkey</v>
      </c>
      <c r="GC79" t="str">
        <v>Turkmenistan</v>
      </c>
      <c r="GD79" t="str">
        <v>Tuvalu</v>
      </c>
      <c r="GE79" t="str">
        <v>Uganda</v>
      </c>
      <c r="GF79" t="str">
        <v>Ukraine</v>
      </c>
      <c r="GG79" t="str">
        <v>United Arab. Emirates</v>
      </c>
      <c r="GH79" t="str">
        <v>United Kingdom</v>
      </c>
      <c r="GI79" t="str">
        <v>Uruguay</v>
      </c>
      <c r="GJ79" t="str">
        <v>USA</v>
      </c>
      <c r="GK79" t="str">
        <v>Uzbekistan</v>
      </c>
      <c r="GL79" t="str">
        <v>Vanuatu</v>
      </c>
      <c r="GM79" t="str">
        <v>Vatican</v>
      </c>
      <c r="GN79" t="str">
        <v>Venezuela</v>
      </c>
      <c r="GO79" t="str">
        <v>Vietnam</v>
      </c>
      <c r="GP79" t="str">
        <v>Yemen</v>
      </c>
      <c r="GQ79" t="str">
        <v>Zambia</v>
      </c>
      <c r="GR79" t="str">
        <v>Zimbabwe</v>
      </c>
    </row>
    <row r="80" spans="2:200">
      <c r="B80" t="str" cm="1">
        <f t="array" ref="B80:GR80">TRANSPOSE(_xlfn._xlws.FILTER(AlleLande[Lande (Engelsk)],ISNUMBER(SEARCH(Additives!K26,AlleLande[Lande (Engelsk)])),"Kan ikke findes"))</f>
        <v>Afghanistan</v>
      </c>
      <c r="C80" t="str">
        <v>Albania</v>
      </c>
      <c r="D80" t="str">
        <v>Algeria</v>
      </c>
      <c r="E80" t="str">
        <v>Andorra</v>
      </c>
      <c r="F80" t="str">
        <v>Angola</v>
      </c>
      <c r="G80" t="str">
        <v>Antigua &amp; Barbuda</v>
      </c>
      <c r="H80" t="str">
        <v>Argentina</v>
      </c>
      <c r="I80" t="str">
        <v>Armenia</v>
      </c>
      <c r="J80" t="str">
        <v>Australia</v>
      </c>
      <c r="K80" t="str">
        <v>Austria</v>
      </c>
      <c r="L80" t="str">
        <v>Azerbaijan</v>
      </c>
      <c r="M80" t="str">
        <v>Bahamas</v>
      </c>
      <c r="N80" t="str">
        <v>Bahrain</v>
      </c>
      <c r="O80" t="str">
        <v>Bangladesh</v>
      </c>
      <c r="P80" t="str">
        <v>Barbados</v>
      </c>
      <c r="Q80" t="str">
        <v>Belarus</v>
      </c>
      <c r="R80" t="str">
        <v>Belgium</v>
      </c>
      <c r="S80" t="str">
        <v>Belize</v>
      </c>
      <c r="T80" t="str">
        <v>Benin</v>
      </c>
      <c r="U80" t="str">
        <v>Bhutan</v>
      </c>
      <c r="V80" t="str">
        <v>Bolivia</v>
      </c>
      <c r="W80" t="str">
        <v>Bosnia and Herzegovina</v>
      </c>
      <c r="X80" t="str">
        <v>Botswana</v>
      </c>
      <c r="Y80" t="str">
        <v>Brazil</v>
      </c>
      <c r="Z80" t="str">
        <v>Brunei</v>
      </c>
      <c r="AA80" t="str">
        <v>Bulgaria</v>
      </c>
      <c r="AB80" t="str">
        <v>Burkina Faso</v>
      </c>
      <c r="AC80" t="str">
        <v>Burma (Myanmar)</v>
      </c>
      <c r="AD80" t="str">
        <v>Burundi</v>
      </c>
      <c r="AE80" t="str">
        <v>Cambodia</v>
      </c>
      <c r="AF80" t="str">
        <v>Cameroon</v>
      </c>
      <c r="AG80" t="str">
        <v>Canada</v>
      </c>
      <c r="AH80" t="str">
        <v>Cape Verde Islands</v>
      </c>
      <c r="AI80" t="str">
        <v>Central Africa</v>
      </c>
      <c r="AJ80" t="str">
        <v>Chad</v>
      </c>
      <c r="AK80" t="str">
        <v>Chile</v>
      </c>
      <c r="AL80" t="str">
        <v>China</v>
      </c>
      <c r="AM80" t="str">
        <v>Colombia</v>
      </c>
      <c r="AN80" t="str">
        <v>Comoros</v>
      </c>
      <c r="AO80" t="str">
        <v>Congo</v>
      </c>
      <c r="AP80" t="str">
        <v>Costa Rica</v>
      </c>
      <c r="AQ80" t="str">
        <v>Croatia</v>
      </c>
      <c r="AR80" t="str">
        <v>Cuba</v>
      </c>
      <c r="AS80" t="str">
        <v>Cyprus</v>
      </c>
      <c r="AT80" t="str">
        <v>Czech Republic</v>
      </c>
      <c r="AU80" t="str">
        <v>Darussalem</v>
      </c>
      <c r="AV80" t="str">
        <v>Democratic rep. Congo</v>
      </c>
      <c r="AW80" t="str">
        <v>Denmark</v>
      </c>
      <c r="AX80" t="str">
        <v>Djibouti</v>
      </c>
      <c r="AY80" t="str">
        <v>Dominica</v>
      </c>
      <c r="AZ80" t="str">
        <v>Dominican Republic</v>
      </c>
      <c r="BA80" t="str">
        <v>East Timor</v>
      </c>
      <c r="BB80" t="str">
        <v>Ecuador</v>
      </c>
      <c r="BC80" t="str">
        <v>Egypt</v>
      </c>
      <c r="BD80" t="str">
        <v>El Salvador</v>
      </c>
      <c r="BE80" t="str">
        <v>Equatorial Guinea</v>
      </c>
      <c r="BF80" t="str">
        <v>Eritrea</v>
      </c>
      <c r="BG80" t="str">
        <v>Estonia</v>
      </c>
      <c r="BH80" t="str">
        <v>Ethiopia</v>
      </c>
      <c r="BI80" t="str">
        <v>EU</v>
      </c>
      <c r="BJ80" t="str">
        <v>EU/Non-EU</v>
      </c>
      <c r="BK80" t="str">
        <v>Fiji</v>
      </c>
      <c r="BL80" t="str">
        <v>Finland</v>
      </c>
      <c r="BM80" t="str">
        <v>France</v>
      </c>
      <c r="BN80" t="str">
        <v>Gabon</v>
      </c>
      <c r="BO80" t="str">
        <v>Gambia</v>
      </c>
      <c r="BP80" t="str">
        <v>Georgia</v>
      </c>
      <c r="BQ80" t="str">
        <v>Germany</v>
      </c>
      <c r="BR80" t="str">
        <v>Ghana</v>
      </c>
      <c r="BS80" t="str">
        <v>Greece</v>
      </c>
      <c r="BT80" t="str">
        <v>Grenada</v>
      </c>
      <c r="BU80" t="str">
        <v>Guatemala</v>
      </c>
      <c r="BV80" t="str">
        <v>Guinea</v>
      </c>
      <c r="BW80" t="str">
        <v>Guinea-Bissau</v>
      </c>
      <c r="BX80" t="str">
        <v>Guyana</v>
      </c>
      <c r="BY80" t="str">
        <v>Haiti</v>
      </c>
      <c r="BZ80" t="str">
        <v>Honduras</v>
      </c>
      <c r="CA80" t="str">
        <v>Hungary</v>
      </c>
      <c r="CB80" t="str">
        <v>Iceland</v>
      </c>
      <c r="CC80" t="str">
        <v>India</v>
      </c>
      <c r="CD80" t="str">
        <v>Indonesia</v>
      </c>
      <c r="CE80" t="str">
        <v>Iran</v>
      </c>
      <c r="CF80" t="str">
        <v>Iraq</v>
      </c>
      <c r="CG80" t="str">
        <v>Ireland</v>
      </c>
      <c r="CH80" t="str">
        <v>Israel</v>
      </c>
      <c r="CI80" t="str">
        <v>Italy</v>
      </c>
      <c r="CJ80" t="str">
        <v>Ivory Coast</v>
      </c>
      <c r="CK80" t="str">
        <v>Jamaica</v>
      </c>
      <c r="CL80" t="str">
        <v>Japan</v>
      </c>
      <c r="CM80" t="str">
        <v>Jordan</v>
      </c>
      <c r="CN80" t="str">
        <v>Kazakhstan</v>
      </c>
      <c r="CO80" t="str">
        <v>Kenya</v>
      </c>
      <c r="CP80" t="str">
        <v>Kiribati</v>
      </c>
      <c r="CQ80" t="str">
        <v>Kuwait</v>
      </c>
      <c r="CR80" t="str">
        <v>Kyrgyzstan</v>
      </c>
      <c r="CS80" t="str">
        <v>Laos</v>
      </c>
      <c r="CT80" t="str">
        <v>Latvia</v>
      </c>
      <c r="CU80" t="str">
        <v>Lebanon</v>
      </c>
      <c r="CV80" t="str">
        <v>Lesotho</v>
      </c>
      <c r="CW80" t="str">
        <v>Liberia</v>
      </c>
      <c r="CX80" t="str">
        <v>Libya</v>
      </c>
      <c r="CY80" t="str">
        <v>Liechtenstein</v>
      </c>
      <c r="CZ80" t="str">
        <v>Lithuania</v>
      </c>
      <c r="DA80" t="str">
        <v>Luxembourg</v>
      </c>
      <c r="DB80" t="str">
        <v>Macedonia (FYROM)</v>
      </c>
      <c r="DC80" t="str">
        <v>Madagascar</v>
      </c>
      <c r="DD80" t="str">
        <v>Malawi</v>
      </c>
      <c r="DE80" t="str">
        <v>Malaysia</v>
      </c>
      <c r="DF80" t="str">
        <v>Maldives</v>
      </c>
      <c r="DG80" t="str">
        <v>Mali</v>
      </c>
      <c r="DH80" t="str">
        <v>Malta</v>
      </c>
      <c r="DI80" t="str">
        <v>Mauritania</v>
      </c>
      <c r="DJ80" t="str">
        <v>Mauritius</v>
      </c>
      <c r="DK80" t="str">
        <v>Mexico</v>
      </c>
      <c r="DL80" t="str">
        <v>Micronesia</v>
      </c>
      <c r="DM80" t="str">
        <v>Moldova</v>
      </c>
      <c r="DN80" t="str">
        <v>Monaco</v>
      </c>
      <c r="DO80" t="str">
        <v>Mongolia</v>
      </c>
      <c r="DP80" t="str">
        <v>Morocco</v>
      </c>
      <c r="DQ80" t="str">
        <v>Mozambique</v>
      </c>
      <c r="DR80" t="str">
        <v>Namibia</v>
      </c>
      <c r="DS80" t="str">
        <v>Nauru</v>
      </c>
      <c r="DT80" t="str">
        <v>Nepal</v>
      </c>
      <c r="DU80" t="str">
        <v>New Zealand</v>
      </c>
      <c r="DV80" t="str">
        <v>Nicaragua</v>
      </c>
      <c r="DW80" t="str">
        <v>Niger</v>
      </c>
      <c r="DX80" t="str">
        <v>Nigeria</v>
      </c>
      <c r="DY80" t="str">
        <v>Non-EU</v>
      </c>
      <c r="DZ80" t="str">
        <v>North Korea</v>
      </c>
      <c r="EA80" t="str">
        <v>Norway</v>
      </c>
      <c r="EB80" t="str">
        <v>Oman</v>
      </c>
      <c r="EC80" t="str">
        <v>Pakistan</v>
      </c>
      <c r="ED80" t="str">
        <v>Palau</v>
      </c>
      <c r="EE80" t="str">
        <v>Palestine</v>
      </c>
      <c r="EF80" t="str">
        <v>Panama</v>
      </c>
      <c r="EG80" t="str">
        <v>Papua New Guinea</v>
      </c>
      <c r="EH80" t="str">
        <v>Paraguay</v>
      </c>
      <c r="EI80" t="str">
        <v>Peru</v>
      </c>
      <c r="EJ80" t="str">
        <v>Phillipines</v>
      </c>
      <c r="EK80" t="str">
        <v>Poland</v>
      </c>
      <c r="EL80" t="str">
        <v>Portugal</v>
      </c>
      <c r="EM80" t="str">
        <v>Qatar</v>
      </c>
      <c r="EN80" t="str">
        <v>Romania</v>
      </c>
      <c r="EO80" t="str">
        <v>Russia</v>
      </c>
      <c r="EP80" t="str">
        <v>Rwanda</v>
      </c>
      <c r="EQ80" t="str">
        <v>Samoa</v>
      </c>
      <c r="ER80" t="str">
        <v>San Marino</v>
      </c>
      <c r="ES80" t="str">
        <v>Sao Tome &amp; Principe</v>
      </c>
      <c r="ET80" t="str">
        <v>Saudi Arabia</v>
      </c>
      <c r="EU80" t="str">
        <v>Senegal</v>
      </c>
      <c r="EV80" t="str">
        <v>Serbia and Montenegro</v>
      </c>
      <c r="EW80" t="str">
        <v>Seychelles</v>
      </c>
      <c r="EX80" t="str">
        <v>Sierra Leone</v>
      </c>
      <c r="EY80" t="str">
        <v>Singapore</v>
      </c>
      <c r="EZ80" t="str">
        <v>Slovakia</v>
      </c>
      <c r="FA80" t="str">
        <v>Slovenia</v>
      </c>
      <c r="FB80" t="str">
        <v>Solomon Islands</v>
      </c>
      <c r="FC80" t="str">
        <v>Somalia</v>
      </c>
      <c r="FD80" t="str">
        <v>South Africa</v>
      </c>
      <c r="FE80" t="str">
        <v>South Korea</v>
      </c>
      <c r="FF80" t="str">
        <v>Spain</v>
      </c>
      <c r="FG80" t="str">
        <v>Sri Lanka</v>
      </c>
      <c r="FH80" t="str">
        <v>St. Kitts-Nevis</v>
      </c>
      <c r="FI80" t="str">
        <v>St. Lucia</v>
      </c>
      <c r="FJ80" t="str">
        <v>St. Vincent &amp;</v>
      </c>
      <c r="FK80" t="str">
        <v>Sudan</v>
      </c>
      <c r="FL80" t="str">
        <v>Suriname</v>
      </c>
      <c r="FM80" t="str">
        <v>Swaziland</v>
      </c>
      <c r="FN80" t="str">
        <v>Sweden</v>
      </c>
      <c r="FO80" t="str">
        <v>Switzerland</v>
      </c>
      <c r="FP80" t="str">
        <v>Syria</v>
      </c>
      <c r="FQ80" t="str">
        <v>Taiwan</v>
      </c>
      <c r="FR80" t="str">
        <v>Tajikistan</v>
      </c>
      <c r="FS80" t="str">
        <v>Tanzania</v>
      </c>
      <c r="FT80" t="str">
        <v>Thailand</v>
      </c>
      <c r="FU80" t="str">
        <v>The Grenadines</v>
      </c>
      <c r="FV80" t="str">
        <v>The Marshall Islands</v>
      </c>
      <c r="FW80" t="str">
        <v>The Netherlands</v>
      </c>
      <c r="FX80" t="str">
        <v>Togo</v>
      </c>
      <c r="FY80" t="str">
        <v>Tonga</v>
      </c>
      <c r="FZ80" t="str">
        <v>Trinidad &amp; Tobago</v>
      </c>
      <c r="GA80" t="str">
        <v>Tunisia</v>
      </c>
      <c r="GB80" t="str">
        <v>Turkey</v>
      </c>
      <c r="GC80" t="str">
        <v>Turkmenistan</v>
      </c>
      <c r="GD80" t="str">
        <v>Tuvalu</v>
      </c>
      <c r="GE80" t="str">
        <v>Uganda</v>
      </c>
      <c r="GF80" t="str">
        <v>Ukraine</v>
      </c>
      <c r="GG80" t="str">
        <v>United Arab. Emirates</v>
      </c>
      <c r="GH80" t="str">
        <v>United Kingdom</v>
      </c>
      <c r="GI80" t="str">
        <v>Uruguay</v>
      </c>
      <c r="GJ80" t="str">
        <v>USA</v>
      </c>
      <c r="GK80" t="str">
        <v>Uzbekistan</v>
      </c>
      <c r="GL80" t="str">
        <v>Vanuatu</v>
      </c>
      <c r="GM80" t="str">
        <v>Vatican</v>
      </c>
      <c r="GN80" t="str">
        <v>Venezuela</v>
      </c>
      <c r="GO80" t="str">
        <v>Vietnam</v>
      </c>
      <c r="GP80" t="str">
        <v>Yemen</v>
      </c>
      <c r="GQ80" t="str">
        <v>Zambia</v>
      </c>
      <c r="GR80" t="str">
        <v>Zimbabwe</v>
      </c>
    </row>
    <row r="81" spans="2:200">
      <c r="B81" t="str" cm="1">
        <f t="array" ref="B81:GR81">TRANSPOSE(_xlfn._xlws.FILTER(AlleLande[Lande (Engelsk)],ISNUMBER(SEARCH(Additives!K27,AlleLande[Lande (Engelsk)])),"Kan ikke findes"))</f>
        <v>Afghanistan</v>
      </c>
      <c r="C81" t="str">
        <v>Albania</v>
      </c>
      <c r="D81" t="str">
        <v>Algeria</v>
      </c>
      <c r="E81" t="str">
        <v>Andorra</v>
      </c>
      <c r="F81" t="str">
        <v>Angola</v>
      </c>
      <c r="G81" t="str">
        <v>Antigua &amp; Barbuda</v>
      </c>
      <c r="H81" t="str">
        <v>Argentina</v>
      </c>
      <c r="I81" t="str">
        <v>Armenia</v>
      </c>
      <c r="J81" t="str">
        <v>Australia</v>
      </c>
      <c r="K81" t="str">
        <v>Austria</v>
      </c>
      <c r="L81" t="str">
        <v>Azerbaijan</v>
      </c>
      <c r="M81" t="str">
        <v>Bahamas</v>
      </c>
      <c r="N81" t="str">
        <v>Bahrain</v>
      </c>
      <c r="O81" t="str">
        <v>Bangladesh</v>
      </c>
      <c r="P81" t="str">
        <v>Barbados</v>
      </c>
      <c r="Q81" t="str">
        <v>Belarus</v>
      </c>
      <c r="R81" t="str">
        <v>Belgium</v>
      </c>
      <c r="S81" t="str">
        <v>Belize</v>
      </c>
      <c r="T81" t="str">
        <v>Benin</v>
      </c>
      <c r="U81" t="str">
        <v>Bhutan</v>
      </c>
      <c r="V81" t="str">
        <v>Bolivia</v>
      </c>
      <c r="W81" t="str">
        <v>Bosnia and Herzegovina</v>
      </c>
      <c r="X81" t="str">
        <v>Botswana</v>
      </c>
      <c r="Y81" t="str">
        <v>Brazil</v>
      </c>
      <c r="Z81" t="str">
        <v>Brunei</v>
      </c>
      <c r="AA81" t="str">
        <v>Bulgaria</v>
      </c>
      <c r="AB81" t="str">
        <v>Burkina Faso</v>
      </c>
      <c r="AC81" t="str">
        <v>Burma (Myanmar)</v>
      </c>
      <c r="AD81" t="str">
        <v>Burundi</v>
      </c>
      <c r="AE81" t="str">
        <v>Cambodia</v>
      </c>
      <c r="AF81" t="str">
        <v>Cameroon</v>
      </c>
      <c r="AG81" t="str">
        <v>Canada</v>
      </c>
      <c r="AH81" t="str">
        <v>Cape Verde Islands</v>
      </c>
      <c r="AI81" t="str">
        <v>Central Africa</v>
      </c>
      <c r="AJ81" t="str">
        <v>Chad</v>
      </c>
      <c r="AK81" t="str">
        <v>Chile</v>
      </c>
      <c r="AL81" t="str">
        <v>China</v>
      </c>
      <c r="AM81" t="str">
        <v>Colombia</v>
      </c>
      <c r="AN81" t="str">
        <v>Comoros</v>
      </c>
      <c r="AO81" t="str">
        <v>Congo</v>
      </c>
      <c r="AP81" t="str">
        <v>Costa Rica</v>
      </c>
      <c r="AQ81" t="str">
        <v>Croatia</v>
      </c>
      <c r="AR81" t="str">
        <v>Cuba</v>
      </c>
      <c r="AS81" t="str">
        <v>Cyprus</v>
      </c>
      <c r="AT81" t="str">
        <v>Czech Republic</v>
      </c>
      <c r="AU81" t="str">
        <v>Darussalem</v>
      </c>
      <c r="AV81" t="str">
        <v>Democratic rep. Congo</v>
      </c>
      <c r="AW81" t="str">
        <v>Denmark</v>
      </c>
      <c r="AX81" t="str">
        <v>Djibouti</v>
      </c>
      <c r="AY81" t="str">
        <v>Dominica</v>
      </c>
      <c r="AZ81" t="str">
        <v>Dominican Republic</v>
      </c>
      <c r="BA81" t="str">
        <v>East Timor</v>
      </c>
      <c r="BB81" t="str">
        <v>Ecuador</v>
      </c>
      <c r="BC81" t="str">
        <v>Egypt</v>
      </c>
      <c r="BD81" t="str">
        <v>El Salvador</v>
      </c>
      <c r="BE81" t="str">
        <v>Equatorial Guinea</v>
      </c>
      <c r="BF81" t="str">
        <v>Eritrea</v>
      </c>
      <c r="BG81" t="str">
        <v>Estonia</v>
      </c>
      <c r="BH81" t="str">
        <v>Ethiopia</v>
      </c>
      <c r="BI81" t="str">
        <v>EU</v>
      </c>
      <c r="BJ81" t="str">
        <v>EU/Non-EU</v>
      </c>
      <c r="BK81" t="str">
        <v>Fiji</v>
      </c>
      <c r="BL81" t="str">
        <v>Finland</v>
      </c>
      <c r="BM81" t="str">
        <v>France</v>
      </c>
      <c r="BN81" t="str">
        <v>Gabon</v>
      </c>
      <c r="BO81" t="str">
        <v>Gambia</v>
      </c>
      <c r="BP81" t="str">
        <v>Georgia</v>
      </c>
      <c r="BQ81" t="str">
        <v>Germany</v>
      </c>
      <c r="BR81" t="str">
        <v>Ghana</v>
      </c>
      <c r="BS81" t="str">
        <v>Greece</v>
      </c>
      <c r="BT81" t="str">
        <v>Grenada</v>
      </c>
      <c r="BU81" t="str">
        <v>Guatemala</v>
      </c>
      <c r="BV81" t="str">
        <v>Guinea</v>
      </c>
      <c r="BW81" t="str">
        <v>Guinea-Bissau</v>
      </c>
      <c r="BX81" t="str">
        <v>Guyana</v>
      </c>
      <c r="BY81" t="str">
        <v>Haiti</v>
      </c>
      <c r="BZ81" t="str">
        <v>Honduras</v>
      </c>
      <c r="CA81" t="str">
        <v>Hungary</v>
      </c>
      <c r="CB81" t="str">
        <v>Iceland</v>
      </c>
      <c r="CC81" t="str">
        <v>India</v>
      </c>
      <c r="CD81" t="str">
        <v>Indonesia</v>
      </c>
      <c r="CE81" t="str">
        <v>Iran</v>
      </c>
      <c r="CF81" t="str">
        <v>Iraq</v>
      </c>
      <c r="CG81" t="str">
        <v>Ireland</v>
      </c>
      <c r="CH81" t="str">
        <v>Israel</v>
      </c>
      <c r="CI81" t="str">
        <v>Italy</v>
      </c>
      <c r="CJ81" t="str">
        <v>Ivory Coast</v>
      </c>
      <c r="CK81" t="str">
        <v>Jamaica</v>
      </c>
      <c r="CL81" t="str">
        <v>Japan</v>
      </c>
      <c r="CM81" t="str">
        <v>Jordan</v>
      </c>
      <c r="CN81" t="str">
        <v>Kazakhstan</v>
      </c>
      <c r="CO81" t="str">
        <v>Kenya</v>
      </c>
      <c r="CP81" t="str">
        <v>Kiribati</v>
      </c>
      <c r="CQ81" t="str">
        <v>Kuwait</v>
      </c>
      <c r="CR81" t="str">
        <v>Kyrgyzstan</v>
      </c>
      <c r="CS81" t="str">
        <v>Laos</v>
      </c>
      <c r="CT81" t="str">
        <v>Latvia</v>
      </c>
      <c r="CU81" t="str">
        <v>Lebanon</v>
      </c>
      <c r="CV81" t="str">
        <v>Lesotho</v>
      </c>
      <c r="CW81" t="str">
        <v>Liberia</v>
      </c>
      <c r="CX81" t="str">
        <v>Libya</v>
      </c>
      <c r="CY81" t="str">
        <v>Liechtenstein</v>
      </c>
      <c r="CZ81" t="str">
        <v>Lithuania</v>
      </c>
      <c r="DA81" t="str">
        <v>Luxembourg</v>
      </c>
      <c r="DB81" t="str">
        <v>Macedonia (FYROM)</v>
      </c>
      <c r="DC81" t="str">
        <v>Madagascar</v>
      </c>
      <c r="DD81" t="str">
        <v>Malawi</v>
      </c>
      <c r="DE81" t="str">
        <v>Malaysia</v>
      </c>
      <c r="DF81" t="str">
        <v>Maldives</v>
      </c>
      <c r="DG81" t="str">
        <v>Mali</v>
      </c>
      <c r="DH81" t="str">
        <v>Malta</v>
      </c>
      <c r="DI81" t="str">
        <v>Mauritania</v>
      </c>
      <c r="DJ81" t="str">
        <v>Mauritius</v>
      </c>
      <c r="DK81" t="str">
        <v>Mexico</v>
      </c>
      <c r="DL81" t="str">
        <v>Micronesia</v>
      </c>
      <c r="DM81" t="str">
        <v>Moldova</v>
      </c>
      <c r="DN81" t="str">
        <v>Monaco</v>
      </c>
      <c r="DO81" t="str">
        <v>Mongolia</v>
      </c>
      <c r="DP81" t="str">
        <v>Morocco</v>
      </c>
      <c r="DQ81" t="str">
        <v>Mozambique</v>
      </c>
      <c r="DR81" t="str">
        <v>Namibia</v>
      </c>
      <c r="DS81" t="str">
        <v>Nauru</v>
      </c>
      <c r="DT81" t="str">
        <v>Nepal</v>
      </c>
      <c r="DU81" t="str">
        <v>New Zealand</v>
      </c>
      <c r="DV81" t="str">
        <v>Nicaragua</v>
      </c>
      <c r="DW81" t="str">
        <v>Niger</v>
      </c>
      <c r="DX81" t="str">
        <v>Nigeria</v>
      </c>
      <c r="DY81" t="str">
        <v>Non-EU</v>
      </c>
      <c r="DZ81" t="str">
        <v>North Korea</v>
      </c>
      <c r="EA81" t="str">
        <v>Norway</v>
      </c>
      <c r="EB81" t="str">
        <v>Oman</v>
      </c>
      <c r="EC81" t="str">
        <v>Pakistan</v>
      </c>
      <c r="ED81" t="str">
        <v>Palau</v>
      </c>
      <c r="EE81" t="str">
        <v>Palestine</v>
      </c>
      <c r="EF81" t="str">
        <v>Panama</v>
      </c>
      <c r="EG81" t="str">
        <v>Papua New Guinea</v>
      </c>
      <c r="EH81" t="str">
        <v>Paraguay</v>
      </c>
      <c r="EI81" t="str">
        <v>Peru</v>
      </c>
      <c r="EJ81" t="str">
        <v>Phillipines</v>
      </c>
      <c r="EK81" t="str">
        <v>Poland</v>
      </c>
      <c r="EL81" t="str">
        <v>Portugal</v>
      </c>
      <c r="EM81" t="str">
        <v>Qatar</v>
      </c>
      <c r="EN81" t="str">
        <v>Romania</v>
      </c>
      <c r="EO81" t="str">
        <v>Russia</v>
      </c>
      <c r="EP81" t="str">
        <v>Rwanda</v>
      </c>
      <c r="EQ81" t="str">
        <v>Samoa</v>
      </c>
      <c r="ER81" t="str">
        <v>San Marino</v>
      </c>
      <c r="ES81" t="str">
        <v>Sao Tome &amp; Principe</v>
      </c>
      <c r="ET81" t="str">
        <v>Saudi Arabia</v>
      </c>
      <c r="EU81" t="str">
        <v>Senegal</v>
      </c>
      <c r="EV81" t="str">
        <v>Serbia and Montenegro</v>
      </c>
      <c r="EW81" t="str">
        <v>Seychelles</v>
      </c>
      <c r="EX81" t="str">
        <v>Sierra Leone</v>
      </c>
      <c r="EY81" t="str">
        <v>Singapore</v>
      </c>
      <c r="EZ81" t="str">
        <v>Slovakia</v>
      </c>
      <c r="FA81" t="str">
        <v>Slovenia</v>
      </c>
      <c r="FB81" t="str">
        <v>Solomon Islands</v>
      </c>
      <c r="FC81" t="str">
        <v>Somalia</v>
      </c>
      <c r="FD81" t="str">
        <v>South Africa</v>
      </c>
      <c r="FE81" t="str">
        <v>South Korea</v>
      </c>
      <c r="FF81" t="str">
        <v>Spain</v>
      </c>
      <c r="FG81" t="str">
        <v>Sri Lanka</v>
      </c>
      <c r="FH81" t="str">
        <v>St. Kitts-Nevis</v>
      </c>
      <c r="FI81" t="str">
        <v>St. Lucia</v>
      </c>
      <c r="FJ81" t="str">
        <v>St. Vincent &amp;</v>
      </c>
      <c r="FK81" t="str">
        <v>Sudan</v>
      </c>
      <c r="FL81" t="str">
        <v>Suriname</v>
      </c>
      <c r="FM81" t="str">
        <v>Swaziland</v>
      </c>
      <c r="FN81" t="str">
        <v>Sweden</v>
      </c>
      <c r="FO81" t="str">
        <v>Switzerland</v>
      </c>
      <c r="FP81" t="str">
        <v>Syria</v>
      </c>
      <c r="FQ81" t="str">
        <v>Taiwan</v>
      </c>
      <c r="FR81" t="str">
        <v>Tajikistan</v>
      </c>
      <c r="FS81" t="str">
        <v>Tanzania</v>
      </c>
      <c r="FT81" t="str">
        <v>Thailand</v>
      </c>
      <c r="FU81" t="str">
        <v>The Grenadines</v>
      </c>
      <c r="FV81" t="str">
        <v>The Marshall Islands</v>
      </c>
      <c r="FW81" t="str">
        <v>The Netherlands</v>
      </c>
      <c r="FX81" t="str">
        <v>Togo</v>
      </c>
      <c r="FY81" t="str">
        <v>Tonga</v>
      </c>
      <c r="FZ81" t="str">
        <v>Trinidad &amp; Tobago</v>
      </c>
      <c r="GA81" t="str">
        <v>Tunisia</v>
      </c>
      <c r="GB81" t="str">
        <v>Turkey</v>
      </c>
      <c r="GC81" t="str">
        <v>Turkmenistan</v>
      </c>
      <c r="GD81" t="str">
        <v>Tuvalu</v>
      </c>
      <c r="GE81" t="str">
        <v>Uganda</v>
      </c>
      <c r="GF81" t="str">
        <v>Ukraine</v>
      </c>
      <c r="GG81" t="str">
        <v>United Arab. Emirates</v>
      </c>
      <c r="GH81" t="str">
        <v>United Kingdom</v>
      </c>
      <c r="GI81" t="str">
        <v>Uruguay</v>
      </c>
      <c r="GJ81" t="str">
        <v>USA</v>
      </c>
      <c r="GK81" t="str">
        <v>Uzbekistan</v>
      </c>
      <c r="GL81" t="str">
        <v>Vanuatu</v>
      </c>
      <c r="GM81" t="str">
        <v>Vatican</v>
      </c>
      <c r="GN81" t="str">
        <v>Venezuela</v>
      </c>
      <c r="GO81" t="str">
        <v>Vietnam</v>
      </c>
      <c r="GP81" t="str">
        <v>Yemen</v>
      </c>
      <c r="GQ81" t="str">
        <v>Zambia</v>
      </c>
      <c r="GR81" t="str">
        <v>Zimbabwe</v>
      </c>
    </row>
    <row r="82" spans="2:200">
      <c r="B82" t="str" cm="1">
        <f t="array" ref="B82:GR82">TRANSPOSE(_xlfn._xlws.FILTER(AlleLande[Lande (Engelsk)],ISNUMBER(SEARCH(Additives!K28,AlleLande[Lande (Engelsk)])),"Kan ikke findes"))</f>
        <v>Afghanistan</v>
      </c>
      <c r="C82" t="str">
        <v>Albania</v>
      </c>
      <c r="D82" t="str">
        <v>Algeria</v>
      </c>
      <c r="E82" t="str">
        <v>Andorra</v>
      </c>
      <c r="F82" t="str">
        <v>Angola</v>
      </c>
      <c r="G82" t="str">
        <v>Antigua &amp; Barbuda</v>
      </c>
      <c r="H82" t="str">
        <v>Argentina</v>
      </c>
      <c r="I82" t="str">
        <v>Armenia</v>
      </c>
      <c r="J82" t="str">
        <v>Australia</v>
      </c>
      <c r="K82" t="str">
        <v>Austria</v>
      </c>
      <c r="L82" t="str">
        <v>Azerbaijan</v>
      </c>
      <c r="M82" t="str">
        <v>Bahamas</v>
      </c>
      <c r="N82" t="str">
        <v>Bahrain</v>
      </c>
      <c r="O82" t="str">
        <v>Bangladesh</v>
      </c>
      <c r="P82" t="str">
        <v>Barbados</v>
      </c>
      <c r="Q82" t="str">
        <v>Belarus</v>
      </c>
      <c r="R82" t="str">
        <v>Belgium</v>
      </c>
      <c r="S82" t="str">
        <v>Belize</v>
      </c>
      <c r="T82" t="str">
        <v>Benin</v>
      </c>
      <c r="U82" t="str">
        <v>Bhutan</v>
      </c>
      <c r="V82" t="str">
        <v>Bolivia</v>
      </c>
      <c r="W82" t="str">
        <v>Bosnia and Herzegovina</v>
      </c>
      <c r="X82" t="str">
        <v>Botswana</v>
      </c>
      <c r="Y82" t="str">
        <v>Brazil</v>
      </c>
      <c r="Z82" t="str">
        <v>Brunei</v>
      </c>
      <c r="AA82" t="str">
        <v>Bulgaria</v>
      </c>
      <c r="AB82" t="str">
        <v>Burkina Faso</v>
      </c>
      <c r="AC82" t="str">
        <v>Burma (Myanmar)</v>
      </c>
      <c r="AD82" t="str">
        <v>Burundi</v>
      </c>
      <c r="AE82" t="str">
        <v>Cambodia</v>
      </c>
      <c r="AF82" t="str">
        <v>Cameroon</v>
      </c>
      <c r="AG82" t="str">
        <v>Canada</v>
      </c>
      <c r="AH82" t="str">
        <v>Cape Verde Islands</v>
      </c>
      <c r="AI82" t="str">
        <v>Central Africa</v>
      </c>
      <c r="AJ82" t="str">
        <v>Chad</v>
      </c>
      <c r="AK82" t="str">
        <v>Chile</v>
      </c>
      <c r="AL82" t="str">
        <v>China</v>
      </c>
      <c r="AM82" t="str">
        <v>Colombia</v>
      </c>
      <c r="AN82" t="str">
        <v>Comoros</v>
      </c>
      <c r="AO82" t="str">
        <v>Congo</v>
      </c>
      <c r="AP82" t="str">
        <v>Costa Rica</v>
      </c>
      <c r="AQ82" t="str">
        <v>Croatia</v>
      </c>
      <c r="AR82" t="str">
        <v>Cuba</v>
      </c>
      <c r="AS82" t="str">
        <v>Cyprus</v>
      </c>
      <c r="AT82" t="str">
        <v>Czech Republic</v>
      </c>
      <c r="AU82" t="str">
        <v>Darussalem</v>
      </c>
      <c r="AV82" t="str">
        <v>Democratic rep. Congo</v>
      </c>
      <c r="AW82" t="str">
        <v>Denmark</v>
      </c>
      <c r="AX82" t="str">
        <v>Djibouti</v>
      </c>
      <c r="AY82" t="str">
        <v>Dominica</v>
      </c>
      <c r="AZ82" t="str">
        <v>Dominican Republic</v>
      </c>
      <c r="BA82" t="str">
        <v>East Timor</v>
      </c>
      <c r="BB82" t="str">
        <v>Ecuador</v>
      </c>
      <c r="BC82" t="str">
        <v>Egypt</v>
      </c>
      <c r="BD82" t="str">
        <v>El Salvador</v>
      </c>
      <c r="BE82" t="str">
        <v>Equatorial Guinea</v>
      </c>
      <c r="BF82" t="str">
        <v>Eritrea</v>
      </c>
      <c r="BG82" t="str">
        <v>Estonia</v>
      </c>
      <c r="BH82" t="str">
        <v>Ethiopia</v>
      </c>
      <c r="BI82" t="str">
        <v>EU</v>
      </c>
      <c r="BJ82" t="str">
        <v>EU/Non-EU</v>
      </c>
      <c r="BK82" t="str">
        <v>Fiji</v>
      </c>
      <c r="BL82" t="str">
        <v>Finland</v>
      </c>
      <c r="BM82" t="str">
        <v>France</v>
      </c>
      <c r="BN82" t="str">
        <v>Gabon</v>
      </c>
      <c r="BO82" t="str">
        <v>Gambia</v>
      </c>
      <c r="BP82" t="str">
        <v>Georgia</v>
      </c>
      <c r="BQ82" t="str">
        <v>Germany</v>
      </c>
      <c r="BR82" t="str">
        <v>Ghana</v>
      </c>
      <c r="BS82" t="str">
        <v>Greece</v>
      </c>
      <c r="BT82" t="str">
        <v>Grenada</v>
      </c>
      <c r="BU82" t="str">
        <v>Guatemala</v>
      </c>
      <c r="BV82" t="str">
        <v>Guinea</v>
      </c>
      <c r="BW82" t="str">
        <v>Guinea-Bissau</v>
      </c>
      <c r="BX82" t="str">
        <v>Guyana</v>
      </c>
      <c r="BY82" t="str">
        <v>Haiti</v>
      </c>
      <c r="BZ82" t="str">
        <v>Honduras</v>
      </c>
      <c r="CA82" t="str">
        <v>Hungary</v>
      </c>
      <c r="CB82" t="str">
        <v>Iceland</v>
      </c>
      <c r="CC82" t="str">
        <v>India</v>
      </c>
      <c r="CD82" t="str">
        <v>Indonesia</v>
      </c>
      <c r="CE82" t="str">
        <v>Iran</v>
      </c>
      <c r="CF82" t="str">
        <v>Iraq</v>
      </c>
      <c r="CG82" t="str">
        <v>Ireland</v>
      </c>
      <c r="CH82" t="str">
        <v>Israel</v>
      </c>
      <c r="CI82" t="str">
        <v>Italy</v>
      </c>
      <c r="CJ82" t="str">
        <v>Ivory Coast</v>
      </c>
      <c r="CK82" t="str">
        <v>Jamaica</v>
      </c>
      <c r="CL82" t="str">
        <v>Japan</v>
      </c>
      <c r="CM82" t="str">
        <v>Jordan</v>
      </c>
      <c r="CN82" t="str">
        <v>Kazakhstan</v>
      </c>
      <c r="CO82" t="str">
        <v>Kenya</v>
      </c>
      <c r="CP82" t="str">
        <v>Kiribati</v>
      </c>
      <c r="CQ82" t="str">
        <v>Kuwait</v>
      </c>
      <c r="CR82" t="str">
        <v>Kyrgyzstan</v>
      </c>
      <c r="CS82" t="str">
        <v>Laos</v>
      </c>
      <c r="CT82" t="str">
        <v>Latvia</v>
      </c>
      <c r="CU82" t="str">
        <v>Lebanon</v>
      </c>
      <c r="CV82" t="str">
        <v>Lesotho</v>
      </c>
      <c r="CW82" t="str">
        <v>Liberia</v>
      </c>
      <c r="CX82" t="str">
        <v>Libya</v>
      </c>
      <c r="CY82" t="str">
        <v>Liechtenstein</v>
      </c>
      <c r="CZ82" t="str">
        <v>Lithuania</v>
      </c>
      <c r="DA82" t="str">
        <v>Luxembourg</v>
      </c>
      <c r="DB82" t="str">
        <v>Macedonia (FYROM)</v>
      </c>
      <c r="DC82" t="str">
        <v>Madagascar</v>
      </c>
      <c r="DD82" t="str">
        <v>Malawi</v>
      </c>
      <c r="DE82" t="str">
        <v>Malaysia</v>
      </c>
      <c r="DF82" t="str">
        <v>Maldives</v>
      </c>
      <c r="DG82" t="str">
        <v>Mali</v>
      </c>
      <c r="DH82" t="str">
        <v>Malta</v>
      </c>
      <c r="DI82" t="str">
        <v>Mauritania</v>
      </c>
      <c r="DJ82" t="str">
        <v>Mauritius</v>
      </c>
      <c r="DK82" t="str">
        <v>Mexico</v>
      </c>
      <c r="DL82" t="str">
        <v>Micronesia</v>
      </c>
      <c r="DM82" t="str">
        <v>Moldova</v>
      </c>
      <c r="DN82" t="str">
        <v>Monaco</v>
      </c>
      <c r="DO82" t="str">
        <v>Mongolia</v>
      </c>
      <c r="DP82" t="str">
        <v>Morocco</v>
      </c>
      <c r="DQ82" t="str">
        <v>Mozambique</v>
      </c>
      <c r="DR82" t="str">
        <v>Namibia</v>
      </c>
      <c r="DS82" t="str">
        <v>Nauru</v>
      </c>
      <c r="DT82" t="str">
        <v>Nepal</v>
      </c>
      <c r="DU82" t="str">
        <v>New Zealand</v>
      </c>
      <c r="DV82" t="str">
        <v>Nicaragua</v>
      </c>
      <c r="DW82" t="str">
        <v>Niger</v>
      </c>
      <c r="DX82" t="str">
        <v>Nigeria</v>
      </c>
      <c r="DY82" t="str">
        <v>Non-EU</v>
      </c>
      <c r="DZ82" t="str">
        <v>North Korea</v>
      </c>
      <c r="EA82" t="str">
        <v>Norway</v>
      </c>
      <c r="EB82" t="str">
        <v>Oman</v>
      </c>
      <c r="EC82" t="str">
        <v>Pakistan</v>
      </c>
      <c r="ED82" t="str">
        <v>Palau</v>
      </c>
      <c r="EE82" t="str">
        <v>Palestine</v>
      </c>
      <c r="EF82" t="str">
        <v>Panama</v>
      </c>
      <c r="EG82" t="str">
        <v>Papua New Guinea</v>
      </c>
      <c r="EH82" t="str">
        <v>Paraguay</v>
      </c>
      <c r="EI82" t="str">
        <v>Peru</v>
      </c>
      <c r="EJ82" t="str">
        <v>Phillipines</v>
      </c>
      <c r="EK82" t="str">
        <v>Poland</v>
      </c>
      <c r="EL82" t="str">
        <v>Portugal</v>
      </c>
      <c r="EM82" t="str">
        <v>Qatar</v>
      </c>
      <c r="EN82" t="str">
        <v>Romania</v>
      </c>
      <c r="EO82" t="str">
        <v>Russia</v>
      </c>
      <c r="EP82" t="str">
        <v>Rwanda</v>
      </c>
      <c r="EQ82" t="str">
        <v>Samoa</v>
      </c>
      <c r="ER82" t="str">
        <v>San Marino</v>
      </c>
      <c r="ES82" t="str">
        <v>Sao Tome &amp; Principe</v>
      </c>
      <c r="ET82" t="str">
        <v>Saudi Arabia</v>
      </c>
      <c r="EU82" t="str">
        <v>Senegal</v>
      </c>
      <c r="EV82" t="str">
        <v>Serbia and Montenegro</v>
      </c>
      <c r="EW82" t="str">
        <v>Seychelles</v>
      </c>
      <c r="EX82" t="str">
        <v>Sierra Leone</v>
      </c>
      <c r="EY82" t="str">
        <v>Singapore</v>
      </c>
      <c r="EZ82" t="str">
        <v>Slovakia</v>
      </c>
      <c r="FA82" t="str">
        <v>Slovenia</v>
      </c>
      <c r="FB82" t="str">
        <v>Solomon Islands</v>
      </c>
      <c r="FC82" t="str">
        <v>Somalia</v>
      </c>
      <c r="FD82" t="str">
        <v>South Africa</v>
      </c>
      <c r="FE82" t="str">
        <v>South Korea</v>
      </c>
      <c r="FF82" t="str">
        <v>Spain</v>
      </c>
      <c r="FG82" t="str">
        <v>Sri Lanka</v>
      </c>
      <c r="FH82" t="str">
        <v>St. Kitts-Nevis</v>
      </c>
      <c r="FI82" t="str">
        <v>St. Lucia</v>
      </c>
      <c r="FJ82" t="str">
        <v>St. Vincent &amp;</v>
      </c>
      <c r="FK82" t="str">
        <v>Sudan</v>
      </c>
      <c r="FL82" t="str">
        <v>Suriname</v>
      </c>
      <c r="FM82" t="str">
        <v>Swaziland</v>
      </c>
      <c r="FN82" t="str">
        <v>Sweden</v>
      </c>
      <c r="FO82" t="str">
        <v>Switzerland</v>
      </c>
      <c r="FP82" t="str">
        <v>Syria</v>
      </c>
      <c r="FQ82" t="str">
        <v>Taiwan</v>
      </c>
      <c r="FR82" t="str">
        <v>Tajikistan</v>
      </c>
      <c r="FS82" t="str">
        <v>Tanzania</v>
      </c>
      <c r="FT82" t="str">
        <v>Thailand</v>
      </c>
      <c r="FU82" t="str">
        <v>The Grenadines</v>
      </c>
      <c r="FV82" t="str">
        <v>The Marshall Islands</v>
      </c>
      <c r="FW82" t="str">
        <v>The Netherlands</v>
      </c>
      <c r="FX82" t="str">
        <v>Togo</v>
      </c>
      <c r="FY82" t="str">
        <v>Tonga</v>
      </c>
      <c r="FZ82" t="str">
        <v>Trinidad &amp; Tobago</v>
      </c>
      <c r="GA82" t="str">
        <v>Tunisia</v>
      </c>
      <c r="GB82" t="str">
        <v>Turkey</v>
      </c>
      <c r="GC82" t="str">
        <v>Turkmenistan</v>
      </c>
      <c r="GD82" t="str">
        <v>Tuvalu</v>
      </c>
      <c r="GE82" t="str">
        <v>Uganda</v>
      </c>
      <c r="GF82" t="str">
        <v>Ukraine</v>
      </c>
      <c r="GG82" t="str">
        <v>United Arab. Emirates</v>
      </c>
      <c r="GH82" t="str">
        <v>United Kingdom</v>
      </c>
      <c r="GI82" t="str">
        <v>Uruguay</v>
      </c>
      <c r="GJ82" t="str">
        <v>USA</v>
      </c>
      <c r="GK82" t="str">
        <v>Uzbekistan</v>
      </c>
      <c r="GL82" t="str">
        <v>Vanuatu</v>
      </c>
      <c r="GM82" t="str">
        <v>Vatican</v>
      </c>
      <c r="GN82" t="str">
        <v>Venezuela</v>
      </c>
      <c r="GO82" t="str">
        <v>Vietnam</v>
      </c>
      <c r="GP82" t="str">
        <v>Yemen</v>
      </c>
      <c r="GQ82" t="str">
        <v>Zambia</v>
      </c>
      <c r="GR82" t="str">
        <v>Zimbabwe</v>
      </c>
    </row>
    <row r="83" spans="2:200">
      <c r="B83" t="str" cm="1">
        <f t="array" ref="B83:GR83">TRANSPOSE(_xlfn._xlws.FILTER(AlleLande[Lande (Engelsk)],ISNUMBER(SEARCH(Additives!K29,AlleLande[Lande (Engelsk)])),"Kan ikke findes"))</f>
        <v>Afghanistan</v>
      </c>
      <c r="C83" t="str">
        <v>Albania</v>
      </c>
      <c r="D83" t="str">
        <v>Algeria</v>
      </c>
      <c r="E83" t="str">
        <v>Andorra</v>
      </c>
      <c r="F83" t="str">
        <v>Angola</v>
      </c>
      <c r="G83" t="str">
        <v>Antigua &amp; Barbuda</v>
      </c>
      <c r="H83" t="str">
        <v>Argentina</v>
      </c>
      <c r="I83" t="str">
        <v>Armenia</v>
      </c>
      <c r="J83" t="str">
        <v>Australia</v>
      </c>
      <c r="K83" t="str">
        <v>Austria</v>
      </c>
      <c r="L83" t="str">
        <v>Azerbaijan</v>
      </c>
      <c r="M83" t="str">
        <v>Bahamas</v>
      </c>
      <c r="N83" t="str">
        <v>Bahrain</v>
      </c>
      <c r="O83" t="str">
        <v>Bangladesh</v>
      </c>
      <c r="P83" t="str">
        <v>Barbados</v>
      </c>
      <c r="Q83" t="str">
        <v>Belarus</v>
      </c>
      <c r="R83" t="str">
        <v>Belgium</v>
      </c>
      <c r="S83" t="str">
        <v>Belize</v>
      </c>
      <c r="T83" t="str">
        <v>Benin</v>
      </c>
      <c r="U83" t="str">
        <v>Bhutan</v>
      </c>
      <c r="V83" t="str">
        <v>Bolivia</v>
      </c>
      <c r="W83" t="str">
        <v>Bosnia and Herzegovina</v>
      </c>
      <c r="X83" t="str">
        <v>Botswana</v>
      </c>
      <c r="Y83" t="str">
        <v>Brazil</v>
      </c>
      <c r="Z83" t="str">
        <v>Brunei</v>
      </c>
      <c r="AA83" t="str">
        <v>Bulgaria</v>
      </c>
      <c r="AB83" t="str">
        <v>Burkina Faso</v>
      </c>
      <c r="AC83" t="str">
        <v>Burma (Myanmar)</v>
      </c>
      <c r="AD83" t="str">
        <v>Burundi</v>
      </c>
      <c r="AE83" t="str">
        <v>Cambodia</v>
      </c>
      <c r="AF83" t="str">
        <v>Cameroon</v>
      </c>
      <c r="AG83" t="str">
        <v>Canada</v>
      </c>
      <c r="AH83" t="str">
        <v>Cape Verde Islands</v>
      </c>
      <c r="AI83" t="str">
        <v>Central Africa</v>
      </c>
      <c r="AJ83" t="str">
        <v>Chad</v>
      </c>
      <c r="AK83" t="str">
        <v>Chile</v>
      </c>
      <c r="AL83" t="str">
        <v>China</v>
      </c>
      <c r="AM83" t="str">
        <v>Colombia</v>
      </c>
      <c r="AN83" t="str">
        <v>Comoros</v>
      </c>
      <c r="AO83" t="str">
        <v>Congo</v>
      </c>
      <c r="AP83" t="str">
        <v>Costa Rica</v>
      </c>
      <c r="AQ83" t="str">
        <v>Croatia</v>
      </c>
      <c r="AR83" t="str">
        <v>Cuba</v>
      </c>
      <c r="AS83" t="str">
        <v>Cyprus</v>
      </c>
      <c r="AT83" t="str">
        <v>Czech Republic</v>
      </c>
      <c r="AU83" t="str">
        <v>Darussalem</v>
      </c>
      <c r="AV83" t="str">
        <v>Democratic rep. Congo</v>
      </c>
      <c r="AW83" t="str">
        <v>Denmark</v>
      </c>
      <c r="AX83" t="str">
        <v>Djibouti</v>
      </c>
      <c r="AY83" t="str">
        <v>Dominica</v>
      </c>
      <c r="AZ83" t="str">
        <v>Dominican Republic</v>
      </c>
      <c r="BA83" t="str">
        <v>East Timor</v>
      </c>
      <c r="BB83" t="str">
        <v>Ecuador</v>
      </c>
      <c r="BC83" t="str">
        <v>Egypt</v>
      </c>
      <c r="BD83" t="str">
        <v>El Salvador</v>
      </c>
      <c r="BE83" t="str">
        <v>Equatorial Guinea</v>
      </c>
      <c r="BF83" t="str">
        <v>Eritrea</v>
      </c>
      <c r="BG83" t="str">
        <v>Estonia</v>
      </c>
      <c r="BH83" t="str">
        <v>Ethiopia</v>
      </c>
      <c r="BI83" t="str">
        <v>EU</v>
      </c>
      <c r="BJ83" t="str">
        <v>EU/Non-EU</v>
      </c>
      <c r="BK83" t="str">
        <v>Fiji</v>
      </c>
      <c r="BL83" t="str">
        <v>Finland</v>
      </c>
      <c r="BM83" t="str">
        <v>France</v>
      </c>
      <c r="BN83" t="str">
        <v>Gabon</v>
      </c>
      <c r="BO83" t="str">
        <v>Gambia</v>
      </c>
      <c r="BP83" t="str">
        <v>Georgia</v>
      </c>
      <c r="BQ83" t="str">
        <v>Germany</v>
      </c>
      <c r="BR83" t="str">
        <v>Ghana</v>
      </c>
      <c r="BS83" t="str">
        <v>Greece</v>
      </c>
      <c r="BT83" t="str">
        <v>Grenada</v>
      </c>
      <c r="BU83" t="str">
        <v>Guatemala</v>
      </c>
      <c r="BV83" t="str">
        <v>Guinea</v>
      </c>
      <c r="BW83" t="str">
        <v>Guinea-Bissau</v>
      </c>
      <c r="BX83" t="str">
        <v>Guyana</v>
      </c>
      <c r="BY83" t="str">
        <v>Haiti</v>
      </c>
      <c r="BZ83" t="str">
        <v>Honduras</v>
      </c>
      <c r="CA83" t="str">
        <v>Hungary</v>
      </c>
      <c r="CB83" t="str">
        <v>Iceland</v>
      </c>
      <c r="CC83" t="str">
        <v>India</v>
      </c>
      <c r="CD83" t="str">
        <v>Indonesia</v>
      </c>
      <c r="CE83" t="str">
        <v>Iran</v>
      </c>
      <c r="CF83" t="str">
        <v>Iraq</v>
      </c>
      <c r="CG83" t="str">
        <v>Ireland</v>
      </c>
      <c r="CH83" t="str">
        <v>Israel</v>
      </c>
      <c r="CI83" t="str">
        <v>Italy</v>
      </c>
      <c r="CJ83" t="str">
        <v>Ivory Coast</v>
      </c>
      <c r="CK83" t="str">
        <v>Jamaica</v>
      </c>
      <c r="CL83" t="str">
        <v>Japan</v>
      </c>
      <c r="CM83" t="str">
        <v>Jordan</v>
      </c>
      <c r="CN83" t="str">
        <v>Kazakhstan</v>
      </c>
      <c r="CO83" t="str">
        <v>Kenya</v>
      </c>
      <c r="CP83" t="str">
        <v>Kiribati</v>
      </c>
      <c r="CQ83" t="str">
        <v>Kuwait</v>
      </c>
      <c r="CR83" t="str">
        <v>Kyrgyzstan</v>
      </c>
      <c r="CS83" t="str">
        <v>Laos</v>
      </c>
      <c r="CT83" t="str">
        <v>Latvia</v>
      </c>
      <c r="CU83" t="str">
        <v>Lebanon</v>
      </c>
      <c r="CV83" t="str">
        <v>Lesotho</v>
      </c>
      <c r="CW83" t="str">
        <v>Liberia</v>
      </c>
      <c r="CX83" t="str">
        <v>Libya</v>
      </c>
      <c r="CY83" t="str">
        <v>Liechtenstein</v>
      </c>
      <c r="CZ83" t="str">
        <v>Lithuania</v>
      </c>
      <c r="DA83" t="str">
        <v>Luxembourg</v>
      </c>
      <c r="DB83" t="str">
        <v>Macedonia (FYROM)</v>
      </c>
      <c r="DC83" t="str">
        <v>Madagascar</v>
      </c>
      <c r="DD83" t="str">
        <v>Malawi</v>
      </c>
      <c r="DE83" t="str">
        <v>Malaysia</v>
      </c>
      <c r="DF83" t="str">
        <v>Maldives</v>
      </c>
      <c r="DG83" t="str">
        <v>Mali</v>
      </c>
      <c r="DH83" t="str">
        <v>Malta</v>
      </c>
      <c r="DI83" t="str">
        <v>Mauritania</v>
      </c>
      <c r="DJ83" t="str">
        <v>Mauritius</v>
      </c>
      <c r="DK83" t="str">
        <v>Mexico</v>
      </c>
      <c r="DL83" t="str">
        <v>Micronesia</v>
      </c>
      <c r="DM83" t="str">
        <v>Moldova</v>
      </c>
      <c r="DN83" t="str">
        <v>Monaco</v>
      </c>
      <c r="DO83" t="str">
        <v>Mongolia</v>
      </c>
      <c r="DP83" t="str">
        <v>Morocco</v>
      </c>
      <c r="DQ83" t="str">
        <v>Mozambique</v>
      </c>
      <c r="DR83" t="str">
        <v>Namibia</v>
      </c>
      <c r="DS83" t="str">
        <v>Nauru</v>
      </c>
      <c r="DT83" t="str">
        <v>Nepal</v>
      </c>
      <c r="DU83" t="str">
        <v>New Zealand</v>
      </c>
      <c r="DV83" t="str">
        <v>Nicaragua</v>
      </c>
      <c r="DW83" t="str">
        <v>Niger</v>
      </c>
      <c r="DX83" t="str">
        <v>Nigeria</v>
      </c>
      <c r="DY83" t="str">
        <v>Non-EU</v>
      </c>
      <c r="DZ83" t="str">
        <v>North Korea</v>
      </c>
      <c r="EA83" t="str">
        <v>Norway</v>
      </c>
      <c r="EB83" t="str">
        <v>Oman</v>
      </c>
      <c r="EC83" t="str">
        <v>Pakistan</v>
      </c>
      <c r="ED83" t="str">
        <v>Palau</v>
      </c>
      <c r="EE83" t="str">
        <v>Palestine</v>
      </c>
      <c r="EF83" t="str">
        <v>Panama</v>
      </c>
      <c r="EG83" t="str">
        <v>Papua New Guinea</v>
      </c>
      <c r="EH83" t="str">
        <v>Paraguay</v>
      </c>
      <c r="EI83" t="str">
        <v>Peru</v>
      </c>
      <c r="EJ83" t="str">
        <v>Phillipines</v>
      </c>
      <c r="EK83" t="str">
        <v>Poland</v>
      </c>
      <c r="EL83" t="str">
        <v>Portugal</v>
      </c>
      <c r="EM83" t="str">
        <v>Qatar</v>
      </c>
      <c r="EN83" t="str">
        <v>Romania</v>
      </c>
      <c r="EO83" t="str">
        <v>Russia</v>
      </c>
      <c r="EP83" t="str">
        <v>Rwanda</v>
      </c>
      <c r="EQ83" t="str">
        <v>Samoa</v>
      </c>
      <c r="ER83" t="str">
        <v>San Marino</v>
      </c>
      <c r="ES83" t="str">
        <v>Sao Tome &amp; Principe</v>
      </c>
      <c r="ET83" t="str">
        <v>Saudi Arabia</v>
      </c>
      <c r="EU83" t="str">
        <v>Senegal</v>
      </c>
      <c r="EV83" t="str">
        <v>Serbia and Montenegro</v>
      </c>
      <c r="EW83" t="str">
        <v>Seychelles</v>
      </c>
      <c r="EX83" t="str">
        <v>Sierra Leone</v>
      </c>
      <c r="EY83" t="str">
        <v>Singapore</v>
      </c>
      <c r="EZ83" t="str">
        <v>Slovakia</v>
      </c>
      <c r="FA83" t="str">
        <v>Slovenia</v>
      </c>
      <c r="FB83" t="str">
        <v>Solomon Islands</v>
      </c>
      <c r="FC83" t="str">
        <v>Somalia</v>
      </c>
      <c r="FD83" t="str">
        <v>South Africa</v>
      </c>
      <c r="FE83" t="str">
        <v>South Korea</v>
      </c>
      <c r="FF83" t="str">
        <v>Spain</v>
      </c>
      <c r="FG83" t="str">
        <v>Sri Lanka</v>
      </c>
      <c r="FH83" t="str">
        <v>St. Kitts-Nevis</v>
      </c>
      <c r="FI83" t="str">
        <v>St. Lucia</v>
      </c>
      <c r="FJ83" t="str">
        <v>St. Vincent &amp;</v>
      </c>
      <c r="FK83" t="str">
        <v>Sudan</v>
      </c>
      <c r="FL83" t="str">
        <v>Suriname</v>
      </c>
      <c r="FM83" t="str">
        <v>Swaziland</v>
      </c>
      <c r="FN83" t="str">
        <v>Sweden</v>
      </c>
      <c r="FO83" t="str">
        <v>Switzerland</v>
      </c>
      <c r="FP83" t="str">
        <v>Syria</v>
      </c>
      <c r="FQ83" t="str">
        <v>Taiwan</v>
      </c>
      <c r="FR83" t="str">
        <v>Tajikistan</v>
      </c>
      <c r="FS83" t="str">
        <v>Tanzania</v>
      </c>
      <c r="FT83" t="str">
        <v>Thailand</v>
      </c>
      <c r="FU83" t="str">
        <v>The Grenadines</v>
      </c>
      <c r="FV83" t="str">
        <v>The Marshall Islands</v>
      </c>
      <c r="FW83" t="str">
        <v>The Netherlands</v>
      </c>
      <c r="FX83" t="str">
        <v>Togo</v>
      </c>
      <c r="FY83" t="str">
        <v>Tonga</v>
      </c>
      <c r="FZ83" t="str">
        <v>Trinidad &amp; Tobago</v>
      </c>
      <c r="GA83" t="str">
        <v>Tunisia</v>
      </c>
      <c r="GB83" t="str">
        <v>Turkey</v>
      </c>
      <c r="GC83" t="str">
        <v>Turkmenistan</v>
      </c>
      <c r="GD83" t="str">
        <v>Tuvalu</v>
      </c>
      <c r="GE83" t="str">
        <v>Uganda</v>
      </c>
      <c r="GF83" t="str">
        <v>Ukraine</v>
      </c>
      <c r="GG83" t="str">
        <v>United Arab. Emirates</v>
      </c>
      <c r="GH83" t="str">
        <v>United Kingdom</v>
      </c>
      <c r="GI83" t="str">
        <v>Uruguay</v>
      </c>
      <c r="GJ83" t="str">
        <v>USA</v>
      </c>
      <c r="GK83" t="str">
        <v>Uzbekistan</v>
      </c>
      <c r="GL83" t="str">
        <v>Vanuatu</v>
      </c>
      <c r="GM83" t="str">
        <v>Vatican</v>
      </c>
      <c r="GN83" t="str">
        <v>Venezuela</v>
      </c>
      <c r="GO83" t="str">
        <v>Vietnam</v>
      </c>
      <c r="GP83" t="str">
        <v>Yemen</v>
      </c>
      <c r="GQ83" t="str">
        <v>Zambia</v>
      </c>
      <c r="GR83" t="str">
        <v>Zimbabwe</v>
      </c>
    </row>
    <row r="84" spans="2:200">
      <c r="B84" t="str" cm="1">
        <f t="array" ref="B84:GR84">TRANSPOSE(_xlfn._xlws.FILTER(AlleLande[Lande (Engelsk)],ISNUMBER(SEARCH(Additives!K30,AlleLande[Lande (Engelsk)])),"Kan ikke findes"))</f>
        <v>Afghanistan</v>
      </c>
      <c r="C84" t="str">
        <v>Albania</v>
      </c>
      <c r="D84" t="str">
        <v>Algeria</v>
      </c>
      <c r="E84" t="str">
        <v>Andorra</v>
      </c>
      <c r="F84" t="str">
        <v>Angola</v>
      </c>
      <c r="G84" t="str">
        <v>Antigua &amp; Barbuda</v>
      </c>
      <c r="H84" t="str">
        <v>Argentina</v>
      </c>
      <c r="I84" t="str">
        <v>Armenia</v>
      </c>
      <c r="J84" t="str">
        <v>Australia</v>
      </c>
      <c r="K84" t="str">
        <v>Austria</v>
      </c>
      <c r="L84" t="str">
        <v>Azerbaijan</v>
      </c>
      <c r="M84" t="str">
        <v>Bahamas</v>
      </c>
      <c r="N84" t="str">
        <v>Bahrain</v>
      </c>
      <c r="O84" t="str">
        <v>Bangladesh</v>
      </c>
      <c r="P84" t="str">
        <v>Barbados</v>
      </c>
      <c r="Q84" t="str">
        <v>Belarus</v>
      </c>
      <c r="R84" t="str">
        <v>Belgium</v>
      </c>
      <c r="S84" t="str">
        <v>Belize</v>
      </c>
      <c r="T84" t="str">
        <v>Benin</v>
      </c>
      <c r="U84" t="str">
        <v>Bhutan</v>
      </c>
      <c r="V84" t="str">
        <v>Bolivia</v>
      </c>
      <c r="W84" t="str">
        <v>Bosnia and Herzegovina</v>
      </c>
      <c r="X84" t="str">
        <v>Botswana</v>
      </c>
      <c r="Y84" t="str">
        <v>Brazil</v>
      </c>
      <c r="Z84" t="str">
        <v>Brunei</v>
      </c>
      <c r="AA84" t="str">
        <v>Bulgaria</v>
      </c>
      <c r="AB84" t="str">
        <v>Burkina Faso</v>
      </c>
      <c r="AC84" t="str">
        <v>Burma (Myanmar)</v>
      </c>
      <c r="AD84" t="str">
        <v>Burundi</v>
      </c>
      <c r="AE84" t="str">
        <v>Cambodia</v>
      </c>
      <c r="AF84" t="str">
        <v>Cameroon</v>
      </c>
      <c r="AG84" t="str">
        <v>Canada</v>
      </c>
      <c r="AH84" t="str">
        <v>Cape Verde Islands</v>
      </c>
      <c r="AI84" t="str">
        <v>Central Africa</v>
      </c>
      <c r="AJ84" t="str">
        <v>Chad</v>
      </c>
      <c r="AK84" t="str">
        <v>Chile</v>
      </c>
      <c r="AL84" t="str">
        <v>China</v>
      </c>
      <c r="AM84" t="str">
        <v>Colombia</v>
      </c>
      <c r="AN84" t="str">
        <v>Comoros</v>
      </c>
      <c r="AO84" t="str">
        <v>Congo</v>
      </c>
      <c r="AP84" t="str">
        <v>Costa Rica</v>
      </c>
      <c r="AQ84" t="str">
        <v>Croatia</v>
      </c>
      <c r="AR84" t="str">
        <v>Cuba</v>
      </c>
      <c r="AS84" t="str">
        <v>Cyprus</v>
      </c>
      <c r="AT84" t="str">
        <v>Czech Republic</v>
      </c>
      <c r="AU84" t="str">
        <v>Darussalem</v>
      </c>
      <c r="AV84" t="str">
        <v>Democratic rep. Congo</v>
      </c>
      <c r="AW84" t="str">
        <v>Denmark</v>
      </c>
      <c r="AX84" t="str">
        <v>Djibouti</v>
      </c>
      <c r="AY84" t="str">
        <v>Dominica</v>
      </c>
      <c r="AZ84" t="str">
        <v>Dominican Republic</v>
      </c>
      <c r="BA84" t="str">
        <v>East Timor</v>
      </c>
      <c r="BB84" t="str">
        <v>Ecuador</v>
      </c>
      <c r="BC84" t="str">
        <v>Egypt</v>
      </c>
      <c r="BD84" t="str">
        <v>El Salvador</v>
      </c>
      <c r="BE84" t="str">
        <v>Equatorial Guinea</v>
      </c>
      <c r="BF84" t="str">
        <v>Eritrea</v>
      </c>
      <c r="BG84" t="str">
        <v>Estonia</v>
      </c>
      <c r="BH84" t="str">
        <v>Ethiopia</v>
      </c>
      <c r="BI84" t="str">
        <v>EU</v>
      </c>
      <c r="BJ84" t="str">
        <v>EU/Non-EU</v>
      </c>
      <c r="BK84" t="str">
        <v>Fiji</v>
      </c>
      <c r="BL84" t="str">
        <v>Finland</v>
      </c>
      <c r="BM84" t="str">
        <v>France</v>
      </c>
      <c r="BN84" t="str">
        <v>Gabon</v>
      </c>
      <c r="BO84" t="str">
        <v>Gambia</v>
      </c>
      <c r="BP84" t="str">
        <v>Georgia</v>
      </c>
      <c r="BQ84" t="str">
        <v>Germany</v>
      </c>
      <c r="BR84" t="str">
        <v>Ghana</v>
      </c>
      <c r="BS84" t="str">
        <v>Greece</v>
      </c>
      <c r="BT84" t="str">
        <v>Grenada</v>
      </c>
      <c r="BU84" t="str">
        <v>Guatemala</v>
      </c>
      <c r="BV84" t="str">
        <v>Guinea</v>
      </c>
      <c r="BW84" t="str">
        <v>Guinea-Bissau</v>
      </c>
      <c r="BX84" t="str">
        <v>Guyana</v>
      </c>
      <c r="BY84" t="str">
        <v>Haiti</v>
      </c>
      <c r="BZ84" t="str">
        <v>Honduras</v>
      </c>
      <c r="CA84" t="str">
        <v>Hungary</v>
      </c>
      <c r="CB84" t="str">
        <v>Iceland</v>
      </c>
      <c r="CC84" t="str">
        <v>India</v>
      </c>
      <c r="CD84" t="str">
        <v>Indonesia</v>
      </c>
      <c r="CE84" t="str">
        <v>Iran</v>
      </c>
      <c r="CF84" t="str">
        <v>Iraq</v>
      </c>
      <c r="CG84" t="str">
        <v>Ireland</v>
      </c>
      <c r="CH84" t="str">
        <v>Israel</v>
      </c>
      <c r="CI84" t="str">
        <v>Italy</v>
      </c>
      <c r="CJ84" t="str">
        <v>Ivory Coast</v>
      </c>
      <c r="CK84" t="str">
        <v>Jamaica</v>
      </c>
      <c r="CL84" t="str">
        <v>Japan</v>
      </c>
      <c r="CM84" t="str">
        <v>Jordan</v>
      </c>
      <c r="CN84" t="str">
        <v>Kazakhstan</v>
      </c>
      <c r="CO84" t="str">
        <v>Kenya</v>
      </c>
      <c r="CP84" t="str">
        <v>Kiribati</v>
      </c>
      <c r="CQ84" t="str">
        <v>Kuwait</v>
      </c>
      <c r="CR84" t="str">
        <v>Kyrgyzstan</v>
      </c>
      <c r="CS84" t="str">
        <v>Laos</v>
      </c>
      <c r="CT84" t="str">
        <v>Latvia</v>
      </c>
      <c r="CU84" t="str">
        <v>Lebanon</v>
      </c>
      <c r="CV84" t="str">
        <v>Lesotho</v>
      </c>
      <c r="CW84" t="str">
        <v>Liberia</v>
      </c>
      <c r="CX84" t="str">
        <v>Libya</v>
      </c>
      <c r="CY84" t="str">
        <v>Liechtenstein</v>
      </c>
      <c r="CZ84" t="str">
        <v>Lithuania</v>
      </c>
      <c r="DA84" t="str">
        <v>Luxembourg</v>
      </c>
      <c r="DB84" t="str">
        <v>Macedonia (FYROM)</v>
      </c>
      <c r="DC84" t="str">
        <v>Madagascar</v>
      </c>
      <c r="DD84" t="str">
        <v>Malawi</v>
      </c>
      <c r="DE84" t="str">
        <v>Malaysia</v>
      </c>
      <c r="DF84" t="str">
        <v>Maldives</v>
      </c>
      <c r="DG84" t="str">
        <v>Mali</v>
      </c>
      <c r="DH84" t="str">
        <v>Malta</v>
      </c>
      <c r="DI84" t="str">
        <v>Mauritania</v>
      </c>
      <c r="DJ84" t="str">
        <v>Mauritius</v>
      </c>
      <c r="DK84" t="str">
        <v>Mexico</v>
      </c>
      <c r="DL84" t="str">
        <v>Micronesia</v>
      </c>
      <c r="DM84" t="str">
        <v>Moldova</v>
      </c>
      <c r="DN84" t="str">
        <v>Monaco</v>
      </c>
      <c r="DO84" t="str">
        <v>Mongolia</v>
      </c>
      <c r="DP84" t="str">
        <v>Morocco</v>
      </c>
      <c r="DQ84" t="str">
        <v>Mozambique</v>
      </c>
      <c r="DR84" t="str">
        <v>Namibia</v>
      </c>
      <c r="DS84" t="str">
        <v>Nauru</v>
      </c>
      <c r="DT84" t="str">
        <v>Nepal</v>
      </c>
      <c r="DU84" t="str">
        <v>New Zealand</v>
      </c>
      <c r="DV84" t="str">
        <v>Nicaragua</v>
      </c>
      <c r="DW84" t="str">
        <v>Niger</v>
      </c>
      <c r="DX84" t="str">
        <v>Nigeria</v>
      </c>
      <c r="DY84" t="str">
        <v>Non-EU</v>
      </c>
      <c r="DZ84" t="str">
        <v>North Korea</v>
      </c>
      <c r="EA84" t="str">
        <v>Norway</v>
      </c>
      <c r="EB84" t="str">
        <v>Oman</v>
      </c>
      <c r="EC84" t="str">
        <v>Pakistan</v>
      </c>
      <c r="ED84" t="str">
        <v>Palau</v>
      </c>
      <c r="EE84" t="str">
        <v>Palestine</v>
      </c>
      <c r="EF84" t="str">
        <v>Panama</v>
      </c>
      <c r="EG84" t="str">
        <v>Papua New Guinea</v>
      </c>
      <c r="EH84" t="str">
        <v>Paraguay</v>
      </c>
      <c r="EI84" t="str">
        <v>Peru</v>
      </c>
      <c r="EJ84" t="str">
        <v>Phillipines</v>
      </c>
      <c r="EK84" t="str">
        <v>Poland</v>
      </c>
      <c r="EL84" t="str">
        <v>Portugal</v>
      </c>
      <c r="EM84" t="str">
        <v>Qatar</v>
      </c>
      <c r="EN84" t="str">
        <v>Romania</v>
      </c>
      <c r="EO84" t="str">
        <v>Russia</v>
      </c>
      <c r="EP84" t="str">
        <v>Rwanda</v>
      </c>
      <c r="EQ84" t="str">
        <v>Samoa</v>
      </c>
      <c r="ER84" t="str">
        <v>San Marino</v>
      </c>
      <c r="ES84" t="str">
        <v>Sao Tome &amp; Principe</v>
      </c>
      <c r="ET84" t="str">
        <v>Saudi Arabia</v>
      </c>
      <c r="EU84" t="str">
        <v>Senegal</v>
      </c>
      <c r="EV84" t="str">
        <v>Serbia and Montenegro</v>
      </c>
      <c r="EW84" t="str">
        <v>Seychelles</v>
      </c>
      <c r="EX84" t="str">
        <v>Sierra Leone</v>
      </c>
      <c r="EY84" t="str">
        <v>Singapore</v>
      </c>
      <c r="EZ84" t="str">
        <v>Slovakia</v>
      </c>
      <c r="FA84" t="str">
        <v>Slovenia</v>
      </c>
      <c r="FB84" t="str">
        <v>Solomon Islands</v>
      </c>
      <c r="FC84" t="str">
        <v>Somalia</v>
      </c>
      <c r="FD84" t="str">
        <v>South Africa</v>
      </c>
      <c r="FE84" t="str">
        <v>South Korea</v>
      </c>
      <c r="FF84" t="str">
        <v>Spain</v>
      </c>
      <c r="FG84" t="str">
        <v>Sri Lanka</v>
      </c>
      <c r="FH84" t="str">
        <v>St. Kitts-Nevis</v>
      </c>
      <c r="FI84" t="str">
        <v>St. Lucia</v>
      </c>
      <c r="FJ84" t="str">
        <v>St. Vincent &amp;</v>
      </c>
      <c r="FK84" t="str">
        <v>Sudan</v>
      </c>
      <c r="FL84" t="str">
        <v>Suriname</v>
      </c>
      <c r="FM84" t="str">
        <v>Swaziland</v>
      </c>
      <c r="FN84" t="str">
        <v>Sweden</v>
      </c>
      <c r="FO84" t="str">
        <v>Switzerland</v>
      </c>
      <c r="FP84" t="str">
        <v>Syria</v>
      </c>
      <c r="FQ84" t="str">
        <v>Taiwan</v>
      </c>
      <c r="FR84" t="str">
        <v>Tajikistan</v>
      </c>
      <c r="FS84" t="str">
        <v>Tanzania</v>
      </c>
      <c r="FT84" t="str">
        <v>Thailand</v>
      </c>
      <c r="FU84" t="str">
        <v>The Grenadines</v>
      </c>
      <c r="FV84" t="str">
        <v>The Marshall Islands</v>
      </c>
      <c r="FW84" t="str">
        <v>The Netherlands</v>
      </c>
      <c r="FX84" t="str">
        <v>Togo</v>
      </c>
      <c r="FY84" t="str">
        <v>Tonga</v>
      </c>
      <c r="FZ84" t="str">
        <v>Trinidad &amp; Tobago</v>
      </c>
      <c r="GA84" t="str">
        <v>Tunisia</v>
      </c>
      <c r="GB84" t="str">
        <v>Turkey</v>
      </c>
      <c r="GC84" t="str">
        <v>Turkmenistan</v>
      </c>
      <c r="GD84" t="str">
        <v>Tuvalu</v>
      </c>
      <c r="GE84" t="str">
        <v>Uganda</v>
      </c>
      <c r="GF84" t="str">
        <v>Ukraine</v>
      </c>
      <c r="GG84" t="str">
        <v>United Arab. Emirates</v>
      </c>
      <c r="GH84" t="str">
        <v>United Kingdom</v>
      </c>
      <c r="GI84" t="str">
        <v>Uruguay</v>
      </c>
      <c r="GJ84" t="str">
        <v>USA</v>
      </c>
      <c r="GK84" t="str">
        <v>Uzbekistan</v>
      </c>
      <c r="GL84" t="str">
        <v>Vanuatu</v>
      </c>
      <c r="GM84" t="str">
        <v>Vatican</v>
      </c>
      <c r="GN84" t="str">
        <v>Venezuela</v>
      </c>
      <c r="GO84" t="str">
        <v>Vietnam</v>
      </c>
      <c r="GP84" t="str">
        <v>Yemen</v>
      </c>
      <c r="GQ84" t="str">
        <v>Zambia</v>
      </c>
      <c r="GR84" t="str">
        <v>Zimbabwe</v>
      </c>
    </row>
    <row r="85" spans="2:200">
      <c r="B85" t="str" cm="1">
        <f t="array" ref="B85:GR85">TRANSPOSE(_xlfn._xlws.FILTER(AlleLande[Lande (Engelsk)],ISNUMBER(SEARCH(Additives!K31,AlleLande[Lande (Engelsk)])),"Kan ikke findes"))</f>
        <v>Afghanistan</v>
      </c>
      <c r="C85" t="str">
        <v>Albania</v>
      </c>
      <c r="D85" t="str">
        <v>Algeria</v>
      </c>
      <c r="E85" t="str">
        <v>Andorra</v>
      </c>
      <c r="F85" t="str">
        <v>Angola</v>
      </c>
      <c r="G85" t="str">
        <v>Antigua &amp; Barbuda</v>
      </c>
      <c r="H85" t="str">
        <v>Argentina</v>
      </c>
      <c r="I85" t="str">
        <v>Armenia</v>
      </c>
      <c r="J85" t="str">
        <v>Australia</v>
      </c>
      <c r="K85" t="str">
        <v>Austria</v>
      </c>
      <c r="L85" t="str">
        <v>Azerbaijan</v>
      </c>
      <c r="M85" t="str">
        <v>Bahamas</v>
      </c>
      <c r="N85" t="str">
        <v>Bahrain</v>
      </c>
      <c r="O85" t="str">
        <v>Bangladesh</v>
      </c>
      <c r="P85" t="str">
        <v>Barbados</v>
      </c>
      <c r="Q85" t="str">
        <v>Belarus</v>
      </c>
      <c r="R85" t="str">
        <v>Belgium</v>
      </c>
      <c r="S85" t="str">
        <v>Belize</v>
      </c>
      <c r="T85" t="str">
        <v>Benin</v>
      </c>
      <c r="U85" t="str">
        <v>Bhutan</v>
      </c>
      <c r="V85" t="str">
        <v>Bolivia</v>
      </c>
      <c r="W85" t="str">
        <v>Bosnia and Herzegovina</v>
      </c>
      <c r="X85" t="str">
        <v>Botswana</v>
      </c>
      <c r="Y85" t="str">
        <v>Brazil</v>
      </c>
      <c r="Z85" t="str">
        <v>Brunei</v>
      </c>
      <c r="AA85" t="str">
        <v>Bulgaria</v>
      </c>
      <c r="AB85" t="str">
        <v>Burkina Faso</v>
      </c>
      <c r="AC85" t="str">
        <v>Burma (Myanmar)</v>
      </c>
      <c r="AD85" t="str">
        <v>Burundi</v>
      </c>
      <c r="AE85" t="str">
        <v>Cambodia</v>
      </c>
      <c r="AF85" t="str">
        <v>Cameroon</v>
      </c>
      <c r="AG85" t="str">
        <v>Canada</v>
      </c>
      <c r="AH85" t="str">
        <v>Cape Verde Islands</v>
      </c>
      <c r="AI85" t="str">
        <v>Central Africa</v>
      </c>
      <c r="AJ85" t="str">
        <v>Chad</v>
      </c>
      <c r="AK85" t="str">
        <v>Chile</v>
      </c>
      <c r="AL85" t="str">
        <v>China</v>
      </c>
      <c r="AM85" t="str">
        <v>Colombia</v>
      </c>
      <c r="AN85" t="str">
        <v>Comoros</v>
      </c>
      <c r="AO85" t="str">
        <v>Congo</v>
      </c>
      <c r="AP85" t="str">
        <v>Costa Rica</v>
      </c>
      <c r="AQ85" t="str">
        <v>Croatia</v>
      </c>
      <c r="AR85" t="str">
        <v>Cuba</v>
      </c>
      <c r="AS85" t="str">
        <v>Cyprus</v>
      </c>
      <c r="AT85" t="str">
        <v>Czech Republic</v>
      </c>
      <c r="AU85" t="str">
        <v>Darussalem</v>
      </c>
      <c r="AV85" t="str">
        <v>Democratic rep. Congo</v>
      </c>
      <c r="AW85" t="str">
        <v>Denmark</v>
      </c>
      <c r="AX85" t="str">
        <v>Djibouti</v>
      </c>
      <c r="AY85" t="str">
        <v>Dominica</v>
      </c>
      <c r="AZ85" t="str">
        <v>Dominican Republic</v>
      </c>
      <c r="BA85" t="str">
        <v>East Timor</v>
      </c>
      <c r="BB85" t="str">
        <v>Ecuador</v>
      </c>
      <c r="BC85" t="str">
        <v>Egypt</v>
      </c>
      <c r="BD85" t="str">
        <v>El Salvador</v>
      </c>
      <c r="BE85" t="str">
        <v>Equatorial Guinea</v>
      </c>
      <c r="BF85" t="str">
        <v>Eritrea</v>
      </c>
      <c r="BG85" t="str">
        <v>Estonia</v>
      </c>
      <c r="BH85" t="str">
        <v>Ethiopia</v>
      </c>
      <c r="BI85" t="str">
        <v>EU</v>
      </c>
      <c r="BJ85" t="str">
        <v>EU/Non-EU</v>
      </c>
      <c r="BK85" t="str">
        <v>Fiji</v>
      </c>
      <c r="BL85" t="str">
        <v>Finland</v>
      </c>
      <c r="BM85" t="str">
        <v>France</v>
      </c>
      <c r="BN85" t="str">
        <v>Gabon</v>
      </c>
      <c r="BO85" t="str">
        <v>Gambia</v>
      </c>
      <c r="BP85" t="str">
        <v>Georgia</v>
      </c>
      <c r="BQ85" t="str">
        <v>Germany</v>
      </c>
      <c r="BR85" t="str">
        <v>Ghana</v>
      </c>
      <c r="BS85" t="str">
        <v>Greece</v>
      </c>
      <c r="BT85" t="str">
        <v>Grenada</v>
      </c>
      <c r="BU85" t="str">
        <v>Guatemala</v>
      </c>
      <c r="BV85" t="str">
        <v>Guinea</v>
      </c>
      <c r="BW85" t="str">
        <v>Guinea-Bissau</v>
      </c>
      <c r="BX85" t="str">
        <v>Guyana</v>
      </c>
      <c r="BY85" t="str">
        <v>Haiti</v>
      </c>
      <c r="BZ85" t="str">
        <v>Honduras</v>
      </c>
      <c r="CA85" t="str">
        <v>Hungary</v>
      </c>
      <c r="CB85" t="str">
        <v>Iceland</v>
      </c>
      <c r="CC85" t="str">
        <v>India</v>
      </c>
      <c r="CD85" t="str">
        <v>Indonesia</v>
      </c>
      <c r="CE85" t="str">
        <v>Iran</v>
      </c>
      <c r="CF85" t="str">
        <v>Iraq</v>
      </c>
      <c r="CG85" t="str">
        <v>Ireland</v>
      </c>
      <c r="CH85" t="str">
        <v>Israel</v>
      </c>
      <c r="CI85" t="str">
        <v>Italy</v>
      </c>
      <c r="CJ85" t="str">
        <v>Ivory Coast</v>
      </c>
      <c r="CK85" t="str">
        <v>Jamaica</v>
      </c>
      <c r="CL85" t="str">
        <v>Japan</v>
      </c>
      <c r="CM85" t="str">
        <v>Jordan</v>
      </c>
      <c r="CN85" t="str">
        <v>Kazakhstan</v>
      </c>
      <c r="CO85" t="str">
        <v>Kenya</v>
      </c>
      <c r="CP85" t="str">
        <v>Kiribati</v>
      </c>
      <c r="CQ85" t="str">
        <v>Kuwait</v>
      </c>
      <c r="CR85" t="str">
        <v>Kyrgyzstan</v>
      </c>
      <c r="CS85" t="str">
        <v>Laos</v>
      </c>
      <c r="CT85" t="str">
        <v>Latvia</v>
      </c>
      <c r="CU85" t="str">
        <v>Lebanon</v>
      </c>
      <c r="CV85" t="str">
        <v>Lesotho</v>
      </c>
      <c r="CW85" t="str">
        <v>Liberia</v>
      </c>
      <c r="CX85" t="str">
        <v>Libya</v>
      </c>
      <c r="CY85" t="str">
        <v>Liechtenstein</v>
      </c>
      <c r="CZ85" t="str">
        <v>Lithuania</v>
      </c>
      <c r="DA85" t="str">
        <v>Luxembourg</v>
      </c>
      <c r="DB85" t="str">
        <v>Macedonia (FYROM)</v>
      </c>
      <c r="DC85" t="str">
        <v>Madagascar</v>
      </c>
      <c r="DD85" t="str">
        <v>Malawi</v>
      </c>
      <c r="DE85" t="str">
        <v>Malaysia</v>
      </c>
      <c r="DF85" t="str">
        <v>Maldives</v>
      </c>
      <c r="DG85" t="str">
        <v>Mali</v>
      </c>
      <c r="DH85" t="str">
        <v>Malta</v>
      </c>
      <c r="DI85" t="str">
        <v>Mauritania</v>
      </c>
      <c r="DJ85" t="str">
        <v>Mauritius</v>
      </c>
      <c r="DK85" t="str">
        <v>Mexico</v>
      </c>
      <c r="DL85" t="str">
        <v>Micronesia</v>
      </c>
      <c r="DM85" t="str">
        <v>Moldova</v>
      </c>
      <c r="DN85" t="str">
        <v>Monaco</v>
      </c>
      <c r="DO85" t="str">
        <v>Mongolia</v>
      </c>
      <c r="DP85" t="str">
        <v>Morocco</v>
      </c>
      <c r="DQ85" t="str">
        <v>Mozambique</v>
      </c>
      <c r="DR85" t="str">
        <v>Namibia</v>
      </c>
      <c r="DS85" t="str">
        <v>Nauru</v>
      </c>
      <c r="DT85" t="str">
        <v>Nepal</v>
      </c>
      <c r="DU85" t="str">
        <v>New Zealand</v>
      </c>
      <c r="DV85" t="str">
        <v>Nicaragua</v>
      </c>
      <c r="DW85" t="str">
        <v>Niger</v>
      </c>
      <c r="DX85" t="str">
        <v>Nigeria</v>
      </c>
      <c r="DY85" t="str">
        <v>Non-EU</v>
      </c>
      <c r="DZ85" t="str">
        <v>North Korea</v>
      </c>
      <c r="EA85" t="str">
        <v>Norway</v>
      </c>
      <c r="EB85" t="str">
        <v>Oman</v>
      </c>
      <c r="EC85" t="str">
        <v>Pakistan</v>
      </c>
      <c r="ED85" t="str">
        <v>Palau</v>
      </c>
      <c r="EE85" t="str">
        <v>Palestine</v>
      </c>
      <c r="EF85" t="str">
        <v>Panama</v>
      </c>
      <c r="EG85" t="str">
        <v>Papua New Guinea</v>
      </c>
      <c r="EH85" t="str">
        <v>Paraguay</v>
      </c>
      <c r="EI85" t="str">
        <v>Peru</v>
      </c>
      <c r="EJ85" t="str">
        <v>Phillipines</v>
      </c>
      <c r="EK85" t="str">
        <v>Poland</v>
      </c>
      <c r="EL85" t="str">
        <v>Portugal</v>
      </c>
      <c r="EM85" t="str">
        <v>Qatar</v>
      </c>
      <c r="EN85" t="str">
        <v>Romania</v>
      </c>
      <c r="EO85" t="str">
        <v>Russia</v>
      </c>
      <c r="EP85" t="str">
        <v>Rwanda</v>
      </c>
      <c r="EQ85" t="str">
        <v>Samoa</v>
      </c>
      <c r="ER85" t="str">
        <v>San Marino</v>
      </c>
      <c r="ES85" t="str">
        <v>Sao Tome &amp; Principe</v>
      </c>
      <c r="ET85" t="str">
        <v>Saudi Arabia</v>
      </c>
      <c r="EU85" t="str">
        <v>Senegal</v>
      </c>
      <c r="EV85" t="str">
        <v>Serbia and Montenegro</v>
      </c>
      <c r="EW85" t="str">
        <v>Seychelles</v>
      </c>
      <c r="EX85" t="str">
        <v>Sierra Leone</v>
      </c>
      <c r="EY85" t="str">
        <v>Singapore</v>
      </c>
      <c r="EZ85" t="str">
        <v>Slovakia</v>
      </c>
      <c r="FA85" t="str">
        <v>Slovenia</v>
      </c>
      <c r="FB85" t="str">
        <v>Solomon Islands</v>
      </c>
      <c r="FC85" t="str">
        <v>Somalia</v>
      </c>
      <c r="FD85" t="str">
        <v>South Africa</v>
      </c>
      <c r="FE85" t="str">
        <v>South Korea</v>
      </c>
      <c r="FF85" t="str">
        <v>Spain</v>
      </c>
      <c r="FG85" t="str">
        <v>Sri Lanka</v>
      </c>
      <c r="FH85" t="str">
        <v>St. Kitts-Nevis</v>
      </c>
      <c r="FI85" t="str">
        <v>St. Lucia</v>
      </c>
      <c r="FJ85" t="str">
        <v>St. Vincent &amp;</v>
      </c>
      <c r="FK85" t="str">
        <v>Sudan</v>
      </c>
      <c r="FL85" t="str">
        <v>Suriname</v>
      </c>
      <c r="FM85" t="str">
        <v>Swaziland</v>
      </c>
      <c r="FN85" t="str">
        <v>Sweden</v>
      </c>
      <c r="FO85" t="str">
        <v>Switzerland</v>
      </c>
      <c r="FP85" t="str">
        <v>Syria</v>
      </c>
      <c r="FQ85" t="str">
        <v>Taiwan</v>
      </c>
      <c r="FR85" t="str">
        <v>Tajikistan</v>
      </c>
      <c r="FS85" t="str">
        <v>Tanzania</v>
      </c>
      <c r="FT85" t="str">
        <v>Thailand</v>
      </c>
      <c r="FU85" t="str">
        <v>The Grenadines</v>
      </c>
      <c r="FV85" t="str">
        <v>The Marshall Islands</v>
      </c>
      <c r="FW85" t="str">
        <v>The Netherlands</v>
      </c>
      <c r="FX85" t="str">
        <v>Togo</v>
      </c>
      <c r="FY85" t="str">
        <v>Tonga</v>
      </c>
      <c r="FZ85" t="str">
        <v>Trinidad &amp; Tobago</v>
      </c>
      <c r="GA85" t="str">
        <v>Tunisia</v>
      </c>
      <c r="GB85" t="str">
        <v>Turkey</v>
      </c>
      <c r="GC85" t="str">
        <v>Turkmenistan</v>
      </c>
      <c r="GD85" t="str">
        <v>Tuvalu</v>
      </c>
      <c r="GE85" t="str">
        <v>Uganda</v>
      </c>
      <c r="GF85" t="str">
        <v>Ukraine</v>
      </c>
      <c r="GG85" t="str">
        <v>United Arab. Emirates</v>
      </c>
      <c r="GH85" t="str">
        <v>United Kingdom</v>
      </c>
      <c r="GI85" t="str">
        <v>Uruguay</v>
      </c>
      <c r="GJ85" t="str">
        <v>USA</v>
      </c>
      <c r="GK85" t="str">
        <v>Uzbekistan</v>
      </c>
      <c r="GL85" t="str">
        <v>Vanuatu</v>
      </c>
      <c r="GM85" t="str">
        <v>Vatican</v>
      </c>
      <c r="GN85" t="str">
        <v>Venezuela</v>
      </c>
      <c r="GO85" t="str">
        <v>Vietnam</v>
      </c>
      <c r="GP85" t="str">
        <v>Yemen</v>
      </c>
      <c r="GQ85" t="str">
        <v>Zambia</v>
      </c>
      <c r="GR85" t="str">
        <v>Zimbabwe</v>
      </c>
    </row>
    <row r="86" spans="2:200">
      <c r="B86" t="str" cm="1">
        <f t="array" ref="B86:GR86">TRANSPOSE(_xlfn._xlws.FILTER(AlleLande[Lande (Engelsk)],ISNUMBER(SEARCH(Additives!K32,AlleLande[Lande (Engelsk)])),"Kan ikke findes"))</f>
        <v>Afghanistan</v>
      </c>
      <c r="C86" t="str">
        <v>Albania</v>
      </c>
      <c r="D86" t="str">
        <v>Algeria</v>
      </c>
      <c r="E86" t="str">
        <v>Andorra</v>
      </c>
      <c r="F86" t="str">
        <v>Angola</v>
      </c>
      <c r="G86" t="str">
        <v>Antigua &amp; Barbuda</v>
      </c>
      <c r="H86" t="str">
        <v>Argentina</v>
      </c>
      <c r="I86" t="str">
        <v>Armenia</v>
      </c>
      <c r="J86" t="str">
        <v>Australia</v>
      </c>
      <c r="K86" t="str">
        <v>Austria</v>
      </c>
      <c r="L86" t="str">
        <v>Azerbaijan</v>
      </c>
      <c r="M86" t="str">
        <v>Bahamas</v>
      </c>
      <c r="N86" t="str">
        <v>Bahrain</v>
      </c>
      <c r="O86" t="str">
        <v>Bangladesh</v>
      </c>
      <c r="P86" t="str">
        <v>Barbados</v>
      </c>
      <c r="Q86" t="str">
        <v>Belarus</v>
      </c>
      <c r="R86" t="str">
        <v>Belgium</v>
      </c>
      <c r="S86" t="str">
        <v>Belize</v>
      </c>
      <c r="T86" t="str">
        <v>Benin</v>
      </c>
      <c r="U86" t="str">
        <v>Bhutan</v>
      </c>
      <c r="V86" t="str">
        <v>Bolivia</v>
      </c>
      <c r="W86" t="str">
        <v>Bosnia and Herzegovina</v>
      </c>
      <c r="X86" t="str">
        <v>Botswana</v>
      </c>
      <c r="Y86" t="str">
        <v>Brazil</v>
      </c>
      <c r="Z86" t="str">
        <v>Brunei</v>
      </c>
      <c r="AA86" t="str">
        <v>Bulgaria</v>
      </c>
      <c r="AB86" t="str">
        <v>Burkina Faso</v>
      </c>
      <c r="AC86" t="str">
        <v>Burma (Myanmar)</v>
      </c>
      <c r="AD86" t="str">
        <v>Burundi</v>
      </c>
      <c r="AE86" t="str">
        <v>Cambodia</v>
      </c>
      <c r="AF86" t="str">
        <v>Cameroon</v>
      </c>
      <c r="AG86" t="str">
        <v>Canada</v>
      </c>
      <c r="AH86" t="str">
        <v>Cape Verde Islands</v>
      </c>
      <c r="AI86" t="str">
        <v>Central Africa</v>
      </c>
      <c r="AJ86" t="str">
        <v>Chad</v>
      </c>
      <c r="AK86" t="str">
        <v>Chile</v>
      </c>
      <c r="AL86" t="str">
        <v>China</v>
      </c>
      <c r="AM86" t="str">
        <v>Colombia</v>
      </c>
      <c r="AN86" t="str">
        <v>Comoros</v>
      </c>
      <c r="AO86" t="str">
        <v>Congo</v>
      </c>
      <c r="AP86" t="str">
        <v>Costa Rica</v>
      </c>
      <c r="AQ86" t="str">
        <v>Croatia</v>
      </c>
      <c r="AR86" t="str">
        <v>Cuba</v>
      </c>
      <c r="AS86" t="str">
        <v>Cyprus</v>
      </c>
      <c r="AT86" t="str">
        <v>Czech Republic</v>
      </c>
      <c r="AU86" t="str">
        <v>Darussalem</v>
      </c>
      <c r="AV86" t="str">
        <v>Democratic rep. Congo</v>
      </c>
      <c r="AW86" t="str">
        <v>Denmark</v>
      </c>
      <c r="AX86" t="str">
        <v>Djibouti</v>
      </c>
      <c r="AY86" t="str">
        <v>Dominica</v>
      </c>
      <c r="AZ86" t="str">
        <v>Dominican Republic</v>
      </c>
      <c r="BA86" t="str">
        <v>East Timor</v>
      </c>
      <c r="BB86" t="str">
        <v>Ecuador</v>
      </c>
      <c r="BC86" t="str">
        <v>Egypt</v>
      </c>
      <c r="BD86" t="str">
        <v>El Salvador</v>
      </c>
      <c r="BE86" t="str">
        <v>Equatorial Guinea</v>
      </c>
      <c r="BF86" t="str">
        <v>Eritrea</v>
      </c>
      <c r="BG86" t="str">
        <v>Estonia</v>
      </c>
      <c r="BH86" t="str">
        <v>Ethiopia</v>
      </c>
      <c r="BI86" t="str">
        <v>EU</v>
      </c>
      <c r="BJ86" t="str">
        <v>EU/Non-EU</v>
      </c>
      <c r="BK86" t="str">
        <v>Fiji</v>
      </c>
      <c r="BL86" t="str">
        <v>Finland</v>
      </c>
      <c r="BM86" t="str">
        <v>France</v>
      </c>
      <c r="BN86" t="str">
        <v>Gabon</v>
      </c>
      <c r="BO86" t="str">
        <v>Gambia</v>
      </c>
      <c r="BP86" t="str">
        <v>Georgia</v>
      </c>
      <c r="BQ86" t="str">
        <v>Germany</v>
      </c>
      <c r="BR86" t="str">
        <v>Ghana</v>
      </c>
      <c r="BS86" t="str">
        <v>Greece</v>
      </c>
      <c r="BT86" t="str">
        <v>Grenada</v>
      </c>
      <c r="BU86" t="str">
        <v>Guatemala</v>
      </c>
      <c r="BV86" t="str">
        <v>Guinea</v>
      </c>
      <c r="BW86" t="str">
        <v>Guinea-Bissau</v>
      </c>
      <c r="BX86" t="str">
        <v>Guyana</v>
      </c>
      <c r="BY86" t="str">
        <v>Haiti</v>
      </c>
      <c r="BZ86" t="str">
        <v>Honduras</v>
      </c>
      <c r="CA86" t="str">
        <v>Hungary</v>
      </c>
      <c r="CB86" t="str">
        <v>Iceland</v>
      </c>
      <c r="CC86" t="str">
        <v>India</v>
      </c>
      <c r="CD86" t="str">
        <v>Indonesia</v>
      </c>
      <c r="CE86" t="str">
        <v>Iran</v>
      </c>
      <c r="CF86" t="str">
        <v>Iraq</v>
      </c>
      <c r="CG86" t="str">
        <v>Ireland</v>
      </c>
      <c r="CH86" t="str">
        <v>Israel</v>
      </c>
      <c r="CI86" t="str">
        <v>Italy</v>
      </c>
      <c r="CJ86" t="str">
        <v>Ivory Coast</v>
      </c>
      <c r="CK86" t="str">
        <v>Jamaica</v>
      </c>
      <c r="CL86" t="str">
        <v>Japan</v>
      </c>
      <c r="CM86" t="str">
        <v>Jordan</v>
      </c>
      <c r="CN86" t="str">
        <v>Kazakhstan</v>
      </c>
      <c r="CO86" t="str">
        <v>Kenya</v>
      </c>
      <c r="CP86" t="str">
        <v>Kiribati</v>
      </c>
      <c r="CQ86" t="str">
        <v>Kuwait</v>
      </c>
      <c r="CR86" t="str">
        <v>Kyrgyzstan</v>
      </c>
      <c r="CS86" t="str">
        <v>Laos</v>
      </c>
      <c r="CT86" t="str">
        <v>Latvia</v>
      </c>
      <c r="CU86" t="str">
        <v>Lebanon</v>
      </c>
      <c r="CV86" t="str">
        <v>Lesotho</v>
      </c>
      <c r="CW86" t="str">
        <v>Liberia</v>
      </c>
      <c r="CX86" t="str">
        <v>Libya</v>
      </c>
      <c r="CY86" t="str">
        <v>Liechtenstein</v>
      </c>
      <c r="CZ86" t="str">
        <v>Lithuania</v>
      </c>
      <c r="DA86" t="str">
        <v>Luxembourg</v>
      </c>
      <c r="DB86" t="str">
        <v>Macedonia (FYROM)</v>
      </c>
      <c r="DC86" t="str">
        <v>Madagascar</v>
      </c>
      <c r="DD86" t="str">
        <v>Malawi</v>
      </c>
      <c r="DE86" t="str">
        <v>Malaysia</v>
      </c>
      <c r="DF86" t="str">
        <v>Maldives</v>
      </c>
      <c r="DG86" t="str">
        <v>Mali</v>
      </c>
      <c r="DH86" t="str">
        <v>Malta</v>
      </c>
      <c r="DI86" t="str">
        <v>Mauritania</v>
      </c>
      <c r="DJ86" t="str">
        <v>Mauritius</v>
      </c>
      <c r="DK86" t="str">
        <v>Mexico</v>
      </c>
      <c r="DL86" t="str">
        <v>Micronesia</v>
      </c>
      <c r="DM86" t="str">
        <v>Moldova</v>
      </c>
      <c r="DN86" t="str">
        <v>Monaco</v>
      </c>
      <c r="DO86" t="str">
        <v>Mongolia</v>
      </c>
      <c r="DP86" t="str">
        <v>Morocco</v>
      </c>
      <c r="DQ86" t="str">
        <v>Mozambique</v>
      </c>
      <c r="DR86" t="str">
        <v>Namibia</v>
      </c>
      <c r="DS86" t="str">
        <v>Nauru</v>
      </c>
      <c r="DT86" t="str">
        <v>Nepal</v>
      </c>
      <c r="DU86" t="str">
        <v>New Zealand</v>
      </c>
      <c r="DV86" t="str">
        <v>Nicaragua</v>
      </c>
      <c r="DW86" t="str">
        <v>Niger</v>
      </c>
      <c r="DX86" t="str">
        <v>Nigeria</v>
      </c>
      <c r="DY86" t="str">
        <v>Non-EU</v>
      </c>
      <c r="DZ86" t="str">
        <v>North Korea</v>
      </c>
      <c r="EA86" t="str">
        <v>Norway</v>
      </c>
      <c r="EB86" t="str">
        <v>Oman</v>
      </c>
      <c r="EC86" t="str">
        <v>Pakistan</v>
      </c>
      <c r="ED86" t="str">
        <v>Palau</v>
      </c>
      <c r="EE86" t="str">
        <v>Palestine</v>
      </c>
      <c r="EF86" t="str">
        <v>Panama</v>
      </c>
      <c r="EG86" t="str">
        <v>Papua New Guinea</v>
      </c>
      <c r="EH86" t="str">
        <v>Paraguay</v>
      </c>
      <c r="EI86" t="str">
        <v>Peru</v>
      </c>
      <c r="EJ86" t="str">
        <v>Phillipines</v>
      </c>
      <c r="EK86" t="str">
        <v>Poland</v>
      </c>
      <c r="EL86" t="str">
        <v>Portugal</v>
      </c>
      <c r="EM86" t="str">
        <v>Qatar</v>
      </c>
      <c r="EN86" t="str">
        <v>Romania</v>
      </c>
      <c r="EO86" t="str">
        <v>Russia</v>
      </c>
      <c r="EP86" t="str">
        <v>Rwanda</v>
      </c>
      <c r="EQ86" t="str">
        <v>Samoa</v>
      </c>
      <c r="ER86" t="str">
        <v>San Marino</v>
      </c>
      <c r="ES86" t="str">
        <v>Sao Tome &amp; Principe</v>
      </c>
      <c r="ET86" t="str">
        <v>Saudi Arabia</v>
      </c>
      <c r="EU86" t="str">
        <v>Senegal</v>
      </c>
      <c r="EV86" t="str">
        <v>Serbia and Montenegro</v>
      </c>
      <c r="EW86" t="str">
        <v>Seychelles</v>
      </c>
      <c r="EX86" t="str">
        <v>Sierra Leone</v>
      </c>
      <c r="EY86" t="str">
        <v>Singapore</v>
      </c>
      <c r="EZ86" t="str">
        <v>Slovakia</v>
      </c>
      <c r="FA86" t="str">
        <v>Slovenia</v>
      </c>
      <c r="FB86" t="str">
        <v>Solomon Islands</v>
      </c>
      <c r="FC86" t="str">
        <v>Somalia</v>
      </c>
      <c r="FD86" t="str">
        <v>South Africa</v>
      </c>
      <c r="FE86" t="str">
        <v>South Korea</v>
      </c>
      <c r="FF86" t="str">
        <v>Spain</v>
      </c>
      <c r="FG86" t="str">
        <v>Sri Lanka</v>
      </c>
      <c r="FH86" t="str">
        <v>St. Kitts-Nevis</v>
      </c>
      <c r="FI86" t="str">
        <v>St. Lucia</v>
      </c>
      <c r="FJ86" t="str">
        <v>St. Vincent &amp;</v>
      </c>
      <c r="FK86" t="str">
        <v>Sudan</v>
      </c>
      <c r="FL86" t="str">
        <v>Suriname</v>
      </c>
      <c r="FM86" t="str">
        <v>Swaziland</v>
      </c>
      <c r="FN86" t="str">
        <v>Sweden</v>
      </c>
      <c r="FO86" t="str">
        <v>Switzerland</v>
      </c>
      <c r="FP86" t="str">
        <v>Syria</v>
      </c>
      <c r="FQ86" t="str">
        <v>Taiwan</v>
      </c>
      <c r="FR86" t="str">
        <v>Tajikistan</v>
      </c>
      <c r="FS86" t="str">
        <v>Tanzania</v>
      </c>
      <c r="FT86" t="str">
        <v>Thailand</v>
      </c>
      <c r="FU86" t="str">
        <v>The Grenadines</v>
      </c>
      <c r="FV86" t="str">
        <v>The Marshall Islands</v>
      </c>
      <c r="FW86" t="str">
        <v>The Netherlands</v>
      </c>
      <c r="FX86" t="str">
        <v>Togo</v>
      </c>
      <c r="FY86" t="str">
        <v>Tonga</v>
      </c>
      <c r="FZ86" t="str">
        <v>Trinidad &amp; Tobago</v>
      </c>
      <c r="GA86" t="str">
        <v>Tunisia</v>
      </c>
      <c r="GB86" t="str">
        <v>Turkey</v>
      </c>
      <c r="GC86" t="str">
        <v>Turkmenistan</v>
      </c>
      <c r="GD86" t="str">
        <v>Tuvalu</v>
      </c>
      <c r="GE86" t="str">
        <v>Uganda</v>
      </c>
      <c r="GF86" t="str">
        <v>Ukraine</v>
      </c>
      <c r="GG86" t="str">
        <v>United Arab. Emirates</v>
      </c>
      <c r="GH86" t="str">
        <v>United Kingdom</v>
      </c>
      <c r="GI86" t="str">
        <v>Uruguay</v>
      </c>
      <c r="GJ86" t="str">
        <v>USA</v>
      </c>
      <c r="GK86" t="str">
        <v>Uzbekistan</v>
      </c>
      <c r="GL86" t="str">
        <v>Vanuatu</v>
      </c>
      <c r="GM86" t="str">
        <v>Vatican</v>
      </c>
      <c r="GN86" t="str">
        <v>Venezuela</v>
      </c>
      <c r="GO86" t="str">
        <v>Vietnam</v>
      </c>
      <c r="GP86" t="str">
        <v>Yemen</v>
      </c>
      <c r="GQ86" t="str">
        <v>Zambia</v>
      </c>
      <c r="GR86" t="str">
        <v>Zimbabwe</v>
      </c>
    </row>
    <row r="87" spans="2:200">
      <c r="B87" t="str" cm="1">
        <f t="array" ref="B87:GR87">TRANSPOSE(_xlfn._xlws.FILTER(AlleLande[Lande (Engelsk)],ISNUMBER(SEARCH(Additives!K33,AlleLande[Lande (Engelsk)])),"Kan ikke findes"))</f>
        <v>Afghanistan</v>
      </c>
      <c r="C87" t="str">
        <v>Albania</v>
      </c>
      <c r="D87" t="str">
        <v>Algeria</v>
      </c>
      <c r="E87" t="str">
        <v>Andorra</v>
      </c>
      <c r="F87" t="str">
        <v>Angola</v>
      </c>
      <c r="G87" t="str">
        <v>Antigua &amp; Barbuda</v>
      </c>
      <c r="H87" t="str">
        <v>Argentina</v>
      </c>
      <c r="I87" t="str">
        <v>Armenia</v>
      </c>
      <c r="J87" t="str">
        <v>Australia</v>
      </c>
      <c r="K87" t="str">
        <v>Austria</v>
      </c>
      <c r="L87" t="str">
        <v>Azerbaijan</v>
      </c>
      <c r="M87" t="str">
        <v>Bahamas</v>
      </c>
      <c r="N87" t="str">
        <v>Bahrain</v>
      </c>
      <c r="O87" t="str">
        <v>Bangladesh</v>
      </c>
      <c r="P87" t="str">
        <v>Barbados</v>
      </c>
      <c r="Q87" t="str">
        <v>Belarus</v>
      </c>
      <c r="R87" t="str">
        <v>Belgium</v>
      </c>
      <c r="S87" t="str">
        <v>Belize</v>
      </c>
      <c r="T87" t="str">
        <v>Benin</v>
      </c>
      <c r="U87" t="str">
        <v>Bhutan</v>
      </c>
      <c r="V87" t="str">
        <v>Bolivia</v>
      </c>
      <c r="W87" t="str">
        <v>Bosnia and Herzegovina</v>
      </c>
      <c r="X87" t="str">
        <v>Botswana</v>
      </c>
      <c r="Y87" t="str">
        <v>Brazil</v>
      </c>
      <c r="Z87" t="str">
        <v>Brunei</v>
      </c>
      <c r="AA87" t="str">
        <v>Bulgaria</v>
      </c>
      <c r="AB87" t="str">
        <v>Burkina Faso</v>
      </c>
      <c r="AC87" t="str">
        <v>Burma (Myanmar)</v>
      </c>
      <c r="AD87" t="str">
        <v>Burundi</v>
      </c>
      <c r="AE87" t="str">
        <v>Cambodia</v>
      </c>
      <c r="AF87" t="str">
        <v>Cameroon</v>
      </c>
      <c r="AG87" t="str">
        <v>Canada</v>
      </c>
      <c r="AH87" t="str">
        <v>Cape Verde Islands</v>
      </c>
      <c r="AI87" t="str">
        <v>Central Africa</v>
      </c>
      <c r="AJ87" t="str">
        <v>Chad</v>
      </c>
      <c r="AK87" t="str">
        <v>Chile</v>
      </c>
      <c r="AL87" t="str">
        <v>China</v>
      </c>
      <c r="AM87" t="str">
        <v>Colombia</v>
      </c>
      <c r="AN87" t="str">
        <v>Comoros</v>
      </c>
      <c r="AO87" t="str">
        <v>Congo</v>
      </c>
      <c r="AP87" t="str">
        <v>Costa Rica</v>
      </c>
      <c r="AQ87" t="str">
        <v>Croatia</v>
      </c>
      <c r="AR87" t="str">
        <v>Cuba</v>
      </c>
      <c r="AS87" t="str">
        <v>Cyprus</v>
      </c>
      <c r="AT87" t="str">
        <v>Czech Republic</v>
      </c>
      <c r="AU87" t="str">
        <v>Darussalem</v>
      </c>
      <c r="AV87" t="str">
        <v>Democratic rep. Congo</v>
      </c>
      <c r="AW87" t="str">
        <v>Denmark</v>
      </c>
      <c r="AX87" t="str">
        <v>Djibouti</v>
      </c>
      <c r="AY87" t="str">
        <v>Dominica</v>
      </c>
      <c r="AZ87" t="str">
        <v>Dominican Republic</v>
      </c>
      <c r="BA87" t="str">
        <v>East Timor</v>
      </c>
      <c r="BB87" t="str">
        <v>Ecuador</v>
      </c>
      <c r="BC87" t="str">
        <v>Egypt</v>
      </c>
      <c r="BD87" t="str">
        <v>El Salvador</v>
      </c>
      <c r="BE87" t="str">
        <v>Equatorial Guinea</v>
      </c>
      <c r="BF87" t="str">
        <v>Eritrea</v>
      </c>
      <c r="BG87" t="str">
        <v>Estonia</v>
      </c>
      <c r="BH87" t="str">
        <v>Ethiopia</v>
      </c>
      <c r="BI87" t="str">
        <v>EU</v>
      </c>
      <c r="BJ87" t="str">
        <v>EU/Non-EU</v>
      </c>
      <c r="BK87" t="str">
        <v>Fiji</v>
      </c>
      <c r="BL87" t="str">
        <v>Finland</v>
      </c>
      <c r="BM87" t="str">
        <v>France</v>
      </c>
      <c r="BN87" t="str">
        <v>Gabon</v>
      </c>
      <c r="BO87" t="str">
        <v>Gambia</v>
      </c>
      <c r="BP87" t="str">
        <v>Georgia</v>
      </c>
      <c r="BQ87" t="str">
        <v>Germany</v>
      </c>
      <c r="BR87" t="str">
        <v>Ghana</v>
      </c>
      <c r="BS87" t="str">
        <v>Greece</v>
      </c>
      <c r="BT87" t="str">
        <v>Grenada</v>
      </c>
      <c r="BU87" t="str">
        <v>Guatemala</v>
      </c>
      <c r="BV87" t="str">
        <v>Guinea</v>
      </c>
      <c r="BW87" t="str">
        <v>Guinea-Bissau</v>
      </c>
      <c r="BX87" t="str">
        <v>Guyana</v>
      </c>
      <c r="BY87" t="str">
        <v>Haiti</v>
      </c>
      <c r="BZ87" t="str">
        <v>Honduras</v>
      </c>
      <c r="CA87" t="str">
        <v>Hungary</v>
      </c>
      <c r="CB87" t="str">
        <v>Iceland</v>
      </c>
      <c r="CC87" t="str">
        <v>India</v>
      </c>
      <c r="CD87" t="str">
        <v>Indonesia</v>
      </c>
      <c r="CE87" t="str">
        <v>Iran</v>
      </c>
      <c r="CF87" t="str">
        <v>Iraq</v>
      </c>
      <c r="CG87" t="str">
        <v>Ireland</v>
      </c>
      <c r="CH87" t="str">
        <v>Israel</v>
      </c>
      <c r="CI87" t="str">
        <v>Italy</v>
      </c>
      <c r="CJ87" t="str">
        <v>Ivory Coast</v>
      </c>
      <c r="CK87" t="str">
        <v>Jamaica</v>
      </c>
      <c r="CL87" t="str">
        <v>Japan</v>
      </c>
      <c r="CM87" t="str">
        <v>Jordan</v>
      </c>
      <c r="CN87" t="str">
        <v>Kazakhstan</v>
      </c>
      <c r="CO87" t="str">
        <v>Kenya</v>
      </c>
      <c r="CP87" t="str">
        <v>Kiribati</v>
      </c>
      <c r="CQ87" t="str">
        <v>Kuwait</v>
      </c>
      <c r="CR87" t="str">
        <v>Kyrgyzstan</v>
      </c>
      <c r="CS87" t="str">
        <v>Laos</v>
      </c>
      <c r="CT87" t="str">
        <v>Latvia</v>
      </c>
      <c r="CU87" t="str">
        <v>Lebanon</v>
      </c>
      <c r="CV87" t="str">
        <v>Lesotho</v>
      </c>
      <c r="CW87" t="str">
        <v>Liberia</v>
      </c>
      <c r="CX87" t="str">
        <v>Libya</v>
      </c>
      <c r="CY87" t="str">
        <v>Liechtenstein</v>
      </c>
      <c r="CZ87" t="str">
        <v>Lithuania</v>
      </c>
      <c r="DA87" t="str">
        <v>Luxembourg</v>
      </c>
      <c r="DB87" t="str">
        <v>Macedonia (FYROM)</v>
      </c>
      <c r="DC87" t="str">
        <v>Madagascar</v>
      </c>
      <c r="DD87" t="str">
        <v>Malawi</v>
      </c>
      <c r="DE87" t="str">
        <v>Malaysia</v>
      </c>
      <c r="DF87" t="str">
        <v>Maldives</v>
      </c>
      <c r="DG87" t="str">
        <v>Mali</v>
      </c>
      <c r="DH87" t="str">
        <v>Malta</v>
      </c>
      <c r="DI87" t="str">
        <v>Mauritania</v>
      </c>
      <c r="DJ87" t="str">
        <v>Mauritius</v>
      </c>
      <c r="DK87" t="str">
        <v>Mexico</v>
      </c>
      <c r="DL87" t="str">
        <v>Micronesia</v>
      </c>
      <c r="DM87" t="str">
        <v>Moldova</v>
      </c>
      <c r="DN87" t="str">
        <v>Monaco</v>
      </c>
      <c r="DO87" t="str">
        <v>Mongolia</v>
      </c>
      <c r="DP87" t="str">
        <v>Morocco</v>
      </c>
      <c r="DQ87" t="str">
        <v>Mozambique</v>
      </c>
      <c r="DR87" t="str">
        <v>Namibia</v>
      </c>
      <c r="DS87" t="str">
        <v>Nauru</v>
      </c>
      <c r="DT87" t="str">
        <v>Nepal</v>
      </c>
      <c r="DU87" t="str">
        <v>New Zealand</v>
      </c>
      <c r="DV87" t="str">
        <v>Nicaragua</v>
      </c>
      <c r="DW87" t="str">
        <v>Niger</v>
      </c>
      <c r="DX87" t="str">
        <v>Nigeria</v>
      </c>
      <c r="DY87" t="str">
        <v>Non-EU</v>
      </c>
      <c r="DZ87" t="str">
        <v>North Korea</v>
      </c>
      <c r="EA87" t="str">
        <v>Norway</v>
      </c>
      <c r="EB87" t="str">
        <v>Oman</v>
      </c>
      <c r="EC87" t="str">
        <v>Pakistan</v>
      </c>
      <c r="ED87" t="str">
        <v>Palau</v>
      </c>
      <c r="EE87" t="str">
        <v>Palestine</v>
      </c>
      <c r="EF87" t="str">
        <v>Panama</v>
      </c>
      <c r="EG87" t="str">
        <v>Papua New Guinea</v>
      </c>
      <c r="EH87" t="str">
        <v>Paraguay</v>
      </c>
      <c r="EI87" t="str">
        <v>Peru</v>
      </c>
      <c r="EJ87" t="str">
        <v>Phillipines</v>
      </c>
      <c r="EK87" t="str">
        <v>Poland</v>
      </c>
      <c r="EL87" t="str">
        <v>Portugal</v>
      </c>
      <c r="EM87" t="str">
        <v>Qatar</v>
      </c>
      <c r="EN87" t="str">
        <v>Romania</v>
      </c>
      <c r="EO87" t="str">
        <v>Russia</v>
      </c>
      <c r="EP87" t="str">
        <v>Rwanda</v>
      </c>
      <c r="EQ87" t="str">
        <v>Samoa</v>
      </c>
      <c r="ER87" t="str">
        <v>San Marino</v>
      </c>
      <c r="ES87" t="str">
        <v>Sao Tome &amp; Principe</v>
      </c>
      <c r="ET87" t="str">
        <v>Saudi Arabia</v>
      </c>
      <c r="EU87" t="str">
        <v>Senegal</v>
      </c>
      <c r="EV87" t="str">
        <v>Serbia and Montenegro</v>
      </c>
      <c r="EW87" t="str">
        <v>Seychelles</v>
      </c>
      <c r="EX87" t="str">
        <v>Sierra Leone</v>
      </c>
      <c r="EY87" t="str">
        <v>Singapore</v>
      </c>
      <c r="EZ87" t="str">
        <v>Slovakia</v>
      </c>
      <c r="FA87" t="str">
        <v>Slovenia</v>
      </c>
      <c r="FB87" t="str">
        <v>Solomon Islands</v>
      </c>
      <c r="FC87" t="str">
        <v>Somalia</v>
      </c>
      <c r="FD87" t="str">
        <v>South Africa</v>
      </c>
      <c r="FE87" t="str">
        <v>South Korea</v>
      </c>
      <c r="FF87" t="str">
        <v>Spain</v>
      </c>
      <c r="FG87" t="str">
        <v>Sri Lanka</v>
      </c>
      <c r="FH87" t="str">
        <v>St. Kitts-Nevis</v>
      </c>
      <c r="FI87" t="str">
        <v>St. Lucia</v>
      </c>
      <c r="FJ87" t="str">
        <v>St. Vincent &amp;</v>
      </c>
      <c r="FK87" t="str">
        <v>Sudan</v>
      </c>
      <c r="FL87" t="str">
        <v>Suriname</v>
      </c>
      <c r="FM87" t="str">
        <v>Swaziland</v>
      </c>
      <c r="FN87" t="str">
        <v>Sweden</v>
      </c>
      <c r="FO87" t="str">
        <v>Switzerland</v>
      </c>
      <c r="FP87" t="str">
        <v>Syria</v>
      </c>
      <c r="FQ87" t="str">
        <v>Taiwan</v>
      </c>
      <c r="FR87" t="str">
        <v>Tajikistan</v>
      </c>
      <c r="FS87" t="str">
        <v>Tanzania</v>
      </c>
      <c r="FT87" t="str">
        <v>Thailand</v>
      </c>
      <c r="FU87" t="str">
        <v>The Grenadines</v>
      </c>
      <c r="FV87" t="str">
        <v>The Marshall Islands</v>
      </c>
      <c r="FW87" t="str">
        <v>The Netherlands</v>
      </c>
      <c r="FX87" t="str">
        <v>Togo</v>
      </c>
      <c r="FY87" t="str">
        <v>Tonga</v>
      </c>
      <c r="FZ87" t="str">
        <v>Trinidad &amp; Tobago</v>
      </c>
      <c r="GA87" t="str">
        <v>Tunisia</v>
      </c>
      <c r="GB87" t="str">
        <v>Turkey</v>
      </c>
      <c r="GC87" t="str">
        <v>Turkmenistan</v>
      </c>
      <c r="GD87" t="str">
        <v>Tuvalu</v>
      </c>
      <c r="GE87" t="str">
        <v>Uganda</v>
      </c>
      <c r="GF87" t="str">
        <v>Ukraine</v>
      </c>
      <c r="GG87" t="str">
        <v>United Arab. Emirates</v>
      </c>
      <c r="GH87" t="str">
        <v>United Kingdom</v>
      </c>
      <c r="GI87" t="str">
        <v>Uruguay</v>
      </c>
      <c r="GJ87" t="str">
        <v>USA</v>
      </c>
      <c r="GK87" t="str">
        <v>Uzbekistan</v>
      </c>
      <c r="GL87" t="str">
        <v>Vanuatu</v>
      </c>
      <c r="GM87" t="str">
        <v>Vatican</v>
      </c>
      <c r="GN87" t="str">
        <v>Venezuela</v>
      </c>
      <c r="GO87" t="str">
        <v>Vietnam</v>
      </c>
      <c r="GP87" t="str">
        <v>Yemen</v>
      </c>
      <c r="GQ87" t="str">
        <v>Zambia</v>
      </c>
      <c r="GR87" t="str">
        <v>Zimbabwe</v>
      </c>
    </row>
    <row r="88" spans="2:200">
      <c r="B88" t="str" cm="1">
        <f t="array" ref="B88:GR88">TRANSPOSE(_xlfn._xlws.FILTER(AlleLande[Lande (Engelsk)],ISNUMBER(SEARCH(Additives!K34,AlleLande[Lande (Engelsk)])),"Kan ikke findes"))</f>
        <v>Afghanistan</v>
      </c>
      <c r="C88" t="str">
        <v>Albania</v>
      </c>
      <c r="D88" t="str">
        <v>Algeria</v>
      </c>
      <c r="E88" t="str">
        <v>Andorra</v>
      </c>
      <c r="F88" t="str">
        <v>Angola</v>
      </c>
      <c r="G88" t="str">
        <v>Antigua &amp; Barbuda</v>
      </c>
      <c r="H88" t="str">
        <v>Argentina</v>
      </c>
      <c r="I88" t="str">
        <v>Armenia</v>
      </c>
      <c r="J88" t="str">
        <v>Australia</v>
      </c>
      <c r="K88" t="str">
        <v>Austria</v>
      </c>
      <c r="L88" t="str">
        <v>Azerbaijan</v>
      </c>
      <c r="M88" t="str">
        <v>Bahamas</v>
      </c>
      <c r="N88" t="str">
        <v>Bahrain</v>
      </c>
      <c r="O88" t="str">
        <v>Bangladesh</v>
      </c>
      <c r="P88" t="str">
        <v>Barbados</v>
      </c>
      <c r="Q88" t="str">
        <v>Belarus</v>
      </c>
      <c r="R88" t="str">
        <v>Belgium</v>
      </c>
      <c r="S88" t="str">
        <v>Belize</v>
      </c>
      <c r="T88" t="str">
        <v>Benin</v>
      </c>
      <c r="U88" t="str">
        <v>Bhutan</v>
      </c>
      <c r="V88" t="str">
        <v>Bolivia</v>
      </c>
      <c r="W88" t="str">
        <v>Bosnia and Herzegovina</v>
      </c>
      <c r="X88" t="str">
        <v>Botswana</v>
      </c>
      <c r="Y88" t="str">
        <v>Brazil</v>
      </c>
      <c r="Z88" t="str">
        <v>Brunei</v>
      </c>
      <c r="AA88" t="str">
        <v>Bulgaria</v>
      </c>
      <c r="AB88" t="str">
        <v>Burkina Faso</v>
      </c>
      <c r="AC88" t="str">
        <v>Burma (Myanmar)</v>
      </c>
      <c r="AD88" t="str">
        <v>Burundi</v>
      </c>
      <c r="AE88" t="str">
        <v>Cambodia</v>
      </c>
      <c r="AF88" t="str">
        <v>Cameroon</v>
      </c>
      <c r="AG88" t="str">
        <v>Canada</v>
      </c>
      <c r="AH88" t="str">
        <v>Cape Verde Islands</v>
      </c>
      <c r="AI88" t="str">
        <v>Central Africa</v>
      </c>
      <c r="AJ88" t="str">
        <v>Chad</v>
      </c>
      <c r="AK88" t="str">
        <v>Chile</v>
      </c>
      <c r="AL88" t="str">
        <v>China</v>
      </c>
      <c r="AM88" t="str">
        <v>Colombia</v>
      </c>
      <c r="AN88" t="str">
        <v>Comoros</v>
      </c>
      <c r="AO88" t="str">
        <v>Congo</v>
      </c>
      <c r="AP88" t="str">
        <v>Costa Rica</v>
      </c>
      <c r="AQ88" t="str">
        <v>Croatia</v>
      </c>
      <c r="AR88" t="str">
        <v>Cuba</v>
      </c>
      <c r="AS88" t="str">
        <v>Cyprus</v>
      </c>
      <c r="AT88" t="str">
        <v>Czech Republic</v>
      </c>
      <c r="AU88" t="str">
        <v>Darussalem</v>
      </c>
      <c r="AV88" t="str">
        <v>Democratic rep. Congo</v>
      </c>
      <c r="AW88" t="str">
        <v>Denmark</v>
      </c>
      <c r="AX88" t="str">
        <v>Djibouti</v>
      </c>
      <c r="AY88" t="str">
        <v>Dominica</v>
      </c>
      <c r="AZ88" t="str">
        <v>Dominican Republic</v>
      </c>
      <c r="BA88" t="str">
        <v>East Timor</v>
      </c>
      <c r="BB88" t="str">
        <v>Ecuador</v>
      </c>
      <c r="BC88" t="str">
        <v>Egypt</v>
      </c>
      <c r="BD88" t="str">
        <v>El Salvador</v>
      </c>
      <c r="BE88" t="str">
        <v>Equatorial Guinea</v>
      </c>
      <c r="BF88" t="str">
        <v>Eritrea</v>
      </c>
      <c r="BG88" t="str">
        <v>Estonia</v>
      </c>
      <c r="BH88" t="str">
        <v>Ethiopia</v>
      </c>
      <c r="BI88" t="str">
        <v>EU</v>
      </c>
      <c r="BJ88" t="str">
        <v>EU/Non-EU</v>
      </c>
      <c r="BK88" t="str">
        <v>Fiji</v>
      </c>
      <c r="BL88" t="str">
        <v>Finland</v>
      </c>
      <c r="BM88" t="str">
        <v>France</v>
      </c>
      <c r="BN88" t="str">
        <v>Gabon</v>
      </c>
      <c r="BO88" t="str">
        <v>Gambia</v>
      </c>
      <c r="BP88" t="str">
        <v>Georgia</v>
      </c>
      <c r="BQ88" t="str">
        <v>Germany</v>
      </c>
      <c r="BR88" t="str">
        <v>Ghana</v>
      </c>
      <c r="BS88" t="str">
        <v>Greece</v>
      </c>
      <c r="BT88" t="str">
        <v>Grenada</v>
      </c>
      <c r="BU88" t="str">
        <v>Guatemala</v>
      </c>
      <c r="BV88" t="str">
        <v>Guinea</v>
      </c>
      <c r="BW88" t="str">
        <v>Guinea-Bissau</v>
      </c>
      <c r="BX88" t="str">
        <v>Guyana</v>
      </c>
      <c r="BY88" t="str">
        <v>Haiti</v>
      </c>
      <c r="BZ88" t="str">
        <v>Honduras</v>
      </c>
      <c r="CA88" t="str">
        <v>Hungary</v>
      </c>
      <c r="CB88" t="str">
        <v>Iceland</v>
      </c>
      <c r="CC88" t="str">
        <v>India</v>
      </c>
      <c r="CD88" t="str">
        <v>Indonesia</v>
      </c>
      <c r="CE88" t="str">
        <v>Iran</v>
      </c>
      <c r="CF88" t="str">
        <v>Iraq</v>
      </c>
      <c r="CG88" t="str">
        <v>Ireland</v>
      </c>
      <c r="CH88" t="str">
        <v>Israel</v>
      </c>
      <c r="CI88" t="str">
        <v>Italy</v>
      </c>
      <c r="CJ88" t="str">
        <v>Ivory Coast</v>
      </c>
      <c r="CK88" t="str">
        <v>Jamaica</v>
      </c>
      <c r="CL88" t="str">
        <v>Japan</v>
      </c>
      <c r="CM88" t="str">
        <v>Jordan</v>
      </c>
      <c r="CN88" t="str">
        <v>Kazakhstan</v>
      </c>
      <c r="CO88" t="str">
        <v>Kenya</v>
      </c>
      <c r="CP88" t="str">
        <v>Kiribati</v>
      </c>
      <c r="CQ88" t="str">
        <v>Kuwait</v>
      </c>
      <c r="CR88" t="str">
        <v>Kyrgyzstan</v>
      </c>
      <c r="CS88" t="str">
        <v>Laos</v>
      </c>
      <c r="CT88" t="str">
        <v>Latvia</v>
      </c>
      <c r="CU88" t="str">
        <v>Lebanon</v>
      </c>
      <c r="CV88" t="str">
        <v>Lesotho</v>
      </c>
      <c r="CW88" t="str">
        <v>Liberia</v>
      </c>
      <c r="CX88" t="str">
        <v>Libya</v>
      </c>
      <c r="CY88" t="str">
        <v>Liechtenstein</v>
      </c>
      <c r="CZ88" t="str">
        <v>Lithuania</v>
      </c>
      <c r="DA88" t="str">
        <v>Luxembourg</v>
      </c>
      <c r="DB88" t="str">
        <v>Macedonia (FYROM)</v>
      </c>
      <c r="DC88" t="str">
        <v>Madagascar</v>
      </c>
      <c r="DD88" t="str">
        <v>Malawi</v>
      </c>
      <c r="DE88" t="str">
        <v>Malaysia</v>
      </c>
      <c r="DF88" t="str">
        <v>Maldives</v>
      </c>
      <c r="DG88" t="str">
        <v>Mali</v>
      </c>
      <c r="DH88" t="str">
        <v>Malta</v>
      </c>
      <c r="DI88" t="str">
        <v>Mauritania</v>
      </c>
      <c r="DJ88" t="str">
        <v>Mauritius</v>
      </c>
      <c r="DK88" t="str">
        <v>Mexico</v>
      </c>
      <c r="DL88" t="str">
        <v>Micronesia</v>
      </c>
      <c r="DM88" t="str">
        <v>Moldova</v>
      </c>
      <c r="DN88" t="str">
        <v>Monaco</v>
      </c>
      <c r="DO88" t="str">
        <v>Mongolia</v>
      </c>
      <c r="DP88" t="str">
        <v>Morocco</v>
      </c>
      <c r="DQ88" t="str">
        <v>Mozambique</v>
      </c>
      <c r="DR88" t="str">
        <v>Namibia</v>
      </c>
      <c r="DS88" t="str">
        <v>Nauru</v>
      </c>
      <c r="DT88" t="str">
        <v>Nepal</v>
      </c>
      <c r="DU88" t="str">
        <v>New Zealand</v>
      </c>
      <c r="DV88" t="str">
        <v>Nicaragua</v>
      </c>
      <c r="DW88" t="str">
        <v>Niger</v>
      </c>
      <c r="DX88" t="str">
        <v>Nigeria</v>
      </c>
      <c r="DY88" t="str">
        <v>Non-EU</v>
      </c>
      <c r="DZ88" t="str">
        <v>North Korea</v>
      </c>
      <c r="EA88" t="str">
        <v>Norway</v>
      </c>
      <c r="EB88" t="str">
        <v>Oman</v>
      </c>
      <c r="EC88" t="str">
        <v>Pakistan</v>
      </c>
      <c r="ED88" t="str">
        <v>Palau</v>
      </c>
      <c r="EE88" t="str">
        <v>Palestine</v>
      </c>
      <c r="EF88" t="str">
        <v>Panama</v>
      </c>
      <c r="EG88" t="str">
        <v>Papua New Guinea</v>
      </c>
      <c r="EH88" t="str">
        <v>Paraguay</v>
      </c>
      <c r="EI88" t="str">
        <v>Peru</v>
      </c>
      <c r="EJ88" t="str">
        <v>Phillipines</v>
      </c>
      <c r="EK88" t="str">
        <v>Poland</v>
      </c>
      <c r="EL88" t="str">
        <v>Portugal</v>
      </c>
      <c r="EM88" t="str">
        <v>Qatar</v>
      </c>
      <c r="EN88" t="str">
        <v>Romania</v>
      </c>
      <c r="EO88" t="str">
        <v>Russia</v>
      </c>
      <c r="EP88" t="str">
        <v>Rwanda</v>
      </c>
      <c r="EQ88" t="str">
        <v>Samoa</v>
      </c>
      <c r="ER88" t="str">
        <v>San Marino</v>
      </c>
      <c r="ES88" t="str">
        <v>Sao Tome &amp; Principe</v>
      </c>
      <c r="ET88" t="str">
        <v>Saudi Arabia</v>
      </c>
      <c r="EU88" t="str">
        <v>Senegal</v>
      </c>
      <c r="EV88" t="str">
        <v>Serbia and Montenegro</v>
      </c>
      <c r="EW88" t="str">
        <v>Seychelles</v>
      </c>
      <c r="EX88" t="str">
        <v>Sierra Leone</v>
      </c>
      <c r="EY88" t="str">
        <v>Singapore</v>
      </c>
      <c r="EZ88" t="str">
        <v>Slovakia</v>
      </c>
      <c r="FA88" t="str">
        <v>Slovenia</v>
      </c>
      <c r="FB88" t="str">
        <v>Solomon Islands</v>
      </c>
      <c r="FC88" t="str">
        <v>Somalia</v>
      </c>
      <c r="FD88" t="str">
        <v>South Africa</v>
      </c>
      <c r="FE88" t="str">
        <v>South Korea</v>
      </c>
      <c r="FF88" t="str">
        <v>Spain</v>
      </c>
      <c r="FG88" t="str">
        <v>Sri Lanka</v>
      </c>
      <c r="FH88" t="str">
        <v>St. Kitts-Nevis</v>
      </c>
      <c r="FI88" t="str">
        <v>St. Lucia</v>
      </c>
      <c r="FJ88" t="str">
        <v>St. Vincent &amp;</v>
      </c>
      <c r="FK88" t="str">
        <v>Sudan</v>
      </c>
      <c r="FL88" t="str">
        <v>Suriname</v>
      </c>
      <c r="FM88" t="str">
        <v>Swaziland</v>
      </c>
      <c r="FN88" t="str">
        <v>Sweden</v>
      </c>
      <c r="FO88" t="str">
        <v>Switzerland</v>
      </c>
      <c r="FP88" t="str">
        <v>Syria</v>
      </c>
      <c r="FQ88" t="str">
        <v>Taiwan</v>
      </c>
      <c r="FR88" t="str">
        <v>Tajikistan</v>
      </c>
      <c r="FS88" t="str">
        <v>Tanzania</v>
      </c>
      <c r="FT88" t="str">
        <v>Thailand</v>
      </c>
      <c r="FU88" t="str">
        <v>The Grenadines</v>
      </c>
      <c r="FV88" t="str">
        <v>The Marshall Islands</v>
      </c>
      <c r="FW88" t="str">
        <v>The Netherlands</v>
      </c>
      <c r="FX88" t="str">
        <v>Togo</v>
      </c>
      <c r="FY88" t="str">
        <v>Tonga</v>
      </c>
      <c r="FZ88" t="str">
        <v>Trinidad &amp; Tobago</v>
      </c>
      <c r="GA88" t="str">
        <v>Tunisia</v>
      </c>
      <c r="GB88" t="str">
        <v>Turkey</v>
      </c>
      <c r="GC88" t="str">
        <v>Turkmenistan</v>
      </c>
      <c r="GD88" t="str">
        <v>Tuvalu</v>
      </c>
      <c r="GE88" t="str">
        <v>Uganda</v>
      </c>
      <c r="GF88" t="str">
        <v>Ukraine</v>
      </c>
      <c r="GG88" t="str">
        <v>United Arab. Emirates</v>
      </c>
      <c r="GH88" t="str">
        <v>United Kingdom</v>
      </c>
      <c r="GI88" t="str">
        <v>Uruguay</v>
      </c>
      <c r="GJ88" t="str">
        <v>USA</v>
      </c>
      <c r="GK88" t="str">
        <v>Uzbekistan</v>
      </c>
      <c r="GL88" t="str">
        <v>Vanuatu</v>
      </c>
      <c r="GM88" t="str">
        <v>Vatican</v>
      </c>
      <c r="GN88" t="str">
        <v>Venezuela</v>
      </c>
      <c r="GO88" t="str">
        <v>Vietnam</v>
      </c>
      <c r="GP88" t="str">
        <v>Yemen</v>
      </c>
      <c r="GQ88" t="str">
        <v>Zambia</v>
      </c>
      <c r="GR88" t="str">
        <v>Zimbabwe</v>
      </c>
    </row>
    <row r="89" spans="2:200">
      <c r="B89" t="str" cm="1">
        <f t="array" ref="B89:GR89">TRANSPOSE(_xlfn._xlws.FILTER(AlleLande[Lande (Engelsk)],ISNUMBER(SEARCH(Additives!K35,AlleLande[Lande (Engelsk)])),"Kan ikke findes"))</f>
        <v>Afghanistan</v>
      </c>
      <c r="C89" t="str">
        <v>Albania</v>
      </c>
      <c r="D89" t="str">
        <v>Algeria</v>
      </c>
      <c r="E89" t="str">
        <v>Andorra</v>
      </c>
      <c r="F89" t="str">
        <v>Angola</v>
      </c>
      <c r="G89" t="str">
        <v>Antigua &amp; Barbuda</v>
      </c>
      <c r="H89" t="str">
        <v>Argentina</v>
      </c>
      <c r="I89" t="str">
        <v>Armenia</v>
      </c>
      <c r="J89" t="str">
        <v>Australia</v>
      </c>
      <c r="K89" t="str">
        <v>Austria</v>
      </c>
      <c r="L89" t="str">
        <v>Azerbaijan</v>
      </c>
      <c r="M89" t="str">
        <v>Bahamas</v>
      </c>
      <c r="N89" t="str">
        <v>Bahrain</v>
      </c>
      <c r="O89" t="str">
        <v>Bangladesh</v>
      </c>
      <c r="P89" t="str">
        <v>Barbados</v>
      </c>
      <c r="Q89" t="str">
        <v>Belarus</v>
      </c>
      <c r="R89" t="str">
        <v>Belgium</v>
      </c>
      <c r="S89" t="str">
        <v>Belize</v>
      </c>
      <c r="T89" t="str">
        <v>Benin</v>
      </c>
      <c r="U89" t="str">
        <v>Bhutan</v>
      </c>
      <c r="V89" t="str">
        <v>Bolivia</v>
      </c>
      <c r="W89" t="str">
        <v>Bosnia and Herzegovina</v>
      </c>
      <c r="X89" t="str">
        <v>Botswana</v>
      </c>
      <c r="Y89" t="str">
        <v>Brazil</v>
      </c>
      <c r="Z89" t="str">
        <v>Brunei</v>
      </c>
      <c r="AA89" t="str">
        <v>Bulgaria</v>
      </c>
      <c r="AB89" t="str">
        <v>Burkina Faso</v>
      </c>
      <c r="AC89" t="str">
        <v>Burma (Myanmar)</v>
      </c>
      <c r="AD89" t="str">
        <v>Burundi</v>
      </c>
      <c r="AE89" t="str">
        <v>Cambodia</v>
      </c>
      <c r="AF89" t="str">
        <v>Cameroon</v>
      </c>
      <c r="AG89" t="str">
        <v>Canada</v>
      </c>
      <c r="AH89" t="str">
        <v>Cape Verde Islands</v>
      </c>
      <c r="AI89" t="str">
        <v>Central Africa</v>
      </c>
      <c r="AJ89" t="str">
        <v>Chad</v>
      </c>
      <c r="AK89" t="str">
        <v>Chile</v>
      </c>
      <c r="AL89" t="str">
        <v>China</v>
      </c>
      <c r="AM89" t="str">
        <v>Colombia</v>
      </c>
      <c r="AN89" t="str">
        <v>Comoros</v>
      </c>
      <c r="AO89" t="str">
        <v>Congo</v>
      </c>
      <c r="AP89" t="str">
        <v>Costa Rica</v>
      </c>
      <c r="AQ89" t="str">
        <v>Croatia</v>
      </c>
      <c r="AR89" t="str">
        <v>Cuba</v>
      </c>
      <c r="AS89" t="str">
        <v>Cyprus</v>
      </c>
      <c r="AT89" t="str">
        <v>Czech Republic</v>
      </c>
      <c r="AU89" t="str">
        <v>Darussalem</v>
      </c>
      <c r="AV89" t="str">
        <v>Democratic rep. Congo</v>
      </c>
      <c r="AW89" t="str">
        <v>Denmark</v>
      </c>
      <c r="AX89" t="str">
        <v>Djibouti</v>
      </c>
      <c r="AY89" t="str">
        <v>Dominica</v>
      </c>
      <c r="AZ89" t="str">
        <v>Dominican Republic</v>
      </c>
      <c r="BA89" t="str">
        <v>East Timor</v>
      </c>
      <c r="BB89" t="str">
        <v>Ecuador</v>
      </c>
      <c r="BC89" t="str">
        <v>Egypt</v>
      </c>
      <c r="BD89" t="str">
        <v>El Salvador</v>
      </c>
      <c r="BE89" t="str">
        <v>Equatorial Guinea</v>
      </c>
      <c r="BF89" t="str">
        <v>Eritrea</v>
      </c>
      <c r="BG89" t="str">
        <v>Estonia</v>
      </c>
      <c r="BH89" t="str">
        <v>Ethiopia</v>
      </c>
      <c r="BI89" t="str">
        <v>EU</v>
      </c>
      <c r="BJ89" t="str">
        <v>EU/Non-EU</v>
      </c>
      <c r="BK89" t="str">
        <v>Fiji</v>
      </c>
      <c r="BL89" t="str">
        <v>Finland</v>
      </c>
      <c r="BM89" t="str">
        <v>France</v>
      </c>
      <c r="BN89" t="str">
        <v>Gabon</v>
      </c>
      <c r="BO89" t="str">
        <v>Gambia</v>
      </c>
      <c r="BP89" t="str">
        <v>Georgia</v>
      </c>
      <c r="BQ89" t="str">
        <v>Germany</v>
      </c>
      <c r="BR89" t="str">
        <v>Ghana</v>
      </c>
      <c r="BS89" t="str">
        <v>Greece</v>
      </c>
      <c r="BT89" t="str">
        <v>Grenada</v>
      </c>
      <c r="BU89" t="str">
        <v>Guatemala</v>
      </c>
      <c r="BV89" t="str">
        <v>Guinea</v>
      </c>
      <c r="BW89" t="str">
        <v>Guinea-Bissau</v>
      </c>
      <c r="BX89" t="str">
        <v>Guyana</v>
      </c>
      <c r="BY89" t="str">
        <v>Haiti</v>
      </c>
      <c r="BZ89" t="str">
        <v>Honduras</v>
      </c>
      <c r="CA89" t="str">
        <v>Hungary</v>
      </c>
      <c r="CB89" t="str">
        <v>Iceland</v>
      </c>
      <c r="CC89" t="str">
        <v>India</v>
      </c>
      <c r="CD89" t="str">
        <v>Indonesia</v>
      </c>
      <c r="CE89" t="str">
        <v>Iran</v>
      </c>
      <c r="CF89" t="str">
        <v>Iraq</v>
      </c>
      <c r="CG89" t="str">
        <v>Ireland</v>
      </c>
      <c r="CH89" t="str">
        <v>Israel</v>
      </c>
      <c r="CI89" t="str">
        <v>Italy</v>
      </c>
      <c r="CJ89" t="str">
        <v>Ivory Coast</v>
      </c>
      <c r="CK89" t="str">
        <v>Jamaica</v>
      </c>
      <c r="CL89" t="str">
        <v>Japan</v>
      </c>
      <c r="CM89" t="str">
        <v>Jordan</v>
      </c>
      <c r="CN89" t="str">
        <v>Kazakhstan</v>
      </c>
      <c r="CO89" t="str">
        <v>Kenya</v>
      </c>
      <c r="CP89" t="str">
        <v>Kiribati</v>
      </c>
      <c r="CQ89" t="str">
        <v>Kuwait</v>
      </c>
      <c r="CR89" t="str">
        <v>Kyrgyzstan</v>
      </c>
      <c r="CS89" t="str">
        <v>Laos</v>
      </c>
      <c r="CT89" t="str">
        <v>Latvia</v>
      </c>
      <c r="CU89" t="str">
        <v>Lebanon</v>
      </c>
      <c r="CV89" t="str">
        <v>Lesotho</v>
      </c>
      <c r="CW89" t="str">
        <v>Liberia</v>
      </c>
      <c r="CX89" t="str">
        <v>Libya</v>
      </c>
      <c r="CY89" t="str">
        <v>Liechtenstein</v>
      </c>
      <c r="CZ89" t="str">
        <v>Lithuania</v>
      </c>
      <c r="DA89" t="str">
        <v>Luxembourg</v>
      </c>
      <c r="DB89" t="str">
        <v>Macedonia (FYROM)</v>
      </c>
      <c r="DC89" t="str">
        <v>Madagascar</v>
      </c>
      <c r="DD89" t="str">
        <v>Malawi</v>
      </c>
      <c r="DE89" t="str">
        <v>Malaysia</v>
      </c>
      <c r="DF89" t="str">
        <v>Maldives</v>
      </c>
      <c r="DG89" t="str">
        <v>Mali</v>
      </c>
      <c r="DH89" t="str">
        <v>Malta</v>
      </c>
      <c r="DI89" t="str">
        <v>Mauritania</v>
      </c>
      <c r="DJ89" t="str">
        <v>Mauritius</v>
      </c>
      <c r="DK89" t="str">
        <v>Mexico</v>
      </c>
      <c r="DL89" t="str">
        <v>Micronesia</v>
      </c>
      <c r="DM89" t="str">
        <v>Moldova</v>
      </c>
      <c r="DN89" t="str">
        <v>Monaco</v>
      </c>
      <c r="DO89" t="str">
        <v>Mongolia</v>
      </c>
      <c r="DP89" t="str">
        <v>Morocco</v>
      </c>
      <c r="DQ89" t="str">
        <v>Mozambique</v>
      </c>
      <c r="DR89" t="str">
        <v>Namibia</v>
      </c>
      <c r="DS89" t="str">
        <v>Nauru</v>
      </c>
      <c r="DT89" t="str">
        <v>Nepal</v>
      </c>
      <c r="DU89" t="str">
        <v>New Zealand</v>
      </c>
      <c r="DV89" t="str">
        <v>Nicaragua</v>
      </c>
      <c r="DW89" t="str">
        <v>Niger</v>
      </c>
      <c r="DX89" t="str">
        <v>Nigeria</v>
      </c>
      <c r="DY89" t="str">
        <v>Non-EU</v>
      </c>
      <c r="DZ89" t="str">
        <v>North Korea</v>
      </c>
      <c r="EA89" t="str">
        <v>Norway</v>
      </c>
      <c r="EB89" t="str">
        <v>Oman</v>
      </c>
      <c r="EC89" t="str">
        <v>Pakistan</v>
      </c>
      <c r="ED89" t="str">
        <v>Palau</v>
      </c>
      <c r="EE89" t="str">
        <v>Palestine</v>
      </c>
      <c r="EF89" t="str">
        <v>Panama</v>
      </c>
      <c r="EG89" t="str">
        <v>Papua New Guinea</v>
      </c>
      <c r="EH89" t="str">
        <v>Paraguay</v>
      </c>
      <c r="EI89" t="str">
        <v>Peru</v>
      </c>
      <c r="EJ89" t="str">
        <v>Phillipines</v>
      </c>
      <c r="EK89" t="str">
        <v>Poland</v>
      </c>
      <c r="EL89" t="str">
        <v>Portugal</v>
      </c>
      <c r="EM89" t="str">
        <v>Qatar</v>
      </c>
      <c r="EN89" t="str">
        <v>Romania</v>
      </c>
      <c r="EO89" t="str">
        <v>Russia</v>
      </c>
      <c r="EP89" t="str">
        <v>Rwanda</v>
      </c>
      <c r="EQ89" t="str">
        <v>Samoa</v>
      </c>
      <c r="ER89" t="str">
        <v>San Marino</v>
      </c>
      <c r="ES89" t="str">
        <v>Sao Tome &amp; Principe</v>
      </c>
      <c r="ET89" t="str">
        <v>Saudi Arabia</v>
      </c>
      <c r="EU89" t="str">
        <v>Senegal</v>
      </c>
      <c r="EV89" t="str">
        <v>Serbia and Montenegro</v>
      </c>
      <c r="EW89" t="str">
        <v>Seychelles</v>
      </c>
      <c r="EX89" t="str">
        <v>Sierra Leone</v>
      </c>
      <c r="EY89" t="str">
        <v>Singapore</v>
      </c>
      <c r="EZ89" t="str">
        <v>Slovakia</v>
      </c>
      <c r="FA89" t="str">
        <v>Slovenia</v>
      </c>
      <c r="FB89" t="str">
        <v>Solomon Islands</v>
      </c>
      <c r="FC89" t="str">
        <v>Somalia</v>
      </c>
      <c r="FD89" t="str">
        <v>South Africa</v>
      </c>
      <c r="FE89" t="str">
        <v>South Korea</v>
      </c>
      <c r="FF89" t="str">
        <v>Spain</v>
      </c>
      <c r="FG89" t="str">
        <v>Sri Lanka</v>
      </c>
      <c r="FH89" t="str">
        <v>St. Kitts-Nevis</v>
      </c>
      <c r="FI89" t="str">
        <v>St. Lucia</v>
      </c>
      <c r="FJ89" t="str">
        <v>St. Vincent &amp;</v>
      </c>
      <c r="FK89" t="str">
        <v>Sudan</v>
      </c>
      <c r="FL89" t="str">
        <v>Suriname</v>
      </c>
      <c r="FM89" t="str">
        <v>Swaziland</v>
      </c>
      <c r="FN89" t="str">
        <v>Sweden</v>
      </c>
      <c r="FO89" t="str">
        <v>Switzerland</v>
      </c>
      <c r="FP89" t="str">
        <v>Syria</v>
      </c>
      <c r="FQ89" t="str">
        <v>Taiwan</v>
      </c>
      <c r="FR89" t="str">
        <v>Tajikistan</v>
      </c>
      <c r="FS89" t="str">
        <v>Tanzania</v>
      </c>
      <c r="FT89" t="str">
        <v>Thailand</v>
      </c>
      <c r="FU89" t="str">
        <v>The Grenadines</v>
      </c>
      <c r="FV89" t="str">
        <v>The Marshall Islands</v>
      </c>
      <c r="FW89" t="str">
        <v>The Netherlands</v>
      </c>
      <c r="FX89" t="str">
        <v>Togo</v>
      </c>
      <c r="FY89" t="str">
        <v>Tonga</v>
      </c>
      <c r="FZ89" t="str">
        <v>Trinidad &amp; Tobago</v>
      </c>
      <c r="GA89" t="str">
        <v>Tunisia</v>
      </c>
      <c r="GB89" t="str">
        <v>Turkey</v>
      </c>
      <c r="GC89" t="str">
        <v>Turkmenistan</v>
      </c>
      <c r="GD89" t="str">
        <v>Tuvalu</v>
      </c>
      <c r="GE89" t="str">
        <v>Uganda</v>
      </c>
      <c r="GF89" t="str">
        <v>Ukraine</v>
      </c>
      <c r="GG89" t="str">
        <v>United Arab. Emirates</v>
      </c>
      <c r="GH89" t="str">
        <v>United Kingdom</v>
      </c>
      <c r="GI89" t="str">
        <v>Uruguay</v>
      </c>
      <c r="GJ89" t="str">
        <v>USA</v>
      </c>
      <c r="GK89" t="str">
        <v>Uzbekistan</v>
      </c>
      <c r="GL89" t="str">
        <v>Vanuatu</v>
      </c>
      <c r="GM89" t="str">
        <v>Vatican</v>
      </c>
      <c r="GN89" t="str">
        <v>Venezuela</v>
      </c>
      <c r="GO89" t="str">
        <v>Vietnam</v>
      </c>
      <c r="GP89" t="str">
        <v>Yemen</v>
      </c>
      <c r="GQ89" t="str">
        <v>Zambia</v>
      </c>
      <c r="GR89" t="str">
        <v>Zimbabwe</v>
      </c>
    </row>
    <row r="90" spans="2:200">
      <c r="B90" t="str" cm="1">
        <f t="array" ref="B90:GR90">TRANSPOSE(_xlfn._xlws.FILTER(AlleLande[Lande (Engelsk)],ISNUMBER(SEARCH(Additives!K36,AlleLande[Lande (Engelsk)])),"Kan ikke findes"))</f>
        <v>Afghanistan</v>
      </c>
      <c r="C90" t="str">
        <v>Albania</v>
      </c>
      <c r="D90" t="str">
        <v>Algeria</v>
      </c>
      <c r="E90" t="str">
        <v>Andorra</v>
      </c>
      <c r="F90" t="str">
        <v>Angola</v>
      </c>
      <c r="G90" t="str">
        <v>Antigua &amp; Barbuda</v>
      </c>
      <c r="H90" t="str">
        <v>Argentina</v>
      </c>
      <c r="I90" t="str">
        <v>Armenia</v>
      </c>
      <c r="J90" t="str">
        <v>Australia</v>
      </c>
      <c r="K90" t="str">
        <v>Austria</v>
      </c>
      <c r="L90" t="str">
        <v>Azerbaijan</v>
      </c>
      <c r="M90" t="str">
        <v>Bahamas</v>
      </c>
      <c r="N90" t="str">
        <v>Bahrain</v>
      </c>
      <c r="O90" t="str">
        <v>Bangladesh</v>
      </c>
      <c r="P90" t="str">
        <v>Barbados</v>
      </c>
      <c r="Q90" t="str">
        <v>Belarus</v>
      </c>
      <c r="R90" t="str">
        <v>Belgium</v>
      </c>
      <c r="S90" t="str">
        <v>Belize</v>
      </c>
      <c r="T90" t="str">
        <v>Benin</v>
      </c>
      <c r="U90" t="str">
        <v>Bhutan</v>
      </c>
      <c r="V90" t="str">
        <v>Bolivia</v>
      </c>
      <c r="W90" t="str">
        <v>Bosnia and Herzegovina</v>
      </c>
      <c r="X90" t="str">
        <v>Botswana</v>
      </c>
      <c r="Y90" t="str">
        <v>Brazil</v>
      </c>
      <c r="Z90" t="str">
        <v>Brunei</v>
      </c>
      <c r="AA90" t="str">
        <v>Bulgaria</v>
      </c>
      <c r="AB90" t="str">
        <v>Burkina Faso</v>
      </c>
      <c r="AC90" t="str">
        <v>Burma (Myanmar)</v>
      </c>
      <c r="AD90" t="str">
        <v>Burundi</v>
      </c>
      <c r="AE90" t="str">
        <v>Cambodia</v>
      </c>
      <c r="AF90" t="str">
        <v>Cameroon</v>
      </c>
      <c r="AG90" t="str">
        <v>Canada</v>
      </c>
      <c r="AH90" t="str">
        <v>Cape Verde Islands</v>
      </c>
      <c r="AI90" t="str">
        <v>Central Africa</v>
      </c>
      <c r="AJ90" t="str">
        <v>Chad</v>
      </c>
      <c r="AK90" t="str">
        <v>Chile</v>
      </c>
      <c r="AL90" t="str">
        <v>China</v>
      </c>
      <c r="AM90" t="str">
        <v>Colombia</v>
      </c>
      <c r="AN90" t="str">
        <v>Comoros</v>
      </c>
      <c r="AO90" t="str">
        <v>Congo</v>
      </c>
      <c r="AP90" t="str">
        <v>Costa Rica</v>
      </c>
      <c r="AQ90" t="str">
        <v>Croatia</v>
      </c>
      <c r="AR90" t="str">
        <v>Cuba</v>
      </c>
      <c r="AS90" t="str">
        <v>Cyprus</v>
      </c>
      <c r="AT90" t="str">
        <v>Czech Republic</v>
      </c>
      <c r="AU90" t="str">
        <v>Darussalem</v>
      </c>
      <c r="AV90" t="str">
        <v>Democratic rep. Congo</v>
      </c>
      <c r="AW90" t="str">
        <v>Denmark</v>
      </c>
      <c r="AX90" t="str">
        <v>Djibouti</v>
      </c>
      <c r="AY90" t="str">
        <v>Dominica</v>
      </c>
      <c r="AZ90" t="str">
        <v>Dominican Republic</v>
      </c>
      <c r="BA90" t="str">
        <v>East Timor</v>
      </c>
      <c r="BB90" t="str">
        <v>Ecuador</v>
      </c>
      <c r="BC90" t="str">
        <v>Egypt</v>
      </c>
      <c r="BD90" t="str">
        <v>El Salvador</v>
      </c>
      <c r="BE90" t="str">
        <v>Equatorial Guinea</v>
      </c>
      <c r="BF90" t="str">
        <v>Eritrea</v>
      </c>
      <c r="BG90" t="str">
        <v>Estonia</v>
      </c>
      <c r="BH90" t="str">
        <v>Ethiopia</v>
      </c>
      <c r="BI90" t="str">
        <v>EU</v>
      </c>
      <c r="BJ90" t="str">
        <v>EU/Non-EU</v>
      </c>
      <c r="BK90" t="str">
        <v>Fiji</v>
      </c>
      <c r="BL90" t="str">
        <v>Finland</v>
      </c>
      <c r="BM90" t="str">
        <v>France</v>
      </c>
      <c r="BN90" t="str">
        <v>Gabon</v>
      </c>
      <c r="BO90" t="str">
        <v>Gambia</v>
      </c>
      <c r="BP90" t="str">
        <v>Georgia</v>
      </c>
      <c r="BQ90" t="str">
        <v>Germany</v>
      </c>
      <c r="BR90" t="str">
        <v>Ghana</v>
      </c>
      <c r="BS90" t="str">
        <v>Greece</v>
      </c>
      <c r="BT90" t="str">
        <v>Grenada</v>
      </c>
      <c r="BU90" t="str">
        <v>Guatemala</v>
      </c>
      <c r="BV90" t="str">
        <v>Guinea</v>
      </c>
      <c r="BW90" t="str">
        <v>Guinea-Bissau</v>
      </c>
      <c r="BX90" t="str">
        <v>Guyana</v>
      </c>
      <c r="BY90" t="str">
        <v>Haiti</v>
      </c>
      <c r="BZ90" t="str">
        <v>Honduras</v>
      </c>
      <c r="CA90" t="str">
        <v>Hungary</v>
      </c>
      <c r="CB90" t="str">
        <v>Iceland</v>
      </c>
      <c r="CC90" t="str">
        <v>India</v>
      </c>
      <c r="CD90" t="str">
        <v>Indonesia</v>
      </c>
      <c r="CE90" t="str">
        <v>Iran</v>
      </c>
      <c r="CF90" t="str">
        <v>Iraq</v>
      </c>
      <c r="CG90" t="str">
        <v>Ireland</v>
      </c>
      <c r="CH90" t="str">
        <v>Israel</v>
      </c>
      <c r="CI90" t="str">
        <v>Italy</v>
      </c>
      <c r="CJ90" t="str">
        <v>Ivory Coast</v>
      </c>
      <c r="CK90" t="str">
        <v>Jamaica</v>
      </c>
      <c r="CL90" t="str">
        <v>Japan</v>
      </c>
      <c r="CM90" t="str">
        <v>Jordan</v>
      </c>
      <c r="CN90" t="str">
        <v>Kazakhstan</v>
      </c>
      <c r="CO90" t="str">
        <v>Kenya</v>
      </c>
      <c r="CP90" t="str">
        <v>Kiribati</v>
      </c>
      <c r="CQ90" t="str">
        <v>Kuwait</v>
      </c>
      <c r="CR90" t="str">
        <v>Kyrgyzstan</v>
      </c>
      <c r="CS90" t="str">
        <v>Laos</v>
      </c>
      <c r="CT90" t="str">
        <v>Latvia</v>
      </c>
      <c r="CU90" t="str">
        <v>Lebanon</v>
      </c>
      <c r="CV90" t="str">
        <v>Lesotho</v>
      </c>
      <c r="CW90" t="str">
        <v>Liberia</v>
      </c>
      <c r="CX90" t="str">
        <v>Libya</v>
      </c>
      <c r="CY90" t="str">
        <v>Liechtenstein</v>
      </c>
      <c r="CZ90" t="str">
        <v>Lithuania</v>
      </c>
      <c r="DA90" t="str">
        <v>Luxembourg</v>
      </c>
      <c r="DB90" t="str">
        <v>Macedonia (FYROM)</v>
      </c>
      <c r="DC90" t="str">
        <v>Madagascar</v>
      </c>
      <c r="DD90" t="str">
        <v>Malawi</v>
      </c>
      <c r="DE90" t="str">
        <v>Malaysia</v>
      </c>
      <c r="DF90" t="str">
        <v>Maldives</v>
      </c>
      <c r="DG90" t="str">
        <v>Mali</v>
      </c>
      <c r="DH90" t="str">
        <v>Malta</v>
      </c>
      <c r="DI90" t="str">
        <v>Mauritania</v>
      </c>
      <c r="DJ90" t="str">
        <v>Mauritius</v>
      </c>
      <c r="DK90" t="str">
        <v>Mexico</v>
      </c>
      <c r="DL90" t="str">
        <v>Micronesia</v>
      </c>
      <c r="DM90" t="str">
        <v>Moldova</v>
      </c>
      <c r="DN90" t="str">
        <v>Monaco</v>
      </c>
      <c r="DO90" t="str">
        <v>Mongolia</v>
      </c>
      <c r="DP90" t="str">
        <v>Morocco</v>
      </c>
      <c r="DQ90" t="str">
        <v>Mozambique</v>
      </c>
      <c r="DR90" t="str">
        <v>Namibia</v>
      </c>
      <c r="DS90" t="str">
        <v>Nauru</v>
      </c>
      <c r="DT90" t="str">
        <v>Nepal</v>
      </c>
      <c r="DU90" t="str">
        <v>New Zealand</v>
      </c>
      <c r="DV90" t="str">
        <v>Nicaragua</v>
      </c>
      <c r="DW90" t="str">
        <v>Niger</v>
      </c>
      <c r="DX90" t="str">
        <v>Nigeria</v>
      </c>
      <c r="DY90" t="str">
        <v>Non-EU</v>
      </c>
      <c r="DZ90" t="str">
        <v>North Korea</v>
      </c>
      <c r="EA90" t="str">
        <v>Norway</v>
      </c>
      <c r="EB90" t="str">
        <v>Oman</v>
      </c>
      <c r="EC90" t="str">
        <v>Pakistan</v>
      </c>
      <c r="ED90" t="str">
        <v>Palau</v>
      </c>
      <c r="EE90" t="str">
        <v>Palestine</v>
      </c>
      <c r="EF90" t="str">
        <v>Panama</v>
      </c>
      <c r="EG90" t="str">
        <v>Papua New Guinea</v>
      </c>
      <c r="EH90" t="str">
        <v>Paraguay</v>
      </c>
      <c r="EI90" t="str">
        <v>Peru</v>
      </c>
      <c r="EJ90" t="str">
        <v>Phillipines</v>
      </c>
      <c r="EK90" t="str">
        <v>Poland</v>
      </c>
      <c r="EL90" t="str">
        <v>Portugal</v>
      </c>
      <c r="EM90" t="str">
        <v>Qatar</v>
      </c>
      <c r="EN90" t="str">
        <v>Romania</v>
      </c>
      <c r="EO90" t="str">
        <v>Russia</v>
      </c>
      <c r="EP90" t="str">
        <v>Rwanda</v>
      </c>
      <c r="EQ90" t="str">
        <v>Samoa</v>
      </c>
      <c r="ER90" t="str">
        <v>San Marino</v>
      </c>
      <c r="ES90" t="str">
        <v>Sao Tome &amp; Principe</v>
      </c>
      <c r="ET90" t="str">
        <v>Saudi Arabia</v>
      </c>
      <c r="EU90" t="str">
        <v>Senegal</v>
      </c>
      <c r="EV90" t="str">
        <v>Serbia and Montenegro</v>
      </c>
      <c r="EW90" t="str">
        <v>Seychelles</v>
      </c>
      <c r="EX90" t="str">
        <v>Sierra Leone</v>
      </c>
      <c r="EY90" t="str">
        <v>Singapore</v>
      </c>
      <c r="EZ90" t="str">
        <v>Slovakia</v>
      </c>
      <c r="FA90" t="str">
        <v>Slovenia</v>
      </c>
      <c r="FB90" t="str">
        <v>Solomon Islands</v>
      </c>
      <c r="FC90" t="str">
        <v>Somalia</v>
      </c>
      <c r="FD90" t="str">
        <v>South Africa</v>
      </c>
      <c r="FE90" t="str">
        <v>South Korea</v>
      </c>
      <c r="FF90" t="str">
        <v>Spain</v>
      </c>
      <c r="FG90" t="str">
        <v>Sri Lanka</v>
      </c>
      <c r="FH90" t="str">
        <v>St. Kitts-Nevis</v>
      </c>
      <c r="FI90" t="str">
        <v>St. Lucia</v>
      </c>
      <c r="FJ90" t="str">
        <v>St. Vincent &amp;</v>
      </c>
      <c r="FK90" t="str">
        <v>Sudan</v>
      </c>
      <c r="FL90" t="str">
        <v>Suriname</v>
      </c>
      <c r="FM90" t="str">
        <v>Swaziland</v>
      </c>
      <c r="FN90" t="str">
        <v>Sweden</v>
      </c>
      <c r="FO90" t="str">
        <v>Switzerland</v>
      </c>
      <c r="FP90" t="str">
        <v>Syria</v>
      </c>
      <c r="FQ90" t="str">
        <v>Taiwan</v>
      </c>
      <c r="FR90" t="str">
        <v>Tajikistan</v>
      </c>
      <c r="FS90" t="str">
        <v>Tanzania</v>
      </c>
      <c r="FT90" t="str">
        <v>Thailand</v>
      </c>
      <c r="FU90" t="str">
        <v>The Grenadines</v>
      </c>
      <c r="FV90" t="str">
        <v>The Marshall Islands</v>
      </c>
      <c r="FW90" t="str">
        <v>The Netherlands</v>
      </c>
      <c r="FX90" t="str">
        <v>Togo</v>
      </c>
      <c r="FY90" t="str">
        <v>Tonga</v>
      </c>
      <c r="FZ90" t="str">
        <v>Trinidad &amp; Tobago</v>
      </c>
      <c r="GA90" t="str">
        <v>Tunisia</v>
      </c>
      <c r="GB90" t="str">
        <v>Turkey</v>
      </c>
      <c r="GC90" t="str">
        <v>Turkmenistan</v>
      </c>
      <c r="GD90" t="str">
        <v>Tuvalu</v>
      </c>
      <c r="GE90" t="str">
        <v>Uganda</v>
      </c>
      <c r="GF90" t="str">
        <v>Ukraine</v>
      </c>
      <c r="GG90" t="str">
        <v>United Arab. Emirates</v>
      </c>
      <c r="GH90" t="str">
        <v>United Kingdom</v>
      </c>
      <c r="GI90" t="str">
        <v>Uruguay</v>
      </c>
      <c r="GJ90" t="str">
        <v>USA</v>
      </c>
      <c r="GK90" t="str">
        <v>Uzbekistan</v>
      </c>
      <c r="GL90" t="str">
        <v>Vanuatu</v>
      </c>
      <c r="GM90" t="str">
        <v>Vatican</v>
      </c>
      <c r="GN90" t="str">
        <v>Venezuela</v>
      </c>
      <c r="GO90" t="str">
        <v>Vietnam</v>
      </c>
      <c r="GP90" t="str">
        <v>Yemen</v>
      </c>
      <c r="GQ90" t="str">
        <v>Zambia</v>
      </c>
      <c r="GR90" t="str">
        <v>Zimbabwe</v>
      </c>
    </row>
    <row r="92" spans="2:200" ht="23.25">
      <c r="B92" s="41" t="s">
        <v>5</v>
      </c>
    </row>
    <row r="93" spans="2:200">
      <c r="B93" t="str" cm="1">
        <f t="array" ref="B93:GR93">TRANSPOSE(_xlfn._xlws.FILTER(AlleLande[Lande (Engelsk)],ISNUMBER(SEARCH(Additives!L17,AlleLande[Lande (Engelsk)])),"Kan ikke findes"))</f>
        <v>Afghanistan</v>
      </c>
      <c r="C93" t="str">
        <v>Albania</v>
      </c>
      <c r="D93" t="str">
        <v>Algeria</v>
      </c>
      <c r="E93" t="str">
        <v>Andorra</v>
      </c>
      <c r="F93" t="str">
        <v>Angola</v>
      </c>
      <c r="G93" t="str">
        <v>Antigua &amp; Barbuda</v>
      </c>
      <c r="H93" t="str">
        <v>Argentina</v>
      </c>
      <c r="I93" t="str">
        <v>Armenia</v>
      </c>
      <c r="J93" t="str">
        <v>Australia</v>
      </c>
      <c r="K93" t="str">
        <v>Austria</v>
      </c>
      <c r="L93" t="str">
        <v>Azerbaijan</v>
      </c>
      <c r="M93" t="str">
        <v>Bahamas</v>
      </c>
      <c r="N93" t="str">
        <v>Bahrain</v>
      </c>
      <c r="O93" t="str">
        <v>Bangladesh</v>
      </c>
      <c r="P93" t="str">
        <v>Barbados</v>
      </c>
      <c r="Q93" t="str">
        <v>Belarus</v>
      </c>
      <c r="R93" t="str">
        <v>Belgium</v>
      </c>
      <c r="S93" t="str">
        <v>Belize</v>
      </c>
      <c r="T93" t="str">
        <v>Benin</v>
      </c>
      <c r="U93" t="str">
        <v>Bhutan</v>
      </c>
      <c r="V93" t="str">
        <v>Bolivia</v>
      </c>
      <c r="W93" t="str">
        <v>Bosnia and Herzegovina</v>
      </c>
      <c r="X93" t="str">
        <v>Botswana</v>
      </c>
      <c r="Y93" t="str">
        <v>Brazil</v>
      </c>
      <c r="Z93" t="str">
        <v>Brunei</v>
      </c>
      <c r="AA93" t="str">
        <v>Bulgaria</v>
      </c>
      <c r="AB93" t="str">
        <v>Burkina Faso</v>
      </c>
      <c r="AC93" t="str">
        <v>Burma (Myanmar)</v>
      </c>
      <c r="AD93" t="str">
        <v>Burundi</v>
      </c>
      <c r="AE93" t="str">
        <v>Cambodia</v>
      </c>
      <c r="AF93" t="str">
        <v>Cameroon</v>
      </c>
      <c r="AG93" t="str">
        <v>Canada</v>
      </c>
      <c r="AH93" t="str">
        <v>Cape Verde Islands</v>
      </c>
      <c r="AI93" t="str">
        <v>Central Africa</v>
      </c>
      <c r="AJ93" t="str">
        <v>Chad</v>
      </c>
      <c r="AK93" t="str">
        <v>Chile</v>
      </c>
      <c r="AL93" t="str">
        <v>China</v>
      </c>
      <c r="AM93" t="str">
        <v>Colombia</v>
      </c>
      <c r="AN93" t="str">
        <v>Comoros</v>
      </c>
      <c r="AO93" t="str">
        <v>Congo</v>
      </c>
      <c r="AP93" t="str">
        <v>Costa Rica</v>
      </c>
      <c r="AQ93" t="str">
        <v>Croatia</v>
      </c>
      <c r="AR93" t="str">
        <v>Cuba</v>
      </c>
      <c r="AS93" t="str">
        <v>Cyprus</v>
      </c>
      <c r="AT93" t="str">
        <v>Czech Republic</v>
      </c>
      <c r="AU93" t="str">
        <v>Darussalem</v>
      </c>
      <c r="AV93" t="str">
        <v>Democratic rep. Congo</v>
      </c>
      <c r="AW93" t="str">
        <v>Denmark</v>
      </c>
      <c r="AX93" t="str">
        <v>Djibouti</v>
      </c>
      <c r="AY93" t="str">
        <v>Dominica</v>
      </c>
      <c r="AZ93" t="str">
        <v>Dominican Republic</v>
      </c>
      <c r="BA93" t="str">
        <v>East Timor</v>
      </c>
      <c r="BB93" t="str">
        <v>Ecuador</v>
      </c>
      <c r="BC93" t="str">
        <v>Egypt</v>
      </c>
      <c r="BD93" t="str">
        <v>El Salvador</v>
      </c>
      <c r="BE93" t="str">
        <v>Equatorial Guinea</v>
      </c>
      <c r="BF93" t="str">
        <v>Eritrea</v>
      </c>
      <c r="BG93" t="str">
        <v>Estonia</v>
      </c>
      <c r="BH93" t="str">
        <v>Ethiopia</v>
      </c>
      <c r="BI93" t="str">
        <v>EU</v>
      </c>
      <c r="BJ93" t="str">
        <v>EU/Non-EU</v>
      </c>
      <c r="BK93" t="str">
        <v>Fiji</v>
      </c>
      <c r="BL93" t="str">
        <v>Finland</v>
      </c>
      <c r="BM93" t="str">
        <v>France</v>
      </c>
      <c r="BN93" t="str">
        <v>Gabon</v>
      </c>
      <c r="BO93" t="str">
        <v>Gambia</v>
      </c>
      <c r="BP93" t="str">
        <v>Georgia</v>
      </c>
      <c r="BQ93" t="str">
        <v>Germany</v>
      </c>
      <c r="BR93" t="str">
        <v>Ghana</v>
      </c>
      <c r="BS93" t="str">
        <v>Greece</v>
      </c>
      <c r="BT93" t="str">
        <v>Grenada</v>
      </c>
      <c r="BU93" t="str">
        <v>Guatemala</v>
      </c>
      <c r="BV93" t="str">
        <v>Guinea</v>
      </c>
      <c r="BW93" t="str">
        <v>Guinea-Bissau</v>
      </c>
      <c r="BX93" t="str">
        <v>Guyana</v>
      </c>
      <c r="BY93" t="str">
        <v>Haiti</v>
      </c>
      <c r="BZ93" t="str">
        <v>Honduras</v>
      </c>
      <c r="CA93" t="str">
        <v>Hungary</v>
      </c>
      <c r="CB93" t="str">
        <v>Iceland</v>
      </c>
      <c r="CC93" t="str">
        <v>India</v>
      </c>
      <c r="CD93" t="str">
        <v>Indonesia</v>
      </c>
      <c r="CE93" t="str">
        <v>Iran</v>
      </c>
      <c r="CF93" t="str">
        <v>Iraq</v>
      </c>
      <c r="CG93" t="str">
        <v>Ireland</v>
      </c>
      <c r="CH93" t="str">
        <v>Israel</v>
      </c>
      <c r="CI93" t="str">
        <v>Italy</v>
      </c>
      <c r="CJ93" t="str">
        <v>Ivory Coast</v>
      </c>
      <c r="CK93" t="str">
        <v>Jamaica</v>
      </c>
      <c r="CL93" t="str">
        <v>Japan</v>
      </c>
      <c r="CM93" t="str">
        <v>Jordan</v>
      </c>
      <c r="CN93" t="str">
        <v>Kazakhstan</v>
      </c>
      <c r="CO93" t="str">
        <v>Kenya</v>
      </c>
      <c r="CP93" t="str">
        <v>Kiribati</v>
      </c>
      <c r="CQ93" t="str">
        <v>Kuwait</v>
      </c>
      <c r="CR93" t="str">
        <v>Kyrgyzstan</v>
      </c>
      <c r="CS93" t="str">
        <v>Laos</v>
      </c>
      <c r="CT93" t="str">
        <v>Latvia</v>
      </c>
      <c r="CU93" t="str">
        <v>Lebanon</v>
      </c>
      <c r="CV93" t="str">
        <v>Lesotho</v>
      </c>
      <c r="CW93" t="str">
        <v>Liberia</v>
      </c>
      <c r="CX93" t="str">
        <v>Libya</v>
      </c>
      <c r="CY93" t="str">
        <v>Liechtenstein</v>
      </c>
      <c r="CZ93" t="str">
        <v>Lithuania</v>
      </c>
      <c r="DA93" t="str">
        <v>Luxembourg</v>
      </c>
      <c r="DB93" t="str">
        <v>Macedonia (FYROM)</v>
      </c>
      <c r="DC93" t="str">
        <v>Madagascar</v>
      </c>
      <c r="DD93" t="str">
        <v>Malawi</v>
      </c>
      <c r="DE93" t="str">
        <v>Malaysia</v>
      </c>
      <c r="DF93" t="str">
        <v>Maldives</v>
      </c>
      <c r="DG93" t="str">
        <v>Mali</v>
      </c>
      <c r="DH93" t="str">
        <v>Malta</v>
      </c>
      <c r="DI93" t="str">
        <v>Mauritania</v>
      </c>
      <c r="DJ93" t="str">
        <v>Mauritius</v>
      </c>
      <c r="DK93" t="str">
        <v>Mexico</v>
      </c>
      <c r="DL93" t="str">
        <v>Micronesia</v>
      </c>
      <c r="DM93" t="str">
        <v>Moldova</v>
      </c>
      <c r="DN93" t="str">
        <v>Monaco</v>
      </c>
      <c r="DO93" t="str">
        <v>Mongolia</v>
      </c>
      <c r="DP93" t="str">
        <v>Morocco</v>
      </c>
      <c r="DQ93" t="str">
        <v>Mozambique</v>
      </c>
      <c r="DR93" t="str">
        <v>Namibia</v>
      </c>
      <c r="DS93" t="str">
        <v>Nauru</v>
      </c>
      <c r="DT93" t="str">
        <v>Nepal</v>
      </c>
      <c r="DU93" t="str">
        <v>New Zealand</v>
      </c>
      <c r="DV93" t="str">
        <v>Nicaragua</v>
      </c>
      <c r="DW93" t="str">
        <v>Niger</v>
      </c>
      <c r="DX93" t="str">
        <v>Nigeria</v>
      </c>
      <c r="DY93" t="str">
        <v>Non-EU</v>
      </c>
      <c r="DZ93" t="str">
        <v>North Korea</v>
      </c>
      <c r="EA93" t="str">
        <v>Norway</v>
      </c>
      <c r="EB93" t="str">
        <v>Oman</v>
      </c>
      <c r="EC93" t="str">
        <v>Pakistan</v>
      </c>
      <c r="ED93" t="str">
        <v>Palau</v>
      </c>
      <c r="EE93" t="str">
        <v>Palestine</v>
      </c>
      <c r="EF93" t="str">
        <v>Panama</v>
      </c>
      <c r="EG93" t="str">
        <v>Papua New Guinea</v>
      </c>
      <c r="EH93" t="str">
        <v>Paraguay</v>
      </c>
      <c r="EI93" t="str">
        <v>Peru</v>
      </c>
      <c r="EJ93" t="str">
        <v>Phillipines</v>
      </c>
      <c r="EK93" t="str">
        <v>Poland</v>
      </c>
      <c r="EL93" t="str">
        <v>Portugal</v>
      </c>
      <c r="EM93" t="str">
        <v>Qatar</v>
      </c>
      <c r="EN93" t="str">
        <v>Romania</v>
      </c>
      <c r="EO93" t="str">
        <v>Russia</v>
      </c>
      <c r="EP93" t="str">
        <v>Rwanda</v>
      </c>
      <c r="EQ93" t="str">
        <v>Samoa</v>
      </c>
      <c r="ER93" t="str">
        <v>San Marino</v>
      </c>
      <c r="ES93" t="str">
        <v>Sao Tome &amp; Principe</v>
      </c>
      <c r="ET93" t="str">
        <v>Saudi Arabia</v>
      </c>
      <c r="EU93" t="str">
        <v>Senegal</v>
      </c>
      <c r="EV93" t="str">
        <v>Serbia and Montenegro</v>
      </c>
      <c r="EW93" t="str">
        <v>Seychelles</v>
      </c>
      <c r="EX93" t="str">
        <v>Sierra Leone</v>
      </c>
      <c r="EY93" t="str">
        <v>Singapore</v>
      </c>
      <c r="EZ93" t="str">
        <v>Slovakia</v>
      </c>
      <c r="FA93" t="str">
        <v>Slovenia</v>
      </c>
      <c r="FB93" t="str">
        <v>Solomon Islands</v>
      </c>
      <c r="FC93" t="str">
        <v>Somalia</v>
      </c>
      <c r="FD93" t="str">
        <v>South Africa</v>
      </c>
      <c r="FE93" t="str">
        <v>South Korea</v>
      </c>
      <c r="FF93" t="str">
        <v>Spain</v>
      </c>
      <c r="FG93" t="str">
        <v>Sri Lanka</v>
      </c>
      <c r="FH93" t="str">
        <v>St. Kitts-Nevis</v>
      </c>
      <c r="FI93" t="str">
        <v>St. Lucia</v>
      </c>
      <c r="FJ93" t="str">
        <v>St. Vincent &amp;</v>
      </c>
      <c r="FK93" t="str">
        <v>Sudan</v>
      </c>
      <c r="FL93" t="str">
        <v>Suriname</v>
      </c>
      <c r="FM93" t="str">
        <v>Swaziland</v>
      </c>
      <c r="FN93" t="str">
        <v>Sweden</v>
      </c>
      <c r="FO93" t="str">
        <v>Switzerland</v>
      </c>
      <c r="FP93" t="str">
        <v>Syria</v>
      </c>
      <c r="FQ93" t="str">
        <v>Taiwan</v>
      </c>
      <c r="FR93" t="str">
        <v>Tajikistan</v>
      </c>
      <c r="FS93" t="str">
        <v>Tanzania</v>
      </c>
      <c r="FT93" t="str">
        <v>Thailand</v>
      </c>
      <c r="FU93" t="str">
        <v>The Grenadines</v>
      </c>
      <c r="FV93" t="str">
        <v>The Marshall Islands</v>
      </c>
      <c r="FW93" t="str">
        <v>The Netherlands</v>
      </c>
      <c r="FX93" t="str">
        <v>Togo</v>
      </c>
      <c r="FY93" t="str">
        <v>Tonga</v>
      </c>
      <c r="FZ93" t="str">
        <v>Trinidad &amp; Tobago</v>
      </c>
      <c r="GA93" t="str">
        <v>Tunisia</v>
      </c>
      <c r="GB93" t="str">
        <v>Turkey</v>
      </c>
      <c r="GC93" t="str">
        <v>Turkmenistan</v>
      </c>
      <c r="GD93" t="str">
        <v>Tuvalu</v>
      </c>
      <c r="GE93" t="str">
        <v>Uganda</v>
      </c>
      <c r="GF93" t="str">
        <v>Ukraine</v>
      </c>
      <c r="GG93" t="str">
        <v>United Arab. Emirates</v>
      </c>
      <c r="GH93" t="str">
        <v>United Kingdom</v>
      </c>
      <c r="GI93" t="str">
        <v>Uruguay</v>
      </c>
      <c r="GJ93" t="str">
        <v>USA</v>
      </c>
      <c r="GK93" t="str">
        <v>Uzbekistan</v>
      </c>
      <c r="GL93" t="str">
        <v>Vanuatu</v>
      </c>
      <c r="GM93" t="str">
        <v>Vatican</v>
      </c>
      <c r="GN93" t="str">
        <v>Venezuela</v>
      </c>
      <c r="GO93" t="str">
        <v>Vietnam</v>
      </c>
      <c r="GP93" t="str">
        <v>Yemen</v>
      </c>
      <c r="GQ93" t="str">
        <v>Zambia</v>
      </c>
      <c r="GR93" t="str">
        <v>Zimbabwe</v>
      </c>
    </row>
    <row r="94" spans="2:200">
      <c r="B94" t="str" cm="1">
        <f t="array" ref="B94:GR94">TRANSPOSE(_xlfn._xlws.FILTER(AlleLande[Lande (Engelsk)],ISNUMBER(SEARCH(Additives!L18,AlleLande[Lande (Engelsk)])),"Kan ikke findes"))</f>
        <v>Afghanistan</v>
      </c>
      <c r="C94" t="str">
        <v>Albania</v>
      </c>
      <c r="D94" t="str">
        <v>Algeria</v>
      </c>
      <c r="E94" t="str">
        <v>Andorra</v>
      </c>
      <c r="F94" t="str">
        <v>Angola</v>
      </c>
      <c r="G94" t="str">
        <v>Antigua &amp; Barbuda</v>
      </c>
      <c r="H94" t="str">
        <v>Argentina</v>
      </c>
      <c r="I94" t="str">
        <v>Armenia</v>
      </c>
      <c r="J94" t="str">
        <v>Australia</v>
      </c>
      <c r="K94" t="str">
        <v>Austria</v>
      </c>
      <c r="L94" t="str">
        <v>Azerbaijan</v>
      </c>
      <c r="M94" t="str">
        <v>Bahamas</v>
      </c>
      <c r="N94" t="str">
        <v>Bahrain</v>
      </c>
      <c r="O94" t="str">
        <v>Bangladesh</v>
      </c>
      <c r="P94" t="str">
        <v>Barbados</v>
      </c>
      <c r="Q94" t="str">
        <v>Belarus</v>
      </c>
      <c r="R94" t="str">
        <v>Belgium</v>
      </c>
      <c r="S94" t="str">
        <v>Belize</v>
      </c>
      <c r="T94" t="str">
        <v>Benin</v>
      </c>
      <c r="U94" t="str">
        <v>Bhutan</v>
      </c>
      <c r="V94" t="str">
        <v>Bolivia</v>
      </c>
      <c r="W94" t="str">
        <v>Bosnia and Herzegovina</v>
      </c>
      <c r="X94" t="str">
        <v>Botswana</v>
      </c>
      <c r="Y94" t="str">
        <v>Brazil</v>
      </c>
      <c r="Z94" t="str">
        <v>Brunei</v>
      </c>
      <c r="AA94" t="str">
        <v>Bulgaria</v>
      </c>
      <c r="AB94" t="str">
        <v>Burkina Faso</v>
      </c>
      <c r="AC94" t="str">
        <v>Burma (Myanmar)</v>
      </c>
      <c r="AD94" t="str">
        <v>Burundi</v>
      </c>
      <c r="AE94" t="str">
        <v>Cambodia</v>
      </c>
      <c r="AF94" t="str">
        <v>Cameroon</v>
      </c>
      <c r="AG94" t="str">
        <v>Canada</v>
      </c>
      <c r="AH94" t="str">
        <v>Cape Verde Islands</v>
      </c>
      <c r="AI94" t="str">
        <v>Central Africa</v>
      </c>
      <c r="AJ94" t="str">
        <v>Chad</v>
      </c>
      <c r="AK94" t="str">
        <v>Chile</v>
      </c>
      <c r="AL94" t="str">
        <v>China</v>
      </c>
      <c r="AM94" t="str">
        <v>Colombia</v>
      </c>
      <c r="AN94" t="str">
        <v>Comoros</v>
      </c>
      <c r="AO94" t="str">
        <v>Congo</v>
      </c>
      <c r="AP94" t="str">
        <v>Costa Rica</v>
      </c>
      <c r="AQ94" t="str">
        <v>Croatia</v>
      </c>
      <c r="AR94" t="str">
        <v>Cuba</v>
      </c>
      <c r="AS94" t="str">
        <v>Cyprus</v>
      </c>
      <c r="AT94" t="str">
        <v>Czech Republic</v>
      </c>
      <c r="AU94" t="str">
        <v>Darussalem</v>
      </c>
      <c r="AV94" t="str">
        <v>Democratic rep. Congo</v>
      </c>
      <c r="AW94" t="str">
        <v>Denmark</v>
      </c>
      <c r="AX94" t="str">
        <v>Djibouti</v>
      </c>
      <c r="AY94" t="str">
        <v>Dominica</v>
      </c>
      <c r="AZ94" t="str">
        <v>Dominican Republic</v>
      </c>
      <c r="BA94" t="str">
        <v>East Timor</v>
      </c>
      <c r="BB94" t="str">
        <v>Ecuador</v>
      </c>
      <c r="BC94" t="str">
        <v>Egypt</v>
      </c>
      <c r="BD94" t="str">
        <v>El Salvador</v>
      </c>
      <c r="BE94" t="str">
        <v>Equatorial Guinea</v>
      </c>
      <c r="BF94" t="str">
        <v>Eritrea</v>
      </c>
      <c r="BG94" t="str">
        <v>Estonia</v>
      </c>
      <c r="BH94" t="str">
        <v>Ethiopia</v>
      </c>
      <c r="BI94" t="str">
        <v>EU</v>
      </c>
      <c r="BJ94" t="str">
        <v>EU/Non-EU</v>
      </c>
      <c r="BK94" t="str">
        <v>Fiji</v>
      </c>
      <c r="BL94" t="str">
        <v>Finland</v>
      </c>
      <c r="BM94" t="str">
        <v>France</v>
      </c>
      <c r="BN94" t="str">
        <v>Gabon</v>
      </c>
      <c r="BO94" t="str">
        <v>Gambia</v>
      </c>
      <c r="BP94" t="str">
        <v>Georgia</v>
      </c>
      <c r="BQ94" t="str">
        <v>Germany</v>
      </c>
      <c r="BR94" t="str">
        <v>Ghana</v>
      </c>
      <c r="BS94" t="str">
        <v>Greece</v>
      </c>
      <c r="BT94" t="str">
        <v>Grenada</v>
      </c>
      <c r="BU94" t="str">
        <v>Guatemala</v>
      </c>
      <c r="BV94" t="str">
        <v>Guinea</v>
      </c>
      <c r="BW94" t="str">
        <v>Guinea-Bissau</v>
      </c>
      <c r="BX94" t="str">
        <v>Guyana</v>
      </c>
      <c r="BY94" t="str">
        <v>Haiti</v>
      </c>
      <c r="BZ94" t="str">
        <v>Honduras</v>
      </c>
      <c r="CA94" t="str">
        <v>Hungary</v>
      </c>
      <c r="CB94" t="str">
        <v>Iceland</v>
      </c>
      <c r="CC94" t="str">
        <v>India</v>
      </c>
      <c r="CD94" t="str">
        <v>Indonesia</v>
      </c>
      <c r="CE94" t="str">
        <v>Iran</v>
      </c>
      <c r="CF94" t="str">
        <v>Iraq</v>
      </c>
      <c r="CG94" t="str">
        <v>Ireland</v>
      </c>
      <c r="CH94" t="str">
        <v>Israel</v>
      </c>
      <c r="CI94" t="str">
        <v>Italy</v>
      </c>
      <c r="CJ94" t="str">
        <v>Ivory Coast</v>
      </c>
      <c r="CK94" t="str">
        <v>Jamaica</v>
      </c>
      <c r="CL94" t="str">
        <v>Japan</v>
      </c>
      <c r="CM94" t="str">
        <v>Jordan</v>
      </c>
      <c r="CN94" t="str">
        <v>Kazakhstan</v>
      </c>
      <c r="CO94" t="str">
        <v>Kenya</v>
      </c>
      <c r="CP94" t="str">
        <v>Kiribati</v>
      </c>
      <c r="CQ94" t="str">
        <v>Kuwait</v>
      </c>
      <c r="CR94" t="str">
        <v>Kyrgyzstan</v>
      </c>
      <c r="CS94" t="str">
        <v>Laos</v>
      </c>
      <c r="CT94" t="str">
        <v>Latvia</v>
      </c>
      <c r="CU94" t="str">
        <v>Lebanon</v>
      </c>
      <c r="CV94" t="str">
        <v>Lesotho</v>
      </c>
      <c r="CW94" t="str">
        <v>Liberia</v>
      </c>
      <c r="CX94" t="str">
        <v>Libya</v>
      </c>
      <c r="CY94" t="str">
        <v>Liechtenstein</v>
      </c>
      <c r="CZ94" t="str">
        <v>Lithuania</v>
      </c>
      <c r="DA94" t="str">
        <v>Luxembourg</v>
      </c>
      <c r="DB94" t="str">
        <v>Macedonia (FYROM)</v>
      </c>
      <c r="DC94" t="str">
        <v>Madagascar</v>
      </c>
      <c r="DD94" t="str">
        <v>Malawi</v>
      </c>
      <c r="DE94" t="str">
        <v>Malaysia</v>
      </c>
      <c r="DF94" t="str">
        <v>Maldives</v>
      </c>
      <c r="DG94" t="str">
        <v>Mali</v>
      </c>
      <c r="DH94" t="str">
        <v>Malta</v>
      </c>
      <c r="DI94" t="str">
        <v>Mauritania</v>
      </c>
      <c r="DJ94" t="str">
        <v>Mauritius</v>
      </c>
      <c r="DK94" t="str">
        <v>Mexico</v>
      </c>
      <c r="DL94" t="str">
        <v>Micronesia</v>
      </c>
      <c r="DM94" t="str">
        <v>Moldova</v>
      </c>
      <c r="DN94" t="str">
        <v>Monaco</v>
      </c>
      <c r="DO94" t="str">
        <v>Mongolia</v>
      </c>
      <c r="DP94" t="str">
        <v>Morocco</v>
      </c>
      <c r="DQ94" t="str">
        <v>Mozambique</v>
      </c>
      <c r="DR94" t="str">
        <v>Namibia</v>
      </c>
      <c r="DS94" t="str">
        <v>Nauru</v>
      </c>
      <c r="DT94" t="str">
        <v>Nepal</v>
      </c>
      <c r="DU94" t="str">
        <v>New Zealand</v>
      </c>
      <c r="DV94" t="str">
        <v>Nicaragua</v>
      </c>
      <c r="DW94" t="str">
        <v>Niger</v>
      </c>
      <c r="DX94" t="str">
        <v>Nigeria</v>
      </c>
      <c r="DY94" t="str">
        <v>Non-EU</v>
      </c>
      <c r="DZ94" t="str">
        <v>North Korea</v>
      </c>
      <c r="EA94" t="str">
        <v>Norway</v>
      </c>
      <c r="EB94" t="str">
        <v>Oman</v>
      </c>
      <c r="EC94" t="str">
        <v>Pakistan</v>
      </c>
      <c r="ED94" t="str">
        <v>Palau</v>
      </c>
      <c r="EE94" t="str">
        <v>Palestine</v>
      </c>
      <c r="EF94" t="str">
        <v>Panama</v>
      </c>
      <c r="EG94" t="str">
        <v>Papua New Guinea</v>
      </c>
      <c r="EH94" t="str">
        <v>Paraguay</v>
      </c>
      <c r="EI94" t="str">
        <v>Peru</v>
      </c>
      <c r="EJ94" t="str">
        <v>Phillipines</v>
      </c>
      <c r="EK94" t="str">
        <v>Poland</v>
      </c>
      <c r="EL94" t="str">
        <v>Portugal</v>
      </c>
      <c r="EM94" t="str">
        <v>Qatar</v>
      </c>
      <c r="EN94" t="str">
        <v>Romania</v>
      </c>
      <c r="EO94" t="str">
        <v>Russia</v>
      </c>
      <c r="EP94" t="str">
        <v>Rwanda</v>
      </c>
      <c r="EQ94" t="str">
        <v>Samoa</v>
      </c>
      <c r="ER94" t="str">
        <v>San Marino</v>
      </c>
      <c r="ES94" t="str">
        <v>Sao Tome &amp; Principe</v>
      </c>
      <c r="ET94" t="str">
        <v>Saudi Arabia</v>
      </c>
      <c r="EU94" t="str">
        <v>Senegal</v>
      </c>
      <c r="EV94" t="str">
        <v>Serbia and Montenegro</v>
      </c>
      <c r="EW94" t="str">
        <v>Seychelles</v>
      </c>
      <c r="EX94" t="str">
        <v>Sierra Leone</v>
      </c>
      <c r="EY94" t="str">
        <v>Singapore</v>
      </c>
      <c r="EZ94" t="str">
        <v>Slovakia</v>
      </c>
      <c r="FA94" t="str">
        <v>Slovenia</v>
      </c>
      <c r="FB94" t="str">
        <v>Solomon Islands</v>
      </c>
      <c r="FC94" t="str">
        <v>Somalia</v>
      </c>
      <c r="FD94" t="str">
        <v>South Africa</v>
      </c>
      <c r="FE94" t="str">
        <v>South Korea</v>
      </c>
      <c r="FF94" t="str">
        <v>Spain</v>
      </c>
      <c r="FG94" t="str">
        <v>Sri Lanka</v>
      </c>
      <c r="FH94" t="str">
        <v>St. Kitts-Nevis</v>
      </c>
      <c r="FI94" t="str">
        <v>St. Lucia</v>
      </c>
      <c r="FJ94" t="str">
        <v>St. Vincent &amp;</v>
      </c>
      <c r="FK94" t="str">
        <v>Sudan</v>
      </c>
      <c r="FL94" t="str">
        <v>Suriname</v>
      </c>
      <c r="FM94" t="str">
        <v>Swaziland</v>
      </c>
      <c r="FN94" t="str">
        <v>Sweden</v>
      </c>
      <c r="FO94" t="str">
        <v>Switzerland</v>
      </c>
      <c r="FP94" t="str">
        <v>Syria</v>
      </c>
      <c r="FQ94" t="str">
        <v>Taiwan</v>
      </c>
      <c r="FR94" t="str">
        <v>Tajikistan</v>
      </c>
      <c r="FS94" t="str">
        <v>Tanzania</v>
      </c>
      <c r="FT94" t="str">
        <v>Thailand</v>
      </c>
      <c r="FU94" t="str">
        <v>The Grenadines</v>
      </c>
      <c r="FV94" t="str">
        <v>The Marshall Islands</v>
      </c>
      <c r="FW94" t="str">
        <v>The Netherlands</v>
      </c>
      <c r="FX94" t="str">
        <v>Togo</v>
      </c>
      <c r="FY94" t="str">
        <v>Tonga</v>
      </c>
      <c r="FZ94" t="str">
        <v>Trinidad &amp; Tobago</v>
      </c>
      <c r="GA94" t="str">
        <v>Tunisia</v>
      </c>
      <c r="GB94" t="str">
        <v>Turkey</v>
      </c>
      <c r="GC94" t="str">
        <v>Turkmenistan</v>
      </c>
      <c r="GD94" t="str">
        <v>Tuvalu</v>
      </c>
      <c r="GE94" t="str">
        <v>Uganda</v>
      </c>
      <c r="GF94" t="str">
        <v>Ukraine</v>
      </c>
      <c r="GG94" t="str">
        <v>United Arab. Emirates</v>
      </c>
      <c r="GH94" t="str">
        <v>United Kingdom</v>
      </c>
      <c r="GI94" t="str">
        <v>Uruguay</v>
      </c>
      <c r="GJ94" t="str">
        <v>USA</v>
      </c>
      <c r="GK94" t="str">
        <v>Uzbekistan</v>
      </c>
      <c r="GL94" t="str">
        <v>Vanuatu</v>
      </c>
      <c r="GM94" t="str">
        <v>Vatican</v>
      </c>
      <c r="GN94" t="str">
        <v>Venezuela</v>
      </c>
      <c r="GO94" t="str">
        <v>Vietnam</v>
      </c>
      <c r="GP94" t="str">
        <v>Yemen</v>
      </c>
      <c r="GQ94" t="str">
        <v>Zambia</v>
      </c>
      <c r="GR94" t="str">
        <v>Zimbabwe</v>
      </c>
    </row>
    <row r="95" spans="2:200">
      <c r="B95" t="str" cm="1">
        <f t="array" ref="B95:GR95">TRANSPOSE(_xlfn._xlws.FILTER(AlleLande[Lande (Engelsk)],ISNUMBER(SEARCH(Additives!L19,AlleLande[Lande (Engelsk)])),"Kan ikke findes"))</f>
        <v>Afghanistan</v>
      </c>
      <c r="C95" t="str">
        <v>Albania</v>
      </c>
      <c r="D95" t="str">
        <v>Algeria</v>
      </c>
      <c r="E95" t="str">
        <v>Andorra</v>
      </c>
      <c r="F95" t="str">
        <v>Angola</v>
      </c>
      <c r="G95" t="str">
        <v>Antigua &amp; Barbuda</v>
      </c>
      <c r="H95" t="str">
        <v>Argentina</v>
      </c>
      <c r="I95" t="str">
        <v>Armenia</v>
      </c>
      <c r="J95" t="str">
        <v>Australia</v>
      </c>
      <c r="K95" t="str">
        <v>Austria</v>
      </c>
      <c r="L95" t="str">
        <v>Azerbaijan</v>
      </c>
      <c r="M95" t="str">
        <v>Bahamas</v>
      </c>
      <c r="N95" t="str">
        <v>Bahrain</v>
      </c>
      <c r="O95" t="str">
        <v>Bangladesh</v>
      </c>
      <c r="P95" t="str">
        <v>Barbados</v>
      </c>
      <c r="Q95" t="str">
        <v>Belarus</v>
      </c>
      <c r="R95" t="str">
        <v>Belgium</v>
      </c>
      <c r="S95" t="str">
        <v>Belize</v>
      </c>
      <c r="T95" t="str">
        <v>Benin</v>
      </c>
      <c r="U95" t="str">
        <v>Bhutan</v>
      </c>
      <c r="V95" t="str">
        <v>Bolivia</v>
      </c>
      <c r="W95" t="str">
        <v>Bosnia and Herzegovina</v>
      </c>
      <c r="X95" t="str">
        <v>Botswana</v>
      </c>
      <c r="Y95" t="str">
        <v>Brazil</v>
      </c>
      <c r="Z95" t="str">
        <v>Brunei</v>
      </c>
      <c r="AA95" t="str">
        <v>Bulgaria</v>
      </c>
      <c r="AB95" t="str">
        <v>Burkina Faso</v>
      </c>
      <c r="AC95" t="str">
        <v>Burma (Myanmar)</v>
      </c>
      <c r="AD95" t="str">
        <v>Burundi</v>
      </c>
      <c r="AE95" t="str">
        <v>Cambodia</v>
      </c>
      <c r="AF95" t="str">
        <v>Cameroon</v>
      </c>
      <c r="AG95" t="str">
        <v>Canada</v>
      </c>
      <c r="AH95" t="str">
        <v>Cape Verde Islands</v>
      </c>
      <c r="AI95" t="str">
        <v>Central Africa</v>
      </c>
      <c r="AJ95" t="str">
        <v>Chad</v>
      </c>
      <c r="AK95" t="str">
        <v>Chile</v>
      </c>
      <c r="AL95" t="str">
        <v>China</v>
      </c>
      <c r="AM95" t="str">
        <v>Colombia</v>
      </c>
      <c r="AN95" t="str">
        <v>Comoros</v>
      </c>
      <c r="AO95" t="str">
        <v>Congo</v>
      </c>
      <c r="AP95" t="str">
        <v>Costa Rica</v>
      </c>
      <c r="AQ95" t="str">
        <v>Croatia</v>
      </c>
      <c r="AR95" t="str">
        <v>Cuba</v>
      </c>
      <c r="AS95" t="str">
        <v>Cyprus</v>
      </c>
      <c r="AT95" t="str">
        <v>Czech Republic</v>
      </c>
      <c r="AU95" t="str">
        <v>Darussalem</v>
      </c>
      <c r="AV95" t="str">
        <v>Democratic rep. Congo</v>
      </c>
      <c r="AW95" t="str">
        <v>Denmark</v>
      </c>
      <c r="AX95" t="str">
        <v>Djibouti</v>
      </c>
      <c r="AY95" t="str">
        <v>Dominica</v>
      </c>
      <c r="AZ95" t="str">
        <v>Dominican Republic</v>
      </c>
      <c r="BA95" t="str">
        <v>East Timor</v>
      </c>
      <c r="BB95" t="str">
        <v>Ecuador</v>
      </c>
      <c r="BC95" t="str">
        <v>Egypt</v>
      </c>
      <c r="BD95" t="str">
        <v>El Salvador</v>
      </c>
      <c r="BE95" t="str">
        <v>Equatorial Guinea</v>
      </c>
      <c r="BF95" t="str">
        <v>Eritrea</v>
      </c>
      <c r="BG95" t="str">
        <v>Estonia</v>
      </c>
      <c r="BH95" t="str">
        <v>Ethiopia</v>
      </c>
      <c r="BI95" t="str">
        <v>EU</v>
      </c>
      <c r="BJ95" t="str">
        <v>EU/Non-EU</v>
      </c>
      <c r="BK95" t="str">
        <v>Fiji</v>
      </c>
      <c r="BL95" t="str">
        <v>Finland</v>
      </c>
      <c r="BM95" t="str">
        <v>France</v>
      </c>
      <c r="BN95" t="str">
        <v>Gabon</v>
      </c>
      <c r="BO95" t="str">
        <v>Gambia</v>
      </c>
      <c r="BP95" t="str">
        <v>Georgia</v>
      </c>
      <c r="BQ95" t="str">
        <v>Germany</v>
      </c>
      <c r="BR95" t="str">
        <v>Ghana</v>
      </c>
      <c r="BS95" t="str">
        <v>Greece</v>
      </c>
      <c r="BT95" t="str">
        <v>Grenada</v>
      </c>
      <c r="BU95" t="str">
        <v>Guatemala</v>
      </c>
      <c r="BV95" t="str">
        <v>Guinea</v>
      </c>
      <c r="BW95" t="str">
        <v>Guinea-Bissau</v>
      </c>
      <c r="BX95" t="str">
        <v>Guyana</v>
      </c>
      <c r="BY95" t="str">
        <v>Haiti</v>
      </c>
      <c r="BZ95" t="str">
        <v>Honduras</v>
      </c>
      <c r="CA95" t="str">
        <v>Hungary</v>
      </c>
      <c r="CB95" t="str">
        <v>Iceland</v>
      </c>
      <c r="CC95" t="str">
        <v>India</v>
      </c>
      <c r="CD95" t="str">
        <v>Indonesia</v>
      </c>
      <c r="CE95" t="str">
        <v>Iran</v>
      </c>
      <c r="CF95" t="str">
        <v>Iraq</v>
      </c>
      <c r="CG95" t="str">
        <v>Ireland</v>
      </c>
      <c r="CH95" t="str">
        <v>Israel</v>
      </c>
      <c r="CI95" t="str">
        <v>Italy</v>
      </c>
      <c r="CJ95" t="str">
        <v>Ivory Coast</v>
      </c>
      <c r="CK95" t="str">
        <v>Jamaica</v>
      </c>
      <c r="CL95" t="str">
        <v>Japan</v>
      </c>
      <c r="CM95" t="str">
        <v>Jordan</v>
      </c>
      <c r="CN95" t="str">
        <v>Kazakhstan</v>
      </c>
      <c r="CO95" t="str">
        <v>Kenya</v>
      </c>
      <c r="CP95" t="str">
        <v>Kiribati</v>
      </c>
      <c r="CQ95" t="str">
        <v>Kuwait</v>
      </c>
      <c r="CR95" t="str">
        <v>Kyrgyzstan</v>
      </c>
      <c r="CS95" t="str">
        <v>Laos</v>
      </c>
      <c r="CT95" t="str">
        <v>Latvia</v>
      </c>
      <c r="CU95" t="str">
        <v>Lebanon</v>
      </c>
      <c r="CV95" t="str">
        <v>Lesotho</v>
      </c>
      <c r="CW95" t="str">
        <v>Liberia</v>
      </c>
      <c r="CX95" t="str">
        <v>Libya</v>
      </c>
      <c r="CY95" t="str">
        <v>Liechtenstein</v>
      </c>
      <c r="CZ95" t="str">
        <v>Lithuania</v>
      </c>
      <c r="DA95" t="str">
        <v>Luxembourg</v>
      </c>
      <c r="DB95" t="str">
        <v>Macedonia (FYROM)</v>
      </c>
      <c r="DC95" t="str">
        <v>Madagascar</v>
      </c>
      <c r="DD95" t="str">
        <v>Malawi</v>
      </c>
      <c r="DE95" t="str">
        <v>Malaysia</v>
      </c>
      <c r="DF95" t="str">
        <v>Maldives</v>
      </c>
      <c r="DG95" t="str">
        <v>Mali</v>
      </c>
      <c r="DH95" t="str">
        <v>Malta</v>
      </c>
      <c r="DI95" t="str">
        <v>Mauritania</v>
      </c>
      <c r="DJ95" t="str">
        <v>Mauritius</v>
      </c>
      <c r="DK95" t="str">
        <v>Mexico</v>
      </c>
      <c r="DL95" t="str">
        <v>Micronesia</v>
      </c>
      <c r="DM95" t="str">
        <v>Moldova</v>
      </c>
      <c r="DN95" t="str">
        <v>Monaco</v>
      </c>
      <c r="DO95" t="str">
        <v>Mongolia</v>
      </c>
      <c r="DP95" t="str">
        <v>Morocco</v>
      </c>
      <c r="DQ95" t="str">
        <v>Mozambique</v>
      </c>
      <c r="DR95" t="str">
        <v>Namibia</v>
      </c>
      <c r="DS95" t="str">
        <v>Nauru</v>
      </c>
      <c r="DT95" t="str">
        <v>Nepal</v>
      </c>
      <c r="DU95" t="str">
        <v>New Zealand</v>
      </c>
      <c r="DV95" t="str">
        <v>Nicaragua</v>
      </c>
      <c r="DW95" t="str">
        <v>Niger</v>
      </c>
      <c r="DX95" t="str">
        <v>Nigeria</v>
      </c>
      <c r="DY95" t="str">
        <v>Non-EU</v>
      </c>
      <c r="DZ95" t="str">
        <v>North Korea</v>
      </c>
      <c r="EA95" t="str">
        <v>Norway</v>
      </c>
      <c r="EB95" t="str">
        <v>Oman</v>
      </c>
      <c r="EC95" t="str">
        <v>Pakistan</v>
      </c>
      <c r="ED95" t="str">
        <v>Palau</v>
      </c>
      <c r="EE95" t="str">
        <v>Palestine</v>
      </c>
      <c r="EF95" t="str">
        <v>Panama</v>
      </c>
      <c r="EG95" t="str">
        <v>Papua New Guinea</v>
      </c>
      <c r="EH95" t="str">
        <v>Paraguay</v>
      </c>
      <c r="EI95" t="str">
        <v>Peru</v>
      </c>
      <c r="EJ95" t="str">
        <v>Phillipines</v>
      </c>
      <c r="EK95" t="str">
        <v>Poland</v>
      </c>
      <c r="EL95" t="str">
        <v>Portugal</v>
      </c>
      <c r="EM95" t="str">
        <v>Qatar</v>
      </c>
      <c r="EN95" t="str">
        <v>Romania</v>
      </c>
      <c r="EO95" t="str">
        <v>Russia</v>
      </c>
      <c r="EP95" t="str">
        <v>Rwanda</v>
      </c>
      <c r="EQ95" t="str">
        <v>Samoa</v>
      </c>
      <c r="ER95" t="str">
        <v>San Marino</v>
      </c>
      <c r="ES95" t="str">
        <v>Sao Tome &amp; Principe</v>
      </c>
      <c r="ET95" t="str">
        <v>Saudi Arabia</v>
      </c>
      <c r="EU95" t="str">
        <v>Senegal</v>
      </c>
      <c r="EV95" t="str">
        <v>Serbia and Montenegro</v>
      </c>
      <c r="EW95" t="str">
        <v>Seychelles</v>
      </c>
      <c r="EX95" t="str">
        <v>Sierra Leone</v>
      </c>
      <c r="EY95" t="str">
        <v>Singapore</v>
      </c>
      <c r="EZ95" t="str">
        <v>Slovakia</v>
      </c>
      <c r="FA95" t="str">
        <v>Slovenia</v>
      </c>
      <c r="FB95" t="str">
        <v>Solomon Islands</v>
      </c>
      <c r="FC95" t="str">
        <v>Somalia</v>
      </c>
      <c r="FD95" t="str">
        <v>South Africa</v>
      </c>
      <c r="FE95" t="str">
        <v>South Korea</v>
      </c>
      <c r="FF95" t="str">
        <v>Spain</v>
      </c>
      <c r="FG95" t="str">
        <v>Sri Lanka</v>
      </c>
      <c r="FH95" t="str">
        <v>St. Kitts-Nevis</v>
      </c>
      <c r="FI95" t="str">
        <v>St. Lucia</v>
      </c>
      <c r="FJ95" t="str">
        <v>St. Vincent &amp;</v>
      </c>
      <c r="FK95" t="str">
        <v>Sudan</v>
      </c>
      <c r="FL95" t="str">
        <v>Suriname</v>
      </c>
      <c r="FM95" t="str">
        <v>Swaziland</v>
      </c>
      <c r="FN95" t="str">
        <v>Sweden</v>
      </c>
      <c r="FO95" t="str">
        <v>Switzerland</v>
      </c>
      <c r="FP95" t="str">
        <v>Syria</v>
      </c>
      <c r="FQ95" t="str">
        <v>Taiwan</v>
      </c>
      <c r="FR95" t="str">
        <v>Tajikistan</v>
      </c>
      <c r="FS95" t="str">
        <v>Tanzania</v>
      </c>
      <c r="FT95" t="str">
        <v>Thailand</v>
      </c>
      <c r="FU95" t="str">
        <v>The Grenadines</v>
      </c>
      <c r="FV95" t="str">
        <v>The Marshall Islands</v>
      </c>
      <c r="FW95" t="str">
        <v>The Netherlands</v>
      </c>
      <c r="FX95" t="str">
        <v>Togo</v>
      </c>
      <c r="FY95" t="str">
        <v>Tonga</v>
      </c>
      <c r="FZ95" t="str">
        <v>Trinidad &amp; Tobago</v>
      </c>
      <c r="GA95" t="str">
        <v>Tunisia</v>
      </c>
      <c r="GB95" t="str">
        <v>Turkey</v>
      </c>
      <c r="GC95" t="str">
        <v>Turkmenistan</v>
      </c>
      <c r="GD95" t="str">
        <v>Tuvalu</v>
      </c>
      <c r="GE95" t="str">
        <v>Uganda</v>
      </c>
      <c r="GF95" t="str">
        <v>Ukraine</v>
      </c>
      <c r="GG95" t="str">
        <v>United Arab. Emirates</v>
      </c>
      <c r="GH95" t="str">
        <v>United Kingdom</v>
      </c>
      <c r="GI95" t="str">
        <v>Uruguay</v>
      </c>
      <c r="GJ95" t="str">
        <v>USA</v>
      </c>
      <c r="GK95" t="str">
        <v>Uzbekistan</v>
      </c>
      <c r="GL95" t="str">
        <v>Vanuatu</v>
      </c>
      <c r="GM95" t="str">
        <v>Vatican</v>
      </c>
      <c r="GN95" t="str">
        <v>Venezuela</v>
      </c>
      <c r="GO95" t="str">
        <v>Vietnam</v>
      </c>
      <c r="GP95" t="str">
        <v>Yemen</v>
      </c>
      <c r="GQ95" t="str">
        <v>Zambia</v>
      </c>
      <c r="GR95" t="str">
        <v>Zimbabwe</v>
      </c>
    </row>
    <row r="96" spans="2:200">
      <c r="B96" t="str" cm="1">
        <f t="array" ref="B96:GR96">TRANSPOSE(_xlfn._xlws.FILTER(AlleLande[Lande (Engelsk)],ISNUMBER(SEARCH(Additives!L20,AlleLande[Lande (Engelsk)])),"Kan ikke findes"))</f>
        <v>Afghanistan</v>
      </c>
      <c r="C96" t="str">
        <v>Albania</v>
      </c>
      <c r="D96" t="str">
        <v>Algeria</v>
      </c>
      <c r="E96" t="str">
        <v>Andorra</v>
      </c>
      <c r="F96" t="str">
        <v>Angola</v>
      </c>
      <c r="G96" t="str">
        <v>Antigua &amp; Barbuda</v>
      </c>
      <c r="H96" t="str">
        <v>Argentina</v>
      </c>
      <c r="I96" t="str">
        <v>Armenia</v>
      </c>
      <c r="J96" t="str">
        <v>Australia</v>
      </c>
      <c r="K96" t="str">
        <v>Austria</v>
      </c>
      <c r="L96" t="str">
        <v>Azerbaijan</v>
      </c>
      <c r="M96" t="str">
        <v>Bahamas</v>
      </c>
      <c r="N96" t="str">
        <v>Bahrain</v>
      </c>
      <c r="O96" t="str">
        <v>Bangladesh</v>
      </c>
      <c r="P96" t="str">
        <v>Barbados</v>
      </c>
      <c r="Q96" t="str">
        <v>Belarus</v>
      </c>
      <c r="R96" t="str">
        <v>Belgium</v>
      </c>
      <c r="S96" t="str">
        <v>Belize</v>
      </c>
      <c r="T96" t="str">
        <v>Benin</v>
      </c>
      <c r="U96" t="str">
        <v>Bhutan</v>
      </c>
      <c r="V96" t="str">
        <v>Bolivia</v>
      </c>
      <c r="W96" t="str">
        <v>Bosnia and Herzegovina</v>
      </c>
      <c r="X96" t="str">
        <v>Botswana</v>
      </c>
      <c r="Y96" t="str">
        <v>Brazil</v>
      </c>
      <c r="Z96" t="str">
        <v>Brunei</v>
      </c>
      <c r="AA96" t="str">
        <v>Bulgaria</v>
      </c>
      <c r="AB96" t="str">
        <v>Burkina Faso</v>
      </c>
      <c r="AC96" t="str">
        <v>Burma (Myanmar)</v>
      </c>
      <c r="AD96" t="str">
        <v>Burundi</v>
      </c>
      <c r="AE96" t="str">
        <v>Cambodia</v>
      </c>
      <c r="AF96" t="str">
        <v>Cameroon</v>
      </c>
      <c r="AG96" t="str">
        <v>Canada</v>
      </c>
      <c r="AH96" t="str">
        <v>Cape Verde Islands</v>
      </c>
      <c r="AI96" t="str">
        <v>Central Africa</v>
      </c>
      <c r="AJ96" t="str">
        <v>Chad</v>
      </c>
      <c r="AK96" t="str">
        <v>Chile</v>
      </c>
      <c r="AL96" t="str">
        <v>China</v>
      </c>
      <c r="AM96" t="str">
        <v>Colombia</v>
      </c>
      <c r="AN96" t="str">
        <v>Comoros</v>
      </c>
      <c r="AO96" t="str">
        <v>Congo</v>
      </c>
      <c r="AP96" t="str">
        <v>Costa Rica</v>
      </c>
      <c r="AQ96" t="str">
        <v>Croatia</v>
      </c>
      <c r="AR96" t="str">
        <v>Cuba</v>
      </c>
      <c r="AS96" t="str">
        <v>Cyprus</v>
      </c>
      <c r="AT96" t="str">
        <v>Czech Republic</v>
      </c>
      <c r="AU96" t="str">
        <v>Darussalem</v>
      </c>
      <c r="AV96" t="str">
        <v>Democratic rep. Congo</v>
      </c>
      <c r="AW96" t="str">
        <v>Denmark</v>
      </c>
      <c r="AX96" t="str">
        <v>Djibouti</v>
      </c>
      <c r="AY96" t="str">
        <v>Dominica</v>
      </c>
      <c r="AZ96" t="str">
        <v>Dominican Republic</v>
      </c>
      <c r="BA96" t="str">
        <v>East Timor</v>
      </c>
      <c r="BB96" t="str">
        <v>Ecuador</v>
      </c>
      <c r="BC96" t="str">
        <v>Egypt</v>
      </c>
      <c r="BD96" t="str">
        <v>El Salvador</v>
      </c>
      <c r="BE96" t="str">
        <v>Equatorial Guinea</v>
      </c>
      <c r="BF96" t="str">
        <v>Eritrea</v>
      </c>
      <c r="BG96" t="str">
        <v>Estonia</v>
      </c>
      <c r="BH96" t="str">
        <v>Ethiopia</v>
      </c>
      <c r="BI96" t="str">
        <v>EU</v>
      </c>
      <c r="BJ96" t="str">
        <v>EU/Non-EU</v>
      </c>
      <c r="BK96" t="str">
        <v>Fiji</v>
      </c>
      <c r="BL96" t="str">
        <v>Finland</v>
      </c>
      <c r="BM96" t="str">
        <v>France</v>
      </c>
      <c r="BN96" t="str">
        <v>Gabon</v>
      </c>
      <c r="BO96" t="str">
        <v>Gambia</v>
      </c>
      <c r="BP96" t="str">
        <v>Georgia</v>
      </c>
      <c r="BQ96" t="str">
        <v>Germany</v>
      </c>
      <c r="BR96" t="str">
        <v>Ghana</v>
      </c>
      <c r="BS96" t="str">
        <v>Greece</v>
      </c>
      <c r="BT96" t="str">
        <v>Grenada</v>
      </c>
      <c r="BU96" t="str">
        <v>Guatemala</v>
      </c>
      <c r="BV96" t="str">
        <v>Guinea</v>
      </c>
      <c r="BW96" t="str">
        <v>Guinea-Bissau</v>
      </c>
      <c r="BX96" t="str">
        <v>Guyana</v>
      </c>
      <c r="BY96" t="str">
        <v>Haiti</v>
      </c>
      <c r="BZ96" t="str">
        <v>Honduras</v>
      </c>
      <c r="CA96" t="str">
        <v>Hungary</v>
      </c>
      <c r="CB96" t="str">
        <v>Iceland</v>
      </c>
      <c r="CC96" t="str">
        <v>India</v>
      </c>
      <c r="CD96" t="str">
        <v>Indonesia</v>
      </c>
      <c r="CE96" t="str">
        <v>Iran</v>
      </c>
      <c r="CF96" t="str">
        <v>Iraq</v>
      </c>
      <c r="CG96" t="str">
        <v>Ireland</v>
      </c>
      <c r="CH96" t="str">
        <v>Israel</v>
      </c>
      <c r="CI96" t="str">
        <v>Italy</v>
      </c>
      <c r="CJ96" t="str">
        <v>Ivory Coast</v>
      </c>
      <c r="CK96" t="str">
        <v>Jamaica</v>
      </c>
      <c r="CL96" t="str">
        <v>Japan</v>
      </c>
      <c r="CM96" t="str">
        <v>Jordan</v>
      </c>
      <c r="CN96" t="str">
        <v>Kazakhstan</v>
      </c>
      <c r="CO96" t="str">
        <v>Kenya</v>
      </c>
      <c r="CP96" t="str">
        <v>Kiribati</v>
      </c>
      <c r="CQ96" t="str">
        <v>Kuwait</v>
      </c>
      <c r="CR96" t="str">
        <v>Kyrgyzstan</v>
      </c>
      <c r="CS96" t="str">
        <v>Laos</v>
      </c>
      <c r="CT96" t="str">
        <v>Latvia</v>
      </c>
      <c r="CU96" t="str">
        <v>Lebanon</v>
      </c>
      <c r="CV96" t="str">
        <v>Lesotho</v>
      </c>
      <c r="CW96" t="str">
        <v>Liberia</v>
      </c>
      <c r="CX96" t="str">
        <v>Libya</v>
      </c>
      <c r="CY96" t="str">
        <v>Liechtenstein</v>
      </c>
      <c r="CZ96" t="str">
        <v>Lithuania</v>
      </c>
      <c r="DA96" t="str">
        <v>Luxembourg</v>
      </c>
      <c r="DB96" t="str">
        <v>Macedonia (FYROM)</v>
      </c>
      <c r="DC96" t="str">
        <v>Madagascar</v>
      </c>
      <c r="DD96" t="str">
        <v>Malawi</v>
      </c>
      <c r="DE96" t="str">
        <v>Malaysia</v>
      </c>
      <c r="DF96" t="str">
        <v>Maldives</v>
      </c>
      <c r="DG96" t="str">
        <v>Mali</v>
      </c>
      <c r="DH96" t="str">
        <v>Malta</v>
      </c>
      <c r="DI96" t="str">
        <v>Mauritania</v>
      </c>
      <c r="DJ96" t="str">
        <v>Mauritius</v>
      </c>
      <c r="DK96" t="str">
        <v>Mexico</v>
      </c>
      <c r="DL96" t="str">
        <v>Micronesia</v>
      </c>
      <c r="DM96" t="str">
        <v>Moldova</v>
      </c>
      <c r="DN96" t="str">
        <v>Monaco</v>
      </c>
      <c r="DO96" t="str">
        <v>Mongolia</v>
      </c>
      <c r="DP96" t="str">
        <v>Morocco</v>
      </c>
      <c r="DQ96" t="str">
        <v>Mozambique</v>
      </c>
      <c r="DR96" t="str">
        <v>Namibia</v>
      </c>
      <c r="DS96" t="str">
        <v>Nauru</v>
      </c>
      <c r="DT96" t="str">
        <v>Nepal</v>
      </c>
      <c r="DU96" t="str">
        <v>New Zealand</v>
      </c>
      <c r="DV96" t="str">
        <v>Nicaragua</v>
      </c>
      <c r="DW96" t="str">
        <v>Niger</v>
      </c>
      <c r="DX96" t="str">
        <v>Nigeria</v>
      </c>
      <c r="DY96" t="str">
        <v>Non-EU</v>
      </c>
      <c r="DZ96" t="str">
        <v>North Korea</v>
      </c>
      <c r="EA96" t="str">
        <v>Norway</v>
      </c>
      <c r="EB96" t="str">
        <v>Oman</v>
      </c>
      <c r="EC96" t="str">
        <v>Pakistan</v>
      </c>
      <c r="ED96" t="str">
        <v>Palau</v>
      </c>
      <c r="EE96" t="str">
        <v>Palestine</v>
      </c>
      <c r="EF96" t="str">
        <v>Panama</v>
      </c>
      <c r="EG96" t="str">
        <v>Papua New Guinea</v>
      </c>
      <c r="EH96" t="str">
        <v>Paraguay</v>
      </c>
      <c r="EI96" t="str">
        <v>Peru</v>
      </c>
      <c r="EJ96" t="str">
        <v>Phillipines</v>
      </c>
      <c r="EK96" t="str">
        <v>Poland</v>
      </c>
      <c r="EL96" t="str">
        <v>Portugal</v>
      </c>
      <c r="EM96" t="str">
        <v>Qatar</v>
      </c>
      <c r="EN96" t="str">
        <v>Romania</v>
      </c>
      <c r="EO96" t="str">
        <v>Russia</v>
      </c>
      <c r="EP96" t="str">
        <v>Rwanda</v>
      </c>
      <c r="EQ96" t="str">
        <v>Samoa</v>
      </c>
      <c r="ER96" t="str">
        <v>San Marino</v>
      </c>
      <c r="ES96" t="str">
        <v>Sao Tome &amp; Principe</v>
      </c>
      <c r="ET96" t="str">
        <v>Saudi Arabia</v>
      </c>
      <c r="EU96" t="str">
        <v>Senegal</v>
      </c>
      <c r="EV96" t="str">
        <v>Serbia and Montenegro</v>
      </c>
      <c r="EW96" t="str">
        <v>Seychelles</v>
      </c>
      <c r="EX96" t="str">
        <v>Sierra Leone</v>
      </c>
      <c r="EY96" t="str">
        <v>Singapore</v>
      </c>
      <c r="EZ96" t="str">
        <v>Slovakia</v>
      </c>
      <c r="FA96" t="str">
        <v>Slovenia</v>
      </c>
      <c r="FB96" t="str">
        <v>Solomon Islands</v>
      </c>
      <c r="FC96" t="str">
        <v>Somalia</v>
      </c>
      <c r="FD96" t="str">
        <v>South Africa</v>
      </c>
      <c r="FE96" t="str">
        <v>South Korea</v>
      </c>
      <c r="FF96" t="str">
        <v>Spain</v>
      </c>
      <c r="FG96" t="str">
        <v>Sri Lanka</v>
      </c>
      <c r="FH96" t="str">
        <v>St. Kitts-Nevis</v>
      </c>
      <c r="FI96" t="str">
        <v>St. Lucia</v>
      </c>
      <c r="FJ96" t="str">
        <v>St. Vincent &amp;</v>
      </c>
      <c r="FK96" t="str">
        <v>Sudan</v>
      </c>
      <c r="FL96" t="str">
        <v>Suriname</v>
      </c>
      <c r="FM96" t="str">
        <v>Swaziland</v>
      </c>
      <c r="FN96" t="str">
        <v>Sweden</v>
      </c>
      <c r="FO96" t="str">
        <v>Switzerland</v>
      </c>
      <c r="FP96" t="str">
        <v>Syria</v>
      </c>
      <c r="FQ96" t="str">
        <v>Taiwan</v>
      </c>
      <c r="FR96" t="str">
        <v>Tajikistan</v>
      </c>
      <c r="FS96" t="str">
        <v>Tanzania</v>
      </c>
      <c r="FT96" t="str">
        <v>Thailand</v>
      </c>
      <c r="FU96" t="str">
        <v>The Grenadines</v>
      </c>
      <c r="FV96" t="str">
        <v>The Marshall Islands</v>
      </c>
      <c r="FW96" t="str">
        <v>The Netherlands</v>
      </c>
      <c r="FX96" t="str">
        <v>Togo</v>
      </c>
      <c r="FY96" t="str">
        <v>Tonga</v>
      </c>
      <c r="FZ96" t="str">
        <v>Trinidad &amp; Tobago</v>
      </c>
      <c r="GA96" t="str">
        <v>Tunisia</v>
      </c>
      <c r="GB96" t="str">
        <v>Turkey</v>
      </c>
      <c r="GC96" t="str">
        <v>Turkmenistan</v>
      </c>
      <c r="GD96" t="str">
        <v>Tuvalu</v>
      </c>
      <c r="GE96" t="str">
        <v>Uganda</v>
      </c>
      <c r="GF96" t="str">
        <v>Ukraine</v>
      </c>
      <c r="GG96" t="str">
        <v>United Arab. Emirates</v>
      </c>
      <c r="GH96" t="str">
        <v>United Kingdom</v>
      </c>
      <c r="GI96" t="str">
        <v>Uruguay</v>
      </c>
      <c r="GJ96" t="str">
        <v>USA</v>
      </c>
      <c r="GK96" t="str">
        <v>Uzbekistan</v>
      </c>
      <c r="GL96" t="str">
        <v>Vanuatu</v>
      </c>
      <c r="GM96" t="str">
        <v>Vatican</v>
      </c>
      <c r="GN96" t="str">
        <v>Venezuela</v>
      </c>
      <c r="GO96" t="str">
        <v>Vietnam</v>
      </c>
      <c r="GP96" t="str">
        <v>Yemen</v>
      </c>
      <c r="GQ96" t="str">
        <v>Zambia</v>
      </c>
      <c r="GR96" t="str">
        <v>Zimbabwe</v>
      </c>
    </row>
    <row r="97" spans="2:200">
      <c r="B97" t="str" cm="1">
        <f t="array" ref="B97:GR97">TRANSPOSE(_xlfn._xlws.FILTER(AlleLande[Lande (Engelsk)],ISNUMBER(SEARCH(Additives!L21,AlleLande[Lande (Engelsk)])),"Kan ikke findes"))</f>
        <v>Afghanistan</v>
      </c>
      <c r="C97" t="str">
        <v>Albania</v>
      </c>
      <c r="D97" t="str">
        <v>Algeria</v>
      </c>
      <c r="E97" t="str">
        <v>Andorra</v>
      </c>
      <c r="F97" t="str">
        <v>Angola</v>
      </c>
      <c r="G97" t="str">
        <v>Antigua &amp; Barbuda</v>
      </c>
      <c r="H97" t="str">
        <v>Argentina</v>
      </c>
      <c r="I97" t="str">
        <v>Armenia</v>
      </c>
      <c r="J97" t="str">
        <v>Australia</v>
      </c>
      <c r="K97" t="str">
        <v>Austria</v>
      </c>
      <c r="L97" t="str">
        <v>Azerbaijan</v>
      </c>
      <c r="M97" t="str">
        <v>Bahamas</v>
      </c>
      <c r="N97" t="str">
        <v>Bahrain</v>
      </c>
      <c r="O97" t="str">
        <v>Bangladesh</v>
      </c>
      <c r="P97" t="str">
        <v>Barbados</v>
      </c>
      <c r="Q97" t="str">
        <v>Belarus</v>
      </c>
      <c r="R97" t="str">
        <v>Belgium</v>
      </c>
      <c r="S97" t="str">
        <v>Belize</v>
      </c>
      <c r="T97" t="str">
        <v>Benin</v>
      </c>
      <c r="U97" t="str">
        <v>Bhutan</v>
      </c>
      <c r="V97" t="str">
        <v>Bolivia</v>
      </c>
      <c r="W97" t="str">
        <v>Bosnia and Herzegovina</v>
      </c>
      <c r="X97" t="str">
        <v>Botswana</v>
      </c>
      <c r="Y97" t="str">
        <v>Brazil</v>
      </c>
      <c r="Z97" t="str">
        <v>Brunei</v>
      </c>
      <c r="AA97" t="str">
        <v>Bulgaria</v>
      </c>
      <c r="AB97" t="str">
        <v>Burkina Faso</v>
      </c>
      <c r="AC97" t="str">
        <v>Burma (Myanmar)</v>
      </c>
      <c r="AD97" t="str">
        <v>Burundi</v>
      </c>
      <c r="AE97" t="str">
        <v>Cambodia</v>
      </c>
      <c r="AF97" t="str">
        <v>Cameroon</v>
      </c>
      <c r="AG97" t="str">
        <v>Canada</v>
      </c>
      <c r="AH97" t="str">
        <v>Cape Verde Islands</v>
      </c>
      <c r="AI97" t="str">
        <v>Central Africa</v>
      </c>
      <c r="AJ97" t="str">
        <v>Chad</v>
      </c>
      <c r="AK97" t="str">
        <v>Chile</v>
      </c>
      <c r="AL97" t="str">
        <v>China</v>
      </c>
      <c r="AM97" t="str">
        <v>Colombia</v>
      </c>
      <c r="AN97" t="str">
        <v>Comoros</v>
      </c>
      <c r="AO97" t="str">
        <v>Congo</v>
      </c>
      <c r="AP97" t="str">
        <v>Costa Rica</v>
      </c>
      <c r="AQ97" t="str">
        <v>Croatia</v>
      </c>
      <c r="AR97" t="str">
        <v>Cuba</v>
      </c>
      <c r="AS97" t="str">
        <v>Cyprus</v>
      </c>
      <c r="AT97" t="str">
        <v>Czech Republic</v>
      </c>
      <c r="AU97" t="str">
        <v>Darussalem</v>
      </c>
      <c r="AV97" t="str">
        <v>Democratic rep. Congo</v>
      </c>
      <c r="AW97" t="str">
        <v>Denmark</v>
      </c>
      <c r="AX97" t="str">
        <v>Djibouti</v>
      </c>
      <c r="AY97" t="str">
        <v>Dominica</v>
      </c>
      <c r="AZ97" t="str">
        <v>Dominican Republic</v>
      </c>
      <c r="BA97" t="str">
        <v>East Timor</v>
      </c>
      <c r="BB97" t="str">
        <v>Ecuador</v>
      </c>
      <c r="BC97" t="str">
        <v>Egypt</v>
      </c>
      <c r="BD97" t="str">
        <v>El Salvador</v>
      </c>
      <c r="BE97" t="str">
        <v>Equatorial Guinea</v>
      </c>
      <c r="BF97" t="str">
        <v>Eritrea</v>
      </c>
      <c r="BG97" t="str">
        <v>Estonia</v>
      </c>
      <c r="BH97" t="str">
        <v>Ethiopia</v>
      </c>
      <c r="BI97" t="str">
        <v>EU</v>
      </c>
      <c r="BJ97" t="str">
        <v>EU/Non-EU</v>
      </c>
      <c r="BK97" t="str">
        <v>Fiji</v>
      </c>
      <c r="BL97" t="str">
        <v>Finland</v>
      </c>
      <c r="BM97" t="str">
        <v>France</v>
      </c>
      <c r="BN97" t="str">
        <v>Gabon</v>
      </c>
      <c r="BO97" t="str">
        <v>Gambia</v>
      </c>
      <c r="BP97" t="str">
        <v>Georgia</v>
      </c>
      <c r="BQ97" t="str">
        <v>Germany</v>
      </c>
      <c r="BR97" t="str">
        <v>Ghana</v>
      </c>
      <c r="BS97" t="str">
        <v>Greece</v>
      </c>
      <c r="BT97" t="str">
        <v>Grenada</v>
      </c>
      <c r="BU97" t="str">
        <v>Guatemala</v>
      </c>
      <c r="BV97" t="str">
        <v>Guinea</v>
      </c>
      <c r="BW97" t="str">
        <v>Guinea-Bissau</v>
      </c>
      <c r="BX97" t="str">
        <v>Guyana</v>
      </c>
      <c r="BY97" t="str">
        <v>Haiti</v>
      </c>
      <c r="BZ97" t="str">
        <v>Honduras</v>
      </c>
      <c r="CA97" t="str">
        <v>Hungary</v>
      </c>
      <c r="CB97" t="str">
        <v>Iceland</v>
      </c>
      <c r="CC97" t="str">
        <v>India</v>
      </c>
      <c r="CD97" t="str">
        <v>Indonesia</v>
      </c>
      <c r="CE97" t="str">
        <v>Iran</v>
      </c>
      <c r="CF97" t="str">
        <v>Iraq</v>
      </c>
      <c r="CG97" t="str">
        <v>Ireland</v>
      </c>
      <c r="CH97" t="str">
        <v>Israel</v>
      </c>
      <c r="CI97" t="str">
        <v>Italy</v>
      </c>
      <c r="CJ97" t="str">
        <v>Ivory Coast</v>
      </c>
      <c r="CK97" t="str">
        <v>Jamaica</v>
      </c>
      <c r="CL97" t="str">
        <v>Japan</v>
      </c>
      <c r="CM97" t="str">
        <v>Jordan</v>
      </c>
      <c r="CN97" t="str">
        <v>Kazakhstan</v>
      </c>
      <c r="CO97" t="str">
        <v>Kenya</v>
      </c>
      <c r="CP97" t="str">
        <v>Kiribati</v>
      </c>
      <c r="CQ97" t="str">
        <v>Kuwait</v>
      </c>
      <c r="CR97" t="str">
        <v>Kyrgyzstan</v>
      </c>
      <c r="CS97" t="str">
        <v>Laos</v>
      </c>
      <c r="CT97" t="str">
        <v>Latvia</v>
      </c>
      <c r="CU97" t="str">
        <v>Lebanon</v>
      </c>
      <c r="CV97" t="str">
        <v>Lesotho</v>
      </c>
      <c r="CW97" t="str">
        <v>Liberia</v>
      </c>
      <c r="CX97" t="str">
        <v>Libya</v>
      </c>
      <c r="CY97" t="str">
        <v>Liechtenstein</v>
      </c>
      <c r="CZ97" t="str">
        <v>Lithuania</v>
      </c>
      <c r="DA97" t="str">
        <v>Luxembourg</v>
      </c>
      <c r="DB97" t="str">
        <v>Macedonia (FYROM)</v>
      </c>
      <c r="DC97" t="str">
        <v>Madagascar</v>
      </c>
      <c r="DD97" t="str">
        <v>Malawi</v>
      </c>
      <c r="DE97" t="str">
        <v>Malaysia</v>
      </c>
      <c r="DF97" t="str">
        <v>Maldives</v>
      </c>
      <c r="DG97" t="str">
        <v>Mali</v>
      </c>
      <c r="DH97" t="str">
        <v>Malta</v>
      </c>
      <c r="DI97" t="str">
        <v>Mauritania</v>
      </c>
      <c r="DJ97" t="str">
        <v>Mauritius</v>
      </c>
      <c r="DK97" t="str">
        <v>Mexico</v>
      </c>
      <c r="DL97" t="str">
        <v>Micronesia</v>
      </c>
      <c r="DM97" t="str">
        <v>Moldova</v>
      </c>
      <c r="DN97" t="str">
        <v>Monaco</v>
      </c>
      <c r="DO97" t="str">
        <v>Mongolia</v>
      </c>
      <c r="DP97" t="str">
        <v>Morocco</v>
      </c>
      <c r="DQ97" t="str">
        <v>Mozambique</v>
      </c>
      <c r="DR97" t="str">
        <v>Namibia</v>
      </c>
      <c r="DS97" t="str">
        <v>Nauru</v>
      </c>
      <c r="DT97" t="str">
        <v>Nepal</v>
      </c>
      <c r="DU97" t="str">
        <v>New Zealand</v>
      </c>
      <c r="DV97" t="str">
        <v>Nicaragua</v>
      </c>
      <c r="DW97" t="str">
        <v>Niger</v>
      </c>
      <c r="DX97" t="str">
        <v>Nigeria</v>
      </c>
      <c r="DY97" t="str">
        <v>Non-EU</v>
      </c>
      <c r="DZ97" t="str">
        <v>North Korea</v>
      </c>
      <c r="EA97" t="str">
        <v>Norway</v>
      </c>
      <c r="EB97" t="str">
        <v>Oman</v>
      </c>
      <c r="EC97" t="str">
        <v>Pakistan</v>
      </c>
      <c r="ED97" t="str">
        <v>Palau</v>
      </c>
      <c r="EE97" t="str">
        <v>Palestine</v>
      </c>
      <c r="EF97" t="str">
        <v>Panama</v>
      </c>
      <c r="EG97" t="str">
        <v>Papua New Guinea</v>
      </c>
      <c r="EH97" t="str">
        <v>Paraguay</v>
      </c>
      <c r="EI97" t="str">
        <v>Peru</v>
      </c>
      <c r="EJ97" t="str">
        <v>Phillipines</v>
      </c>
      <c r="EK97" t="str">
        <v>Poland</v>
      </c>
      <c r="EL97" t="str">
        <v>Portugal</v>
      </c>
      <c r="EM97" t="str">
        <v>Qatar</v>
      </c>
      <c r="EN97" t="str">
        <v>Romania</v>
      </c>
      <c r="EO97" t="str">
        <v>Russia</v>
      </c>
      <c r="EP97" t="str">
        <v>Rwanda</v>
      </c>
      <c r="EQ97" t="str">
        <v>Samoa</v>
      </c>
      <c r="ER97" t="str">
        <v>San Marino</v>
      </c>
      <c r="ES97" t="str">
        <v>Sao Tome &amp; Principe</v>
      </c>
      <c r="ET97" t="str">
        <v>Saudi Arabia</v>
      </c>
      <c r="EU97" t="str">
        <v>Senegal</v>
      </c>
      <c r="EV97" t="str">
        <v>Serbia and Montenegro</v>
      </c>
      <c r="EW97" t="str">
        <v>Seychelles</v>
      </c>
      <c r="EX97" t="str">
        <v>Sierra Leone</v>
      </c>
      <c r="EY97" t="str">
        <v>Singapore</v>
      </c>
      <c r="EZ97" t="str">
        <v>Slovakia</v>
      </c>
      <c r="FA97" t="str">
        <v>Slovenia</v>
      </c>
      <c r="FB97" t="str">
        <v>Solomon Islands</v>
      </c>
      <c r="FC97" t="str">
        <v>Somalia</v>
      </c>
      <c r="FD97" t="str">
        <v>South Africa</v>
      </c>
      <c r="FE97" t="str">
        <v>South Korea</v>
      </c>
      <c r="FF97" t="str">
        <v>Spain</v>
      </c>
      <c r="FG97" t="str">
        <v>Sri Lanka</v>
      </c>
      <c r="FH97" t="str">
        <v>St. Kitts-Nevis</v>
      </c>
      <c r="FI97" t="str">
        <v>St. Lucia</v>
      </c>
      <c r="FJ97" t="str">
        <v>St. Vincent &amp;</v>
      </c>
      <c r="FK97" t="str">
        <v>Sudan</v>
      </c>
      <c r="FL97" t="str">
        <v>Suriname</v>
      </c>
      <c r="FM97" t="str">
        <v>Swaziland</v>
      </c>
      <c r="FN97" t="str">
        <v>Sweden</v>
      </c>
      <c r="FO97" t="str">
        <v>Switzerland</v>
      </c>
      <c r="FP97" t="str">
        <v>Syria</v>
      </c>
      <c r="FQ97" t="str">
        <v>Taiwan</v>
      </c>
      <c r="FR97" t="str">
        <v>Tajikistan</v>
      </c>
      <c r="FS97" t="str">
        <v>Tanzania</v>
      </c>
      <c r="FT97" t="str">
        <v>Thailand</v>
      </c>
      <c r="FU97" t="str">
        <v>The Grenadines</v>
      </c>
      <c r="FV97" t="str">
        <v>The Marshall Islands</v>
      </c>
      <c r="FW97" t="str">
        <v>The Netherlands</v>
      </c>
      <c r="FX97" t="str">
        <v>Togo</v>
      </c>
      <c r="FY97" t="str">
        <v>Tonga</v>
      </c>
      <c r="FZ97" t="str">
        <v>Trinidad &amp; Tobago</v>
      </c>
      <c r="GA97" t="str">
        <v>Tunisia</v>
      </c>
      <c r="GB97" t="str">
        <v>Turkey</v>
      </c>
      <c r="GC97" t="str">
        <v>Turkmenistan</v>
      </c>
      <c r="GD97" t="str">
        <v>Tuvalu</v>
      </c>
      <c r="GE97" t="str">
        <v>Uganda</v>
      </c>
      <c r="GF97" t="str">
        <v>Ukraine</v>
      </c>
      <c r="GG97" t="str">
        <v>United Arab. Emirates</v>
      </c>
      <c r="GH97" t="str">
        <v>United Kingdom</v>
      </c>
      <c r="GI97" t="str">
        <v>Uruguay</v>
      </c>
      <c r="GJ97" t="str">
        <v>USA</v>
      </c>
      <c r="GK97" t="str">
        <v>Uzbekistan</v>
      </c>
      <c r="GL97" t="str">
        <v>Vanuatu</v>
      </c>
      <c r="GM97" t="str">
        <v>Vatican</v>
      </c>
      <c r="GN97" t="str">
        <v>Venezuela</v>
      </c>
      <c r="GO97" t="str">
        <v>Vietnam</v>
      </c>
      <c r="GP97" t="str">
        <v>Yemen</v>
      </c>
      <c r="GQ97" t="str">
        <v>Zambia</v>
      </c>
      <c r="GR97" t="str">
        <v>Zimbabwe</v>
      </c>
    </row>
    <row r="98" spans="2:200">
      <c r="B98" t="str" cm="1">
        <f t="array" ref="B98:GR98">TRANSPOSE(_xlfn._xlws.FILTER(AlleLande[Lande (Engelsk)],ISNUMBER(SEARCH(Additives!L22,AlleLande[Lande (Engelsk)])),"Kan ikke findes"))</f>
        <v>Afghanistan</v>
      </c>
      <c r="C98" t="str">
        <v>Albania</v>
      </c>
      <c r="D98" t="str">
        <v>Algeria</v>
      </c>
      <c r="E98" t="str">
        <v>Andorra</v>
      </c>
      <c r="F98" t="str">
        <v>Angola</v>
      </c>
      <c r="G98" t="str">
        <v>Antigua &amp; Barbuda</v>
      </c>
      <c r="H98" t="str">
        <v>Argentina</v>
      </c>
      <c r="I98" t="str">
        <v>Armenia</v>
      </c>
      <c r="J98" t="str">
        <v>Australia</v>
      </c>
      <c r="K98" t="str">
        <v>Austria</v>
      </c>
      <c r="L98" t="str">
        <v>Azerbaijan</v>
      </c>
      <c r="M98" t="str">
        <v>Bahamas</v>
      </c>
      <c r="N98" t="str">
        <v>Bahrain</v>
      </c>
      <c r="O98" t="str">
        <v>Bangladesh</v>
      </c>
      <c r="P98" t="str">
        <v>Barbados</v>
      </c>
      <c r="Q98" t="str">
        <v>Belarus</v>
      </c>
      <c r="R98" t="str">
        <v>Belgium</v>
      </c>
      <c r="S98" t="str">
        <v>Belize</v>
      </c>
      <c r="T98" t="str">
        <v>Benin</v>
      </c>
      <c r="U98" t="str">
        <v>Bhutan</v>
      </c>
      <c r="V98" t="str">
        <v>Bolivia</v>
      </c>
      <c r="W98" t="str">
        <v>Bosnia and Herzegovina</v>
      </c>
      <c r="X98" t="str">
        <v>Botswana</v>
      </c>
      <c r="Y98" t="str">
        <v>Brazil</v>
      </c>
      <c r="Z98" t="str">
        <v>Brunei</v>
      </c>
      <c r="AA98" t="str">
        <v>Bulgaria</v>
      </c>
      <c r="AB98" t="str">
        <v>Burkina Faso</v>
      </c>
      <c r="AC98" t="str">
        <v>Burma (Myanmar)</v>
      </c>
      <c r="AD98" t="str">
        <v>Burundi</v>
      </c>
      <c r="AE98" t="str">
        <v>Cambodia</v>
      </c>
      <c r="AF98" t="str">
        <v>Cameroon</v>
      </c>
      <c r="AG98" t="str">
        <v>Canada</v>
      </c>
      <c r="AH98" t="str">
        <v>Cape Verde Islands</v>
      </c>
      <c r="AI98" t="str">
        <v>Central Africa</v>
      </c>
      <c r="AJ98" t="str">
        <v>Chad</v>
      </c>
      <c r="AK98" t="str">
        <v>Chile</v>
      </c>
      <c r="AL98" t="str">
        <v>China</v>
      </c>
      <c r="AM98" t="str">
        <v>Colombia</v>
      </c>
      <c r="AN98" t="str">
        <v>Comoros</v>
      </c>
      <c r="AO98" t="str">
        <v>Congo</v>
      </c>
      <c r="AP98" t="str">
        <v>Costa Rica</v>
      </c>
      <c r="AQ98" t="str">
        <v>Croatia</v>
      </c>
      <c r="AR98" t="str">
        <v>Cuba</v>
      </c>
      <c r="AS98" t="str">
        <v>Cyprus</v>
      </c>
      <c r="AT98" t="str">
        <v>Czech Republic</v>
      </c>
      <c r="AU98" t="str">
        <v>Darussalem</v>
      </c>
      <c r="AV98" t="str">
        <v>Democratic rep. Congo</v>
      </c>
      <c r="AW98" t="str">
        <v>Denmark</v>
      </c>
      <c r="AX98" t="str">
        <v>Djibouti</v>
      </c>
      <c r="AY98" t="str">
        <v>Dominica</v>
      </c>
      <c r="AZ98" t="str">
        <v>Dominican Republic</v>
      </c>
      <c r="BA98" t="str">
        <v>East Timor</v>
      </c>
      <c r="BB98" t="str">
        <v>Ecuador</v>
      </c>
      <c r="BC98" t="str">
        <v>Egypt</v>
      </c>
      <c r="BD98" t="str">
        <v>El Salvador</v>
      </c>
      <c r="BE98" t="str">
        <v>Equatorial Guinea</v>
      </c>
      <c r="BF98" t="str">
        <v>Eritrea</v>
      </c>
      <c r="BG98" t="str">
        <v>Estonia</v>
      </c>
      <c r="BH98" t="str">
        <v>Ethiopia</v>
      </c>
      <c r="BI98" t="str">
        <v>EU</v>
      </c>
      <c r="BJ98" t="str">
        <v>EU/Non-EU</v>
      </c>
      <c r="BK98" t="str">
        <v>Fiji</v>
      </c>
      <c r="BL98" t="str">
        <v>Finland</v>
      </c>
      <c r="BM98" t="str">
        <v>France</v>
      </c>
      <c r="BN98" t="str">
        <v>Gabon</v>
      </c>
      <c r="BO98" t="str">
        <v>Gambia</v>
      </c>
      <c r="BP98" t="str">
        <v>Georgia</v>
      </c>
      <c r="BQ98" t="str">
        <v>Germany</v>
      </c>
      <c r="BR98" t="str">
        <v>Ghana</v>
      </c>
      <c r="BS98" t="str">
        <v>Greece</v>
      </c>
      <c r="BT98" t="str">
        <v>Grenada</v>
      </c>
      <c r="BU98" t="str">
        <v>Guatemala</v>
      </c>
      <c r="BV98" t="str">
        <v>Guinea</v>
      </c>
      <c r="BW98" t="str">
        <v>Guinea-Bissau</v>
      </c>
      <c r="BX98" t="str">
        <v>Guyana</v>
      </c>
      <c r="BY98" t="str">
        <v>Haiti</v>
      </c>
      <c r="BZ98" t="str">
        <v>Honduras</v>
      </c>
      <c r="CA98" t="str">
        <v>Hungary</v>
      </c>
      <c r="CB98" t="str">
        <v>Iceland</v>
      </c>
      <c r="CC98" t="str">
        <v>India</v>
      </c>
      <c r="CD98" t="str">
        <v>Indonesia</v>
      </c>
      <c r="CE98" t="str">
        <v>Iran</v>
      </c>
      <c r="CF98" t="str">
        <v>Iraq</v>
      </c>
      <c r="CG98" t="str">
        <v>Ireland</v>
      </c>
      <c r="CH98" t="str">
        <v>Israel</v>
      </c>
      <c r="CI98" t="str">
        <v>Italy</v>
      </c>
      <c r="CJ98" t="str">
        <v>Ivory Coast</v>
      </c>
      <c r="CK98" t="str">
        <v>Jamaica</v>
      </c>
      <c r="CL98" t="str">
        <v>Japan</v>
      </c>
      <c r="CM98" t="str">
        <v>Jordan</v>
      </c>
      <c r="CN98" t="str">
        <v>Kazakhstan</v>
      </c>
      <c r="CO98" t="str">
        <v>Kenya</v>
      </c>
      <c r="CP98" t="str">
        <v>Kiribati</v>
      </c>
      <c r="CQ98" t="str">
        <v>Kuwait</v>
      </c>
      <c r="CR98" t="str">
        <v>Kyrgyzstan</v>
      </c>
      <c r="CS98" t="str">
        <v>Laos</v>
      </c>
      <c r="CT98" t="str">
        <v>Latvia</v>
      </c>
      <c r="CU98" t="str">
        <v>Lebanon</v>
      </c>
      <c r="CV98" t="str">
        <v>Lesotho</v>
      </c>
      <c r="CW98" t="str">
        <v>Liberia</v>
      </c>
      <c r="CX98" t="str">
        <v>Libya</v>
      </c>
      <c r="CY98" t="str">
        <v>Liechtenstein</v>
      </c>
      <c r="CZ98" t="str">
        <v>Lithuania</v>
      </c>
      <c r="DA98" t="str">
        <v>Luxembourg</v>
      </c>
      <c r="DB98" t="str">
        <v>Macedonia (FYROM)</v>
      </c>
      <c r="DC98" t="str">
        <v>Madagascar</v>
      </c>
      <c r="DD98" t="str">
        <v>Malawi</v>
      </c>
      <c r="DE98" t="str">
        <v>Malaysia</v>
      </c>
      <c r="DF98" t="str">
        <v>Maldives</v>
      </c>
      <c r="DG98" t="str">
        <v>Mali</v>
      </c>
      <c r="DH98" t="str">
        <v>Malta</v>
      </c>
      <c r="DI98" t="str">
        <v>Mauritania</v>
      </c>
      <c r="DJ98" t="str">
        <v>Mauritius</v>
      </c>
      <c r="DK98" t="str">
        <v>Mexico</v>
      </c>
      <c r="DL98" t="str">
        <v>Micronesia</v>
      </c>
      <c r="DM98" t="str">
        <v>Moldova</v>
      </c>
      <c r="DN98" t="str">
        <v>Monaco</v>
      </c>
      <c r="DO98" t="str">
        <v>Mongolia</v>
      </c>
      <c r="DP98" t="str">
        <v>Morocco</v>
      </c>
      <c r="DQ98" t="str">
        <v>Mozambique</v>
      </c>
      <c r="DR98" t="str">
        <v>Namibia</v>
      </c>
      <c r="DS98" t="str">
        <v>Nauru</v>
      </c>
      <c r="DT98" t="str">
        <v>Nepal</v>
      </c>
      <c r="DU98" t="str">
        <v>New Zealand</v>
      </c>
      <c r="DV98" t="str">
        <v>Nicaragua</v>
      </c>
      <c r="DW98" t="str">
        <v>Niger</v>
      </c>
      <c r="DX98" t="str">
        <v>Nigeria</v>
      </c>
      <c r="DY98" t="str">
        <v>Non-EU</v>
      </c>
      <c r="DZ98" t="str">
        <v>North Korea</v>
      </c>
      <c r="EA98" t="str">
        <v>Norway</v>
      </c>
      <c r="EB98" t="str">
        <v>Oman</v>
      </c>
      <c r="EC98" t="str">
        <v>Pakistan</v>
      </c>
      <c r="ED98" t="str">
        <v>Palau</v>
      </c>
      <c r="EE98" t="str">
        <v>Palestine</v>
      </c>
      <c r="EF98" t="str">
        <v>Panama</v>
      </c>
      <c r="EG98" t="str">
        <v>Papua New Guinea</v>
      </c>
      <c r="EH98" t="str">
        <v>Paraguay</v>
      </c>
      <c r="EI98" t="str">
        <v>Peru</v>
      </c>
      <c r="EJ98" t="str">
        <v>Phillipines</v>
      </c>
      <c r="EK98" t="str">
        <v>Poland</v>
      </c>
      <c r="EL98" t="str">
        <v>Portugal</v>
      </c>
      <c r="EM98" t="str">
        <v>Qatar</v>
      </c>
      <c r="EN98" t="str">
        <v>Romania</v>
      </c>
      <c r="EO98" t="str">
        <v>Russia</v>
      </c>
      <c r="EP98" t="str">
        <v>Rwanda</v>
      </c>
      <c r="EQ98" t="str">
        <v>Samoa</v>
      </c>
      <c r="ER98" t="str">
        <v>San Marino</v>
      </c>
      <c r="ES98" t="str">
        <v>Sao Tome &amp; Principe</v>
      </c>
      <c r="ET98" t="str">
        <v>Saudi Arabia</v>
      </c>
      <c r="EU98" t="str">
        <v>Senegal</v>
      </c>
      <c r="EV98" t="str">
        <v>Serbia and Montenegro</v>
      </c>
      <c r="EW98" t="str">
        <v>Seychelles</v>
      </c>
      <c r="EX98" t="str">
        <v>Sierra Leone</v>
      </c>
      <c r="EY98" t="str">
        <v>Singapore</v>
      </c>
      <c r="EZ98" t="str">
        <v>Slovakia</v>
      </c>
      <c r="FA98" t="str">
        <v>Slovenia</v>
      </c>
      <c r="FB98" t="str">
        <v>Solomon Islands</v>
      </c>
      <c r="FC98" t="str">
        <v>Somalia</v>
      </c>
      <c r="FD98" t="str">
        <v>South Africa</v>
      </c>
      <c r="FE98" t="str">
        <v>South Korea</v>
      </c>
      <c r="FF98" t="str">
        <v>Spain</v>
      </c>
      <c r="FG98" t="str">
        <v>Sri Lanka</v>
      </c>
      <c r="FH98" t="str">
        <v>St. Kitts-Nevis</v>
      </c>
      <c r="FI98" t="str">
        <v>St. Lucia</v>
      </c>
      <c r="FJ98" t="str">
        <v>St. Vincent &amp;</v>
      </c>
      <c r="FK98" t="str">
        <v>Sudan</v>
      </c>
      <c r="FL98" t="str">
        <v>Suriname</v>
      </c>
      <c r="FM98" t="str">
        <v>Swaziland</v>
      </c>
      <c r="FN98" t="str">
        <v>Sweden</v>
      </c>
      <c r="FO98" t="str">
        <v>Switzerland</v>
      </c>
      <c r="FP98" t="str">
        <v>Syria</v>
      </c>
      <c r="FQ98" t="str">
        <v>Taiwan</v>
      </c>
      <c r="FR98" t="str">
        <v>Tajikistan</v>
      </c>
      <c r="FS98" t="str">
        <v>Tanzania</v>
      </c>
      <c r="FT98" t="str">
        <v>Thailand</v>
      </c>
      <c r="FU98" t="str">
        <v>The Grenadines</v>
      </c>
      <c r="FV98" t="str">
        <v>The Marshall Islands</v>
      </c>
      <c r="FW98" t="str">
        <v>The Netherlands</v>
      </c>
      <c r="FX98" t="str">
        <v>Togo</v>
      </c>
      <c r="FY98" t="str">
        <v>Tonga</v>
      </c>
      <c r="FZ98" t="str">
        <v>Trinidad &amp; Tobago</v>
      </c>
      <c r="GA98" t="str">
        <v>Tunisia</v>
      </c>
      <c r="GB98" t="str">
        <v>Turkey</v>
      </c>
      <c r="GC98" t="str">
        <v>Turkmenistan</v>
      </c>
      <c r="GD98" t="str">
        <v>Tuvalu</v>
      </c>
      <c r="GE98" t="str">
        <v>Uganda</v>
      </c>
      <c r="GF98" t="str">
        <v>Ukraine</v>
      </c>
      <c r="GG98" t="str">
        <v>United Arab. Emirates</v>
      </c>
      <c r="GH98" t="str">
        <v>United Kingdom</v>
      </c>
      <c r="GI98" t="str">
        <v>Uruguay</v>
      </c>
      <c r="GJ98" t="str">
        <v>USA</v>
      </c>
      <c r="GK98" t="str">
        <v>Uzbekistan</v>
      </c>
      <c r="GL98" t="str">
        <v>Vanuatu</v>
      </c>
      <c r="GM98" t="str">
        <v>Vatican</v>
      </c>
      <c r="GN98" t="str">
        <v>Venezuela</v>
      </c>
      <c r="GO98" t="str">
        <v>Vietnam</v>
      </c>
      <c r="GP98" t="str">
        <v>Yemen</v>
      </c>
      <c r="GQ98" t="str">
        <v>Zambia</v>
      </c>
      <c r="GR98" t="str">
        <v>Zimbabwe</v>
      </c>
    </row>
    <row r="99" spans="2:200">
      <c r="B99" t="str" cm="1">
        <f t="array" ref="B99:GR99">TRANSPOSE(_xlfn._xlws.FILTER(AlleLande[Lande (Engelsk)],ISNUMBER(SEARCH(Additives!L23,AlleLande[Lande (Engelsk)])),"Kan ikke findes"))</f>
        <v>Afghanistan</v>
      </c>
      <c r="C99" t="str">
        <v>Albania</v>
      </c>
      <c r="D99" t="str">
        <v>Algeria</v>
      </c>
      <c r="E99" t="str">
        <v>Andorra</v>
      </c>
      <c r="F99" t="str">
        <v>Angola</v>
      </c>
      <c r="G99" t="str">
        <v>Antigua &amp; Barbuda</v>
      </c>
      <c r="H99" t="str">
        <v>Argentina</v>
      </c>
      <c r="I99" t="str">
        <v>Armenia</v>
      </c>
      <c r="J99" t="str">
        <v>Australia</v>
      </c>
      <c r="K99" t="str">
        <v>Austria</v>
      </c>
      <c r="L99" t="str">
        <v>Azerbaijan</v>
      </c>
      <c r="M99" t="str">
        <v>Bahamas</v>
      </c>
      <c r="N99" t="str">
        <v>Bahrain</v>
      </c>
      <c r="O99" t="str">
        <v>Bangladesh</v>
      </c>
      <c r="P99" t="str">
        <v>Barbados</v>
      </c>
      <c r="Q99" t="str">
        <v>Belarus</v>
      </c>
      <c r="R99" t="str">
        <v>Belgium</v>
      </c>
      <c r="S99" t="str">
        <v>Belize</v>
      </c>
      <c r="T99" t="str">
        <v>Benin</v>
      </c>
      <c r="U99" t="str">
        <v>Bhutan</v>
      </c>
      <c r="V99" t="str">
        <v>Bolivia</v>
      </c>
      <c r="W99" t="str">
        <v>Bosnia and Herzegovina</v>
      </c>
      <c r="X99" t="str">
        <v>Botswana</v>
      </c>
      <c r="Y99" t="str">
        <v>Brazil</v>
      </c>
      <c r="Z99" t="str">
        <v>Brunei</v>
      </c>
      <c r="AA99" t="str">
        <v>Bulgaria</v>
      </c>
      <c r="AB99" t="str">
        <v>Burkina Faso</v>
      </c>
      <c r="AC99" t="str">
        <v>Burma (Myanmar)</v>
      </c>
      <c r="AD99" t="str">
        <v>Burundi</v>
      </c>
      <c r="AE99" t="str">
        <v>Cambodia</v>
      </c>
      <c r="AF99" t="str">
        <v>Cameroon</v>
      </c>
      <c r="AG99" t="str">
        <v>Canada</v>
      </c>
      <c r="AH99" t="str">
        <v>Cape Verde Islands</v>
      </c>
      <c r="AI99" t="str">
        <v>Central Africa</v>
      </c>
      <c r="AJ99" t="str">
        <v>Chad</v>
      </c>
      <c r="AK99" t="str">
        <v>Chile</v>
      </c>
      <c r="AL99" t="str">
        <v>China</v>
      </c>
      <c r="AM99" t="str">
        <v>Colombia</v>
      </c>
      <c r="AN99" t="str">
        <v>Comoros</v>
      </c>
      <c r="AO99" t="str">
        <v>Congo</v>
      </c>
      <c r="AP99" t="str">
        <v>Costa Rica</v>
      </c>
      <c r="AQ99" t="str">
        <v>Croatia</v>
      </c>
      <c r="AR99" t="str">
        <v>Cuba</v>
      </c>
      <c r="AS99" t="str">
        <v>Cyprus</v>
      </c>
      <c r="AT99" t="str">
        <v>Czech Republic</v>
      </c>
      <c r="AU99" t="str">
        <v>Darussalem</v>
      </c>
      <c r="AV99" t="str">
        <v>Democratic rep. Congo</v>
      </c>
      <c r="AW99" t="str">
        <v>Denmark</v>
      </c>
      <c r="AX99" t="str">
        <v>Djibouti</v>
      </c>
      <c r="AY99" t="str">
        <v>Dominica</v>
      </c>
      <c r="AZ99" t="str">
        <v>Dominican Republic</v>
      </c>
      <c r="BA99" t="str">
        <v>East Timor</v>
      </c>
      <c r="BB99" t="str">
        <v>Ecuador</v>
      </c>
      <c r="BC99" t="str">
        <v>Egypt</v>
      </c>
      <c r="BD99" t="str">
        <v>El Salvador</v>
      </c>
      <c r="BE99" t="str">
        <v>Equatorial Guinea</v>
      </c>
      <c r="BF99" t="str">
        <v>Eritrea</v>
      </c>
      <c r="BG99" t="str">
        <v>Estonia</v>
      </c>
      <c r="BH99" t="str">
        <v>Ethiopia</v>
      </c>
      <c r="BI99" t="str">
        <v>EU</v>
      </c>
      <c r="BJ99" t="str">
        <v>EU/Non-EU</v>
      </c>
      <c r="BK99" t="str">
        <v>Fiji</v>
      </c>
      <c r="BL99" t="str">
        <v>Finland</v>
      </c>
      <c r="BM99" t="str">
        <v>France</v>
      </c>
      <c r="BN99" t="str">
        <v>Gabon</v>
      </c>
      <c r="BO99" t="str">
        <v>Gambia</v>
      </c>
      <c r="BP99" t="str">
        <v>Georgia</v>
      </c>
      <c r="BQ99" t="str">
        <v>Germany</v>
      </c>
      <c r="BR99" t="str">
        <v>Ghana</v>
      </c>
      <c r="BS99" t="str">
        <v>Greece</v>
      </c>
      <c r="BT99" t="str">
        <v>Grenada</v>
      </c>
      <c r="BU99" t="str">
        <v>Guatemala</v>
      </c>
      <c r="BV99" t="str">
        <v>Guinea</v>
      </c>
      <c r="BW99" t="str">
        <v>Guinea-Bissau</v>
      </c>
      <c r="BX99" t="str">
        <v>Guyana</v>
      </c>
      <c r="BY99" t="str">
        <v>Haiti</v>
      </c>
      <c r="BZ99" t="str">
        <v>Honduras</v>
      </c>
      <c r="CA99" t="str">
        <v>Hungary</v>
      </c>
      <c r="CB99" t="str">
        <v>Iceland</v>
      </c>
      <c r="CC99" t="str">
        <v>India</v>
      </c>
      <c r="CD99" t="str">
        <v>Indonesia</v>
      </c>
      <c r="CE99" t="str">
        <v>Iran</v>
      </c>
      <c r="CF99" t="str">
        <v>Iraq</v>
      </c>
      <c r="CG99" t="str">
        <v>Ireland</v>
      </c>
      <c r="CH99" t="str">
        <v>Israel</v>
      </c>
      <c r="CI99" t="str">
        <v>Italy</v>
      </c>
      <c r="CJ99" t="str">
        <v>Ivory Coast</v>
      </c>
      <c r="CK99" t="str">
        <v>Jamaica</v>
      </c>
      <c r="CL99" t="str">
        <v>Japan</v>
      </c>
      <c r="CM99" t="str">
        <v>Jordan</v>
      </c>
      <c r="CN99" t="str">
        <v>Kazakhstan</v>
      </c>
      <c r="CO99" t="str">
        <v>Kenya</v>
      </c>
      <c r="CP99" t="str">
        <v>Kiribati</v>
      </c>
      <c r="CQ99" t="str">
        <v>Kuwait</v>
      </c>
      <c r="CR99" t="str">
        <v>Kyrgyzstan</v>
      </c>
      <c r="CS99" t="str">
        <v>Laos</v>
      </c>
      <c r="CT99" t="str">
        <v>Latvia</v>
      </c>
      <c r="CU99" t="str">
        <v>Lebanon</v>
      </c>
      <c r="CV99" t="str">
        <v>Lesotho</v>
      </c>
      <c r="CW99" t="str">
        <v>Liberia</v>
      </c>
      <c r="CX99" t="str">
        <v>Libya</v>
      </c>
      <c r="CY99" t="str">
        <v>Liechtenstein</v>
      </c>
      <c r="CZ99" t="str">
        <v>Lithuania</v>
      </c>
      <c r="DA99" t="str">
        <v>Luxembourg</v>
      </c>
      <c r="DB99" t="str">
        <v>Macedonia (FYROM)</v>
      </c>
      <c r="DC99" t="str">
        <v>Madagascar</v>
      </c>
      <c r="DD99" t="str">
        <v>Malawi</v>
      </c>
      <c r="DE99" t="str">
        <v>Malaysia</v>
      </c>
      <c r="DF99" t="str">
        <v>Maldives</v>
      </c>
      <c r="DG99" t="str">
        <v>Mali</v>
      </c>
      <c r="DH99" t="str">
        <v>Malta</v>
      </c>
      <c r="DI99" t="str">
        <v>Mauritania</v>
      </c>
      <c r="DJ99" t="str">
        <v>Mauritius</v>
      </c>
      <c r="DK99" t="str">
        <v>Mexico</v>
      </c>
      <c r="DL99" t="str">
        <v>Micronesia</v>
      </c>
      <c r="DM99" t="str">
        <v>Moldova</v>
      </c>
      <c r="DN99" t="str">
        <v>Monaco</v>
      </c>
      <c r="DO99" t="str">
        <v>Mongolia</v>
      </c>
      <c r="DP99" t="str">
        <v>Morocco</v>
      </c>
      <c r="DQ99" t="str">
        <v>Mozambique</v>
      </c>
      <c r="DR99" t="str">
        <v>Namibia</v>
      </c>
      <c r="DS99" t="str">
        <v>Nauru</v>
      </c>
      <c r="DT99" t="str">
        <v>Nepal</v>
      </c>
      <c r="DU99" t="str">
        <v>New Zealand</v>
      </c>
      <c r="DV99" t="str">
        <v>Nicaragua</v>
      </c>
      <c r="DW99" t="str">
        <v>Niger</v>
      </c>
      <c r="DX99" t="str">
        <v>Nigeria</v>
      </c>
      <c r="DY99" t="str">
        <v>Non-EU</v>
      </c>
      <c r="DZ99" t="str">
        <v>North Korea</v>
      </c>
      <c r="EA99" t="str">
        <v>Norway</v>
      </c>
      <c r="EB99" t="str">
        <v>Oman</v>
      </c>
      <c r="EC99" t="str">
        <v>Pakistan</v>
      </c>
      <c r="ED99" t="str">
        <v>Palau</v>
      </c>
      <c r="EE99" t="str">
        <v>Palestine</v>
      </c>
      <c r="EF99" t="str">
        <v>Panama</v>
      </c>
      <c r="EG99" t="str">
        <v>Papua New Guinea</v>
      </c>
      <c r="EH99" t="str">
        <v>Paraguay</v>
      </c>
      <c r="EI99" t="str">
        <v>Peru</v>
      </c>
      <c r="EJ99" t="str">
        <v>Phillipines</v>
      </c>
      <c r="EK99" t="str">
        <v>Poland</v>
      </c>
      <c r="EL99" t="str">
        <v>Portugal</v>
      </c>
      <c r="EM99" t="str">
        <v>Qatar</v>
      </c>
      <c r="EN99" t="str">
        <v>Romania</v>
      </c>
      <c r="EO99" t="str">
        <v>Russia</v>
      </c>
      <c r="EP99" t="str">
        <v>Rwanda</v>
      </c>
      <c r="EQ99" t="str">
        <v>Samoa</v>
      </c>
      <c r="ER99" t="str">
        <v>San Marino</v>
      </c>
      <c r="ES99" t="str">
        <v>Sao Tome &amp; Principe</v>
      </c>
      <c r="ET99" t="str">
        <v>Saudi Arabia</v>
      </c>
      <c r="EU99" t="str">
        <v>Senegal</v>
      </c>
      <c r="EV99" t="str">
        <v>Serbia and Montenegro</v>
      </c>
      <c r="EW99" t="str">
        <v>Seychelles</v>
      </c>
      <c r="EX99" t="str">
        <v>Sierra Leone</v>
      </c>
      <c r="EY99" t="str">
        <v>Singapore</v>
      </c>
      <c r="EZ99" t="str">
        <v>Slovakia</v>
      </c>
      <c r="FA99" t="str">
        <v>Slovenia</v>
      </c>
      <c r="FB99" t="str">
        <v>Solomon Islands</v>
      </c>
      <c r="FC99" t="str">
        <v>Somalia</v>
      </c>
      <c r="FD99" t="str">
        <v>South Africa</v>
      </c>
      <c r="FE99" t="str">
        <v>South Korea</v>
      </c>
      <c r="FF99" t="str">
        <v>Spain</v>
      </c>
      <c r="FG99" t="str">
        <v>Sri Lanka</v>
      </c>
      <c r="FH99" t="str">
        <v>St. Kitts-Nevis</v>
      </c>
      <c r="FI99" t="str">
        <v>St. Lucia</v>
      </c>
      <c r="FJ99" t="str">
        <v>St. Vincent &amp;</v>
      </c>
      <c r="FK99" t="str">
        <v>Sudan</v>
      </c>
      <c r="FL99" t="str">
        <v>Suriname</v>
      </c>
      <c r="FM99" t="str">
        <v>Swaziland</v>
      </c>
      <c r="FN99" t="str">
        <v>Sweden</v>
      </c>
      <c r="FO99" t="str">
        <v>Switzerland</v>
      </c>
      <c r="FP99" t="str">
        <v>Syria</v>
      </c>
      <c r="FQ99" t="str">
        <v>Taiwan</v>
      </c>
      <c r="FR99" t="str">
        <v>Tajikistan</v>
      </c>
      <c r="FS99" t="str">
        <v>Tanzania</v>
      </c>
      <c r="FT99" t="str">
        <v>Thailand</v>
      </c>
      <c r="FU99" t="str">
        <v>The Grenadines</v>
      </c>
      <c r="FV99" t="str">
        <v>The Marshall Islands</v>
      </c>
      <c r="FW99" t="str">
        <v>The Netherlands</v>
      </c>
      <c r="FX99" t="str">
        <v>Togo</v>
      </c>
      <c r="FY99" t="str">
        <v>Tonga</v>
      </c>
      <c r="FZ99" t="str">
        <v>Trinidad &amp; Tobago</v>
      </c>
      <c r="GA99" t="str">
        <v>Tunisia</v>
      </c>
      <c r="GB99" t="str">
        <v>Turkey</v>
      </c>
      <c r="GC99" t="str">
        <v>Turkmenistan</v>
      </c>
      <c r="GD99" t="str">
        <v>Tuvalu</v>
      </c>
      <c r="GE99" t="str">
        <v>Uganda</v>
      </c>
      <c r="GF99" t="str">
        <v>Ukraine</v>
      </c>
      <c r="GG99" t="str">
        <v>United Arab. Emirates</v>
      </c>
      <c r="GH99" t="str">
        <v>United Kingdom</v>
      </c>
      <c r="GI99" t="str">
        <v>Uruguay</v>
      </c>
      <c r="GJ99" t="str">
        <v>USA</v>
      </c>
      <c r="GK99" t="str">
        <v>Uzbekistan</v>
      </c>
      <c r="GL99" t="str">
        <v>Vanuatu</v>
      </c>
      <c r="GM99" t="str">
        <v>Vatican</v>
      </c>
      <c r="GN99" t="str">
        <v>Venezuela</v>
      </c>
      <c r="GO99" t="str">
        <v>Vietnam</v>
      </c>
      <c r="GP99" t="str">
        <v>Yemen</v>
      </c>
      <c r="GQ99" t="str">
        <v>Zambia</v>
      </c>
      <c r="GR99" t="str">
        <v>Zimbabwe</v>
      </c>
    </row>
    <row r="100" spans="2:200">
      <c r="B100" t="str" cm="1">
        <f t="array" ref="B100:GR100">TRANSPOSE(_xlfn._xlws.FILTER(AlleLande[Lande (Engelsk)],ISNUMBER(SEARCH(Additives!L24,AlleLande[Lande (Engelsk)])),"Kan ikke findes"))</f>
        <v>Afghanistan</v>
      </c>
      <c r="C100" t="str">
        <v>Albania</v>
      </c>
      <c r="D100" t="str">
        <v>Algeria</v>
      </c>
      <c r="E100" t="str">
        <v>Andorra</v>
      </c>
      <c r="F100" t="str">
        <v>Angola</v>
      </c>
      <c r="G100" t="str">
        <v>Antigua &amp; Barbuda</v>
      </c>
      <c r="H100" t="str">
        <v>Argentina</v>
      </c>
      <c r="I100" t="str">
        <v>Armenia</v>
      </c>
      <c r="J100" t="str">
        <v>Australia</v>
      </c>
      <c r="K100" t="str">
        <v>Austria</v>
      </c>
      <c r="L100" t="str">
        <v>Azerbaijan</v>
      </c>
      <c r="M100" t="str">
        <v>Bahamas</v>
      </c>
      <c r="N100" t="str">
        <v>Bahrain</v>
      </c>
      <c r="O100" t="str">
        <v>Bangladesh</v>
      </c>
      <c r="P100" t="str">
        <v>Barbados</v>
      </c>
      <c r="Q100" t="str">
        <v>Belarus</v>
      </c>
      <c r="R100" t="str">
        <v>Belgium</v>
      </c>
      <c r="S100" t="str">
        <v>Belize</v>
      </c>
      <c r="T100" t="str">
        <v>Benin</v>
      </c>
      <c r="U100" t="str">
        <v>Bhutan</v>
      </c>
      <c r="V100" t="str">
        <v>Bolivia</v>
      </c>
      <c r="W100" t="str">
        <v>Bosnia and Herzegovina</v>
      </c>
      <c r="X100" t="str">
        <v>Botswana</v>
      </c>
      <c r="Y100" t="str">
        <v>Brazil</v>
      </c>
      <c r="Z100" t="str">
        <v>Brunei</v>
      </c>
      <c r="AA100" t="str">
        <v>Bulgaria</v>
      </c>
      <c r="AB100" t="str">
        <v>Burkina Faso</v>
      </c>
      <c r="AC100" t="str">
        <v>Burma (Myanmar)</v>
      </c>
      <c r="AD100" t="str">
        <v>Burundi</v>
      </c>
      <c r="AE100" t="str">
        <v>Cambodia</v>
      </c>
      <c r="AF100" t="str">
        <v>Cameroon</v>
      </c>
      <c r="AG100" t="str">
        <v>Canada</v>
      </c>
      <c r="AH100" t="str">
        <v>Cape Verde Islands</v>
      </c>
      <c r="AI100" t="str">
        <v>Central Africa</v>
      </c>
      <c r="AJ100" t="str">
        <v>Chad</v>
      </c>
      <c r="AK100" t="str">
        <v>Chile</v>
      </c>
      <c r="AL100" t="str">
        <v>China</v>
      </c>
      <c r="AM100" t="str">
        <v>Colombia</v>
      </c>
      <c r="AN100" t="str">
        <v>Comoros</v>
      </c>
      <c r="AO100" t="str">
        <v>Congo</v>
      </c>
      <c r="AP100" t="str">
        <v>Costa Rica</v>
      </c>
      <c r="AQ100" t="str">
        <v>Croatia</v>
      </c>
      <c r="AR100" t="str">
        <v>Cuba</v>
      </c>
      <c r="AS100" t="str">
        <v>Cyprus</v>
      </c>
      <c r="AT100" t="str">
        <v>Czech Republic</v>
      </c>
      <c r="AU100" t="str">
        <v>Darussalem</v>
      </c>
      <c r="AV100" t="str">
        <v>Democratic rep. Congo</v>
      </c>
      <c r="AW100" t="str">
        <v>Denmark</v>
      </c>
      <c r="AX100" t="str">
        <v>Djibouti</v>
      </c>
      <c r="AY100" t="str">
        <v>Dominica</v>
      </c>
      <c r="AZ100" t="str">
        <v>Dominican Republic</v>
      </c>
      <c r="BA100" t="str">
        <v>East Timor</v>
      </c>
      <c r="BB100" t="str">
        <v>Ecuador</v>
      </c>
      <c r="BC100" t="str">
        <v>Egypt</v>
      </c>
      <c r="BD100" t="str">
        <v>El Salvador</v>
      </c>
      <c r="BE100" t="str">
        <v>Equatorial Guinea</v>
      </c>
      <c r="BF100" t="str">
        <v>Eritrea</v>
      </c>
      <c r="BG100" t="str">
        <v>Estonia</v>
      </c>
      <c r="BH100" t="str">
        <v>Ethiopia</v>
      </c>
      <c r="BI100" t="str">
        <v>EU</v>
      </c>
      <c r="BJ100" t="str">
        <v>EU/Non-EU</v>
      </c>
      <c r="BK100" t="str">
        <v>Fiji</v>
      </c>
      <c r="BL100" t="str">
        <v>Finland</v>
      </c>
      <c r="BM100" t="str">
        <v>France</v>
      </c>
      <c r="BN100" t="str">
        <v>Gabon</v>
      </c>
      <c r="BO100" t="str">
        <v>Gambia</v>
      </c>
      <c r="BP100" t="str">
        <v>Georgia</v>
      </c>
      <c r="BQ100" t="str">
        <v>Germany</v>
      </c>
      <c r="BR100" t="str">
        <v>Ghana</v>
      </c>
      <c r="BS100" t="str">
        <v>Greece</v>
      </c>
      <c r="BT100" t="str">
        <v>Grenada</v>
      </c>
      <c r="BU100" t="str">
        <v>Guatemala</v>
      </c>
      <c r="BV100" t="str">
        <v>Guinea</v>
      </c>
      <c r="BW100" t="str">
        <v>Guinea-Bissau</v>
      </c>
      <c r="BX100" t="str">
        <v>Guyana</v>
      </c>
      <c r="BY100" t="str">
        <v>Haiti</v>
      </c>
      <c r="BZ100" t="str">
        <v>Honduras</v>
      </c>
      <c r="CA100" t="str">
        <v>Hungary</v>
      </c>
      <c r="CB100" t="str">
        <v>Iceland</v>
      </c>
      <c r="CC100" t="str">
        <v>India</v>
      </c>
      <c r="CD100" t="str">
        <v>Indonesia</v>
      </c>
      <c r="CE100" t="str">
        <v>Iran</v>
      </c>
      <c r="CF100" t="str">
        <v>Iraq</v>
      </c>
      <c r="CG100" t="str">
        <v>Ireland</v>
      </c>
      <c r="CH100" t="str">
        <v>Israel</v>
      </c>
      <c r="CI100" t="str">
        <v>Italy</v>
      </c>
      <c r="CJ100" t="str">
        <v>Ivory Coast</v>
      </c>
      <c r="CK100" t="str">
        <v>Jamaica</v>
      </c>
      <c r="CL100" t="str">
        <v>Japan</v>
      </c>
      <c r="CM100" t="str">
        <v>Jordan</v>
      </c>
      <c r="CN100" t="str">
        <v>Kazakhstan</v>
      </c>
      <c r="CO100" t="str">
        <v>Kenya</v>
      </c>
      <c r="CP100" t="str">
        <v>Kiribati</v>
      </c>
      <c r="CQ100" t="str">
        <v>Kuwait</v>
      </c>
      <c r="CR100" t="str">
        <v>Kyrgyzstan</v>
      </c>
      <c r="CS100" t="str">
        <v>Laos</v>
      </c>
      <c r="CT100" t="str">
        <v>Latvia</v>
      </c>
      <c r="CU100" t="str">
        <v>Lebanon</v>
      </c>
      <c r="CV100" t="str">
        <v>Lesotho</v>
      </c>
      <c r="CW100" t="str">
        <v>Liberia</v>
      </c>
      <c r="CX100" t="str">
        <v>Libya</v>
      </c>
      <c r="CY100" t="str">
        <v>Liechtenstein</v>
      </c>
      <c r="CZ100" t="str">
        <v>Lithuania</v>
      </c>
      <c r="DA100" t="str">
        <v>Luxembourg</v>
      </c>
      <c r="DB100" t="str">
        <v>Macedonia (FYROM)</v>
      </c>
      <c r="DC100" t="str">
        <v>Madagascar</v>
      </c>
      <c r="DD100" t="str">
        <v>Malawi</v>
      </c>
      <c r="DE100" t="str">
        <v>Malaysia</v>
      </c>
      <c r="DF100" t="str">
        <v>Maldives</v>
      </c>
      <c r="DG100" t="str">
        <v>Mali</v>
      </c>
      <c r="DH100" t="str">
        <v>Malta</v>
      </c>
      <c r="DI100" t="str">
        <v>Mauritania</v>
      </c>
      <c r="DJ100" t="str">
        <v>Mauritius</v>
      </c>
      <c r="DK100" t="str">
        <v>Mexico</v>
      </c>
      <c r="DL100" t="str">
        <v>Micronesia</v>
      </c>
      <c r="DM100" t="str">
        <v>Moldova</v>
      </c>
      <c r="DN100" t="str">
        <v>Monaco</v>
      </c>
      <c r="DO100" t="str">
        <v>Mongolia</v>
      </c>
      <c r="DP100" t="str">
        <v>Morocco</v>
      </c>
      <c r="DQ100" t="str">
        <v>Mozambique</v>
      </c>
      <c r="DR100" t="str">
        <v>Namibia</v>
      </c>
      <c r="DS100" t="str">
        <v>Nauru</v>
      </c>
      <c r="DT100" t="str">
        <v>Nepal</v>
      </c>
      <c r="DU100" t="str">
        <v>New Zealand</v>
      </c>
      <c r="DV100" t="str">
        <v>Nicaragua</v>
      </c>
      <c r="DW100" t="str">
        <v>Niger</v>
      </c>
      <c r="DX100" t="str">
        <v>Nigeria</v>
      </c>
      <c r="DY100" t="str">
        <v>Non-EU</v>
      </c>
      <c r="DZ100" t="str">
        <v>North Korea</v>
      </c>
      <c r="EA100" t="str">
        <v>Norway</v>
      </c>
      <c r="EB100" t="str">
        <v>Oman</v>
      </c>
      <c r="EC100" t="str">
        <v>Pakistan</v>
      </c>
      <c r="ED100" t="str">
        <v>Palau</v>
      </c>
      <c r="EE100" t="str">
        <v>Palestine</v>
      </c>
      <c r="EF100" t="str">
        <v>Panama</v>
      </c>
      <c r="EG100" t="str">
        <v>Papua New Guinea</v>
      </c>
      <c r="EH100" t="str">
        <v>Paraguay</v>
      </c>
      <c r="EI100" t="str">
        <v>Peru</v>
      </c>
      <c r="EJ100" t="str">
        <v>Phillipines</v>
      </c>
      <c r="EK100" t="str">
        <v>Poland</v>
      </c>
      <c r="EL100" t="str">
        <v>Portugal</v>
      </c>
      <c r="EM100" t="str">
        <v>Qatar</v>
      </c>
      <c r="EN100" t="str">
        <v>Romania</v>
      </c>
      <c r="EO100" t="str">
        <v>Russia</v>
      </c>
      <c r="EP100" t="str">
        <v>Rwanda</v>
      </c>
      <c r="EQ100" t="str">
        <v>Samoa</v>
      </c>
      <c r="ER100" t="str">
        <v>San Marino</v>
      </c>
      <c r="ES100" t="str">
        <v>Sao Tome &amp; Principe</v>
      </c>
      <c r="ET100" t="str">
        <v>Saudi Arabia</v>
      </c>
      <c r="EU100" t="str">
        <v>Senegal</v>
      </c>
      <c r="EV100" t="str">
        <v>Serbia and Montenegro</v>
      </c>
      <c r="EW100" t="str">
        <v>Seychelles</v>
      </c>
      <c r="EX100" t="str">
        <v>Sierra Leone</v>
      </c>
      <c r="EY100" t="str">
        <v>Singapore</v>
      </c>
      <c r="EZ100" t="str">
        <v>Slovakia</v>
      </c>
      <c r="FA100" t="str">
        <v>Slovenia</v>
      </c>
      <c r="FB100" t="str">
        <v>Solomon Islands</v>
      </c>
      <c r="FC100" t="str">
        <v>Somalia</v>
      </c>
      <c r="FD100" t="str">
        <v>South Africa</v>
      </c>
      <c r="FE100" t="str">
        <v>South Korea</v>
      </c>
      <c r="FF100" t="str">
        <v>Spain</v>
      </c>
      <c r="FG100" t="str">
        <v>Sri Lanka</v>
      </c>
      <c r="FH100" t="str">
        <v>St. Kitts-Nevis</v>
      </c>
      <c r="FI100" t="str">
        <v>St. Lucia</v>
      </c>
      <c r="FJ100" t="str">
        <v>St. Vincent &amp;</v>
      </c>
      <c r="FK100" t="str">
        <v>Sudan</v>
      </c>
      <c r="FL100" t="str">
        <v>Suriname</v>
      </c>
      <c r="FM100" t="str">
        <v>Swaziland</v>
      </c>
      <c r="FN100" t="str">
        <v>Sweden</v>
      </c>
      <c r="FO100" t="str">
        <v>Switzerland</v>
      </c>
      <c r="FP100" t="str">
        <v>Syria</v>
      </c>
      <c r="FQ100" t="str">
        <v>Taiwan</v>
      </c>
      <c r="FR100" t="str">
        <v>Tajikistan</v>
      </c>
      <c r="FS100" t="str">
        <v>Tanzania</v>
      </c>
      <c r="FT100" t="str">
        <v>Thailand</v>
      </c>
      <c r="FU100" t="str">
        <v>The Grenadines</v>
      </c>
      <c r="FV100" t="str">
        <v>The Marshall Islands</v>
      </c>
      <c r="FW100" t="str">
        <v>The Netherlands</v>
      </c>
      <c r="FX100" t="str">
        <v>Togo</v>
      </c>
      <c r="FY100" t="str">
        <v>Tonga</v>
      </c>
      <c r="FZ100" t="str">
        <v>Trinidad &amp; Tobago</v>
      </c>
      <c r="GA100" t="str">
        <v>Tunisia</v>
      </c>
      <c r="GB100" t="str">
        <v>Turkey</v>
      </c>
      <c r="GC100" t="str">
        <v>Turkmenistan</v>
      </c>
      <c r="GD100" t="str">
        <v>Tuvalu</v>
      </c>
      <c r="GE100" t="str">
        <v>Uganda</v>
      </c>
      <c r="GF100" t="str">
        <v>Ukraine</v>
      </c>
      <c r="GG100" t="str">
        <v>United Arab. Emirates</v>
      </c>
      <c r="GH100" t="str">
        <v>United Kingdom</v>
      </c>
      <c r="GI100" t="str">
        <v>Uruguay</v>
      </c>
      <c r="GJ100" t="str">
        <v>USA</v>
      </c>
      <c r="GK100" t="str">
        <v>Uzbekistan</v>
      </c>
      <c r="GL100" t="str">
        <v>Vanuatu</v>
      </c>
      <c r="GM100" t="str">
        <v>Vatican</v>
      </c>
      <c r="GN100" t="str">
        <v>Venezuela</v>
      </c>
      <c r="GO100" t="str">
        <v>Vietnam</v>
      </c>
      <c r="GP100" t="str">
        <v>Yemen</v>
      </c>
      <c r="GQ100" t="str">
        <v>Zambia</v>
      </c>
      <c r="GR100" t="str">
        <v>Zimbabwe</v>
      </c>
    </row>
    <row r="101" spans="2:200">
      <c r="B101" t="str" cm="1">
        <f t="array" ref="B101:GR101">TRANSPOSE(_xlfn._xlws.FILTER(AlleLande[Lande (Engelsk)],ISNUMBER(SEARCH(Additives!L25,AlleLande[Lande (Engelsk)])),"Kan ikke findes"))</f>
        <v>Afghanistan</v>
      </c>
      <c r="C101" t="str">
        <v>Albania</v>
      </c>
      <c r="D101" t="str">
        <v>Algeria</v>
      </c>
      <c r="E101" t="str">
        <v>Andorra</v>
      </c>
      <c r="F101" t="str">
        <v>Angola</v>
      </c>
      <c r="G101" t="str">
        <v>Antigua &amp; Barbuda</v>
      </c>
      <c r="H101" t="str">
        <v>Argentina</v>
      </c>
      <c r="I101" t="str">
        <v>Armenia</v>
      </c>
      <c r="J101" t="str">
        <v>Australia</v>
      </c>
      <c r="K101" t="str">
        <v>Austria</v>
      </c>
      <c r="L101" t="str">
        <v>Azerbaijan</v>
      </c>
      <c r="M101" t="str">
        <v>Bahamas</v>
      </c>
      <c r="N101" t="str">
        <v>Bahrain</v>
      </c>
      <c r="O101" t="str">
        <v>Bangladesh</v>
      </c>
      <c r="P101" t="str">
        <v>Barbados</v>
      </c>
      <c r="Q101" t="str">
        <v>Belarus</v>
      </c>
      <c r="R101" t="str">
        <v>Belgium</v>
      </c>
      <c r="S101" t="str">
        <v>Belize</v>
      </c>
      <c r="T101" t="str">
        <v>Benin</v>
      </c>
      <c r="U101" t="str">
        <v>Bhutan</v>
      </c>
      <c r="V101" t="str">
        <v>Bolivia</v>
      </c>
      <c r="W101" t="str">
        <v>Bosnia and Herzegovina</v>
      </c>
      <c r="X101" t="str">
        <v>Botswana</v>
      </c>
      <c r="Y101" t="str">
        <v>Brazil</v>
      </c>
      <c r="Z101" t="str">
        <v>Brunei</v>
      </c>
      <c r="AA101" t="str">
        <v>Bulgaria</v>
      </c>
      <c r="AB101" t="str">
        <v>Burkina Faso</v>
      </c>
      <c r="AC101" t="str">
        <v>Burma (Myanmar)</v>
      </c>
      <c r="AD101" t="str">
        <v>Burundi</v>
      </c>
      <c r="AE101" t="str">
        <v>Cambodia</v>
      </c>
      <c r="AF101" t="str">
        <v>Cameroon</v>
      </c>
      <c r="AG101" t="str">
        <v>Canada</v>
      </c>
      <c r="AH101" t="str">
        <v>Cape Verde Islands</v>
      </c>
      <c r="AI101" t="str">
        <v>Central Africa</v>
      </c>
      <c r="AJ101" t="str">
        <v>Chad</v>
      </c>
      <c r="AK101" t="str">
        <v>Chile</v>
      </c>
      <c r="AL101" t="str">
        <v>China</v>
      </c>
      <c r="AM101" t="str">
        <v>Colombia</v>
      </c>
      <c r="AN101" t="str">
        <v>Comoros</v>
      </c>
      <c r="AO101" t="str">
        <v>Congo</v>
      </c>
      <c r="AP101" t="str">
        <v>Costa Rica</v>
      </c>
      <c r="AQ101" t="str">
        <v>Croatia</v>
      </c>
      <c r="AR101" t="str">
        <v>Cuba</v>
      </c>
      <c r="AS101" t="str">
        <v>Cyprus</v>
      </c>
      <c r="AT101" t="str">
        <v>Czech Republic</v>
      </c>
      <c r="AU101" t="str">
        <v>Darussalem</v>
      </c>
      <c r="AV101" t="str">
        <v>Democratic rep. Congo</v>
      </c>
      <c r="AW101" t="str">
        <v>Denmark</v>
      </c>
      <c r="AX101" t="str">
        <v>Djibouti</v>
      </c>
      <c r="AY101" t="str">
        <v>Dominica</v>
      </c>
      <c r="AZ101" t="str">
        <v>Dominican Republic</v>
      </c>
      <c r="BA101" t="str">
        <v>East Timor</v>
      </c>
      <c r="BB101" t="str">
        <v>Ecuador</v>
      </c>
      <c r="BC101" t="str">
        <v>Egypt</v>
      </c>
      <c r="BD101" t="str">
        <v>El Salvador</v>
      </c>
      <c r="BE101" t="str">
        <v>Equatorial Guinea</v>
      </c>
      <c r="BF101" t="str">
        <v>Eritrea</v>
      </c>
      <c r="BG101" t="str">
        <v>Estonia</v>
      </c>
      <c r="BH101" t="str">
        <v>Ethiopia</v>
      </c>
      <c r="BI101" t="str">
        <v>EU</v>
      </c>
      <c r="BJ101" t="str">
        <v>EU/Non-EU</v>
      </c>
      <c r="BK101" t="str">
        <v>Fiji</v>
      </c>
      <c r="BL101" t="str">
        <v>Finland</v>
      </c>
      <c r="BM101" t="str">
        <v>France</v>
      </c>
      <c r="BN101" t="str">
        <v>Gabon</v>
      </c>
      <c r="BO101" t="str">
        <v>Gambia</v>
      </c>
      <c r="BP101" t="str">
        <v>Georgia</v>
      </c>
      <c r="BQ101" t="str">
        <v>Germany</v>
      </c>
      <c r="BR101" t="str">
        <v>Ghana</v>
      </c>
      <c r="BS101" t="str">
        <v>Greece</v>
      </c>
      <c r="BT101" t="str">
        <v>Grenada</v>
      </c>
      <c r="BU101" t="str">
        <v>Guatemala</v>
      </c>
      <c r="BV101" t="str">
        <v>Guinea</v>
      </c>
      <c r="BW101" t="str">
        <v>Guinea-Bissau</v>
      </c>
      <c r="BX101" t="str">
        <v>Guyana</v>
      </c>
      <c r="BY101" t="str">
        <v>Haiti</v>
      </c>
      <c r="BZ101" t="str">
        <v>Honduras</v>
      </c>
      <c r="CA101" t="str">
        <v>Hungary</v>
      </c>
      <c r="CB101" t="str">
        <v>Iceland</v>
      </c>
      <c r="CC101" t="str">
        <v>India</v>
      </c>
      <c r="CD101" t="str">
        <v>Indonesia</v>
      </c>
      <c r="CE101" t="str">
        <v>Iran</v>
      </c>
      <c r="CF101" t="str">
        <v>Iraq</v>
      </c>
      <c r="CG101" t="str">
        <v>Ireland</v>
      </c>
      <c r="CH101" t="str">
        <v>Israel</v>
      </c>
      <c r="CI101" t="str">
        <v>Italy</v>
      </c>
      <c r="CJ101" t="str">
        <v>Ivory Coast</v>
      </c>
      <c r="CK101" t="str">
        <v>Jamaica</v>
      </c>
      <c r="CL101" t="str">
        <v>Japan</v>
      </c>
      <c r="CM101" t="str">
        <v>Jordan</v>
      </c>
      <c r="CN101" t="str">
        <v>Kazakhstan</v>
      </c>
      <c r="CO101" t="str">
        <v>Kenya</v>
      </c>
      <c r="CP101" t="str">
        <v>Kiribati</v>
      </c>
      <c r="CQ101" t="str">
        <v>Kuwait</v>
      </c>
      <c r="CR101" t="str">
        <v>Kyrgyzstan</v>
      </c>
      <c r="CS101" t="str">
        <v>Laos</v>
      </c>
      <c r="CT101" t="str">
        <v>Latvia</v>
      </c>
      <c r="CU101" t="str">
        <v>Lebanon</v>
      </c>
      <c r="CV101" t="str">
        <v>Lesotho</v>
      </c>
      <c r="CW101" t="str">
        <v>Liberia</v>
      </c>
      <c r="CX101" t="str">
        <v>Libya</v>
      </c>
      <c r="CY101" t="str">
        <v>Liechtenstein</v>
      </c>
      <c r="CZ101" t="str">
        <v>Lithuania</v>
      </c>
      <c r="DA101" t="str">
        <v>Luxembourg</v>
      </c>
      <c r="DB101" t="str">
        <v>Macedonia (FYROM)</v>
      </c>
      <c r="DC101" t="str">
        <v>Madagascar</v>
      </c>
      <c r="DD101" t="str">
        <v>Malawi</v>
      </c>
      <c r="DE101" t="str">
        <v>Malaysia</v>
      </c>
      <c r="DF101" t="str">
        <v>Maldives</v>
      </c>
      <c r="DG101" t="str">
        <v>Mali</v>
      </c>
      <c r="DH101" t="str">
        <v>Malta</v>
      </c>
      <c r="DI101" t="str">
        <v>Mauritania</v>
      </c>
      <c r="DJ101" t="str">
        <v>Mauritius</v>
      </c>
      <c r="DK101" t="str">
        <v>Mexico</v>
      </c>
      <c r="DL101" t="str">
        <v>Micronesia</v>
      </c>
      <c r="DM101" t="str">
        <v>Moldova</v>
      </c>
      <c r="DN101" t="str">
        <v>Monaco</v>
      </c>
      <c r="DO101" t="str">
        <v>Mongolia</v>
      </c>
      <c r="DP101" t="str">
        <v>Morocco</v>
      </c>
      <c r="DQ101" t="str">
        <v>Mozambique</v>
      </c>
      <c r="DR101" t="str">
        <v>Namibia</v>
      </c>
      <c r="DS101" t="str">
        <v>Nauru</v>
      </c>
      <c r="DT101" t="str">
        <v>Nepal</v>
      </c>
      <c r="DU101" t="str">
        <v>New Zealand</v>
      </c>
      <c r="DV101" t="str">
        <v>Nicaragua</v>
      </c>
      <c r="DW101" t="str">
        <v>Niger</v>
      </c>
      <c r="DX101" t="str">
        <v>Nigeria</v>
      </c>
      <c r="DY101" t="str">
        <v>Non-EU</v>
      </c>
      <c r="DZ101" t="str">
        <v>North Korea</v>
      </c>
      <c r="EA101" t="str">
        <v>Norway</v>
      </c>
      <c r="EB101" t="str">
        <v>Oman</v>
      </c>
      <c r="EC101" t="str">
        <v>Pakistan</v>
      </c>
      <c r="ED101" t="str">
        <v>Palau</v>
      </c>
      <c r="EE101" t="str">
        <v>Palestine</v>
      </c>
      <c r="EF101" t="str">
        <v>Panama</v>
      </c>
      <c r="EG101" t="str">
        <v>Papua New Guinea</v>
      </c>
      <c r="EH101" t="str">
        <v>Paraguay</v>
      </c>
      <c r="EI101" t="str">
        <v>Peru</v>
      </c>
      <c r="EJ101" t="str">
        <v>Phillipines</v>
      </c>
      <c r="EK101" t="str">
        <v>Poland</v>
      </c>
      <c r="EL101" t="str">
        <v>Portugal</v>
      </c>
      <c r="EM101" t="str">
        <v>Qatar</v>
      </c>
      <c r="EN101" t="str">
        <v>Romania</v>
      </c>
      <c r="EO101" t="str">
        <v>Russia</v>
      </c>
      <c r="EP101" t="str">
        <v>Rwanda</v>
      </c>
      <c r="EQ101" t="str">
        <v>Samoa</v>
      </c>
      <c r="ER101" t="str">
        <v>San Marino</v>
      </c>
      <c r="ES101" t="str">
        <v>Sao Tome &amp; Principe</v>
      </c>
      <c r="ET101" t="str">
        <v>Saudi Arabia</v>
      </c>
      <c r="EU101" t="str">
        <v>Senegal</v>
      </c>
      <c r="EV101" t="str">
        <v>Serbia and Montenegro</v>
      </c>
      <c r="EW101" t="str">
        <v>Seychelles</v>
      </c>
      <c r="EX101" t="str">
        <v>Sierra Leone</v>
      </c>
      <c r="EY101" t="str">
        <v>Singapore</v>
      </c>
      <c r="EZ101" t="str">
        <v>Slovakia</v>
      </c>
      <c r="FA101" t="str">
        <v>Slovenia</v>
      </c>
      <c r="FB101" t="str">
        <v>Solomon Islands</v>
      </c>
      <c r="FC101" t="str">
        <v>Somalia</v>
      </c>
      <c r="FD101" t="str">
        <v>South Africa</v>
      </c>
      <c r="FE101" t="str">
        <v>South Korea</v>
      </c>
      <c r="FF101" t="str">
        <v>Spain</v>
      </c>
      <c r="FG101" t="str">
        <v>Sri Lanka</v>
      </c>
      <c r="FH101" t="str">
        <v>St. Kitts-Nevis</v>
      </c>
      <c r="FI101" t="str">
        <v>St. Lucia</v>
      </c>
      <c r="FJ101" t="str">
        <v>St. Vincent &amp;</v>
      </c>
      <c r="FK101" t="str">
        <v>Sudan</v>
      </c>
      <c r="FL101" t="str">
        <v>Suriname</v>
      </c>
      <c r="FM101" t="str">
        <v>Swaziland</v>
      </c>
      <c r="FN101" t="str">
        <v>Sweden</v>
      </c>
      <c r="FO101" t="str">
        <v>Switzerland</v>
      </c>
      <c r="FP101" t="str">
        <v>Syria</v>
      </c>
      <c r="FQ101" t="str">
        <v>Taiwan</v>
      </c>
      <c r="FR101" t="str">
        <v>Tajikistan</v>
      </c>
      <c r="FS101" t="str">
        <v>Tanzania</v>
      </c>
      <c r="FT101" t="str">
        <v>Thailand</v>
      </c>
      <c r="FU101" t="str">
        <v>The Grenadines</v>
      </c>
      <c r="FV101" t="str">
        <v>The Marshall Islands</v>
      </c>
      <c r="FW101" t="str">
        <v>The Netherlands</v>
      </c>
      <c r="FX101" t="str">
        <v>Togo</v>
      </c>
      <c r="FY101" t="str">
        <v>Tonga</v>
      </c>
      <c r="FZ101" t="str">
        <v>Trinidad &amp; Tobago</v>
      </c>
      <c r="GA101" t="str">
        <v>Tunisia</v>
      </c>
      <c r="GB101" t="str">
        <v>Turkey</v>
      </c>
      <c r="GC101" t="str">
        <v>Turkmenistan</v>
      </c>
      <c r="GD101" t="str">
        <v>Tuvalu</v>
      </c>
      <c r="GE101" t="str">
        <v>Uganda</v>
      </c>
      <c r="GF101" t="str">
        <v>Ukraine</v>
      </c>
      <c r="GG101" t="str">
        <v>United Arab. Emirates</v>
      </c>
      <c r="GH101" t="str">
        <v>United Kingdom</v>
      </c>
      <c r="GI101" t="str">
        <v>Uruguay</v>
      </c>
      <c r="GJ101" t="str">
        <v>USA</v>
      </c>
      <c r="GK101" t="str">
        <v>Uzbekistan</v>
      </c>
      <c r="GL101" t="str">
        <v>Vanuatu</v>
      </c>
      <c r="GM101" t="str">
        <v>Vatican</v>
      </c>
      <c r="GN101" t="str">
        <v>Venezuela</v>
      </c>
      <c r="GO101" t="str">
        <v>Vietnam</v>
      </c>
      <c r="GP101" t="str">
        <v>Yemen</v>
      </c>
      <c r="GQ101" t="str">
        <v>Zambia</v>
      </c>
      <c r="GR101" t="str">
        <v>Zimbabwe</v>
      </c>
    </row>
    <row r="102" spans="2:200">
      <c r="B102" t="str" cm="1">
        <f t="array" ref="B102:GR102">TRANSPOSE(_xlfn._xlws.FILTER(AlleLande[Lande (Engelsk)],ISNUMBER(SEARCH(Additives!L26,AlleLande[Lande (Engelsk)])),"Kan ikke findes"))</f>
        <v>Afghanistan</v>
      </c>
      <c r="C102" t="str">
        <v>Albania</v>
      </c>
      <c r="D102" t="str">
        <v>Algeria</v>
      </c>
      <c r="E102" t="str">
        <v>Andorra</v>
      </c>
      <c r="F102" t="str">
        <v>Angola</v>
      </c>
      <c r="G102" t="str">
        <v>Antigua &amp; Barbuda</v>
      </c>
      <c r="H102" t="str">
        <v>Argentina</v>
      </c>
      <c r="I102" t="str">
        <v>Armenia</v>
      </c>
      <c r="J102" t="str">
        <v>Australia</v>
      </c>
      <c r="K102" t="str">
        <v>Austria</v>
      </c>
      <c r="L102" t="str">
        <v>Azerbaijan</v>
      </c>
      <c r="M102" t="str">
        <v>Bahamas</v>
      </c>
      <c r="N102" t="str">
        <v>Bahrain</v>
      </c>
      <c r="O102" t="str">
        <v>Bangladesh</v>
      </c>
      <c r="P102" t="str">
        <v>Barbados</v>
      </c>
      <c r="Q102" t="str">
        <v>Belarus</v>
      </c>
      <c r="R102" t="str">
        <v>Belgium</v>
      </c>
      <c r="S102" t="str">
        <v>Belize</v>
      </c>
      <c r="T102" t="str">
        <v>Benin</v>
      </c>
      <c r="U102" t="str">
        <v>Bhutan</v>
      </c>
      <c r="V102" t="str">
        <v>Bolivia</v>
      </c>
      <c r="W102" t="str">
        <v>Bosnia and Herzegovina</v>
      </c>
      <c r="X102" t="str">
        <v>Botswana</v>
      </c>
      <c r="Y102" t="str">
        <v>Brazil</v>
      </c>
      <c r="Z102" t="str">
        <v>Brunei</v>
      </c>
      <c r="AA102" t="str">
        <v>Bulgaria</v>
      </c>
      <c r="AB102" t="str">
        <v>Burkina Faso</v>
      </c>
      <c r="AC102" t="str">
        <v>Burma (Myanmar)</v>
      </c>
      <c r="AD102" t="str">
        <v>Burundi</v>
      </c>
      <c r="AE102" t="str">
        <v>Cambodia</v>
      </c>
      <c r="AF102" t="str">
        <v>Cameroon</v>
      </c>
      <c r="AG102" t="str">
        <v>Canada</v>
      </c>
      <c r="AH102" t="str">
        <v>Cape Verde Islands</v>
      </c>
      <c r="AI102" t="str">
        <v>Central Africa</v>
      </c>
      <c r="AJ102" t="str">
        <v>Chad</v>
      </c>
      <c r="AK102" t="str">
        <v>Chile</v>
      </c>
      <c r="AL102" t="str">
        <v>China</v>
      </c>
      <c r="AM102" t="str">
        <v>Colombia</v>
      </c>
      <c r="AN102" t="str">
        <v>Comoros</v>
      </c>
      <c r="AO102" t="str">
        <v>Congo</v>
      </c>
      <c r="AP102" t="str">
        <v>Costa Rica</v>
      </c>
      <c r="AQ102" t="str">
        <v>Croatia</v>
      </c>
      <c r="AR102" t="str">
        <v>Cuba</v>
      </c>
      <c r="AS102" t="str">
        <v>Cyprus</v>
      </c>
      <c r="AT102" t="str">
        <v>Czech Republic</v>
      </c>
      <c r="AU102" t="str">
        <v>Darussalem</v>
      </c>
      <c r="AV102" t="str">
        <v>Democratic rep. Congo</v>
      </c>
      <c r="AW102" t="str">
        <v>Denmark</v>
      </c>
      <c r="AX102" t="str">
        <v>Djibouti</v>
      </c>
      <c r="AY102" t="str">
        <v>Dominica</v>
      </c>
      <c r="AZ102" t="str">
        <v>Dominican Republic</v>
      </c>
      <c r="BA102" t="str">
        <v>East Timor</v>
      </c>
      <c r="BB102" t="str">
        <v>Ecuador</v>
      </c>
      <c r="BC102" t="str">
        <v>Egypt</v>
      </c>
      <c r="BD102" t="str">
        <v>El Salvador</v>
      </c>
      <c r="BE102" t="str">
        <v>Equatorial Guinea</v>
      </c>
      <c r="BF102" t="str">
        <v>Eritrea</v>
      </c>
      <c r="BG102" t="str">
        <v>Estonia</v>
      </c>
      <c r="BH102" t="str">
        <v>Ethiopia</v>
      </c>
      <c r="BI102" t="str">
        <v>EU</v>
      </c>
      <c r="BJ102" t="str">
        <v>EU/Non-EU</v>
      </c>
      <c r="BK102" t="str">
        <v>Fiji</v>
      </c>
      <c r="BL102" t="str">
        <v>Finland</v>
      </c>
      <c r="BM102" t="str">
        <v>France</v>
      </c>
      <c r="BN102" t="str">
        <v>Gabon</v>
      </c>
      <c r="BO102" t="str">
        <v>Gambia</v>
      </c>
      <c r="BP102" t="str">
        <v>Georgia</v>
      </c>
      <c r="BQ102" t="str">
        <v>Germany</v>
      </c>
      <c r="BR102" t="str">
        <v>Ghana</v>
      </c>
      <c r="BS102" t="str">
        <v>Greece</v>
      </c>
      <c r="BT102" t="str">
        <v>Grenada</v>
      </c>
      <c r="BU102" t="str">
        <v>Guatemala</v>
      </c>
      <c r="BV102" t="str">
        <v>Guinea</v>
      </c>
      <c r="BW102" t="str">
        <v>Guinea-Bissau</v>
      </c>
      <c r="BX102" t="str">
        <v>Guyana</v>
      </c>
      <c r="BY102" t="str">
        <v>Haiti</v>
      </c>
      <c r="BZ102" t="str">
        <v>Honduras</v>
      </c>
      <c r="CA102" t="str">
        <v>Hungary</v>
      </c>
      <c r="CB102" t="str">
        <v>Iceland</v>
      </c>
      <c r="CC102" t="str">
        <v>India</v>
      </c>
      <c r="CD102" t="str">
        <v>Indonesia</v>
      </c>
      <c r="CE102" t="str">
        <v>Iran</v>
      </c>
      <c r="CF102" t="str">
        <v>Iraq</v>
      </c>
      <c r="CG102" t="str">
        <v>Ireland</v>
      </c>
      <c r="CH102" t="str">
        <v>Israel</v>
      </c>
      <c r="CI102" t="str">
        <v>Italy</v>
      </c>
      <c r="CJ102" t="str">
        <v>Ivory Coast</v>
      </c>
      <c r="CK102" t="str">
        <v>Jamaica</v>
      </c>
      <c r="CL102" t="str">
        <v>Japan</v>
      </c>
      <c r="CM102" t="str">
        <v>Jordan</v>
      </c>
      <c r="CN102" t="str">
        <v>Kazakhstan</v>
      </c>
      <c r="CO102" t="str">
        <v>Kenya</v>
      </c>
      <c r="CP102" t="str">
        <v>Kiribati</v>
      </c>
      <c r="CQ102" t="str">
        <v>Kuwait</v>
      </c>
      <c r="CR102" t="str">
        <v>Kyrgyzstan</v>
      </c>
      <c r="CS102" t="str">
        <v>Laos</v>
      </c>
      <c r="CT102" t="str">
        <v>Latvia</v>
      </c>
      <c r="CU102" t="str">
        <v>Lebanon</v>
      </c>
      <c r="CV102" t="str">
        <v>Lesotho</v>
      </c>
      <c r="CW102" t="str">
        <v>Liberia</v>
      </c>
      <c r="CX102" t="str">
        <v>Libya</v>
      </c>
      <c r="CY102" t="str">
        <v>Liechtenstein</v>
      </c>
      <c r="CZ102" t="str">
        <v>Lithuania</v>
      </c>
      <c r="DA102" t="str">
        <v>Luxembourg</v>
      </c>
      <c r="DB102" t="str">
        <v>Macedonia (FYROM)</v>
      </c>
      <c r="DC102" t="str">
        <v>Madagascar</v>
      </c>
      <c r="DD102" t="str">
        <v>Malawi</v>
      </c>
      <c r="DE102" t="str">
        <v>Malaysia</v>
      </c>
      <c r="DF102" t="str">
        <v>Maldives</v>
      </c>
      <c r="DG102" t="str">
        <v>Mali</v>
      </c>
      <c r="DH102" t="str">
        <v>Malta</v>
      </c>
      <c r="DI102" t="str">
        <v>Mauritania</v>
      </c>
      <c r="DJ102" t="str">
        <v>Mauritius</v>
      </c>
      <c r="DK102" t="str">
        <v>Mexico</v>
      </c>
      <c r="DL102" t="str">
        <v>Micronesia</v>
      </c>
      <c r="DM102" t="str">
        <v>Moldova</v>
      </c>
      <c r="DN102" t="str">
        <v>Monaco</v>
      </c>
      <c r="DO102" t="str">
        <v>Mongolia</v>
      </c>
      <c r="DP102" t="str">
        <v>Morocco</v>
      </c>
      <c r="DQ102" t="str">
        <v>Mozambique</v>
      </c>
      <c r="DR102" t="str">
        <v>Namibia</v>
      </c>
      <c r="DS102" t="str">
        <v>Nauru</v>
      </c>
      <c r="DT102" t="str">
        <v>Nepal</v>
      </c>
      <c r="DU102" t="str">
        <v>New Zealand</v>
      </c>
      <c r="DV102" t="str">
        <v>Nicaragua</v>
      </c>
      <c r="DW102" t="str">
        <v>Niger</v>
      </c>
      <c r="DX102" t="str">
        <v>Nigeria</v>
      </c>
      <c r="DY102" t="str">
        <v>Non-EU</v>
      </c>
      <c r="DZ102" t="str">
        <v>North Korea</v>
      </c>
      <c r="EA102" t="str">
        <v>Norway</v>
      </c>
      <c r="EB102" t="str">
        <v>Oman</v>
      </c>
      <c r="EC102" t="str">
        <v>Pakistan</v>
      </c>
      <c r="ED102" t="str">
        <v>Palau</v>
      </c>
      <c r="EE102" t="str">
        <v>Palestine</v>
      </c>
      <c r="EF102" t="str">
        <v>Panama</v>
      </c>
      <c r="EG102" t="str">
        <v>Papua New Guinea</v>
      </c>
      <c r="EH102" t="str">
        <v>Paraguay</v>
      </c>
      <c r="EI102" t="str">
        <v>Peru</v>
      </c>
      <c r="EJ102" t="str">
        <v>Phillipines</v>
      </c>
      <c r="EK102" t="str">
        <v>Poland</v>
      </c>
      <c r="EL102" t="str">
        <v>Portugal</v>
      </c>
      <c r="EM102" t="str">
        <v>Qatar</v>
      </c>
      <c r="EN102" t="str">
        <v>Romania</v>
      </c>
      <c r="EO102" t="str">
        <v>Russia</v>
      </c>
      <c r="EP102" t="str">
        <v>Rwanda</v>
      </c>
      <c r="EQ102" t="str">
        <v>Samoa</v>
      </c>
      <c r="ER102" t="str">
        <v>San Marino</v>
      </c>
      <c r="ES102" t="str">
        <v>Sao Tome &amp; Principe</v>
      </c>
      <c r="ET102" t="str">
        <v>Saudi Arabia</v>
      </c>
      <c r="EU102" t="str">
        <v>Senegal</v>
      </c>
      <c r="EV102" t="str">
        <v>Serbia and Montenegro</v>
      </c>
      <c r="EW102" t="str">
        <v>Seychelles</v>
      </c>
      <c r="EX102" t="str">
        <v>Sierra Leone</v>
      </c>
      <c r="EY102" t="str">
        <v>Singapore</v>
      </c>
      <c r="EZ102" t="str">
        <v>Slovakia</v>
      </c>
      <c r="FA102" t="str">
        <v>Slovenia</v>
      </c>
      <c r="FB102" t="str">
        <v>Solomon Islands</v>
      </c>
      <c r="FC102" t="str">
        <v>Somalia</v>
      </c>
      <c r="FD102" t="str">
        <v>South Africa</v>
      </c>
      <c r="FE102" t="str">
        <v>South Korea</v>
      </c>
      <c r="FF102" t="str">
        <v>Spain</v>
      </c>
      <c r="FG102" t="str">
        <v>Sri Lanka</v>
      </c>
      <c r="FH102" t="str">
        <v>St. Kitts-Nevis</v>
      </c>
      <c r="FI102" t="str">
        <v>St. Lucia</v>
      </c>
      <c r="FJ102" t="str">
        <v>St. Vincent &amp;</v>
      </c>
      <c r="FK102" t="str">
        <v>Sudan</v>
      </c>
      <c r="FL102" t="str">
        <v>Suriname</v>
      </c>
      <c r="FM102" t="str">
        <v>Swaziland</v>
      </c>
      <c r="FN102" t="str">
        <v>Sweden</v>
      </c>
      <c r="FO102" t="str">
        <v>Switzerland</v>
      </c>
      <c r="FP102" t="str">
        <v>Syria</v>
      </c>
      <c r="FQ102" t="str">
        <v>Taiwan</v>
      </c>
      <c r="FR102" t="str">
        <v>Tajikistan</v>
      </c>
      <c r="FS102" t="str">
        <v>Tanzania</v>
      </c>
      <c r="FT102" t="str">
        <v>Thailand</v>
      </c>
      <c r="FU102" t="str">
        <v>The Grenadines</v>
      </c>
      <c r="FV102" t="str">
        <v>The Marshall Islands</v>
      </c>
      <c r="FW102" t="str">
        <v>The Netherlands</v>
      </c>
      <c r="FX102" t="str">
        <v>Togo</v>
      </c>
      <c r="FY102" t="str">
        <v>Tonga</v>
      </c>
      <c r="FZ102" t="str">
        <v>Trinidad &amp; Tobago</v>
      </c>
      <c r="GA102" t="str">
        <v>Tunisia</v>
      </c>
      <c r="GB102" t="str">
        <v>Turkey</v>
      </c>
      <c r="GC102" t="str">
        <v>Turkmenistan</v>
      </c>
      <c r="GD102" t="str">
        <v>Tuvalu</v>
      </c>
      <c r="GE102" t="str">
        <v>Uganda</v>
      </c>
      <c r="GF102" t="str">
        <v>Ukraine</v>
      </c>
      <c r="GG102" t="str">
        <v>United Arab. Emirates</v>
      </c>
      <c r="GH102" t="str">
        <v>United Kingdom</v>
      </c>
      <c r="GI102" t="str">
        <v>Uruguay</v>
      </c>
      <c r="GJ102" t="str">
        <v>USA</v>
      </c>
      <c r="GK102" t="str">
        <v>Uzbekistan</v>
      </c>
      <c r="GL102" t="str">
        <v>Vanuatu</v>
      </c>
      <c r="GM102" t="str">
        <v>Vatican</v>
      </c>
      <c r="GN102" t="str">
        <v>Venezuela</v>
      </c>
      <c r="GO102" t="str">
        <v>Vietnam</v>
      </c>
      <c r="GP102" t="str">
        <v>Yemen</v>
      </c>
      <c r="GQ102" t="str">
        <v>Zambia</v>
      </c>
      <c r="GR102" t="str">
        <v>Zimbabwe</v>
      </c>
    </row>
    <row r="103" spans="2:200">
      <c r="B103" t="str" cm="1">
        <f t="array" ref="B103:GR103">TRANSPOSE(_xlfn._xlws.FILTER(AlleLande[Lande (Engelsk)],ISNUMBER(SEARCH(Additives!L27,AlleLande[Lande (Engelsk)])),"Kan ikke findes"))</f>
        <v>Afghanistan</v>
      </c>
      <c r="C103" t="str">
        <v>Albania</v>
      </c>
      <c r="D103" t="str">
        <v>Algeria</v>
      </c>
      <c r="E103" t="str">
        <v>Andorra</v>
      </c>
      <c r="F103" t="str">
        <v>Angola</v>
      </c>
      <c r="G103" t="str">
        <v>Antigua &amp; Barbuda</v>
      </c>
      <c r="H103" t="str">
        <v>Argentina</v>
      </c>
      <c r="I103" t="str">
        <v>Armenia</v>
      </c>
      <c r="J103" t="str">
        <v>Australia</v>
      </c>
      <c r="K103" t="str">
        <v>Austria</v>
      </c>
      <c r="L103" t="str">
        <v>Azerbaijan</v>
      </c>
      <c r="M103" t="str">
        <v>Bahamas</v>
      </c>
      <c r="N103" t="str">
        <v>Bahrain</v>
      </c>
      <c r="O103" t="str">
        <v>Bangladesh</v>
      </c>
      <c r="P103" t="str">
        <v>Barbados</v>
      </c>
      <c r="Q103" t="str">
        <v>Belarus</v>
      </c>
      <c r="R103" t="str">
        <v>Belgium</v>
      </c>
      <c r="S103" t="str">
        <v>Belize</v>
      </c>
      <c r="T103" t="str">
        <v>Benin</v>
      </c>
      <c r="U103" t="str">
        <v>Bhutan</v>
      </c>
      <c r="V103" t="str">
        <v>Bolivia</v>
      </c>
      <c r="W103" t="str">
        <v>Bosnia and Herzegovina</v>
      </c>
      <c r="X103" t="str">
        <v>Botswana</v>
      </c>
      <c r="Y103" t="str">
        <v>Brazil</v>
      </c>
      <c r="Z103" t="str">
        <v>Brunei</v>
      </c>
      <c r="AA103" t="str">
        <v>Bulgaria</v>
      </c>
      <c r="AB103" t="str">
        <v>Burkina Faso</v>
      </c>
      <c r="AC103" t="str">
        <v>Burma (Myanmar)</v>
      </c>
      <c r="AD103" t="str">
        <v>Burundi</v>
      </c>
      <c r="AE103" t="str">
        <v>Cambodia</v>
      </c>
      <c r="AF103" t="str">
        <v>Cameroon</v>
      </c>
      <c r="AG103" t="str">
        <v>Canada</v>
      </c>
      <c r="AH103" t="str">
        <v>Cape Verde Islands</v>
      </c>
      <c r="AI103" t="str">
        <v>Central Africa</v>
      </c>
      <c r="AJ103" t="str">
        <v>Chad</v>
      </c>
      <c r="AK103" t="str">
        <v>Chile</v>
      </c>
      <c r="AL103" t="str">
        <v>China</v>
      </c>
      <c r="AM103" t="str">
        <v>Colombia</v>
      </c>
      <c r="AN103" t="str">
        <v>Comoros</v>
      </c>
      <c r="AO103" t="str">
        <v>Congo</v>
      </c>
      <c r="AP103" t="str">
        <v>Costa Rica</v>
      </c>
      <c r="AQ103" t="str">
        <v>Croatia</v>
      </c>
      <c r="AR103" t="str">
        <v>Cuba</v>
      </c>
      <c r="AS103" t="str">
        <v>Cyprus</v>
      </c>
      <c r="AT103" t="str">
        <v>Czech Republic</v>
      </c>
      <c r="AU103" t="str">
        <v>Darussalem</v>
      </c>
      <c r="AV103" t="str">
        <v>Democratic rep. Congo</v>
      </c>
      <c r="AW103" t="str">
        <v>Denmark</v>
      </c>
      <c r="AX103" t="str">
        <v>Djibouti</v>
      </c>
      <c r="AY103" t="str">
        <v>Dominica</v>
      </c>
      <c r="AZ103" t="str">
        <v>Dominican Republic</v>
      </c>
      <c r="BA103" t="str">
        <v>East Timor</v>
      </c>
      <c r="BB103" t="str">
        <v>Ecuador</v>
      </c>
      <c r="BC103" t="str">
        <v>Egypt</v>
      </c>
      <c r="BD103" t="str">
        <v>El Salvador</v>
      </c>
      <c r="BE103" t="str">
        <v>Equatorial Guinea</v>
      </c>
      <c r="BF103" t="str">
        <v>Eritrea</v>
      </c>
      <c r="BG103" t="str">
        <v>Estonia</v>
      </c>
      <c r="BH103" t="str">
        <v>Ethiopia</v>
      </c>
      <c r="BI103" t="str">
        <v>EU</v>
      </c>
      <c r="BJ103" t="str">
        <v>EU/Non-EU</v>
      </c>
      <c r="BK103" t="str">
        <v>Fiji</v>
      </c>
      <c r="BL103" t="str">
        <v>Finland</v>
      </c>
      <c r="BM103" t="str">
        <v>France</v>
      </c>
      <c r="BN103" t="str">
        <v>Gabon</v>
      </c>
      <c r="BO103" t="str">
        <v>Gambia</v>
      </c>
      <c r="BP103" t="str">
        <v>Georgia</v>
      </c>
      <c r="BQ103" t="str">
        <v>Germany</v>
      </c>
      <c r="BR103" t="str">
        <v>Ghana</v>
      </c>
      <c r="BS103" t="str">
        <v>Greece</v>
      </c>
      <c r="BT103" t="str">
        <v>Grenada</v>
      </c>
      <c r="BU103" t="str">
        <v>Guatemala</v>
      </c>
      <c r="BV103" t="str">
        <v>Guinea</v>
      </c>
      <c r="BW103" t="str">
        <v>Guinea-Bissau</v>
      </c>
      <c r="BX103" t="str">
        <v>Guyana</v>
      </c>
      <c r="BY103" t="str">
        <v>Haiti</v>
      </c>
      <c r="BZ103" t="str">
        <v>Honduras</v>
      </c>
      <c r="CA103" t="str">
        <v>Hungary</v>
      </c>
      <c r="CB103" t="str">
        <v>Iceland</v>
      </c>
      <c r="CC103" t="str">
        <v>India</v>
      </c>
      <c r="CD103" t="str">
        <v>Indonesia</v>
      </c>
      <c r="CE103" t="str">
        <v>Iran</v>
      </c>
      <c r="CF103" t="str">
        <v>Iraq</v>
      </c>
      <c r="CG103" t="str">
        <v>Ireland</v>
      </c>
      <c r="CH103" t="str">
        <v>Israel</v>
      </c>
      <c r="CI103" t="str">
        <v>Italy</v>
      </c>
      <c r="CJ103" t="str">
        <v>Ivory Coast</v>
      </c>
      <c r="CK103" t="str">
        <v>Jamaica</v>
      </c>
      <c r="CL103" t="str">
        <v>Japan</v>
      </c>
      <c r="CM103" t="str">
        <v>Jordan</v>
      </c>
      <c r="CN103" t="str">
        <v>Kazakhstan</v>
      </c>
      <c r="CO103" t="str">
        <v>Kenya</v>
      </c>
      <c r="CP103" t="str">
        <v>Kiribati</v>
      </c>
      <c r="CQ103" t="str">
        <v>Kuwait</v>
      </c>
      <c r="CR103" t="str">
        <v>Kyrgyzstan</v>
      </c>
      <c r="CS103" t="str">
        <v>Laos</v>
      </c>
      <c r="CT103" t="str">
        <v>Latvia</v>
      </c>
      <c r="CU103" t="str">
        <v>Lebanon</v>
      </c>
      <c r="CV103" t="str">
        <v>Lesotho</v>
      </c>
      <c r="CW103" t="str">
        <v>Liberia</v>
      </c>
      <c r="CX103" t="str">
        <v>Libya</v>
      </c>
      <c r="CY103" t="str">
        <v>Liechtenstein</v>
      </c>
      <c r="CZ103" t="str">
        <v>Lithuania</v>
      </c>
      <c r="DA103" t="str">
        <v>Luxembourg</v>
      </c>
      <c r="DB103" t="str">
        <v>Macedonia (FYROM)</v>
      </c>
      <c r="DC103" t="str">
        <v>Madagascar</v>
      </c>
      <c r="DD103" t="str">
        <v>Malawi</v>
      </c>
      <c r="DE103" t="str">
        <v>Malaysia</v>
      </c>
      <c r="DF103" t="str">
        <v>Maldives</v>
      </c>
      <c r="DG103" t="str">
        <v>Mali</v>
      </c>
      <c r="DH103" t="str">
        <v>Malta</v>
      </c>
      <c r="DI103" t="str">
        <v>Mauritania</v>
      </c>
      <c r="DJ103" t="str">
        <v>Mauritius</v>
      </c>
      <c r="DK103" t="str">
        <v>Mexico</v>
      </c>
      <c r="DL103" t="str">
        <v>Micronesia</v>
      </c>
      <c r="DM103" t="str">
        <v>Moldova</v>
      </c>
      <c r="DN103" t="str">
        <v>Monaco</v>
      </c>
      <c r="DO103" t="str">
        <v>Mongolia</v>
      </c>
      <c r="DP103" t="str">
        <v>Morocco</v>
      </c>
      <c r="DQ103" t="str">
        <v>Mozambique</v>
      </c>
      <c r="DR103" t="str">
        <v>Namibia</v>
      </c>
      <c r="DS103" t="str">
        <v>Nauru</v>
      </c>
      <c r="DT103" t="str">
        <v>Nepal</v>
      </c>
      <c r="DU103" t="str">
        <v>New Zealand</v>
      </c>
      <c r="DV103" t="str">
        <v>Nicaragua</v>
      </c>
      <c r="DW103" t="str">
        <v>Niger</v>
      </c>
      <c r="DX103" t="str">
        <v>Nigeria</v>
      </c>
      <c r="DY103" t="str">
        <v>Non-EU</v>
      </c>
      <c r="DZ103" t="str">
        <v>North Korea</v>
      </c>
      <c r="EA103" t="str">
        <v>Norway</v>
      </c>
      <c r="EB103" t="str">
        <v>Oman</v>
      </c>
      <c r="EC103" t="str">
        <v>Pakistan</v>
      </c>
      <c r="ED103" t="str">
        <v>Palau</v>
      </c>
      <c r="EE103" t="str">
        <v>Palestine</v>
      </c>
      <c r="EF103" t="str">
        <v>Panama</v>
      </c>
      <c r="EG103" t="str">
        <v>Papua New Guinea</v>
      </c>
      <c r="EH103" t="str">
        <v>Paraguay</v>
      </c>
      <c r="EI103" t="str">
        <v>Peru</v>
      </c>
      <c r="EJ103" t="str">
        <v>Phillipines</v>
      </c>
      <c r="EK103" t="str">
        <v>Poland</v>
      </c>
      <c r="EL103" t="str">
        <v>Portugal</v>
      </c>
      <c r="EM103" t="str">
        <v>Qatar</v>
      </c>
      <c r="EN103" t="str">
        <v>Romania</v>
      </c>
      <c r="EO103" t="str">
        <v>Russia</v>
      </c>
      <c r="EP103" t="str">
        <v>Rwanda</v>
      </c>
      <c r="EQ103" t="str">
        <v>Samoa</v>
      </c>
      <c r="ER103" t="str">
        <v>San Marino</v>
      </c>
      <c r="ES103" t="str">
        <v>Sao Tome &amp; Principe</v>
      </c>
      <c r="ET103" t="str">
        <v>Saudi Arabia</v>
      </c>
      <c r="EU103" t="str">
        <v>Senegal</v>
      </c>
      <c r="EV103" t="str">
        <v>Serbia and Montenegro</v>
      </c>
      <c r="EW103" t="str">
        <v>Seychelles</v>
      </c>
      <c r="EX103" t="str">
        <v>Sierra Leone</v>
      </c>
      <c r="EY103" t="str">
        <v>Singapore</v>
      </c>
      <c r="EZ103" t="str">
        <v>Slovakia</v>
      </c>
      <c r="FA103" t="str">
        <v>Slovenia</v>
      </c>
      <c r="FB103" t="str">
        <v>Solomon Islands</v>
      </c>
      <c r="FC103" t="str">
        <v>Somalia</v>
      </c>
      <c r="FD103" t="str">
        <v>South Africa</v>
      </c>
      <c r="FE103" t="str">
        <v>South Korea</v>
      </c>
      <c r="FF103" t="str">
        <v>Spain</v>
      </c>
      <c r="FG103" t="str">
        <v>Sri Lanka</v>
      </c>
      <c r="FH103" t="str">
        <v>St. Kitts-Nevis</v>
      </c>
      <c r="FI103" t="str">
        <v>St. Lucia</v>
      </c>
      <c r="FJ103" t="str">
        <v>St. Vincent &amp;</v>
      </c>
      <c r="FK103" t="str">
        <v>Sudan</v>
      </c>
      <c r="FL103" t="str">
        <v>Suriname</v>
      </c>
      <c r="FM103" t="str">
        <v>Swaziland</v>
      </c>
      <c r="FN103" t="str">
        <v>Sweden</v>
      </c>
      <c r="FO103" t="str">
        <v>Switzerland</v>
      </c>
      <c r="FP103" t="str">
        <v>Syria</v>
      </c>
      <c r="FQ103" t="str">
        <v>Taiwan</v>
      </c>
      <c r="FR103" t="str">
        <v>Tajikistan</v>
      </c>
      <c r="FS103" t="str">
        <v>Tanzania</v>
      </c>
      <c r="FT103" t="str">
        <v>Thailand</v>
      </c>
      <c r="FU103" t="str">
        <v>The Grenadines</v>
      </c>
      <c r="FV103" t="str">
        <v>The Marshall Islands</v>
      </c>
      <c r="FW103" t="str">
        <v>The Netherlands</v>
      </c>
      <c r="FX103" t="str">
        <v>Togo</v>
      </c>
      <c r="FY103" t="str">
        <v>Tonga</v>
      </c>
      <c r="FZ103" t="str">
        <v>Trinidad &amp; Tobago</v>
      </c>
      <c r="GA103" t="str">
        <v>Tunisia</v>
      </c>
      <c r="GB103" t="str">
        <v>Turkey</v>
      </c>
      <c r="GC103" t="str">
        <v>Turkmenistan</v>
      </c>
      <c r="GD103" t="str">
        <v>Tuvalu</v>
      </c>
      <c r="GE103" t="str">
        <v>Uganda</v>
      </c>
      <c r="GF103" t="str">
        <v>Ukraine</v>
      </c>
      <c r="GG103" t="str">
        <v>United Arab. Emirates</v>
      </c>
      <c r="GH103" t="str">
        <v>United Kingdom</v>
      </c>
      <c r="GI103" t="str">
        <v>Uruguay</v>
      </c>
      <c r="GJ103" t="str">
        <v>USA</v>
      </c>
      <c r="GK103" t="str">
        <v>Uzbekistan</v>
      </c>
      <c r="GL103" t="str">
        <v>Vanuatu</v>
      </c>
      <c r="GM103" t="str">
        <v>Vatican</v>
      </c>
      <c r="GN103" t="str">
        <v>Venezuela</v>
      </c>
      <c r="GO103" t="str">
        <v>Vietnam</v>
      </c>
      <c r="GP103" t="str">
        <v>Yemen</v>
      </c>
      <c r="GQ103" t="str">
        <v>Zambia</v>
      </c>
      <c r="GR103" t="str">
        <v>Zimbabwe</v>
      </c>
    </row>
    <row r="104" spans="2:200">
      <c r="B104" t="str" cm="1">
        <f t="array" ref="B104:GR104">TRANSPOSE(_xlfn._xlws.FILTER(AlleLande[Lande (Engelsk)],ISNUMBER(SEARCH(Additives!L28,AlleLande[Lande (Engelsk)])),"Kan ikke findes"))</f>
        <v>Afghanistan</v>
      </c>
      <c r="C104" t="str">
        <v>Albania</v>
      </c>
      <c r="D104" t="str">
        <v>Algeria</v>
      </c>
      <c r="E104" t="str">
        <v>Andorra</v>
      </c>
      <c r="F104" t="str">
        <v>Angola</v>
      </c>
      <c r="G104" t="str">
        <v>Antigua &amp; Barbuda</v>
      </c>
      <c r="H104" t="str">
        <v>Argentina</v>
      </c>
      <c r="I104" t="str">
        <v>Armenia</v>
      </c>
      <c r="J104" t="str">
        <v>Australia</v>
      </c>
      <c r="K104" t="str">
        <v>Austria</v>
      </c>
      <c r="L104" t="str">
        <v>Azerbaijan</v>
      </c>
      <c r="M104" t="str">
        <v>Bahamas</v>
      </c>
      <c r="N104" t="str">
        <v>Bahrain</v>
      </c>
      <c r="O104" t="str">
        <v>Bangladesh</v>
      </c>
      <c r="P104" t="str">
        <v>Barbados</v>
      </c>
      <c r="Q104" t="str">
        <v>Belarus</v>
      </c>
      <c r="R104" t="str">
        <v>Belgium</v>
      </c>
      <c r="S104" t="str">
        <v>Belize</v>
      </c>
      <c r="T104" t="str">
        <v>Benin</v>
      </c>
      <c r="U104" t="str">
        <v>Bhutan</v>
      </c>
      <c r="V104" t="str">
        <v>Bolivia</v>
      </c>
      <c r="W104" t="str">
        <v>Bosnia and Herzegovina</v>
      </c>
      <c r="X104" t="str">
        <v>Botswana</v>
      </c>
      <c r="Y104" t="str">
        <v>Brazil</v>
      </c>
      <c r="Z104" t="str">
        <v>Brunei</v>
      </c>
      <c r="AA104" t="str">
        <v>Bulgaria</v>
      </c>
      <c r="AB104" t="str">
        <v>Burkina Faso</v>
      </c>
      <c r="AC104" t="str">
        <v>Burma (Myanmar)</v>
      </c>
      <c r="AD104" t="str">
        <v>Burundi</v>
      </c>
      <c r="AE104" t="str">
        <v>Cambodia</v>
      </c>
      <c r="AF104" t="str">
        <v>Cameroon</v>
      </c>
      <c r="AG104" t="str">
        <v>Canada</v>
      </c>
      <c r="AH104" t="str">
        <v>Cape Verde Islands</v>
      </c>
      <c r="AI104" t="str">
        <v>Central Africa</v>
      </c>
      <c r="AJ104" t="str">
        <v>Chad</v>
      </c>
      <c r="AK104" t="str">
        <v>Chile</v>
      </c>
      <c r="AL104" t="str">
        <v>China</v>
      </c>
      <c r="AM104" t="str">
        <v>Colombia</v>
      </c>
      <c r="AN104" t="str">
        <v>Comoros</v>
      </c>
      <c r="AO104" t="str">
        <v>Congo</v>
      </c>
      <c r="AP104" t="str">
        <v>Costa Rica</v>
      </c>
      <c r="AQ104" t="str">
        <v>Croatia</v>
      </c>
      <c r="AR104" t="str">
        <v>Cuba</v>
      </c>
      <c r="AS104" t="str">
        <v>Cyprus</v>
      </c>
      <c r="AT104" t="str">
        <v>Czech Republic</v>
      </c>
      <c r="AU104" t="str">
        <v>Darussalem</v>
      </c>
      <c r="AV104" t="str">
        <v>Democratic rep. Congo</v>
      </c>
      <c r="AW104" t="str">
        <v>Denmark</v>
      </c>
      <c r="AX104" t="str">
        <v>Djibouti</v>
      </c>
      <c r="AY104" t="str">
        <v>Dominica</v>
      </c>
      <c r="AZ104" t="str">
        <v>Dominican Republic</v>
      </c>
      <c r="BA104" t="str">
        <v>East Timor</v>
      </c>
      <c r="BB104" t="str">
        <v>Ecuador</v>
      </c>
      <c r="BC104" t="str">
        <v>Egypt</v>
      </c>
      <c r="BD104" t="str">
        <v>El Salvador</v>
      </c>
      <c r="BE104" t="str">
        <v>Equatorial Guinea</v>
      </c>
      <c r="BF104" t="str">
        <v>Eritrea</v>
      </c>
      <c r="BG104" t="str">
        <v>Estonia</v>
      </c>
      <c r="BH104" t="str">
        <v>Ethiopia</v>
      </c>
      <c r="BI104" t="str">
        <v>EU</v>
      </c>
      <c r="BJ104" t="str">
        <v>EU/Non-EU</v>
      </c>
      <c r="BK104" t="str">
        <v>Fiji</v>
      </c>
      <c r="BL104" t="str">
        <v>Finland</v>
      </c>
      <c r="BM104" t="str">
        <v>France</v>
      </c>
      <c r="BN104" t="str">
        <v>Gabon</v>
      </c>
      <c r="BO104" t="str">
        <v>Gambia</v>
      </c>
      <c r="BP104" t="str">
        <v>Georgia</v>
      </c>
      <c r="BQ104" t="str">
        <v>Germany</v>
      </c>
      <c r="BR104" t="str">
        <v>Ghana</v>
      </c>
      <c r="BS104" t="str">
        <v>Greece</v>
      </c>
      <c r="BT104" t="str">
        <v>Grenada</v>
      </c>
      <c r="BU104" t="str">
        <v>Guatemala</v>
      </c>
      <c r="BV104" t="str">
        <v>Guinea</v>
      </c>
      <c r="BW104" t="str">
        <v>Guinea-Bissau</v>
      </c>
      <c r="BX104" t="str">
        <v>Guyana</v>
      </c>
      <c r="BY104" t="str">
        <v>Haiti</v>
      </c>
      <c r="BZ104" t="str">
        <v>Honduras</v>
      </c>
      <c r="CA104" t="str">
        <v>Hungary</v>
      </c>
      <c r="CB104" t="str">
        <v>Iceland</v>
      </c>
      <c r="CC104" t="str">
        <v>India</v>
      </c>
      <c r="CD104" t="str">
        <v>Indonesia</v>
      </c>
      <c r="CE104" t="str">
        <v>Iran</v>
      </c>
      <c r="CF104" t="str">
        <v>Iraq</v>
      </c>
      <c r="CG104" t="str">
        <v>Ireland</v>
      </c>
      <c r="CH104" t="str">
        <v>Israel</v>
      </c>
      <c r="CI104" t="str">
        <v>Italy</v>
      </c>
      <c r="CJ104" t="str">
        <v>Ivory Coast</v>
      </c>
      <c r="CK104" t="str">
        <v>Jamaica</v>
      </c>
      <c r="CL104" t="str">
        <v>Japan</v>
      </c>
      <c r="CM104" t="str">
        <v>Jordan</v>
      </c>
      <c r="CN104" t="str">
        <v>Kazakhstan</v>
      </c>
      <c r="CO104" t="str">
        <v>Kenya</v>
      </c>
      <c r="CP104" t="str">
        <v>Kiribati</v>
      </c>
      <c r="CQ104" t="str">
        <v>Kuwait</v>
      </c>
      <c r="CR104" t="str">
        <v>Kyrgyzstan</v>
      </c>
      <c r="CS104" t="str">
        <v>Laos</v>
      </c>
      <c r="CT104" t="str">
        <v>Latvia</v>
      </c>
      <c r="CU104" t="str">
        <v>Lebanon</v>
      </c>
      <c r="CV104" t="str">
        <v>Lesotho</v>
      </c>
      <c r="CW104" t="str">
        <v>Liberia</v>
      </c>
      <c r="CX104" t="str">
        <v>Libya</v>
      </c>
      <c r="CY104" t="str">
        <v>Liechtenstein</v>
      </c>
      <c r="CZ104" t="str">
        <v>Lithuania</v>
      </c>
      <c r="DA104" t="str">
        <v>Luxembourg</v>
      </c>
      <c r="DB104" t="str">
        <v>Macedonia (FYROM)</v>
      </c>
      <c r="DC104" t="str">
        <v>Madagascar</v>
      </c>
      <c r="DD104" t="str">
        <v>Malawi</v>
      </c>
      <c r="DE104" t="str">
        <v>Malaysia</v>
      </c>
      <c r="DF104" t="str">
        <v>Maldives</v>
      </c>
      <c r="DG104" t="str">
        <v>Mali</v>
      </c>
      <c r="DH104" t="str">
        <v>Malta</v>
      </c>
      <c r="DI104" t="str">
        <v>Mauritania</v>
      </c>
      <c r="DJ104" t="str">
        <v>Mauritius</v>
      </c>
      <c r="DK104" t="str">
        <v>Mexico</v>
      </c>
      <c r="DL104" t="str">
        <v>Micronesia</v>
      </c>
      <c r="DM104" t="str">
        <v>Moldova</v>
      </c>
      <c r="DN104" t="str">
        <v>Monaco</v>
      </c>
      <c r="DO104" t="str">
        <v>Mongolia</v>
      </c>
      <c r="DP104" t="str">
        <v>Morocco</v>
      </c>
      <c r="DQ104" t="str">
        <v>Mozambique</v>
      </c>
      <c r="DR104" t="str">
        <v>Namibia</v>
      </c>
      <c r="DS104" t="str">
        <v>Nauru</v>
      </c>
      <c r="DT104" t="str">
        <v>Nepal</v>
      </c>
      <c r="DU104" t="str">
        <v>New Zealand</v>
      </c>
      <c r="DV104" t="str">
        <v>Nicaragua</v>
      </c>
      <c r="DW104" t="str">
        <v>Niger</v>
      </c>
      <c r="DX104" t="str">
        <v>Nigeria</v>
      </c>
      <c r="DY104" t="str">
        <v>Non-EU</v>
      </c>
      <c r="DZ104" t="str">
        <v>North Korea</v>
      </c>
      <c r="EA104" t="str">
        <v>Norway</v>
      </c>
      <c r="EB104" t="str">
        <v>Oman</v>
      </c>
      <c r="EC104" t="str">
        <v>Pakistan</v>
      </c>
      <c r="ED104" t="str">
        <v>Palau</v>
      </c>
      <c r="EE104" t="str">
        <v>Palestine</v>
      </c>
      <c r="EF104" t="str">
        <v>Panama</v>
      </c>
      <c r="EG104" t="str">
        <v>Papua New Guinea</v>
      </c>
      <c r="EH104" t="str">
        <v>Paraguay</v>
      </c>
      <c r="EI104" t="str">
        <v>Peru</v>
      </c>
      <c r="EJ104" t="str">
        <v>Phillipines</v>
      </c>
      <c r="EK104" t="str">
        <v>Poland</v>
      </c>
      <c r="EL104" t="str">
        <v>Portugal</v>
      </c>
      <c r="EM104" t="str">
        <v>Qatar</v>
      </c>
      <c r="EN104" t="str">
        <v>Romania</v>
      </c>
      <c r="EO104" t="str">
        <v>Russia</v>
      </c>
      <c r="EP104" t="str">
        <v>Rwanda</v>
      </c>
      <c r="EQ104" t="str">
        <v>Samoa</v>
      </c>
      <c r="ER104" t="str">
        <v>San Marino</v>
      </c>
      <c r="ES104" t="str">
        <v>Sao Tome &amp; Principe</v>
      </c>
      <c r="ET104" t="str">
        <v>Saudi Arabia</v>
      </c>
      <c r="EU104" t="str">
        <v>Senegal</v>
      </c>
      <c r="EV104" t="str">
        <v>Serbia and Montenegro</v>
      </c>
      <c r="EW104" t="str">
        <v>Seychelles</v>
      </c>
      <c r="EX104" t="str">
        <v>Sierra Leone</v>
      </c>
      <c r="EY104" t="str">
        <v>Singapore</v>
      </c>
      <c r="EZ104" t="str">
        <v>Slovakia</v>
      </c>
      <c r="FA104" t="str">
        <v>Slovenia</v>
      </c>
      <c r="FB104" t="str">
        <v>Solomon Islands</v>
      </c>
      <c r="FC104" t="str">
        <v>Somalia</v>
      </c>
      <c r="FD104" t="str">
        <v>South Africa</v>
      </c>
      <c r="FE104" t="str">
        <v>South Korea</v>
      </c>
      <c r="FF104" t="str">
        <v>Spain</v>
      </c>
      <c r="FG104" t="str">
        <v>Sri Lanka</v>
      </c>
      <c r="FH104" t="str">
        <v>St. Kitts-Nevis</v>
      </c>
      <c r="FI104" t="str">
        <v>St. Lucia</v>
      </c>
      <c r="FJ104" t="str">
        <v>St. Vincent &amp;</v>
      </c>
      <c r="FK104" t="str">
        <v>Sudan</v>
      </c>
      <c r="FL104" t="str">
        <v>Suriname</v>
      </c>
      <c r="FM104" t="str">
        <v>Swaziland</v>
      </c>
      <c r="FN104" t="str">
        <v>Sweden</v>
      </c>
      <c r="FO104" t="str">
        <v>Switzerland</v>
      </c>
      <c r="FP104" t="str">
        <v>Syria</v>
      </c>
      <c r="FQ104" t="str">
        <v>Taiwan</v>
      </c>
      <c r="FR104" t="str">
        <v>Tajikistan</v>
      </c>
      <c r="FS104" t="str">
        <v>Tanzania</v>
      </c>
      <c r="FT104" t="str">
        <v>Thailand</v>
      </c>
      <c r="FU104" t="str">
        <v>The Grenadines</v>
      </c>
      <c r="FV104" t="str">
        <v>The Marshall Islands</v>
      </c>
      <c r="FW104" t="str">
        <v>The Netherlands</v>
      </c>
      <c r="FX104" t="str">
        <v>Togo</v>
      </c>
      <c r="FY104" t="str">
        <v>Tonga</v>
      </c>
      <c r="FZ104" t="str">
        <v>Trinidad &amp; Tobago</v>
      </c>
      <c r="GA104" t="str">
        <v>Tunisia</v>
      </c>
      <c r="GB104" t="str">
        <v>Turkey</v>
      </c>
      <c r="GC104" t="str">
        <v>Turkmenistan</v>
      </c>
      <c r="GD104" t="str">
        <v>Tuvalu</v>
      </c>
      <c r="GE104" t="str">
        <v>Uganda</v>
      </c>
      <c r="GF104" t="str">
        <v>Ukraine</v>
      </c>
      <c r="GG104" t="str">
        <v>United Arab. Emirates</v>
      </c>
      <c r="GH104" t="str">
        <v>United Kingdom</v>
      </c>
      <c r="GI104" t="str">
        <v>Uruguay</v>
      </c>
      <c r="GJ104" t="str">
        <v>USA</v>
      </c>
      <c r="GK104" t="str">
        <v>Uzbekistan</v>
      </c>
      <c r="GL104" t="str">
        <v>Vanuatu</v>
      </c>
      <c r="GM104" t="str">
        <v>Vatican</v>
      </c>
      <c r="GN104" t="str">
        <v>Venezuela</v>
      </c>
      <c r="GO104" t="str">
        <v>Vietnam</v>
      </c>
      <c r="GP104" t="str">
        <v>Yemen</v>
      </c>
      <c r="GQ104" t="str">
        <v>Zambia</v>
      </c>
      <c r="GR104" t="str">
        <v>Zimbabwe</v>
      </c>
    </row>
    <row r="105" spans="2:200">
      <c r="B105" t="str" cm="1">
        <f t="array" ref="B105:GR105">TRANSPOSE(_xlfn._xlws.FILTER(AlleLande[Lande (Engelsk)],ISNUMBER(SEARCH(Additives!L29,AlleLande[Lande (Engelsk)])),"Kan ikke findes"))</f>
        <v>Afghanistan</v>
      </c>
      <c r="C105" t="str">
        <v>Albania</v>
      </c>
      <c r="D105" t="str">
        <v>Algeria</v>
      </c>
      <c r="E105" t="str">
        <v>Andorra</v>
      </c>
      <c r="F105" t="str">
        <v>Angola</v>
      </c>
      <c r="G105" t="str">
        <v>Antigua &amp; Barbuda</v>
      </c>
      <c r="H105" t="str">
        <v>Argentina</v>
      </c>
      <c r="I105" t="str">
        <v>Armenia</v>
      </c>
      <c r="J105" t="str">
        <v>Australia</v>
      </c>
      <c r="K105" t="str">
        <v>Austria</v>
      </c>
      <c r="L105" t="str">
        <v>Azerbaijan</v>
      </c>
      <c r="M105" t="str">
        <v>Bahamas</v>
      </c>
      <c r="N105" t="str">
        <v>Bahrain</v>
      </c>
      <c r="O105" t="str">
        <v>Bangladesh</v>
      </c>
      <c r="P105" t="str">
        <v>Barbados</v>
      </c>
      <c r="Q105" t="str">
        <v>Belarus</v>
      </c>
      <c r="R105" t="str">
        <v>Belgium</v>
      </c>
      <c r="S105" t="str">
        <v>Belize</v>
      </c>
      <c r="T105" t="str">
        <v>Benin</v>
      </c>
      <c r="U105" t="str">
        <v>Bhutan</v>
      </c>
      <c r="V105" t="str">
        <v>Bolivia</v>
      </c>
      <c r="W105" t="str">
        <v>Bosnia and Herzegovina</v>
      </c>
      <c r="X105" t="str">
        <v>Botswana</v>
      </c>
      <c r="Y105" t="str">
        <v>Brazil</v>
      </c>
      <c r="Z105" t="str">
        <v>Brunei</v>
      </c>
      <c r="AA105" t="str">
        <v>Bulgaria</v>
      </c>
      <c r="AB105" t="str">
        <v>Burkina Faso</v>
      </c>
      <c r="AC105" t="str">
        <v>Burma (Myanmar)</v>
      </c>
      <c r="AD105" t="str">
        <v>Burundi</v>
      </c>
      <c r="AE105" t="str">
        <v>Cambodia</v>
      </c>
      <c r="AF105" t="str">
        <v>Cameroon</v>
      </c>
      <c r="AG105" t="str">
        <v>Canada</v>
      </c>
      <c r="AH105" t="str">
        <v>Cape Verde Islands</v>
      </c>
      <c r="AI105" t="str">
        <v>Central Africa</v>
      </c>
      <c r="AJ105" t="str">
        <v>Chad</v>
      </c>
      <c r="AK105" t="str">
        <v>Chile</v>
      </c>
      <c r="AL105" t="str">
        <v>China</v>
      </c>
      <c r="AM105" t="str">
        <v>Colombia</v>
      </c>
      <c r="AN105" t="str">
        <v>Comoros</v>
      </c>
      <c r="AO105" t="str">
        <v>Congo</v>
      </c>
      <c r="AP105" t="str">
        <v>Costa Rica</v>
      </c>
      <c r="AQ105" t="str">
        <v>Croatia</v>
      </c>
      <c r="AR105" t="str">
        <v>Cuba</v>
      </c>
      <c r="AS105" t="str">
        <v>Cyprus</v>
      </c>
      <c r="AT105" t="str">
        <v>Czech Republic</v>
      </c>
      <c r="AU105" t="str">
        <v>Darussalem</v>
      </c>
      <c r="AV105" t="str">
        <v>Democratic rep. Congo</v>
      </c>
      <c r="AW105" t="str">
        <v>Denmark</v>
      </c>
      <c r="AX105" t="str">
        <v>Djibouti</v>
      </c>
      <c r="AY105" t="str">
        <v>Dominica</v>
      </c>
      <c r="AZ105" t="str">
        <v>Dominican Republic</v>
      </c>
      <c r="BA105" t="str">
        <v>East Timor</v>
      </c>
      <c r="BB105" t="str">
        <v>Ecuador</v>
      </c>
      <c r="BC105" t="str">
        <v>Egypt</v>
      </c>
      <c r="BD105" t="str">
        <v>El Salvador</v>
      </c>
      <c r="BE105" t="str">
        <v>Equatorial Guinea</v>
      </c>
      <c r="BF105" t="str">
        <v>Eritrea</v>
      </c>
      <c r="BG105" t="str">
        <v>Estonia</v>
      </c>
      <c r="BH105" t="str">
        <v>Ethiopia</v>
      </c>
      <c r="BI105" t="str">
        <v>EU</v>
      </c>
      <c r="BJ105" t="str">
        <v>EU/Non-EU</v>
      </c>
      <c r="BK105" t="str">
        <v>Fiji</v>
      </c>
      <c r="BL105" t="str">
        <v>Finland</v>
      </c>
      <c r="BM105" t="str">
        <v>France</v>
      </c>
      <c r="BN105" t="str">
        <v>Gabon</v>
      </c>
      <c r="BO105" t="str">
        <v>Gambia</v>
      </c>
      <c r="BP105" t="str">
        <v>Georgia</v>
      </c>
      <c r="BQ105" t="str">
        <v>Germany</v>
      </c>
      <c r="BR105" t="str">
        <v>Ghana</v>
      </c>
      <c r="BS105" t="str">
        <v>Greece</v>
      </c>
      <c r="BT105" t="str">
        <v>Grenada</v>
      </c>
      <c r="BU105" t="str">
        <v>Guatemala</v>
      </c>
      <c r="BV105" t="str">
        <v>Guinea</v>
      </c>
      <c r="BW105" t="str">
        <v>Guinea-Bissau</v>
      </c>
      <c r="BX105" t="str">
        <v>Guyana</v>
      </c>
      <c r="BY105" t="str">
        <v>Haiti</v>
      </c>
      <c r="BZ105" t="str">
        <v>Honduras</v>
      </c>
      <c r="CA105" t="str">
        <v>Hungary</v>
      </c>
      <c r="CB105" t="str">
        <v>Iceland</v>
      </c>
      <c r="CC105" t="str">
        <v>India</v>
      </c>
      <c r="CD105" t="str">
        <v>Indonesia</v>
      </c>
      <c r="CE105" t="str">
        <v>Iran</v>
      </c>
      <c r="CF105" t="str">
        <v>Iraq</v>
      </c>
      <c r="CG105" t="str">
        <v>Ireland</v>
      </c>
      <c r="CH105" t="str">
        <v>Israel</v>
      </c>
      <c r="CI105" t="str">
        <v>Italy</v>
      </c>
      <c r="CJ105" t="str">
        <v>Ivory Coast</v>
      </c>
      <c r="CK105" t="str">
        <v>Jamaica</v>
      </c>
      <c r="CL105" t="str">
        <v>Japan</v>
      </c>
      <c r="CM105" t="str">
        <v>Jordan</v>
      </c>
      <c r="CN105" t="str">
        <v>Kazakhstan</v>
      </c>
      <c r="CO105" t="str">
        <v>Kenya</v>
      </c>
      <c r="CP105" t="str">
        <v>Kiribati</v>
      </c>
      <c r="CQ105" t="str">
        <v>Kuwait</v>
      </c>
      <c r="CR105" t="str">
        <v>Kyrgyzstan</v>
      </c>
      <c r="CS105" t="str">
        <v>Laos</v>
      </c>
      <c r="CT105" t="str">
        <v>Latvia</v>
      </c>
      <c r="CU105" t="str">
        <v>Lebanon</v>
      </c>
      <c r="CV105" t="str">
        <v>Lesotho</v>
      </c>
      <c r="CW105" t="str">
        <v>Liberia</v>
      </c>
      <c r="CX105" t="str">
        <v>Libya</v>
      </c>
      <c r="CY105" t="str">
        <v>Liechtenstein</v>
      </c>
      <c r="CZ105" t="str">
        <v>Lithuania</v>
      </c>
      <c r="DA105" t="str">
        <v>Luxembourg</v>
      </c>
      <c r="DB105" t="str">
        <v>Macedonia (FYROM)</v>
      </c>
      <c r="DC105" t="str">
        <v>Madagascar</v>
      </c>
      <c r="DD105" t="str">
        <v>Malawi</v>
      </c>
      <c r="DE105" t="str">
        <v>Malaysia</v>
      </c>
      <c r="DF105" t="str">
        <v>Maldives</v>
      </c>
      <c r="DG105" t="str">
        <v>Mali</v>
      </c>
      <c r="DH105" t="str">
        <v>Malta</v>
      </c>
      <c r="DI105" t="str">
        <v>Mauritania</v>
      </c>
      <c r="DJ105" t="str">
        <v>Mauritius</v>
      </c>
      <c r="DK105" t="str">
        <v>Mexico</v>
      </c>
      <c r="DL105" t="str">
        <v>Micronesia</v>
      </c>
      <c r="DM105" t="str">
        <v>Moldova</v>
      </c>
      <c r="DN105" t="str">
        <v>Monaco</v>
      </c>
      <c r="DO105" t="str">
        <v>Mongolia</v>
      </c>
      <c r="DP105" t="str">
        <v>Morocco</v>
      </c>
      <c r="DQ105" t="str">
        <v>Mozambique</v>
      </c>
      <c r="DR105" t="str">
        <v>Namibia</v>
      </c>
      <c r="DS105" t="str">
        <v>Nauru</v>
      </c>
      <c r="DT105" t="str">
        <v>Nepal</v>
      </c>
      <c r="DU105" t="str">
        <v>New Zealand</v>
      </c>
      <c r="DV105" t="str">
        <v>Nicaragua</v>
      </c>
      <c r="DW105" t="str">
        <v>Niger</v>
      </c>
      <c r="DX105" t="str">
        <v>Nigeria</v>
      </c>
      <c r="DY105" t="str">
        <v>Non-EU</v>
      </c>
      <c r="DZ105" t="str">
        <v>North Korea</v>
      </c>
      <c r="EA105" t="str">
        <v>Norway</v>
      </c>
      <c r="EB105" t="str">
        <v>Oman</v>
      </c>
      <c r="EC105" t="str">
        <v>Pakistan</v>
      </c>
      <c r="ED105" t="str">
        <v>Palau</v>
      </c>
      <c r="EE105" t="str">
        <v>Palestine</v>
      </c>
      <c r="EF105" t="str">
        <v>Panama</v>
      </c>
      <c r="EG105" t="str">
        <v>Papua New Guinea</v>
      </c>
      <c r="EH105" t="str">
        <v>Paraguay</v>
      </c>
      <c r="EI105" t="str">
        <v>Peru</v>
      </c>
      <c r="EJ105" t="str">
        <v>Phillipines</v>
      </c>
      <c r="EK105" t="str">
        <v>Poland</v>
      </c>
      <c r="EL105" t="str">
        <v>Portugal</v>
      </c>
      <c r="EM105" t="str">
        <v>Qatar</v>
      </c>
      <c r="EN105" t="str">
        <v>Romania</v>
      </c>
      <c r="EO105" t="str">
        <v>Russia</v>
      </c>
      <c r="EP105" t="str">
        <v>Rwanda</v>
      </c>
      <c r="EQ105" t="str">
        <v>Samoa</v>
      </c>
      <c r="ER105" t="str">
        <v>San Marino</v>
      </c>
      <c r="ES105" t="str">
        <v>Sao Tome &amp; Principe</v>
      </c>
      <c r="ET105" t="str">
        <v>Saudi Arabia</v>
      </c>
      <c r="EU105" t="str">
        <v>Senegal</v>
      </c>
      <c r="EV105" t="str">
        <v>Serbia and Montenegro</v>
      </c>
      <c r="EW105" t="str">
        <v>Seychelles</v>
      </c>
      <c r="EX105" t="str">
        <v>Sierra Leone</v>
      </c>
      <c r="EY105" t="str">
        <v>Singapore</v>
      </c>
      <c r="EZ105" t="str">
        <v>Slovakia</v>
      </c>
      <c r="FA105" t="str">
        <v>Slovenia</v>
      </c>
      <c r="FB105" t="str">
        <v>Solomon Islands</v>
      </c>
      <c r="FC105" t="str">
        <v>Somalia</v>
      </c>
      <c r="FD105" t="str">
        <v>South Africa</v>
      </c>
      <c r="FE105" t="str">
        <v>South Korea</v>
      </c>
      <c r="FF105" t="str">
        <v>Spain</v>
      </c>
      <c r="FG105" t="str">
        <v>Sri Lanka</v>
      </c>
      <c r="FH105" t="str">
        <v>St. Kitts-Nevis</v>
      </c>
      <c r="FI105" t="str">
        <v>St. Lucia</v>
      </c>
      <c r="FJ105" t="str">
        <v>St. Vincent &amp;</v>
      </c>
      <c r="FK105" t="str">
        <v>Sudan</v>
      </c>
      <c r="FL105" t="str">
        <v>Suriname</v>
      </c>
      <c r="FM105" t="str">
        <v>Swaziland</v>
      </c>
      <c r="FN105" t="str">
        <v>Sweden</v>
      </c>
      <c r="FO105" t="str">
        <v>Switzerland</v>
      </c>
      <c r="FP105" t="str">
        <v>Syria</v>
      </c>
      <c r="FQ105" t="str">
        <v>Taiwan</v>
      </c>
      <c r="FR105" t="str">
        <v>Tajikistan</v>
      </c>
      <c r="FS105" t="str">
        <v>Tanzania</v>
      </c>
      <c r="FT105" t="str">
        <v>Thailand</v>
      </c>
      <c r="FU105" t="str">
        <v>The Grenadines</v>
      </c>
      <c r="FV105" t="str">
        <v>The Marshall Islands</v>
      </c>
      <c r="FW105" t="str">
        <v>The Netherlands</v>
      </c>
      <c r="FX105" t="str">
        <v>Togo</v>
      </c>
      <c r="FY105" t="str">
        <v>Tonga</v>
      </c>
      <c r="FZ105" t="str">
        <v>Trinidad &amp; Tobago</v>
      </c>
      <c r="GA105" t="str">
        <v>Tunisia</v>
      </c>
      <c r="GB105" t="str">
        <v>Turkey</v>
      </c>
      <c r="GC105" t="str">
        <v>Turkmenistan</v>
      </c>
      <c r="GD105" t="str">
        <v>Tuvalu</v>
      </c>
      <c r="GE105" t="str">
        <v>Uganda</v>
      </c>
      <c r="GF105" t="str">
        <v>Ukraine</v>
      </c>
      <c r="GG105" t="str">
        <v>United Arab. Emirates</v>
      </c>
      <c r="GH105" t="str">
        <v>United Kingdom</v>
      </c>
      <c r="GI105" t="str">
        <v>Uruguay</v>
      </c>
      <c r="GJ105" t="str">
        <v>USA</v>
      </c>
      <c r="GK105" t="str">
        <v>Uzbekistan</v>
      </c>
      <c r="GL105" t="str">
        <v>Vanuatu</v>
      </c>
      <c r="GM105" t="str">
        <v>Vatican</v>
      </c>
      <c r="GN105" t="str">
        <v>Venezuela</v>
      </c>
      <c r="GO105" t="str">
        <v>Vietnam</v>
      </c>
      <c r="GP105" t="str">
        <v>Yemen</v>
      </c>
      <c r="GQ105" t="str">
        <v>Zambia</v>
      </c>
      <c r="GR105" t="str">
        <v>Zimbabwe</v>
      </c>
    </row>
    <row r="106" spans="2:200">
      <c r="B106" t="str" cm="1">
        <f t="array" ref="B106:GR106">TRANSPOSE(_xlfn._xlws.FILTER(AlleLande[Lande (Engelsk)],ISNUMBER(SEARCH(Additives!L30,AlleLande[Lande (Engelsk)])),"Kan ikke findes"))</f>
        <v>Afghanistan</v>
      </c>
      <c r="C106" t="str">
        <v>Albania</v>
      </c>
      <c r="D106" t="str">
        <v>Algeria</v>
      </c>
      <c r="E106" t="str">
        <v>Andorra</v>
      </c>
      <c r="F106" t="str">
        <v>Angola</v>
      </c>
      <c r="G106" t="str">
        <v>Antigua &amp; Barbuda</v>
      </c>
      <c r="H106" t="str">
        <v>Argentina</v>
      </c>
      <c r="I106" t="str">
        <v>Armenia</v>
      </c>
      <c r="J106" t="str">
        <v>Australia</v>
      </c>
      <c r="K106" t="str">
        <v>Austria</v>
      </c>
      <c r="L106" t="str">
        <v>Azerbaijan</v>
      </c>
      <c r="M106" t="str">
        <v>Bahamas</v>
      </c>
      <c r="N106" t="str">
        <v>Bahrain</v>
      </c>
      <c r="O106" t="str">
        <v>Bangladesh</v>
      </c>
      <c r="P106" t="str">
        <v>Barbados</v>
      </c>
      <c r="Q106" t="str">
        <v>Belarus</v>
      </c>
      <c r="R106" t="str">
        <v>Belgium</v>
      </c>
      <c r="S106" t="str">
        <v>Belize</v>
      </c>
      <c r="T106" t="str">
        <v>Benin</v>
      </c>
      <c r="U106" t="str">
        <v>Bhutan</v>
      </c>
      <c r="V106" t="str">
        <v>Bolivia</v>
      </c>
      <c r="W106" t="str">
        <v>Bosnia and Herzegovina</v>
      </c>
      <c r="X106" t="str">
        <v>Botswana</v>
      </c>
      <c r="Y106" t="str">
        <v>Brazil</v>
      </c>
      <c r="Z106" t="str">
        <v>Brunei</v>
      </c>
      <c r="AA106" t="str">
        <v>Bulgaria</v>
      </c>
      <c r="AB106" t="str">
        <v>Burkina Faso</v>
      </c>
      <c r="AC106" t="str">
        <v>Burma (Myanmar)</v>
      </c>
      <c r="AD106" t="str">
        <v>Burundi</v>
      </c>
      <c r="AE106" t="str">
        <v>Cambodia</v>
      </c>
      <c r="AF106" t="str">
        <v>Cameroon</v>
      </c>
      <c r="AG106" t="str">
        <v>Canada</v>
      </c>
      <c r="AH106" t="str">
        <v>Cape Verde Islands</v>
      </c>
      <c r="AI106" t="str">
        <v>Central Africa</v>
      </c>
      <c r="AJ106" t="str">
        <v>Chad</v>
      </c>
      <c r="AK106" t="str">
        <v>Chile</v>
      </c>
      <c r="AL106" t="str">
        <v>China</v>
      </c>
      <c r="AM106" t="str">
        <v>Colombia</v>
      </c>
      <c r="AN106" t="str">
        <v>Comoros</v>
      </c>
      <c r="AO106" t="str">
        <v>Congo</v>
      </c>
      <c r="AP106" t="str">
        <v>Costa Rica</v>
      </c>
      <c r="AQ106" t="str">
        <v>Croatia</v>
      </c>
      <c r="AR106" t="str">
        <v>Cuba</v>
      </c>
      <c r="AS106" t="str">
        <v>Cyprus</v>
      </c>
      <c r="AT106" t="str">
        <v>Czech Republic</v>
      </c>
      <c r="AU106" t="str">
        <v>Darussalem</v>
      </c>
      <c r="AV106" t="str">
        <v>Democratic rep. Congo</v>
      </c>
      <c r="AW106" t="str">
        <v>Denmark</v>
      </c>
      <c r="AX106" t="str">
        <v>Djibouti</v>
      </c>
      <c r="AY106" t="str">
        <v>Dominica</v>
      </c>
      <c r="AZ106" t="str">
        <v>Dominican Republic</v>
      </c>
      <c r="BA106" t="str">
        <v>East Timor</v>
      </c>
      <c r="BB106" t="str">
        <v>Ecuador</v>
      </c>
      <c r="BC106" t="str">
        <v>Egypt</v>
      </c>
      <c r="BD106" t="str">
        <v>El Salvador</v>
      </c>
      <c r="BE106" t="str">
        <v>Equatorial Guinea</v>
      </c>
      <c r="BF106" t="str">
        <v>Eritrea</v>
      </c>
      <c r="BG106" t="str">
        <v>Estonia</v>
      </c>
      <c r="BH106" t="str">
        <v>Ethiopia</v>
      </c>
      <c r="BI106" t="str">
        <v>EU</v>
      </c>
      <c r="BJ106" t="str">
        <v>EU/Non-EU</v>
      </c>
      <c r="BK106" t="str">
        <v>Fiji</v>
      </c>
      <c r="BL106" t="str">
        <v>Finland</v>
      </c>
      <c r="BM106" t="str">
        <v>France</v>
      </c>
      <c r="BN106" t="str">
        <v>Gabon</v>
      </c>
      <c r="BO106" t="str">
        <v>Gambia</v>
      </c>
      <c r="BP106" t="str">
        <v>Georgia</v>
      </c>
      <c r="BQ106" t="str">
        <v>Germany</v>
      </c>
      <c r="BR106" t="str">
        <v>Ghana</v>
      </c>
      <c r="BS106" t="str">
        <v>Greece</v>
      </c>
      <c r="BT106" t="str">
        <v>Grenada</v>
      </c>
      <c r="BU106" t="str">
        <v>Guatemala</v>
      </c>
      <c r="BV106" t="str">
        <v>Guinea</v>
      </c>
      <c r="BW106" t="str">
        <v>Guinea-Bissau</v>
      </c>
      <c r="BX106" t="str">
        <v>Guyana</v>
      </c>
      <c r="BY106" t="str">
        <v>Haiti</v>
      </c>
      <c r="BZ106" t="str">
        <v>Honduras</v>
      </c>
      <c r="CA106" t="str">
        <v>Hungary</v>
      </c>
      <c r="CB106" t="str">
        <v>Iceland</v>
      </c>
      <c r="CC106" t="str">
        <v>India</v>
      </c>
      <c r="CD106" t="str">
        <v>Indonesia</v>
      </c>
      <c r="CE106" t="str">
        <v>Iran</v>
      </c>
      <c r="CF106" t="str">
        <v>Iraq</v>
      </c>
      <c r="CG106" t="str">
        <v>Ireland</v>
      </c>
      <c r="CH106" t="str">
        <v>Israel</v>
      </c>
      <c r="CI106" t="str">
        <v>Italy</v>
      </c>
      <c r="CJ106" t="str">
        <v>Ivory Coast</v>
      </c>
      <c r="CK106" t="str">
        <v>Jamaica</v>
      </c>
      <c r="CL106" t="str">
        <v>Japan</v>
      </c>
      <c r="CM106" t="str">
        <v>Jordan</v>
      </c>
      <c r="CN106" t="str">
        <v>Kazakhstan</v>
      </c>
      <c r="CO106" t="str">
        <v>Kenya</v>
      </c>
      <c r="CP106" t="str">
        <v>Kiribati</v>
      </c>
      <c r="CQ106" t="str">
        <v>Kuwait</v>
      </c>
      <c r="CR106" t="str">
        <v>Kyrgyzstan</v>
      </c>
      <c r="CS106" t="str">
        <v>Laos</v>
      </c>
      <c r="CT106" t="str">
        <v>Latvia</v>
      </c>
      <c r="CU106" t="str">
        <v>Lebanon</v>
      </c>
      <c r="CV106" t="str">
        <v>Lesotho</v>
      </c>
      <c r="CW106" t="str">
        <v>Liberia</v>
      </c>
      <c r="CX106" t="str">
        <v>Libya</v>
      </c>
      <c r="CY106" t="str">
        <v>Liechtenstein</v>
      </c>
      <c r="CZ106" t="str">
        <v>Lithuania</v>
      </c>
      <c r="DA106" t="str">
        <v>Luxembourg</v>
      </c>
      <c r="DB106" t="str">
        <v>Macedonia (FYROM)</v>
      </c>
      <c r="DC106" t="str">
        <v>Madagascar</v>
      </c>
      <c r="DD106" t="str">
        <v>Malawi</v>
      </c>
      <c r="DE106" t="str">
        <v>Malaysia</v>
      </c>
      <c r="DF106" t="str">
        <v>Maldives</v>
      </c>
      <c r="DG106" t="str">
        <v>Mali</v>
      </c>
      <c r="DH106" t="str">
        <v>Malta</v>
      </c>
      <c r="DI106" t="str">
        <v>Mauritania</v>
      </c>
      <c r="DJ106" t="str">
        <v>Mauritius</v>
      </c>
      <c r="DK106" t="str">
        <v>Mexico</v>
      </c>
      <c r="DL106" t="str">
        <v>Micronesia</v>
      </c>
      <c r="DM106" t="str">
        <v>Moldova</v>
      </c>
      <c r="DN106" t="str">
        <v>Monaco</v>
      </c>
      <c r="DO106" t="str">
        <v>Mongolia</v>
      </c>
      <c r="DP106" t="str">
        <v>Morocco</v>
      </c>
      <c r="DQ106" t="str">
        <v>Mozambique</v>
      </c>
      <c r="DR106" t="str">
        <v>Namibia</v>
      </c>
      <c r="DS106" t="str">
        <v>Nauru</v>
      </c>
      <c r="DT106" t="str">
        <v>Nepal</v>
      </c>
      <c r="DU106" t="str">
        <v>New Zealand</v>
      </c>
      <c r="DV106" t="str">
        <v>Nicaragua</v>
      </c>
      <c r="DW106" t="str">
        <v>Niger</v>
      </c>
      <c r="DX106" t="str">
        <v>Nigeria</v>
      </c>
      <c r="DY106" t="str">
        <v>Non-EU</v>
      </c>
      <c r="DZ106" t="str">
        <v>North Korea</v>
      </c>
      <c r="EA106" t="str">
        <v>Norway</v>
      </c>
      <c r="EB106" t="str">
        <v>Oman</v>
      </c>
      <c r="EC106" t="str">
        <v>Pakistan</v>
      </c>
      <c r="ED106" t="str">
        <v>Palau</v>
      </c>
      <c r="EE106" t="str">
        <v>Palestine</v>
      </c>
      <c r="EF106" t="str">
        <v>Panama</v>
      </c>
      <c r="EG106" t="str">
        <v>Papua New Guinea</v>
      </c>
      <c r="EH106" t="str">
        <v>Paraguay</v>
      </c>
      <c r="EI106" t="str">
        <v>Peru</v>
      </c>
      <c r="EJ106" t="str">
        <v>Phillipines</v>
      </c>
      <c r="EK106" t="str">
        <v>Poland</v>
      </c>
      <c r="EL106" t="str">
        <v>Portugal</v>
      </c>
      <c r="EM106" t="str">
        <v>Qatar</v>
      </c>
      <c r="EN106" t="str">
        <v>Romania</v>
      </c>
      <c r="EO106" t="str">
        <v>Russia</v>
      </c>
      <c r="EP106" t="str">
        <v>Rwanda</v>
      </c>
      <c r="EQ106" t="str">
        <v>Samoa</v>
      </c>
      <c r="ER106" t="str">
        <v>San Marino</v>
      </c>
      <c r="ES106" t="str">
        <v>Sao Tome &amp; Principe</v>
      </c>
      <c r="ET106" t="str">
        <v>Saudi Arabia</v>
      </c>
      <c r="EU106" t="str">
        <v>Senegal</v>
      </c>
      <c r="EV106" t="str">
        <v>Serbia and Montenegro</v>
      </c>
      <c r="EW106" t="str">
        <v>Seychelles</v>
      </c>
      <c r="EX106" t="str">
        <v>Sierra Leone</v>
      </c>
      <c r="EY106" t="str">
        <v>Singapore</v>
      </c>
      <c r="EZ106" t="str">
        <v>Slovakia</v>
      </c>
      <c r="FA106" t="str">
        <v>Slovenia</v>
      </c>
      <c r="FB106" t="str">
        <v>Solomon Islands</v>
      </c>
      <c r="FC106" t="str">
        <v>Somalia</v>
      </c>
      <c r="FD106" t="str">
        <v>South Africa</v>
      </c>
      <c r="FE106" t="str">
        <v>South Korea</v>
      </c>
      <c r="FF106" t="str">
        <v>Spain</v>
      </c>
      <c r="FG106" t="str">
        <v>Sri Lanka</v>
      </c>
      <c r="FH106" t="str">
        <v>St. Kitts-Nevis</v>
      </c>
      <c r="FI106" t="str">
        <v>St. Lucia</v>
      </c>
      <c r="FJ106" t="str">
        <v>St. Vincent &amp;</v>
      </c>
      <c r="FK106" t="str">
        <v>Sudan</v>
      </c>
      <c r="FL106" t="str">
        <v>Suriname</v>
      </c>
      <c r="FM106" t="str">
        <v>Swaziland</v>
      </c>
      <c r="FN106" t="str">
        <v>Sweden</v>
      </c>
      <c r="FO106" t="str">
        <v>Switzerland</v>
      </c>
      <c r="FP106" t="str">
        <v>Syria</v>
      </c>
      <c r="FQ106" t="str">
        <v>Taiwan</v>
      </c>
      <c r="FR106" t="str">
        <v>Tajikistan</v>
      </c>
      <c r="FS106" t="str">
        <v>Tanzania</v>
      </c>
      <c r="FT106" t="str">
        <v>Thailand</v>
      </c>
      <c r="FU106" t="str">
        <v>The Grenadines</v>
      </c>
      <c r="FV106" t="str">
        <v>The Marshall Islands</v>
      </c>
      <c r="FW106" t="str">
        <v>The Netherlands</v>
      </c>
      <c r="FX106" t="str">
        <v>Togo</v>
      </c>
      <c r="FY106" t="str">
        <v>Tonga</v>
      </c>
      <c r="FZ106" t="str">
        <v>Trinidad &amp; Tobago</v>
      </c>
      <c r="GA106" t="str">
        <v>Tunisia</v>
      </c>
      <c r="GB106" t="str">
        <v>Turkey</v>
      </c>
      <c r="GC106" t="str">
        <v>Turkmenistan</v>
      </c>
      <c r="GD106" t="str">
        <v>Tuvalu</v>
      </c>
      <c r="GE106" t="str">
        <v>Uganda</v>
      </c>
      <c r="GF106" t="str">
        <v>Ukraine</v>
      </c>
      <c r="GG106" t="str">
        <v>United Arab. Emirates</v>
      </c>
      <c r="GH106" t="str">
        <v>United Kingdom</v>
      </c>
      <c r="GI106" t="str">
        <v>Uruguay</v>
      </c>
      <c r="GJ106" t="str">
        <v>USA</v>
      </c>
      <c r="GK106" t="str">
        <v>Uzbekistan</v>
      </c>
      <c r="GL106" t="str">
        <v>Vanuatu</v>
      </c>
      <c r="GM106" t="str">
        <v>Vatican</v>
      </c>
      <c r="GN106" t="str">
        <v>Venezuela</v>
      </c>
      <c r="GO106" t="str">
        <v>Vietnam</v>
      </c>
      <c r="GP106" t="str">
        <v>Yemen</v>
      </c>
      <c r="GQ106" t="str">
        <v>Zambia</v>
      </c>
      <c r="GR106" t="str">
        <v>Zimbabwe</v>
      </c>
    </row>
    <row r="107" spans="2:200">
      <c r="B107" t="str" cm="1">
        <f t="array" ref="B107:GR107">TRANSPOSE(_xlfn._xlws.FILTER(AlleLande[Lande (Engelsk)],ISNUMBER(SEARCH(Additives!L31,AlleLande[Lande (Engelsk)])),"Kan ikke findes"))</f>
        <v>Afghanistan</v>
      </c>
      <c r="C107" t="str">
        <v>Albania</v>
      </c>
      <c r="D107" t="str">
        <v>Algeria</v>
      </c>
      <c r="E107" t="str">
        <v>Andorra</v>
      </c>
      <c r="F107" t="str">
        <v>Angola</v>
      </c>
      <c r="G107" t="str">
        <v>Antigua &amp; Barbuda</v>
      </c>
      <c r="H107" t="str">
        <v>Argentina</v>
      </c>
      <c r="I107" t="str">
        <v>Armenia</v>
      </c>
      <c r="J107" t="str">
        <v>Australia</v>
      </c>
      <c r="K107" t="str">
        <v>Austria</v>
      </c>
      <c r="L107" t="str">
        <v>Azerbaijan</v>
      </c>
      <c r="M107" t="str">
        <v>Bahamas</v>
      </c>
      <c r="N107" t="str">
        <v>Bahrain</v>
      </c>
      <c r="O107" t="str">
        <v>Bangladesh</v>
      </c>
      <c r="P107" t="str">
        <v>Barbados</v>
      </c>
      <c r="Q107" t="str">
        <v>Belarus</v>
      </c>
      <c r="R107" t="str">
        <v>Belgium</v>
      </c>
      <c r="S107" t="str">
        <v>Belize</v>
      </c>
      <c r="T107" t="str">
        <v>Benin</v>
      </c>
      <c r="U107" t="str">
        <v>Bhutan</v>
      </c>
      <c r="V107" t="str">
        <v>Bolivia</v>
      </c>
      <c r="W107" t="str">
        <v>Bosnia and Herzegovina</v>
      </c>
      <c r="X107" t="str">
        <v>Botswana</v>
      </c>
      <c r="Y107" t="str">
        <v>Brazil</v>
      </c>
      <c r="Z107" t="str">
        <v>Brunei</v>
      </c>
      <c r="AA107" t="str">
        <v>Bulgaria</v>
      </c>
      <c r="AB107" t="str">
        <v>Burkina Faso</v>
      </c>
      <c r="AC107" t="str">
        <v>Burma (Myanmar)</v>
      </c>
      <c r="AD107" t="str">
        <v>Burundi</v>
      </c>
      <c r="AE107" t="str">
        <v>Cambodia</v>
      </c>
      <c r="AF107" t="str">
        <v>Cameroon</v>
      </c>
      <c r="AG107" t="str">
        <v>Canada</v>
      </c>
      <c r="AH107" t="str">
        <v>Cape Verde Islands</v>
      </c>
      <c r="AI107" t="str">
        <v>Central Africa</v>
      </c>
      <c r="AJ107" t="str">
        <v>Chad</v>
      </c>
      <c r="AK107" t="str">
        <v>Chile</v>
      </c>
      <c r="AL107" t="str">
        <v>China</v>
      </c>
      <c r="AM107" t="str">
        <v>Colombia</v>
      </c>
      <c r="AN107" t="str">
        <v>Comoros</v>
      </c>
      <c r="AO107" t="str">
        <v>Congo</v>
      </c>
      <c r="AP107" t="str">
        <v>Costa Rica</v>
      </c>
      <c r="AQ107" t="str">
        <v>Croatia</v>
      </c>
      <c r="AR107" t="str">
        <v>Cuba</v>
      </c>
      <c r="AS107" t="str">
        <v>Cyprus</v>
      </c>
      <c r="AT107" t="str">
        <v>Czech Republic</v>
      </c>
      <c r="AU107" t="str">
        <v>Darussalem</v>
      </c>
      <c r="AV107" t="str">
        <v>Democratic rep. Congo</v>
      </c>
      <c r="AW107" t="str">
        <v>Denmark</v>
      </c>
      <c r="AX107" t="str">
        <v>Djibouti</v>
      </c>
      <c r="AY107" t="str">
        <v>Dominica</v>
      </c>
      <c r="AZ107" t="str">
        <v>Dominican Republic</v>
      </c>
      <c r="BA107" t="str">
        <v>East Timor</v>
      </c>
      <c r="BB107" t="str">
        <v>Ecuador</v>
      </c>
      <c r="BC107" t="str">
        <v>Egypt</v>
      </c>
      <c r="BD107" t="str">
        <v>El Salvador</v>
      </c>
      <c r="BE107" t="str">
        <v>Equatorial Guinea</v>
      </c>
      <c r="BF107" t="str">
        <v>Eritrea</v>
      </c>
      <c r="BG107" t="str">
        <v>Estonia</v>
      </c>
      <c r="BH107" t="str">
        <v>Ethiopia</v>
      </c>
      <c r="BI107" t="str">
        <v>EU</v>
      </c>
      <c r="BJ107" t="str">
        <v>EU/Non-EU</v>
      </c>
      <c r="BK107" t="str">
        <v>Fiji</v>
      </c>
      <c r="BL107" t="str">
        <v>Finland</v>
      </c>
      <c r="BM107" t="str">
        <v>France</v>
      </c>
      <c r="BN107" t="str">
        <v>Gabon</v>
      </c>
      <c r="BO107" t="str">
        <v>Gambia</v>
      </c>
      <c r="BP107" t="str">
        <v>Georgia</v>
      </c>
      <c r="BQ107" t="str">
        <v>Germany</v>
      </c>
      <c r="BR107" t="str">
        <v>Ghana</v>
      </c>
      <c r="BS107" t="str">
        <v>Greece</v>
      </c>
      <c r="BT107" t="str">
        <v>Grenada</v>
      </c>
      <c r="BU107" t="str">
        <v>Guatemala</v>
      </c>
      <c r="BV107" t="str">
        <v>Guinea</v>
      </c>
      <c r="BW107" t="str">
        <v>Guinea-Bissau</v>
      </c>
      <c r="BX107" t="str">
        <v>Guyana</v>
      </c>
      <c r="BY107" t="str">
        <v>Haiti</v>
      </c>
      <c r="BZ107" t="str">
        <v>Honduras</v>
      </c>
      <c r="CA107" t="str">
        <v>Hungary</v>
      </c>
      <c r="CB107" t="str">
        <v>Iceland</v>
      </c>
      <c r="CC107" t="str">
        <v>India</v>
      </c>
      <c r="CD107" t="str">
        <v>Indonesia</v>
      </c>
      <c r="CE107" t="str">
        <v>Iran</v>
      </c>
      <c r="CF107" t="str">
        <v>Iraq</v>
      </c>
      <c r="CG107" t="str">
        <v>Ireland</v>
      </c>
      <c r="CH107" t="str">
        <v>Israel</v>
      </c>
      <c r="CI107" t="str">
        <v>Italy</v>
      </c>
      <c r="CJ107" t="str">
        <v>Ivory Coast</v>
      </c>
      <c r="CK107" t="str">
        <v>Jamaica</v>
      </c>
      <c r="CL107" t="str">
        <v>Japan</v>
      </c>
      <c r="CM107" t="str">
        <v>Jordan</v>
      </c>
      <c r="CN107" t="str">
        <v>Kazakhstan</v>
      </c>
      <c r="CO107" t="str">
        <v>Kenya</v>
      </c>
      <c r="CP107" t="str">
        <v>Kiribati</v>
      </c>
      <c r="CQ107" t="str">
        <v>Kuwait</v>
      </c>
      <c r="CR107" t="str">
        <v>Kyrgyzstan</v>
      </c>
      <c r="CS107" t="str">
        <v>Laos</v>
      </c>
      <c r="CT107" t="str">
        <v>Latvia</v>
      </c>
      <c r="CU107" t="str">
        <v>Lebanon</v>
      </c>
      <c r="CV107" t="str">
        <v>Lesotho</v>
      </c>
      <c r="CW107" t="str">
        <v>Liberia</v>
      </c>
      <c r="CX107" t="str">
        <v>Libya</v>
      </c>
      <c r="CY107" t="str">
        <v>Liechtenstein</v>
      </c>
      <c r="CZ107" t="str">
        <v>Lithuania</v>
      </c>
      <c r="DA107" t="str">
        <v>Luxembourg</v>
      </c>
      <c r="DB107" t="str">
        <v>Macedonia (FYROM)</v>
      </c>
      <c r="DC107" t="str">
        <v>Madagascar</v>
      </c>
      <c r="DD107" t="str">
        <v>Malawi</v>
      </c>
      <c r="DE107" t="str">
        <v>Malaysia</v>
      </c>
      <c r="DF107" t="str">
        <v>Maldives</v>
      </c>
      <c r="DG107" t="str">
        <v>Mali</v>
      </c>
      <c r="DH107" t="str">
        <v>Malta</v>
      </c>
      <c r="DI107" t="str">
        <v>Mauritania</v>
      </c>
      <c r="DJ107" t="str">
        <v>Mauritius</v>
      </c>
      <c r="DK107" t="str">
        <v>Mexico</v>
      </c>
      <c r="DL107" t="str">
        <v>Micronesia</v>
      </c>
      <c r="DM107" t="str">
        <v>Moldova</v>
      </c>
      <c r="DN107" t="str">
        <v>Monaco</v>
      </c>
      <c r="DO107" t="str">
        <v>Mongolia</v>
      </c>
      <c r="DP107" t="str">
        <v>Morocco</v>
      </c>
      <c r="DQ107" t="str">
        <v>Mozambique</v>
      </c>
      <c r="DR107" t="str">
        <v>Namibia</v>
      </c>
      <c r="DS107" t="str">
        <v>Nauru</v>
      </c>
      <c r="DT107" t="str">
        <v>Nepal</v>
      </c>
      <c r="DU107" t="str">
        <v>New Zealand</v>
      </c>
      <c r="DV107" t="str">
        <v>Nicaragua</v>
      </c>
      <c r="DW107" t="str">
        <v>Niger</v>
      </c>
      <c r="DX107" t="str">
        <v>Nigeria</v>
      </c>
      <c r="DY107" t="str">
        <v>Non-EU</v>
      </c>
      <c r="DZ107" t="str">
        <v>North Korea</v>
      </c>
      <c r="EA107" t="str">
        <v>Norway</v>
      </c>
      <c r="EB107" t="str">
        <v>Oman</v>
      </c>
      <c r="EC107" t="str">
        <v>Pakistan</v>
      </c>
      <c r="ED107" t="str">
        <v>Palau</v>
      </c>
      <c r="EE107" t="str">
        <v>Palestine</v>
      </c>
      <c r="EF107" t="str">
        <v>Panama</v>
      </c>
      <c r="EG107" t="str">
        <v>Papua New Guinea</v>
      </c>
      <c r="EH107" t="str">
        <v>Paraguay</v>
      </c>
      <c r="EI107" t="str">
        <v>Peru</v>
      </c>
      <c r="EJ107" t="str">
        <v>Phillipines</v>
      </c>
      <c r="EK107" t="str">
        <v>Poland</v>
      </c>
      <c r="EL107" t="str">
        <v>Portugal</v>
      </c>
      <c r="EM107" t="str">
        <v>Qatar</v>
      </c>
      <c r="EN107" t="str">
        <v>Romania</v>
      </c>
      <c r="EO107" t="str">
        <v>Russia</v>
      </c>
      <c r="EP107" t="str">
        <v>Rwanda</v>
      </c>
      <c r="EQ107" t="str">
        <v>Samoa</v>
      </c>
      <c r="ER107" t="str">
        <v>San Marino</v>
      </c>
      <c r="ES107" t="str">
        <v>Sao Tome &amp; Principe</v>
      </c>
      <c r="ET107" t="str">
        <v>Saudi Arabia</v>
      </c>
      <c r="EU107" t="str">
        <v>Senegal</v>
      </c>
      <c r="EV107" t="str">
        <v>Serbia and Montenegro</v>
      </c>
      <c r="EW107" t="str">
        <v>Seychelles</v>
      </c>
      <c r="EX107" t="str">
        <v>Sierra Leone</v>
      </c>
      <c r="EY107" t="str">
        <v>Singapore</v>
      </c>
      <c r="EZ107" t="str">
        <v>Slovakia</v>
      </c>
      <c r="FA107" t="str">
        <v>Slovenia</v>
      </c>
      <c r="FB107" t="str">
        <v>Solomon Islands</v>
      </c>
      <c r="FC107" t="str">
        <v>Somalia</v>
      </c>
      <c r="FD107" t="str">
        <v>South Africa</v>
      </c>
      <c r="FE107" t="str">
        <v>South Korea</v>
      </c>
      <c r="FF107" t="str">
        <v>Spain</v>
      </c>
      <c r="FG107" t="str">
        <v>Sri Lanka</v>
      </c>
      <c r="FH107" t="str">
        <v>St. Kitts-Nevis</v>
      </c>
      <c r="FI107" t="str">
        <v>St. Lucia</v>
      </c>
      <c r="FJ107" t="str">
        <v>St. Vincent &amp;</v>
      </c>
      <c r="FK107" t="str">
        <v>Sudan</v>
      </c>
      <c r="FL107" t="str">
        <v>Suriname</v>
      </c>
      <c r="FM107" t="str">
        <v>Swaziland</v>
      </c>
      <c r="FN107" t="str">
        <v>Sweden</v>
      </c>
      <c r="FO107" t="str">
        <v>Switzerland</v>
      </c>
      <c r="FP107" t="str">
        <v>Syria</v>
      </c>
      <c r="FQ107" t="str">
        <v>Taiwan</v>
      </c>
      <c r="FR107" t="str">
        <v>Tajikistan</v>
      </c>
      <c r="FS107" t="str">
        <v>Tanzania</v>
      </c>
      <c r="FT107" t="str">
        <v>Thailand</v>
      </c>
      <c r="FU107" t="str">
        <v>The Grenadines</v>
      </c>
      <c r="FV107" t="str">
        <v>The Marshall Islands</v>
      </c>
      <c r="FW107" t="str">
        <v>The Netherlands</v>
      </c>
      <c r="FX107" t="str">
        <v>Togo</v>
      </c>
      <c r="FY107" t="str">
        <v>Tonga</v>
      </c>
      <c r="FZ107" t="str">
        <v>Trinidad &amp; Tobago</v>
      </c>
      <c r="GA107" t="str">
        <v>Tunisia</v>
      </c>
      <c r="GB107" t="str">
        <v>Turkey</v>
      </c>
      <c r="GC107" t="str">
        <v>Turkmenistan</v>
      </c>
      <c r="GD107" t="str">
        <v>Tuvalu</v>
      </c>
      <c r="GE107" t="str">
        <v>Uganda</v>
      </c>
      <c r="GF107" t="str">
        <v>Ukraine</v>
      </c>
      <c r="GG107" t="str">
        <v>United Arab. Emirates</v>
      </c>
      <c r="GH107" t="str">
        <v>United Kingdom</v>
      </c>
      <c r="GI107" t="str">
        <v>Uruguay</v>
      </c>
      <c r="GJ107" t="str">
        <v>USA</v>
      </c>
      <c r="GK107" t="str">
        <v>Uzbekistan</v>
      </c>
      <c r="GL107" t="str">
        <v>Vanuatu</v>
      </c>
      <c r="GM107" t="str">
        <v>Vatican</v>
      </c>
      <c r="GN107" t="str">
        <v>Venezuela</v>
      </c>
      <c r="GO107" t="str">
        <v>Vietnam</v>
      </c>
      <c r="GP107" t="str">
        <v>Yemen</v>
      </c>
      <c r="GQ107" t="str">
        <v>Zambia</v>
      </c>
      <c r="GR107" t="str">
        <v>Zimbabwe</v>
      </c>
    </row>
    <row r="108" spans="2:200">
      <c r="B108" t="str" cm="1">
        <f t="array" ref="B108:GR108">TRANSPOSE(_xlfn._xlws.FILTER(AlleLande[Lande (Engelsk)],ISNUMBER(SEARCH(Additives!L32,AlleLande[Lande (Engelsk)])),"Kan ikke findes"))</f>
        <v>Afghanistan</v>
      </c>
      <c r="C108" t="str">
        <v>Albania</v>
      </c>
      <c r="D108" t="str">
        <v>Algeria</v>
      </c>
      <c r="E108" t="str">
        <v>Andorra</v>
      </c>
      <c r="F108" t="str">
        <v>Angola</v>
      </c>
      <c r="G108" t="str">
        <v>Antigua &amp; Barbuda</v>
      </c>
      <c r="H108" t="str">
        <v>Argentina</v>
      </c>
      <c r="I108" t="str">
        <v>Armenia</v>
      </c>
      <c r="J108" t="str">
        <v>Australia</v>
      </c>
      <c r="K108" t="str">
        <v>Austria</v>
      </c>
      <c r="L108" t="str">
        <v>Azerbaijan</v>
      </c>
      <c r="M108" t="str">
        <v>Bahamas</v>
      </c>
      <c r="N108" t="str">
        <v>Bahrain</v>
      </c>
      <c r="O108" t="str">
        <v>Bangladesh</v>
      </c>
      <c r="P108" t="str">
        <v>Barbados</v>
      </c>
      <c r="Q108" t="str">
        <v>Belarus</v>
      </c>
      <c r="R108" t="str">
        <v>Belgium</v>
      </c>
      <c r="S108" t="str">
        <v>Belize</v>
      </c>
      <c r="T108" t="str">
        <v>Benin</v>
      </c>
      <c r="U108" t="str">
        <v>Bhutan</v>
      </c>
      <c r="V108" t="str">
        <v>Bolivia</v>
      </c>
      <c r="W108" t="str">
        <v>Bosnia and Herzegovina</v>
      </c>
      <c r="X108" t="str">
        <v>Botswana</v>
      </c>
      <c r="Y108" t="str">
        <v>Brazil</v>
      </c>
      <c r="Z108" t="str">
        <v>Brunei</v>
      </c>
      <c r="AA108" t="str">
        <v>Bulgaria</v>
      </c>
      <c r="AB108" t="str">
        <v>Burkina Faso</v>
      </c>
      <c r="AC108" t="str">
        <v>Burma (Myanmar)</v>
      </c>
      <c r="AD108" t="str">
        <v>Burundi</v>
      </c>
      <c r="AE108" t="str">
        <v>Cambodia</v>
      </c>
      <c r="AF108" t="str">
        <v>Cameroon</v>
      </c>
      <c r="AG108" t="str">
        <v>Canada</v>
      </c>
      <c r="AH108" t="str">
        <v>Cape Verde Islands</v>
      </c>
      <c r="AI108" t="str">
        <v>Central Africa</v>
      </c>
      <c r="AJ108" t="str">
        <v>Chad</v>
      </c>
      <c r="AK108" t="str">
        <v>Chile</v>
      </c>
      <c r="AL108" t="str">
        <v>China</v>
      </c>
      <c r="AM108" t="str">
        <v>Colombia</v>
      </c>
      <c r="AN108" t="str">
        <v>Comoros</v>
      </c>
      <c r="AO108" t="str">
        <v>Congo</v>
      </c>
      <c r="AP108" t="str">
        <v>Costa Rica</v>
      </c>
      <c r="AQ108" t="str">
        <v>Croatia</v>
      </c>
      <c r="AR108" t="str">
        <v>Cuba</v>
      </c>
      <c r="AS108" t="str">
        <v>Cyprus</v>
      </c>
      <c r="AT108" t="str">
        <v>Czech Republic</v>
      </c>
      <c r="AU108" t="str">
        <v>Darussalem</v>
      </c>
      <c r="AV108" t="str">
        <v>Democratic rep. Congo</v>
      </c>
      <c r="AW108" t="str">
        <v>Denmark</v>
      </c>
      <c r="AX108" t="str">
        <v>Djibouti</v>
      </c>
      <c r="AY108" t="str">
        <v>Dominica</v>
      </c>
      <c r="AZ108" t="str">
        <v>Dominican Republic</v>
      </c>
      <c r="BA108" t="str">
        <v>East Timor</v>
      </c>
      <c r="BB108" t="str">
        <v>Ecuador</v>
      </c>
      <c r="BC108" t="str">
        <v>Egypt</v>
      </c>
      <c r="BD108" t="str">
        <v>El Salvador</v>
      </c>
      <c r="BE108" t="str">
        <v>Equatorial Guinea</v>
      </c>
      <c r="BF108" t="str">
        <v>Eritrea</v>
      </c>
      <c r="BG108" t="str">
        <v>Estonia</v>
      </c>
      <c r="BH108" t="str">
        <v>Ethiopia</v>
      </c>
      <c r="BI108" t="str">
        <v>EU</v>
      </c>
      <c r="BJ108" t="str">
        <v>EU/Non-EU</v>
      </c>
      <c r="BK108" t="str">
        <v>Fiji</v>
      </c>
      <c r="BL108" t="str">
        <v>Finland</v>
      </c>
      <c r="BM108" t="str">
        <v>France</v>
      </c>
      <c r="BN108" t="str">
        <v>Gabon</v>
      </c>
      <c r="BO108" t="str">
        <v>Gambia</v>
      </c>
      <c r="BP108" t="str">
        <v>Georgia</v>
      </c>
      <c r="BQ108" t="str">
        <v>Germany</v>
      </c>
      <c r="BR108" t="str">
        <v>Ghana</v>
      </c>
      <c r="BS108" t="str">
        <v>Greece</v>
      </c>
      <c r="BT108" t="str">
        <v>Grenada</v>
      </c>
      <c r="BU108" t="str">
        <v>Guatemala</v>
      </c>
      <c r="BV108" t="str">
        <v>Guinea</v>
      </c>
      <c r="BW108" t="str">
        <v>Guinea-Bissau</v>
      </c>
      <c r="BX108" t="str">
        <v>Guyana</v>
      </c>
      <c r="BY108" t="str">
        <v>Haiti</v>
      </c>
      <c r="BZ108" t="str">
        <v>Honduras</v>
      </c>
      <c r="CA108" t="str">
        <v>Hungary</v>
      </c>
      <c r="CB108" t="str">
        <v>Iceland</v>
      </c>
      <c r="CC108" t="str">
        <v>India</v>
      </c>
      <c r="CD108" t="str">
        <v>Indonesia</v>
      </c>
      <c r="CE108" t="str">
        <v>Iran</v>
      </c>
      <c r="CF108" t="str">
        <v>Iraq</v>
      </c>
      <c r="CG108" t="str">
        <v>Ireland</v>
      </c>
      <c r="CH108" t="str">
        <v>Israel</v>
      </c>
      <c r="CI108" t="str">
        <v>Italy</v>
      </c>
      <c r="CJ108" t="str">
        <v>Ivory Coast</v>
      </c>
      <c r="CK108" t="str">
        <v>Jamaica</v>
      </c>
      <c r="CL108" t="str">
        <v>Japan</v>
      </c>
      <c r="CM108" t="str">
        <v>Jordan</v>
      </c>
      <c r="CN108" t="str">
        <v>Kazakhstan</v>
      </c>
      <c r="CO108" t="str">
        <v>Kenya</v>
      </c>
      <c r="CP108" t="str">
        <v>Kiribati</v>
      </c>
      <c r="CQ108" t="str">
        <v>Kuwait</v>
      </c>
      <c r="CR108" t="str">
        <v>Kyrgyzstan</v>
      </c>
      <c r="CS108" t="str">
        <v>Laos</v>
      </c>
      <c r="CT108" t="str">
        <v>Latvia</v>
      </c>
      <c r="CU108" t="str">
        <v>Lebanon</v>
      </c>
      <c r="CV108" t="str">
        <v>Lesotho</v>
      </c>
      <c r="CW108" t="str">
        <v>Liberia</v>
      </c>
      <c r="CX108" t="str">
        <v>Libya</v>
      </c>
      <c r="CY108" t="str">
        <v>Liechtenstein</v>
      </c>
      <c r="CZ108" t="str">
        <v>Lithuania</v>
      </c>
      <c r="DA108" t="str">
        <v>Luxembourg</v>
      </c>
      <c r="DB108" t="str">
        <v>Macedonia (FYROM)</v>
      </c>
      <c r="DC108" t="str">
        <v>Madagascar</v>
      </c>
      <c r="DD108" t="str">
        <v>Malawi</v>
      </c>
      <c r="DE108" t="str">
        <v>Malaysia</v>
      </c>
      <c r="DF108" t="str">
        <v>Maldives</v>
      </c>
      <c r="DG108" t="str">
        <v>Mali</v>
      </c>
      <c r="DH108" t="str">
        <v>Malta</v>
      </c>
      <c r="DI108" t="str">
        <v>Mauritania</v>
      </c>
      <c r="DJ108" t="str">
        <v>Mauritius</v>
      </c>
      <c r="DK108" t="str">
        <v>Mexico</v>
      </c>
      <c r="DL108" t="str">
        <v>Micronesia</v>
      </c>
      <c r="DM108" t="str">
        <v>Moldova</v>
      </c>
      <c r="DN108" t="str">
        <v>Monaco</v>
      </c>
      <c r="DO108" t="str">
        <v>Mongolia</v>
      </c>
      <c r="DP108" t="str">
        <v>Morocco</v>
      </c>
      <c r="DQ108" t="str">
        <v>Mozambique</v>
      </c>
      <c r="DR108" t="str">
        <v>Namibia</v>
      </c>
      <c r="DS108" t="str">
        <v>Nauru</v>
      </c>
      <c r="DT108" t="str">
        <v>Nepal</v>
      </c>
      <c r="DU108" t="str">
        <v>New Zealand</v>
      </c>
      <c r="DV108" t="str">
        <v>Nicaragua</v>
      </c>
      <c r="DW108" t="str">
        <v>Niger</v>
      </c>
      <c r="DX108" t="str">
        <v>Nigeria</v>
      </c>
      <c r="DY108" t="str">
        <v>Non-EU</v>
      </c>
      <c r="DZ108" t="str">
        <v>North Korea</v>
      </c>
      <c r="EA108" t="str">
        <v>Norway</v>
      </c>
      <c r="EB108" t="str">
        <v>Oman</v>
      </c>
      <c r="EC108" t="str">
        <v>Pakistan</v>
      </c>
      <c r="ED108" t="str">
        <v>Palau</v>
      </c>
      <c r="EE108" t="str">
        <v>Palestine</v>
      </c>
      <c r="EF108" t="str">
        <v>Panama</v>
      </c>
      <c r="EG108" t="str">
        <v>Papua New Guinea</v>
      </c>
      <c r="EH108" t="str">
        <v>Paraguay</v>
      </c>
      <c r="EI108" t="str">
        <v>Peru</v>
      </c>
      <c r="EJ108" t="str">
        <v>Phillipines</v>
      </c>
      <c r="EK108" t="str">
        <v>Poland</v>
      </c>
      <c r="EL108" t="str">
        <v>Portugal</v>
      </c>
      <c r="EM108" t="str">
        <v>Qatar</v>
      </c>
      <c r="EN108" t="str">
        <v>Romania</v>
      </c>
      <c r="EO108" t="str">
        <v>Russia</v>
      </c>
      <c r="EP108" t="str">
        <v>Rwanda</v>
      </c>
      <c r="EQ108" t="str">
        <v>Samoa</v>
      </c>
      <c r="ER108" t="str">
        <v>San Marino</v>
      </c>
      <c r="ES108" t="str">
        <v>Sao Tome &amp; Principe</v>
      </c>
      <c r="ET108" t="str">
        <v>Saudi Arabia</v>
      </c>
      <c r="EU108" t="str">
        <v>Senegal</v>
      </c>
      <c r="EV108" t="str">
        <v>Serbia and Montenegro</v>
      </c>
      <c r="EW108" t="str">
        <v>Seychelles</v>
      </c>
      <c r="EX108" t="str">
        <v>Sierra Leone</v>
      </c>
      <c r="EY108" t="str">
        <v>Singapore</v>
      </c>
      <c r="EZ108" t="str">
        <v>Slovakia</v>
      </c>
      <c r="FA108" t="str">
        <v>Slovenia</v>
      </c>
      <c r="FB108" t="str">
        <v>Solomon Islands</v>
      </c>
      <c r="FC108" t="str">
        <v>Somalia</v>
      </c>
      <c r="FD108" t="str">
        <v>South Africa</v>
      </c>
      <c r="FE108" t="str">
        <v>South Korea</v>
      </c>
      <c r="FF108" t="str">
        <v>Spain</v>
      </c>
      <c r="FG108" t="str">
        <v>Sri Lanka</v>
      </c>
      <c r="FH108" t="str">
        <v>St. Kitts-Nevis</v>
      </c>
      <c r="FI108" t="str">
        <v>St. Lucia</v>
      </c>
      <c r="FJ108" t="str">
        <v>St. Vincent &amp;</v>
      </c>
      <c r="FK108" t="str">
        <v>Sudan</v>
      </c>
      <c r="FL108" t="str">
        <v>Suriname</v>
      </c>
      <c r="FM108" t="str">
        <v>Swaziland</v>
      </c>
      <c r="FN108" t="str">
        <v>Sweden</v>
      </c>
      <c r="FO108" t="str">
        <v>Switzerland</v>
      </c>
      <c r="FP108" t="str">
        <v>Syria</v>
      </c>
      <c r="FQ108" t="str">
        <v>Taiwan</v>
      </c>
      <c r="FR108" t="str">
        <v>Tajikistan</v>
      </c>
      <c r="FS108" t="str">
        <v>Tanzania</v>
      </c>
      <c r="FT108" t="str">
        <v>Thailand</v>
      </c>
      <c r="FU108" t="str">
        <v>The Grenadines</v>
      </c>
      <c r="FV108" t="str">
        <v>The Marshall Islands</v>
      </c>
      <c r="FW108" t="str">
        <v>The Netherlands</v>
      </c>
      <c r="FX108" t="str">
        <v>Togo</v>
      </c>
      <c r="FY108" t="str">
        <v>Tonga</v>
      </c>
      <c r="FZ108" t="str">
        <v>Trinidad &amp; Tobago</v>
      </c>
      <c r="GA108" t="str">
        <v>Tunisia</v>
      </c>
      <c r="GB108" t="str">
        <v>Turkey</v>
      </c>
      <c r="GC108" t="str">
        <v>Turkmenistan</v>
      </c>
      <c r="GD108" t="str">
        <v>Tuvalu</v>
      </c>
      <c r="GE108" t="str">
        <v>Uganda</v>
      </c>
      <c r="GF108" t="str">
        <v>Ukraine</v>
      </c>
      <c r="GG108" t="str">
        <v>United Arab. Emirates</v>
      </c>
      <c r="GH108" t="str">
        <v>United Kingdom</v>
      </c>
      <c r="GI108" t="str">
        <v>Uruguay</v>
      </c>
      <c r="GJ108" t="str">
        <v>USA</v>
      </c>
      <c r="GK108" t="str">
        <v>Uzbekistan</v>
      </c>
      <c r="GL108" t="str">
        <v>Vanuatu</v>
      </c>
      <c r="GM108" t="str">
        <v>Vatican</v>
      </c>
      <c r="GN108" t="str">
        <v>Venezuela</v>
      </c>
      <c r="GO108" t="str">
        <v>Vietnam</v>
      </c>
      <c r="GP108" t="str">
        <v>Yemen</v>
      </c>
      <c r="GQ108" t="str">
        <v>Zambia</v>
      </c>
      <c r="GR108" t="str">
        <v>Zimbabwe</v>
      </c>
    </row>
    <row r="109" spans="2:200">
      <c r="B109" t="str" cm="1">
        <f t="array" ref="B109:GR109">TRANSPOSE(_xlfn._xlws.FILTER(AlleLande[Lande (Engelsk)],ISNUMBER(SEARCH(Additives!L33,AlleLande[Lande (Engelsk)])),"Kan ikke findes"))</f>
        <v>Afghanistan</v>
      </c>
      <c r="C109" t="str">
        <v>Albania</v>
      </c>
      <c r="D109" t="str">
        <v>Algeria</v>
      </c>
      <c r="E109" t="str">
        <v>Andorra</v>
      </c>
      <c r="F109" t="str">
        <v>Angola</v>
      </c>
      <c r="G109" t="str">
        <v>Antigua &amp; Barbuda</v>
      </c>
      <c r="H109" t="str">
        <v>Argentina</v>
      </c>
      <c r="I109" t="str">
        <v>Armenia</v>
      </c>
      <c r="J109" t="str">
        <v>Australia</v>
      </c>
      <c r="K109" t="str">
        <v>Austria</v>
      </c>
      <c r="L109" t="str">
        <v>Azerbaijan</v>
      </c>
      <c r="M109" t="str">
        <v>Bahamas</v>
      </c>
      <c r="N109" t="str">
        <v>Bahrain</v>
      </c>
      <c r="O109" t="str">
        <v>Bangladesh</v>
      </c>
      <c r="P109" t="str">
        <v>Barbados</v>
      </c>
      <c r="Q109" t="str">
        <v>Belarus</v>
      </c>
      <c r="R109" t="str">
        <v>Belgium</v>
      </c>
      <c r="S109" t="str">
        <v>Belize</v>
      </c>
      <c r="T109" t="str">
        <v>Benin</v>
      </c>
      <c r="U109" t="str">
        <v>Bhutan</v>
      </c>
      <c r="V109" t="str">
        <v>Bolivia</v>
      </c>
      <c r="W109" t="str">
        <v>Bosnia and Herzegovina</v>
      </c>
      <c r="X109" t="str">
        <v>Botswana</v>
      </c>
      <c r="Y109" t="str">
        <v>Brazil</v>
      </c>
      <c r="Z109" t="str">
        <v>Brunei</v>
      </c>
      <c r="AA109" t="str">
        <v>Bulgaria</v>
      </c>
      <c r="AB109" t="str">
        <v>Burkina Faso</v>
      </c>
      <c r="AC109" t="str">
        <v>Burma (Myanmar)</v>
      </c>
      <c r="AD109" t="str">
        <v>Burundi</v>
      </c>
      <c r="AE109" t="str">
        <v>Cambodia</v>
      </c>
      <c r="AF109" t="str">
        <v>Cameroon</v>
      </c>
      <c r="AG109" t="str">
        <v>Canada</v>
      </c>
      <c r="AH109" t="str">
        <v>Cape Verde Islands</v>
      </c>
      <c r="AI109" t="str">
        <v>Central Africa</v>
      </c>
      <c r="AJ109" t="str">
        <v>Chad</v>
      </c>
      <c r="AK109" t="str">
        <v>Chile</v>
      </c>
      <c r="AL109" t="str">
        <v>China</v>
      </c>
      <c r="AM109" t="str">
        <v>Colombia</v>
      </c>
      <c r="AN109" t="str">
        <v>Comoros</v>
      </c>
      <c r="AO109" t="str">
        <v>Congo</v>
      </c>
      <c r="AP109" t="str">
        <v>Costa Rica</v>
      </c>
      <c r="AQ109" t="str">
        <v>Croatia</v>
      </c>
      <c r="AR109" t="str">
        <v>Cuba</v>
      </c>
      <c r="AS109" t="str">
        <v>Cyprus</v>
      </c>
      <c r="AT109" t="str">
        <v>Czech Republic</v>
      </c>
      <c r="AU109" t="str">
        <v>Darussalem</v>
      </c>
      <c r="AV109" t="str">
        <v>Democratic rep. Congo</v>
      </c>
      <c r="AW109" t="str">
        <v>Denmark</v>
      </c>
      <c r="AX109" t="str">
        <v>Djibouti</v>
      </c>
      <c r="AY109" t="str">
        <v>Dominica</v>
      </c>
      <c r="AZ109" t="str">
        <v>Dominican Republic</v>
      </c>
      <c r="BA109" t="str">
        <v>East Timor</v>
      </c>
      <c r="BB109" t="str">
        <v>Ecuador</v>
      </c>
      <c r="BC109" t="str">
        <v>Egypt</v>
      </c>
      <c r="BD109" t="str">
        <v>El Salvador</v>
      </c>
      <c r="BE109" t="str">
        <v>Equatorial Guinea</v>
      </c>
      <c r="BF109" t="str">
        <v>Eritrea</v>
      </c>
      <c r="BG109" t="str">
        <v>Estonia</v>
      </c>
      <c r="BH109" t="str">
        <v>Ethiopia</v>
      </c>
      <c r="BI109" t="str">
        <v>EU</v>
      </c>
      <c r="BJ109" t="str">
        <v>EU/Non-EU</v>
      </c>
      <c r="BK109" t="str">
        <v>Fiji</v>
      </c>
      <c r="BL109" t="str">
        <v>Finland</v>
      </c>
      <c r="BM109" t="str">
        <v>France</v>
      </c>
      <c r="BN109" t="str">
        <v>Gabon</v>
      </c>
      <c r="BO109" t="str">
        <v>Gambia</v>
      </c>
      <c r="BP109" t="str">
        <v>Georgia</v>
      </c>
      <c r="BQ109" t="str">
        <v>Germany</v>
      </c>
      <c r="BR109" t="str">
        <v>Ghana</v>
      </c>
      <c r="BS109" t="str">
        <v>Greece</v>
      </c>
      <c r="BT109" t="str">
        <v>Grenada</v>
      </c>
      <c r="BU109" t="str">
        <v>Guatemala</v>
      </c>
      <c r="BV109" t="str">
        <v>Guinea</v>
      </c>
      <c r="BW109" t="str">
        <v>Guinea-Bissau</v>
      </c>
      <c r="BX109" t="str">
        <v>Guyana</v>
      </c>
      <c r="BY109" t="str">
        <v>Haiti</v>
      </c>
      <c r="BZ109" t="str">
        <v>Honduras</v>
      </c>
      <c r="CA109" t="str">
        <v>Hungary</v>
      </c>
      <c r="CB109" t="str">
        <v>Iceland</v>
      </c>
      <c r="CC109" t="str">
        <v>India</v>
      </c>
      <c r="CD109" t="str">
        <v>Indonesia</v>
      </c>
      <c r="CE109" t="str">
        <v>Iran</v>
      </c>
      <c r="CF109" t="str">
        <v>Iraq</v>
      </c>
      <c r="CG109" t="str">
        <v>Ireland</v>
      </c>
      <c r="CH109" t="str">
        <v>Israel</v>
      </c>
      <c r="CI109" t="str">
        <v>Italy</v>
      </c>
      <c r="CJ109" t="str">
        <v>Ivory Coast</v>
      </c>
      <c r="CK109" t="str">
        <v>Jamaica</v>
      </c>
      <c r="CL109" t="str">
        <v>Japan</v>
      </c>
      <c r="CM109" t="str">
        <v>Jordan</v>
      </c>
      <c r="CN109" t="str">
        <v>Kazakhstan</v>
      </c>
      <c r="CO109" t="str">
        <v>Kenya</v>
      </c>
      <c r="CP109" t="str">
        <v>Kiribati</v>
      </c>
      <c r="CQ109" t="str">
        <v>Kuwait</v>
      </c>
      <c r="CR109" t="str">
        <v>Kyrgyzstan</v>
      </c>
      <c r="CS109" t="str">
        <v>Laos</v>
      </c>
      <c r="CT109" t="str">
        <v>Latvia</v>
      </c>
      <c r="CU109" t="str">
        <v>Lebanon</v>
      </c>
      <c r="CV109" t="str">
        <v>Lesotho</v>
      </c>
      <c r="CW109" t="str">
        <v>Liberia</v>
      </c>
      <c r="CX109" t="str">
        <v>Libya</v>
      </c>
      <c r="CY109" t="str">
        <v>Liechtenstein</v>
      </c>
      <c r="CZ109" t="str">
        <v>Lithuania</v>
      </c>
      <c r="DA109" t="str">
        <v>Luxembourg</v>
      </c>
      <c r="DB109" t="str">
        <v>Macedonia (FYROM)</v>
      </c>
      <c r="DC109" t="str">
        <v>Madagascar</v>
      </c>
      <c r="DD109" t="str">
        <v>Malawi</v>
      </c>
      <c r="DE109" t="str">
        <v>Malaysia</v>
      </c>
      <c r="DF109" t="str">
        <v>Maldives</v>
      </c>
      <c r="DG109" t="str">
        <v>Mali</v>
      </c>
      <c r="DH109" t="str">
        <v>Malta</v>
      </c>
      <c r="DI109" t="str">
        <v>Mauritania</v>
      </c>
      <c r="DJ109" t="str">
        <v>Mauritius</v>
      </c>
      <c r="DK109" t="str">
        <v>Mexico</v>
      </c>
      <c r="DL109" t="str">
        <v>Micronesia</v>
      </c>
      <c r="DM109" t="str">
        <v>Moldova</v>
      </c>
      <c r="DN109" t="str">
        <v>Monaco</v>
      </c>
      <c r="DO109" t="str">
        <v>Mongolia</v>
      </c>
      <c r="DP109" t="str">
        <v>Morocco</v>
      </c>
      <c r="DQ109" t="str">
        <v>Mozambique</v>
      </c>
      <c r="DR109" t="str">
        <v>Namibia</v>
      </c>
      <c r="DS109" t="str">
        <v>Nauru</v>
      </c>
      <c r="DT109" t="str">
        <v>Nepal</v>
      </c>
      <c r="DU109" t="str">
        <v>New Zealand</v>
      </c>
      <c r="DV109" t="str">
        <v>Nicaragua</v>
      </c>
      <c r="DW109" t="str">
        <v>Niger</v>
      </c>
      <c r="DX109" t="str">
        <v>Nigeria</v>
      </c>
      <c r="DY109" t="str">
        <v>Non-EU</v>
      </c>
      <c r="DZ109" t="str">
        <v>North Korea</v>
      </c>
      <c r="EA109" t="str">
        <v>Norway</v>
      </c>
      <c r="EB109" t="str">
        <v>Oman</v>
      </c>
      <c r="EC109" t="str">
        <v>Pakistan</v>
      </c>
      <c r="ED109" t="str">
        <v>Palau</v>
      </c>
      <c r="EE109" t="str">
        <v>Palestine</v>
      </c>
      <c r="EF109" t="str">
        <v>Panama</v>
      </c>
      <c r="EG109" t="str">
        <v>Papua New Guinea</v>
      </c>
      <c r="EH109" t="str">
        <v>Paraguay</v>
      </c>
      <c r="EI109" t="str">
        <v>Peru</v>
      </c>
      <c r="EJ109" t="str">
        <v>Phillipines</v>
      </c>
      <c r="EK109" t="str">
        <v>Poland</v>
      </c>
      <c r="EL109" t="str">
        <v>Portugal</v>
      </c>
      <c r="EM109" t="str">
        <v>Qatar</v>
      </c>
      <c r="EN109" t="str">
        <v>Romania</v>
      </c>
      <c r="EO109" t="str">
        <v>Russia</v>
      </c>
      <c r="EP109" t="str">
        <v>Rwanda</v>
      </c>
      <c r="EQ109" t="str">
        <v>Samoa</v>
      </c>
      <c r="ER109" t="str">
        <v>San Marino</v>
      </c>
      <c r="ES109" t="str">
        <v>Sao Tome &amp; Principe</v>
      </c>
      <c r="ET109" t="str">
        <v>Saudi Arabia</v>
      </c>
      <c r="EU109" t="str">
        <v>Senegal</v>
      </c>
      <c r="EV109" t="str">
        <v>Serbia and Montenegro</v>
      </c>
      <c r="EW109" t="str">
        <v>Seychelles</v>
      </c>
      <c r="EX109" t="str">
        <v>Sierra Leone</v>
      </c>
      <c r="EY109" t="str">
        <v>Singapore</v>
      </c>
      <c r="EZ109" t="str">
        <v>Slovakia</v>
      </c>
      <c r="FA109" t="str">
        <v>Slovenia</v>
      </c>
      <c r="FB109" t="str">
        <v>Solomon Islands</v>
      </c>
      <c r="FC109" t="str">
        <v>Somalia</v>
      </c>
      <c r="FD109" t="str">
        <v>South Africa</v>
      </c>
      <c r="FE109" t="str">
        <v>South Korea</v>
      </c>
      <c r="FF109" t="str">
        <v>Spain</v>
      </c>
      <c r="FG109" t="str">
        <v>Sri Lanka</v>
      </c>
      <c r="FH109" t="str">
        <v>St. Kitts-Nevis</v>
      </c>
      <c r="FI109" t="str">
        <v>St. Lucia</v>
      </c>
      <c r="FJ109" t="str">
        <v>St. Vincent &amp;</v>
      </c>
      <c r="FK109" t="str">
        <v>Sudan</v>
      </c>
      <c r="FL109" t="str">
        <v>Suriname</v>
      </c>
      <c r="FM109" t="str">
        <v>Swaziland</v>
      </c>
      <c r="FN109" t="str">
        <v>Sweden</v>
      </c>
      <c r="FO109" t="str">
        <v>Switzerland</v>
      </c>
      <c r="FP109" t="str">
        <v>Syria</v>
      </c>
      <c r="FQ109" t="str">
        <v>Taiwan</v>
      </c>
      <c r="FR109" t="str">
        <v>Tajikistan</v>
      </c>
      <c r="FS109" t="str">
        <v>Tanzania</v>
      </c>
      <c r="FT109" t="str">
        <v>Thailand</v>
      </c>
      <c r="FU109" t="str">
        <v>The Grenadines</v>
      </c>
      <c r="FV109" t="str">
        <v>The Marshall Islands</v>
      </c>
      <c r="FW109" t="str">
        <v>The Netherlands</v>
      </c>
      <c r="FX109" t="str">
        <v>Togo</v>
      </c>
      <c r="FY109" t="str">
        <v>Tonga</v>
      </c>
      <c r="FZ109" t="str">
        <v>Trinidad &amp; Tobago</v>
      </c>
      <c r="GA109" t="str">
        <v>Tunisia</v>
      </c>
      <c r="GB109" t="str">
        <v>Turkey</v>
      </c>
      <c r="GC109" t="str">
        <v>Turkmenistan</v>
      </c>
      <c r="GD109" t="str">
        <v>Tuvalu</v>
      </c>
      <c r="GE109" t="str">
        <v>Uganda</v>
      </c>
      <c r="GF109" t="str">
        <v>Ukraine</v>
      </c>
      <c r="GG109" t="str">
        <v>United Arab. Emirates</v>
      </c>
      <c r="GH109" t="str">
        <v>United Kingdom</v>
      </c>
      <c r="GI109" t="str">
        <v>Uruguay</v>
      </c>
      <c r="GJ109" t="str">
        <v>USA</v>
      </c>
      <c r="GK109" t="str">
        <v>Uzbekistan</v>
      </c>
      <c r="GL109" t="str">
        <v>Vanuatu</v>
      </c>
      <c r="GM109" t="str">
        <v>Vatican</v>
      </c>
      <c r="GN109" t="str">
        <v>Venezuela</v>
      </c>
      <c r="GO109" t="str">
        <v>Vietnam</v>
      </c>
      <c r="GP109" t="str">
        <v>Yemen</v>
      </c>
      <c r="GQ109" t="str">
        <v>Zambia</v>
      </c>
      <c r="GR109" t="str">
        <v>Zimbabwe</v>
      </c>
    </row>
    <row r="110" spans="2:200">
      <c r="B110" t="str" cm="1">
        <f t="array" ref="B110:GR110">TRANSPOSE(_xlfn._xlws.FILTER(AlleLande[Lande (Engelsk)],ISNUMBER(SEARCH(Additives!L34,AlleLande[Lande (Engelsk)])),"Kan ikke findes"))</f>
        <v>Afghanistan</v>
      </c>
      <c r="C110" t="str">
        <v>Albania</v>
      </c>
      <c r="D110" t="str">
        <v>Algeria</v>
      </c>
      <c r="E110" t="str">
        <v>Andorra</v>
      </c>
      <c r="F110" t="str">
        <v>Angola</v>
      </c>
      <c r="G110" t="str">
        <v>Antigua &amp; Barbuda</v>
      </c>
      <c r="H110" t="str">
        <v>Argentina</v>
      </c>
      <c r="I110" t="str">
        <v>Armenia</v>
      </c>
      <c r="J110" t="str">
        <v>Australia</v>
      </c>
      <c r="K110" t="str">
        <v>Austria</v>
      </c>
      <c r="L110" t="str">
        <v>Azerbaijan</v>
      </c>
      <c r="M110" t="str">
        <v>Bahamas</v>
      </c>
      <c r="N110" t="str">
        <v>Bahrain</v>
      </c>
      <c r="O110" t="str">
        <v>Bangladesh</v>
      </c>
      <c r="P110" t="str">
        <v>Barbados</v>
      </c>
      <c r="Q110" t="str">
        <v>Belarus</v>
      </c>
      <c r="R110" t="str">
        <v>Belgium</v>
      </c>
      <c r="S110" t="str">
        <v>Belize</v>
      </c>
      <c r="T110" t="str">
        <v>Benin</v>
      </c>
      <c r="U110" t="str">
        <v>Bhutan</v>
      </c>
      <c r="V110" t="str">
        <v>Bolivia</v>
      </c>
      <c r="W110" t="str">
        <v>Bosnia and Herzegovina</v>
      </c>
      <c r="X110" t="str">
        <v>Botswana</v>
      </c>
      <c r="Y110" t="str">
        <v>Brazil</v>
      </c>
      <c r="Z110" t="str">
        <v>Brunei</v>
      </c>
      <c r="AA110" t="str">
        <v>Bulgaria</v>
      </c>
      <c r="AB110" t="str">
        <v>Burkina Faso</v>
      </c>
      <c r="AC110" t="str">
        <v>Burma (Myanmar)</v>
      </c>
      <c r="AD110" t="str">
        <v>Burundi</v>
      </c>
      <c r="AE110" t="str">
        <v>Cambodia</v>
      </c>
      <c r="AF110" t="str">
        <v>Cameroon</v>
      </c>
      <c r="AG110" t="str">
        <v>Canada</v>
      </c>
      <c r="AH110" t="str">
        <v>Cape Verde Islands</v>
      </c>
      <c r="AI110" t="str">
        <v>Central Africa</v>
      </c>
      <c r="AJ110" t="str">
        <v>Chad</v>
      </c>
      <c r="AK110" t="str">
        <v>Chile</v>
      </c>
      <c r="AL110" t="str">
        <v>China</v>
      </c>
      <c r="AM110" t="str">
        <v>Colombia</v>
      </c>
      <c r="AN110" t="str">
        <v>Comoros</v>
      </c>
      <c r="AO110" t="str">
        <v>Congo</v>
      </c>
      <c r="AP110" t="str">
        <v>Costa Rica</v>
      </c>
      <c r="AQ110" t="str">
        <v>Croatia</v>
      </c>
      <c r="AR110" t="str">
        <v>Cuba</v>
      </c>
      <c r="AS110" t="str">
        <v>Cyprus</v>
      </c>
      <c r="AT110" t="str">
        <v>Czech Republic</v>
      </c>
      <c r="AU110" t="str">
        <v>Darussalem</v>
      </c>
      <c r="AV110" t="str">
        <v>Democratic rep. Congo</v>
      </c>
      <c r="AW110" t="str">
        <v>Denmark</v>
      </c>
      <c r="AX110" t="str">
        <v>Djibouti</v>
      </c>
      <c r="AY110" t="str">
        <v>Dominica</v>
      </c>
      <c r="AZ110" t="str">
        <v>Dominican Republic</v>
      </c>
      <c r="BA110" t="str">
        <v>East Timor</v>
      </c>
      <c r="BB110" t="str">
        <v>Ecuador</v>
      </c>
      <c r="BC110" t="str">
        <v>Egypt</v>
      </c>
      <c r="BD110" t="str">
        <v>El Salvador</v>
      </c>
      <c r="BE110" t="str">
        <v>Equatorial Guinea</v>
      </c>
      <c r="BF110" t="str">
        <v>Eritrea</v>
      </c>
      <c r="BG110" t="str">
        <v>Estonia</v>
      </c>
      <c r="BH110" t="str">
        <v>Ethiopia</v>
      </c>
      <c r="BI110" t="str">
        <v>EU</v>
      </c>
      <c r="BJ110" t="str">
        <v>EU/Non-EU</v>
      </c>
      <c r="BK110" t="str">
        <v>Fiji</v>
      </c>
      <c r="BL110" t="str">
        <v>Finland</v>
      </c>
      <c r="BM110" t="str">
        <v>France</v>
      </c>
      <c r="BN110" t="str">
        <v>Gabon</v>
      </c>
      <c r="BO110" t="str">
        <v>Gambia</v>
      </c>
      <c r="BP110" t="str">
        <v>Georgia</v>
      </c>
      <c r="BQ110" t="str">
        <v>Germany</v>
      </c>
      <c r="BR110" t="str">
        <v>Ghana</v>
      </c>
      <c r="BS110" t="str">
        <v>Greece</v>
      </c>
      <c r="BT110" t="str">
        <v>Grenada</v>
      </c>
      <c r="BU110" t="str">
        <v>Guatemala</v>
      </c>
      <c r="BV110" t="str">
        <v>Guinea</v>
      </c>
      <c r="BW110" t="str">
        <v>Guinea-Bissau</v>
      </c>
      <c r="BX110" t="str">
        <v>Guyana</v>
      </c>
      <c r="BY110" t="str">
        <v>Haiti</v>
      </c>
      <c r="BZ110" t="str">
        <v>Honduras</v>
      </c>
      <c r="CA110" t="str">
        <v>Hungary</v>
      </c>
      <c r="CB110" t="str">
        <v>Iceland</v>
      </c>
      <c r="CC110" t="str">
        <v>India</v>
      </c>
      <c r="CD110" t="str">
        <v>Indonesia</v>
      </c>
      <c r="CE110" t="str">
        <v>Iran</v>
      </c>
      <c r="CF110" t="str">
        <v>Iraq</v>
      </c>
      <c r="CG110" t="str">
        <v>Ireland</v>
      </c>
      <c r="CH110" t="str">
        <v>Israel</v>
      </c>
      <c r="CI110" t="str">
        <v>Italy</v>
      </c>
      <c r="CJ110" t="str">
        <v>Ivory Coast</v>
      </c>
      <c r="CK110" t="str">
        <v>Jamaica</v>
      </c>
      <c r="CL110" t="str">
        <v>Japan</v>
      </c>
      <c r="CM110" t="str">
        <v>Jordan</v>
      </c>
      <c r="CN110" t="str">
        <v>Kazakhstan</v>
      </c>
      <c r="CO110" t="str">
        <v>Kenya</v>
      </c>
      <c r="CP110" t="str">
        <v>Kiribati</v>
      </c>
      <c r="CQ110" t="str">
        <v>Kuwait</v>
      </c>
      <c r="CR110" t="str">
        <v>Kyrgyzstan</v>
      </c>
      <c r="CS110" t="str">
        <v>Laos</v>
      </c>
      <c r="CT110" t="str">
        <v>Latvia</v>
      </c>
      <c r="CU110" t="str">
        <v>Lebanon</v>
      </c>
      <c r="CV110" t="str">
        <v>Lesotho</v>
      </c>
      <c r="CW110" t="str">
        <v>Liberia</v>
      </c>
      <c r="CX110" t="str">
        <v>Libya</v>
      </c>
      <c r="CY110" t="str">
        <v>Liechtenstein</v>
      </c>
      <c r="CZ110" t="str">
        <v>Lithuania</v>
      </c>
      <c r="DA110" t="str">
        <v>Luxembourg</v>
      </c>
      <c r="DB110" t="str">
        <v>Macedonia (FYROM)</v>
      </c>
      <c r="DC110" t="str">
        <v>Madagascar</v>
      </c>
      <c r="DD110" t="str">
        <v>Malawi</v>
      </c>
      <c r="DE110" t="str">
        <v>Malaysia</v>
      </c>
      <c r="DF110" t="str">
        <v>Maldives</v>
      </c>
      <c r="DG110" t="str">
        <v>Mali</v>
      </c>
      <c r="DH110" t="str">
        <v>Malta</v>
      </c>
      <c r="DI110" t="str">
        <v>Mauritania</v>
      </c>
      <c r="DJ110" t="str">
        <v>Mauritius</v>
      </c>
      <c r="DK110" t="str">
        <v>Mexico</v>
      </c>
      <c r="DL110" t="str">
        <v>Micronesia</v>
      </c>
      <c r="DM110" t="str">
        <v>Moldova</v>
      </c>
      <c r="DN110" t="str">
        <v>Monaco</v>
      </c>
      <c r="DO110" t="str">
        <v>Mongolia</v>
      </c>
      <c r="DP110" t="str">
        <v>Morocco</v>
      </c>
      <c r="DQ110" t="str">
        <v>Mozambique</v>
      </c>
      <c r="DR110" t="str">
        <v>Namibia</v>
      </c>
      <c r="DS110" t="str">
        <v>Nauru</v>
      </c>
      <c r="DT110" t="str">
        <v>Nepal</v>
      </c>
      <c r="DU110" t="str">
        <v>New Zealand</v>
      </c>
      <c r="DV110" t="str">
        <v>Nicaragua</v>
      </c>
      <c r="DW110" t="str">
        <v>Niger</v>
      </c>
      <c r="DX110" t="str">
        <v>Nigeria</v>
      </c>
      <c r="DY110" t="str">
        <v>Non-EU</v>
      </c>
      <c r="DZ110" t="str">
        <v>North Korea</v>
      </c>
      <c r="EA110" t="str">
        <v>Norway</v>
      </c>
      <c r="EB110" t="str">
        <v>Oman</v>
      </c>
      <c r="EC110" t="str">
        <v>Pakistan</v>
      </c>
      <c r="ED110" t="str">
        <v>Palau</v>
      </c>
      <c r="EE110" t="str">
        <v>Palestine</v>
      </c>
      <c r="EF110" t="str">
        <v>Panama</v>
      </c>
      <c r="EG110" t="str">
        <v>Papua New Guinea</v>
      </c>
      <c r="EH110" t="str">
        <v>Paraguay</v>
      </c>
      <c r="EI110" t="str">
        <v>Peru</v>
      </c>
      <c r="EJ110" t="str">
        <v>Phillipines</v>
      </c>
      <c r="EK110" t="str">
        <v>Poland</v>
      </c>
      <c r="EL110" t="str">
        <v>Portugal</v>
      </c>
      <c r="EM110" t="str">
        <v>Qatar</v>
      </c>
      <c r="EN110" t="str">
        <v>Romania</v>
      </c>
      <c r="EO110" t="str">
        <v>Russia</v>
      </c>
      <c r="EP110" t="str">
        <v>Rwanda</v>
      </c>
      <c r="EQ110" t="str">
        <v>Samoa</v>
      </c>
      <c r="ER110" t="str">
        <v>San Marino</v>
      </c>
      <c r="ES110" t="str">
        <v>Sao Tome &amp; Principe</v>
      </c>
      <c r="ET110" t="str">
        <v>Saudi Arabia</v>
      </c>
      <c r="EU110" t="str">
        <v>Senegal</v>
      </c>
      <c r="EV110" t="str">
        <v>Serbia and Montenegro</v>
      </c>
      <c r="EW110" t="str">
        <v>Seychelles</v>
      </c>
      <c r="EX110" t="str">
        <v>Sierra Leone</v>
      </c>
      <c r="EY110" t="str">
        <v>Singapore</v>
      </c>
      <c r="EZ110" t="str">
        <v>Slovakia</v>
      </c>
      <c r="FA110" t="str">
        <v>Slovenia</v>
      </c>
      <c r="FB110" t="str">
        <v>Solomon Islands</v>
      </c>
      <c r="FC110" t="str">
        <v>Somalia</v>
      </c>
      <c r="FD110" t="str">
        <v>South Africa</v>
      </c>
      <c r="FE110" t="str">
        <v>South Korea</v>
      </c>
      <c r="FF110" t="str">
        <v>Spain</v>
      </c>
      <c r="FG110" t="str">
        <v>Sri Lanka</v>
      </c>
      <c r="FH110" t="str">
        <v>St. Kitts-Nevis</v>
      </c>
      <c r="FI110" t="str">
        <v>St. Lucia</v>
      </c>
      <c r="FJ110" t="str">
        <v>St. Vincent &amp;</v>
      </c>
      <c r="FK110" t="str">
        <v>Sudan</v>
      </c>
      <c r="FL110" t="str">
        <v>Suriname</v>
      </c>
      <c r="FM110" t="str">
        <v>Swaziland</v>
      </c>
      <c r="FN110" t="str">
        <v>Sweden</v>
      </c>
      <c r="FO110" t="str">
        <v>Switzerland</v>
      </c>
      <c r="FP110" t="str">
        <v>Syria</v>
      </c>
      <c r="FQ110" t="str">
        <v>Taiwan</v>
      </c>
      <c r="FR110" t="str">
        <v>Tajikistan</v>
      </c>
      <c r="FS110" t="str">
        <v>Tanzania</v>
      </c>
      <c r="FT110" t="str">
        <v>Thailand</v>
      </c>
      <c r="FU110" t="str">
        <v>The Grenadines</v>
      </c>
      <c r="FV110" t="str">
        <v>The Marshall Islands</v>
      </c>
      <c r="FW110" t="str">
        <v>The Netherlands</v>
      </c>
      <c r="FX110" t="str">
        <v>Togo</v>
      </c>
      <c r="FY110" t="str">
        <v>Tonga</v>
      </c>
      <c r="FZ110" t="str">
        <v>Trinidad &amp; Tobago</v>
      </c>
      <c r="GA110" t="str">
        <v>Tunisia</v>
      </c>
      <c r="GB110" t="str">
        <v>Turkey</v>
      </c>
      <c r="GC110" t="str">
        <v>Turkmenistan</v>
      </c>
      <c r="GD110" t="str">
        <v>Tuvalu</v>
      </c>
      <c r="GE110" t="str">
        <v>Uganda</v>
      </c>
      <c r="GF110" t="str">
        <v>Ukraine</v>
      </c>
      <c r="GG110" t="str">
        <v>United Arab. Emirates</v>
      </c>
      <c r="GH110" t="str">
        <v>United Kingdom</v>
      </c>
      <c r="GI110" t="str">
        <v>Uruguay</v>
      </c>
      <c r="GJ110" t="str">
        <v>USA</v>
      </c>
      <c r="GK110" t="str">
        <v>Uzbekistan</v>
      </c>
      <c r="GL110" t="str">
        <v>Vanuatu</v>
      </c>
      <c r="GM110" t="str">
        <v>Vatican</v>
      </c>
      <c r="GN110" t="str">
        <v>Venezuela</v>
      </c>
      <c r="GO110" t="str">
        <v>Vietnam</v>
      </c>
      <c r="GP110" t="str">
        <v>Yemen</v>
      </c>
      <c r="GQ110" t="str">
        <v>Zambia</v>
      </c>
      <c r="GR110" t="str">
        <v>Zimbabwe</v>
      </c>
    </row>
    <row r="111" spans="2:200">
      <c r="B111" t="str" cm="1">
        <f t="array" ref="B111:GR111">TRANSPOSE(_xlfn._xlws.FILTER(AlleLande[Lande (Engelsk)],ISNUMBER(SEARCH(Additives!L35,AlleLande[Lande (Engelsk)])),"Kan ikke findes"))</f>
        <v>Afghanistan</v>
      </c>
      <c r="C111" t="str">
        <v>Albania</v>
      </c>
      <c r="D111" t="str">
        <v>Algeria</v>
      </c>
      <c r="E111" t="str">
        <v>Andorra</v>
      </c>
      <c r="F111" t="str">
        <v>Angola</v>
      </c>
      <c r="G111" t="str">
        <v>Antigua &amp; Barbuda</v>
      </c>
      <c r="H111" t="str">
        <v>Argentina</v>
      </c>
      <c r="I111" t="str">
        <v>Armenia</v>
      </c>
      <c r="J111" t="str">
        <v>Australia</v>
      </c>
      <c r="K111" t="str">
        <v>Austria</v>
      </c>
      <c r="L111" t="str">
        <v>Azerbaijan</v>
      </c>
      <c r="M111" t="str">
        <v>Bahamas</v>
      </c>
      <c r="N111" t="str">
        <v>Bahrain</v>
      </c>
      <c r="O111" t="str">
        <v>Bangladesh</v>
      </c>
      <c r="P111" t="str">
        <v>Barbados</v>
      </c>
      <c r="Q111" t="str">
        <v>Belarus</v>
      </c>
      <c r="R111" t="str">
        <v>Belgium</v>
      </c>
      <c r="S111" t="str">
        <v>Belize</v>
      </c>
      <c r="T111" t="str">
        <v>Benin</v>
      </c>
      <c r="U111" t="str">
        <v>Bhutan</v>
      </c>
      <c r="V111" t="str">
        <v>Bolivia</v>
      </c>
      <c r="W111" t="str">
        <v>Bosnia and Herzegovina</v>
      </c>
      <c r="X111" t="str">
        <v>Botswana</v>
      </c>
      <c r="Y111" t="str">
        <v>Brazil</v>
      </c>
      <c r="Z111" t="str">
        <v>Brunei</v>
      </c>
      <c r="AA111" t="str">
        <v>Bulgaria</v>
      </c>
      <c r="AB111" t="str">
        <v>Burkina Faso</v>
      </c>
      <c r="AC111" t="str">
        <v>Burma (Myanmar)</v>
      </c>
      <c r="AD111" t="str">
        <v>Burundi</v>
      </c>
      <c r="AE111" t="str">
        <v>Cambodia</v>
      </c>
      <c r="AF111" t="str">
        <v>Cameroon</v>
      </c>
      <c r="AG111" t="str">
        <v>Canada</v>
      </c>
      <c r="AH111" t="str">
        <v>Cape Verde Islands</v>
      </c>
      <c r="AI111" t="str">
        <v>Central Africa</v>
      </c>
      <c r="AJ111" t="str">
        <v>Chad</v>
      </c>
      <c r="AK111" t="str">
        <v>Chile</v>
      </c>
      <c r="AL111" t="str">
        <v>China</v>
      </c>
      <c r="AM111" t="str">
        <v>Colombia</v>
      </c>
      <c r="AN111" t="str">
        <v>Comoros</v>
      </c>
      <c r="AO111" t="str">
        <v>Congo</v>
      </c>
      <c r="AP111" t="str">
        <v>Costa Rica</v>
      </c>
      <c r="AQ111" t="str">
        <v>Croatia</v>
      </c>
      <c r="AR111" t="str">
        <v>Cuba</v>
      </c>
      <c r="AS111" t="str">
        <v>Cyprus</v>
      </c>
      <c r="AT111" t="str">
        <v>Czech Republic</v>
      </c>
      <c r="AU111" t="str">
        <v>Darussalem</v>
      </c>
      <c r="AV111" t="str">
        <v>Democratic rep. Congo</v>
      </c>
      <c r="AW111" t="str">
        <v>Denmark</v>
      </c>
      <c r="AX111" t="str">
        <v>Djibouti</v>
      </c>
      <c r="AY111" t="str">
        <v>Dominica</v>
      </c>
      <c r="AZ111" t="str">
        <v>Dominican Republic</v>
      </c>
      <c r="BA111" t="str">
        <v>East Timor</v>
      </c>
      <c r="BB111" t="str">
        <v>Ecuador</v>
      </c>
      <c r="BC111" t="str">
        <v>Egypt</v>
      </c>
      <c r="BD111" t="str">
        <v>El Salvador</v>
      </c>
      <c r="BE111" t="str">
        <v>Equatorial Guinea</v>
      </c>
      <c r="BF111" t="str">
        <v>Eritrea</v>
      </c>
      <c r="BG111" t="str">
        <v>Estonia</v>
      </c>
      <c r="BH111" t="str">
        <v>Ethiopia</v>
      </c>
      <c r="BI111" t="str">
        <v>EU</v>
      </c>
      <c r="BJ111" t="str">
        <v>EU/Non-EU</v>
      </c>
      <c r="BK111" t="str">
        <v>Fiji</v>
      </c>
      <c r="BL111" t="str">
        <v>Finland</v>
      </c>
      <c r="BM111" t="str">
        <v>France</v>
      </c>
      <c r="BN111" t="str">
        <v>Gabon</v>
      </c>
      <c r="BO111" t="str">
        <v>Gambia</v>
      </c>
      <c r="BP111" t="str">
        <v>Georgia</v>
      </c>
      <c r="BQ111" t="str">
        <v>Germany</v>
      </c>
      <c r="BR111" t="str">
        <v>Ghana</v>
      </c>
      <c r="BS111" t="str">
        <v>Greece</v>
      </c>
      <c r="BT111" t="str">
        <v>Grenada</v>
      </c>
      <c r="BU111" t="str">
        <v>Guatemala</v>
      </c>
      <c r="BV111" t="str">
        <v>Guinea</v>
      </c>
      <c r="BW111" t="str">
        <v>Guinea-Bissau</v>
      </c>
      <c r="BX111" t="str">
        <v>Guyana</v>
      </c>
      <c r="BY111" t="str">
        <v>Haiti</v>
      </c>
      <c r="BZ111" t="str">
        <v>Honduras</v>
      </c>
      <c r="CA111" t="str">
        <v>Hungary</v>
      </c>
      <c r="CB111" t="str">
        <v>Iceland</v>
      </c>
      <c r="CC111" t="str">
        <v>India</v>
      </c>
      <c r="CD111" t="str">
        <v>Indonesia</v>
      </c>
      <c r="CE111" t="str">
        <v>Iran</v>
      </c>
      <c r="CF111" t="str">
        <v>Iraq</v>
      </c>
      <c r="CG111" t="str">
        <v>Ireland</v>
      </c>
      <c r="CH111" t="str">
        <v>Israel</v>
      </c>
      <c r="CI111" t="str">
        <v>Italy</v>
      </c>
      <c r="CJ111" t="str">
        <v>Ivory Coast</v>
      </c>
      <c r="CK111" t="str">
        <v>Jamaica</v>
      </c>
      <c r="CL111" t="str">
        <v>Japan</v>
      </c>
      <c r="CM111" t="str">
        <v>Jordan</v>
      </c>
      <c r="CN111" t="str">
        <v>Kazakhstan</v>
      </c>
      <c r="CO111" t="str">
        <v>Kenya</v>
      </c>
      <c r="CP111" t="str">
        <v>Kiribati</v>
      </c>
      <c r="CQ111" t="str">
        <v>Kuwait</v>
      </c>
      <c r="CR111" t="str">
        <v>Kyrgyzstan</v>
      </c>
      <c r="CS111" t="str">
        <v>Laos</v>
      </c>
      <c r="CT111" t="str">
        <v>Latvia</v>
      </c>
      <c r="CU111" t="str">
        <v>Lebanon</v>
      </c>
      <c r="CV111" t="str">
        <v>Lesotho</v>
      </c>
      <c r="CW111" t="str">
        <v>Liberia</v>
      </c>
      <c r="CX111" t="str">
        <v>Libya</v>
      </c>
      <c r="CY111" t="str">
        <v>Liechtenstein</v>
      </c>
      <c r="CZ111" t="str">
        <v>Lithuania</v>
      </c>
      <c r="DA111" t="str">
        <v>Luxembourg</v>
      </c>
      <c r="DB111" t="str">
        <v>Macedonia (FYROM)</v>
      </c>
      <c r="DC111" t="str">
        <v>Madagascar</v>
      </c>
      <c r="DD111" t="str">
        <v>Malawi</v>
      </c>
      <c r="DE111" t="str">
        <v>Malaysia</v>
      </c>
      <c r="DF111" t="str">
        <v>Maldives</v>
      </c>
      <c r="DG111" t="str">
        <v>Mali</v>
      </c>
      <c r="DH111" t="str">
        <v>Malta</v>
      </c>
      <c r="DI111" t="str">
        <v>Mauritania</v>
      </c>
      <c r="DJ111" t="str">
        <v>Mauritius</v>
      </c>
      <c r="DK111" t="str">
        <v>Mexico</v>
      </c>
      <c r="DL111" t="str">
        <v>Micronesia</v>
      </c>
      <c r="DM111" t="str">
        <v>Moldova</v>
      </c>
      <c r="DN111" t="str">
        <v>Monaco</v>
      </c>
      <c r="DO111" t="str">
        <v>Mongolia</v>
      </c>
      <c r="DP111" t="str">
        <v>Morocco</v>
      </c>
      <c r="DQ111" t="str">
        <v>Mozambique</v>
      </c>
      <c r="DR111" t="str">
        <v>Namibia</v>
      </c>
      <c r="DS111" t="str">
        <v>Nauru</v>
      </c>
      <c r="DT111" t="str">
        <v>Nepal</v>
      </c>
      <c r="DU111" t="str">
        <v>New Zealand</v>
      </c>
      <c r="DV111" t="str">
        <v>Nicaragua</v>
      </c>
      <c r="DW111" t="str">
        <v>Niger</v>
      </c>
      <c r="DX111" t="str">
        <v>Nigeria</v>
      </c>
      <c r="DY111" t="str">
        <v>Non-EU</v>
      </c>
      <c r="DZ111" t="str">
        <v>North Korea</v>
      </c>
      <c r="EA111" t="str">
        <v>Norway</v>
      </c>
      <c r="EB111" t="str">
        <v>Oman</v>
      </c>
      <c r="EC111" t="str">
        <v>Pakistan</v>
      </c>
      <c r="ED111" t="str">
        <v>Palau</v>
      </c>
      <c r="EE111" t="str">
        <v>Palestine</v>
      </c>
      <c r="EF111" t="str">
        <v>Panama</v>
      </c>
      <c r="EG111" t="str">
        <v>Papua New Guinea</v>
      </c>
      <c r="EH111" t="str">
        <v>Paraguay</v>
      </c>
      <c r="EI111" t="str">
        <v>Peru</v>
      </c>
      <c r="EJ111" t="str">
        <v>Phillipines</v>
      </c>
      <c r="EK111" t="str">
        <v>Poland</v>
      </c>
      <c r="EL111" t="str">
        <v>Portugal</v>
      </c>
      <c r="EM111" t="str">
        <v>Qatar</v>
      </c>
      <c r="EN111" t="str">
        <v>Romania</v>
      </c>
      <c r="EO111" t="str">
        <v>Russia</v>
      </c>
      <c r="EP111" t="str">
        <v>Rwanda</v>
      </c>
      <c r="EQ111" t="str">
        <v>Samoa</v>
      </c>
      <c r="ER111" t="str">
        <v>San Marino</v>
      </c>
      <c r="ES111" t="str">
        <v>Sao Tome &amp; Principe</v>
      </c>
      <c r="ET111" t="str">
        <v>Saudi Arabia</v>
      </c>
      <c r="EU111" t="str">
        <v>Senegal</v>
      </c>
      <c r="EV111" t="str">
        <v>Serbia and Montenegro</v>
      </c>
      <c r="EW111" t="str">
        <v>Seychelles</v>
      </c>
      <c r="EX111" t="str">
        <v>Sierra Leone</v>
      </c>
      <c r="EY111" t="str">
        <v>Singapore</v>
      </c>
      <c r="EZ111" t="str">
        <v>Slovakia</v>
      </c>
      <c r="FA111" t="str">
        <v>Slovenia</v>
      </c>
      <c r="FB111" t="str">
        <v>Solomon Islands</v>
      </c>
      <c r="FC111" t="str">
        <v>Somalia</v>
      </c>
      <c r="FD111" t="str">
        <v>South Africa</v>
      </c>
      <c r="FE111" t="str">
        <v>South Korea</v>
      </c>
      <c r="FF111" t="str">
        <v>Spain</v>
      </c>
      <c r="FG111" t="str">
        <v>Sri Lanka</v>
      </c>
      <c r="FH111" t="str">
        <v>St. Kitts-Nevis</v>
      </c>
      <c r="FI111" t="str">
        <v>St. Lucia</v>
      </c>
      <c r="FJ111" t="str">
        <v>St. Vincent &amp;</v>
      </c>
      <c r="FK111" t="str">
        <v>Sudan</v>
      </c>
      <c r="FL111" t="str">
        <v>Suriname</v>
      </c>
      <c r="FM111" t="str">
        <v>Swaziland</v>
      </c>
      <c r="FN111" t="str">
        <v>Sweden</v>
      </c>
      <c r="FO111" t="str">
        <v>Switzerland</v>
      </c>
      <c r="FP111" t="str">
        <v>Syria</v>
      </c>
      <c r="FQ111" t="str">
        <v>Taiwan</v>
      </c>
      <c r="FR111" t="str">
        <v>Tajikistan</v>
      </c>
      <c r="FS111" t="str">
        <v>Tanzania</v>
      </c>
      <c r="FT111" t="str">
        <v>Thailand</v>
      </c>
      <c r="FU111" t="str">
        <v>The Grenadines</v>
      </c>
      <c r="FV111" t="str">
        <v>The Marshall Islands</v>
      </c>
      <c r="FW111" t="str">
        <v>The Netherlands</v>
      </c>
      <c r="FX111" t="str">
        <v>Togo</v>
      </c>
      <c r="FY111" t="str">
        <v>Tonga</v>
      </c>
      <c r="FZ111" t="str">
        <v>Trinidad &amp; Tobago</v>
      </c>
      <c r="GA111" t="str">
        <v>Tunisia</v>
      </c>
      <c r="GB111" t="str">
        <v>Turkey</v>
      </c>
      <c r="GC111" t="str">
        <v>Turkmenistan</v>
      </c>
      <c r="GD111" t="str">
        <v>Tuvalu</v>
      </c>
      <c r="GE111" t="str">
        <v>Uganda</v>
      </c>
      <c r="GF111" t="str">
        <v>Ukraine</v>
      </c>
      <c r="GG111" t="str">
        <v>United Arab. Emirates</v>
      </c>
      <c r="GH111" t="str">
        <v>United Kingdom</v>
      </c>
      <c r="GI111" t="str">
        <v>Uruguay</v>
      </c>
      <c r="GJ111" t="str">
        <v>USA</v>
      </c>
      <c r="GK111" t="str">
        <v>Uzbekistan</v>
      </c>
      <c r="GL111" t="str">
        <v>Vanuatu</v>
      </c>
      <c r="GM111" t="str">
        <v>Vatican</v>
      </c>
      <c r="GN111" t="str">
        <v>Venezuela</v>
      </c>
      <c r="GO111" t="str">
        <v>Vietnam</v>
      </c>
      <c r="GP111" t="str">
        <v>Yemen</v>
      </c>
      <c r="GQ111" t="str">
        <v>Zambia</v>
      </c>
      <c r="GR111" t="str">
        <v>Zimbabwe</v>
      </c>
    </row>
    <row r="112" spans="2:200">
      <c r="B112" t="str" cm="1">
        <f t="array" ref="B112:GR112">TRANSPOSE(_xlfn._xlws.FILTER(AlleLande[Lande (Engelsk)],ISNUMBER(SEARCH(Additives!L36,AlleLande[Lande (Engelsk)])),"Kan ikke findes"))</f>
        <v>Afghanistan</v>
      </c>
      <c r="C112" t="str">
        <v>Albania</v>
      </c>
      <c r="D112" t="str">
        <v>Algeria</v>
      </c>
      <c r="E112" t="str">
        <v>Andorra</v>
      </c>
      <c r="F112" t="str">
        <v>Angola</v>
      </c>
      <c r="G112" t="str">
        <v>Antigua &amp; Barbuda</v>
      </c>
      <c r="H112" t="str">
        <v>Argentina</v>
      </c>
      <c r="I112" t="str">
        <v>Armenia</v>
      </c>
      <c r="J112" t="str">
        <v>Australia</v>
      </c>
      <c r="K112" t="str">
        <v>Austria</v>
      </c>
      <c r="L112" t="str">
        <v>Azerbaijan</v>
      </c>
      <c r="M112" t="str">
        <v>Bahamas</v>
      </c>
      <c r="N112" t="str">
        <v>Bahrain</v>
      </c>
      <c r="O112" t="str">
        <v>Bangladesh</v>
      </c>
      <c r="P112" t="str">
        <v>Barbados</v>
      </c>
      <c r="Q112" t="str">
        <v>Belarus</v>
      </c>
      <c r="R112" t="str">
        <v>Belgium</v>
      </c>
      <c r="S112" t="str">
        <v>Belize</v>
      </c>
      <c r="T112" t="str">
        <v>Benin</v>
      </c>
      <c r="U112" t="str">
        <v>Bhutan</v>
      </c>
      <c r="V112" t="str">
        <v>Bolivia</v>
      </c>
      <c r="W112" t="str">
        <v>Bosnia and Herzegovina</v>
      </c>
      <c r="X112" t="str">
        <v>Botswana</v>
      </c>
      <c r="Y112" t="str">
        <v>Brazil</v>
      </c>
      <c r="Z112" t="str">
        <v>Brunei</v>
      </c>
      <c r="AA112" t="str">
        <v>Bulgaria</v>
      </c>
      <c r="AB112" t="str">
        <v>Burkina Faso</v>
      </c>
      <c r="AC112" t="str">
        <v>Burma (Myanmar)</v>
      </c>
      <c r="AD112" t="str">
        <v>Burundi</v>
      </c>
      <c r="AE112" t="str">
        <v>Cambodia</v>
      </c>
      <c r="AF112" t="str">
        <v>Cameroon</v>
      </c>
      <c r="AG112" t="str">
        <v>Canada</v>
      </c>
      <c r="AH112" t="str">
        <v>Cape Verde Islands</v>
      </c>
      <c r="AI112" t="str">
        <v>Central Africa</v>
      </c>
      <c r="AJ112" t="str">
        <v>Chad</v>
      </c>
      <c r="AK112" t="str">
        <v>Chile</v>
      </c>
      <c r="AL112" t="str">
        <v>China</v>
      </c>
      <c r="AM112" t="str">
        <v>Colombia</v>
      </c>
      <c r="AN112" t="str">
        <v>Comoros</v>
      </c>
      <c r="AO112" t="str">
        <v>Congo</v>
      </c>
      <c r="AP112" t="str">
        <v>Costa Rica</v>
      </c>
      <c r="AQ112" t="str">
        <v>Croatia</v>
      </c>
      <c r="AR112" t="str">
        <v>Cuba</v>
      </c>
      <c r="AS112" t="str">
        <v>Cyprus</v>
      </c>
      <c r="AT112" t="str">
        <v>Czech Republic</v>
      </c>
      <c r="AU112" t="str">
        <v>Darussalem</v>
      </c>
      <c r="AV112" t="str">
        <v>Democratic rep. Congo</v>
      </c>
      <c r="AW112" t="str">
        <v>Denmark</v>
      </c>
      <c r="AX112" t="str">
        <v>Djibouti</v>
      </c>
      <c r="AY112" t="str">
        <v>Dominica</v>
      </c>
      <c r="AZ112" t="str">
        <v>Dominican Republic</v>
      </c>
      <c r="BA112" t="str">
        <v>East Timor</v>
      </c>
      <c r="BB112" t="str">
        <v>Ecuador</v>
      </c>
      <c r="BC112" t="str">
        <v>Egypt</v>
      </c>
      <c r="BD112" t="str">
        <v>El Salvador</v>
      </c>
      <c r="BE112" t="str">
        <v>Equatorial Guinea</v>
      </c>
      <c r="BF112" t="str">
        <v>Eritrea</v>
      </c>
      <c r="BG112" t="str">
        <v>Estonia</v>
      </c>
      <c r="BH112" t="str">
        <v>Ethiopia</v>
      </c>
      <c r="BI112" t="str">
        <v>EU</v>
      </c>
      <c r="BJ112" t="str">
        <v>EU/Non-EU</v>
      </c>
      <c r="BK112" t="str">
        <v>Fiji</v>
      </c>
      <c r="BL112" t="str">
        <v>Finland</v>
      </c>
      <c r="BM112" t="str">
        <v>France</v>
      </c>
      <c r="BN112" t="str">
        <v>Gabon</v>
      </c>
      <c r="BO112" t="str">
        <v>Gambia</v>
      </c>
      <c r="BP112" t="str">
        <v>Georgia</v>
      </c>
      <c r="BQ112" t="str">
        <v>Germany</v>
      </c>
      <c r="BR112" t="str">
        <v>Ghana</v>
      </c>
      <c r="BS112" t="str">
        <v>Greece</v>
      </c>
      <c r="BT112" t="str">
        <v>Grenada</v>
      </c>
      <c r="BU112" t="str">
        <v>Guatemala</v>
      </c>
      <c r="BV112" t="str">
        <v>Guinea</v>
      </c>
      <c r="BW112" t="str">
        <v>Guinea-Bissau</v>
      </c>
      <c r="BX112" t="str">
        <v>Guyana</v>
      </c>
      <c r="BY112" t="str">
        <v>Haiti</v>
      </c>
      <c r="BZ112" t="str">
        <v>Honduras</v>
      </c>
      <c r="CA112" t="str">
        <v>Hungary</v>
      </c>
      <c r="CB112" t="str">
        <v>Iceland</v>
      </c>
      <c r="CC112" t="str">
        <v>India</v>
      </c>
      <c r="CD112" t="str">
        <v>Indonesia</v>
      </c>
      <c r="CE112" t="str">
        <v>Iran</v>
      </c>
      <c r="CF112" t="str">
        <v>Iraq</v>
      </c>
      <c r="CG112" t="str">
        <v>Ireland</v>
      </c>
      <c r="CH112" t="str">
        <v>Israel</v>
      </c>
      <c r="CI112" t="str">
        <v>Italy</v>
      </c>
      <c r="CJ112" t="str">
        <v>Ivory Coast</v>
      </c>
      <c r="CK112" t="str">
        <v>Jamaica</v>
      </c>
      <c r="CL112" t="str">
        <v>Japan</v>
      </c>
      <c r="CM112" t="str">
        <v>Jordan</v>
      </c>
      <c r="CN112" t="str">
        <v>Kazakhstan</v>
      </c>
      <c r="CO112" t="str">
        <v>Kenya</v>
      </c>
      <c r="CP112" t="str">
        <v>Kiribati</v>
      </c>
      <c r="CQ112" t="str">
        <v>Kuwait</v>
      </c>
      <c r="CR112" t="str">
        <v>Kyrgyzstan</v>
      </c>
      <c r="CS112" t="str">
        <v>Laos</v>
      </c>
      <c r="CT112" t="str">
        <v>Latvia</v>
      </c>
      <c r="CU112" t="str">
        <v>Lebanon</v>
      </c>
      <c r="CV112" t="str">
        <v>Lesotho</v>
      </c>
      <c r="CW112" t="str">
        <v>Liberia</v>
      </c>
      <c r="CX112" t="str">
        <v>Libya</v>
      </c>
      <c r="CY112" t="str">
        <v>Liechtenstein</v>
      </c>
      <c r="CZ112" t="str">
        <v>Lithuania</v>
      </c>
      <c r="DA112" t="str">
        <v>Luxembourg</v>
      </c>
      <c r="DB112" t="str">
        <v>Macedonia (FYROM)</v>
      </c>
      <c r="DC112" t="str">
        <v>Madagascar</v>
      </c>
      <c r="DD112" t="str">
        <v>Malawi</v>
      </c>
      <c r="DE112" t="str">
        <v>Malaysia</v>
      </c>
      <c r="DF112" t="str">
        <v>Maldives</v>
      </c>
      <c r="DG112" t="str">
        <v>Mali</v>
      </c>
      <c r="DH112" t="str">
        <v>Malta</v>
      </c>
      <c r="DI112" t="str">
        <v>Mauritania</v>
      </c>
      <c r="DJ112" t="str">
        <v>Mauritius</v>
      </c>
      <c r="DK112" t="str">
        <v>Mexico</v>
      </c>
      <c r="DL112" t="str">
        <v>Micronesia</v>
      </c>
      <c r="DM112" t="str">
        <v>Moldova</v>
      </c>
      <c r="DN112" t="str">
        <v>Monaco</v>
      </c>
      <c r="DO112" t="str">
        <v>Mongolia</v>
      </c>
      <c r="DP112" t="str">
        <v>Morocco</v>
      </c>
      <c r="DQ112" t="str">
        <v>Mozambique</v>
      </c>
      <c r="DR112" t="str">
        <v>Namibia</v>
      </c>
      <c r="DS112" t="str">
        <v>Nauru</v>
      </c>
      <c r="DT112" t="str">
        <v>Nepal</v>
      </c>
      <c r="DU112" t="str">
        <v>New Zealand</v>
      </c>
      <c r="DV112" t="str">
        <v>Nicaragua</v>
      </c>
      <c r="DW112" t="str">
        <v>Niger</v>
      </c>
      <c r="DX112" t="str">
        <v>Nigeria</v>
      </c>
      <c r="DY112" t="str">
        <v>Non-EU</v>
      </c>
      <c r="DZ112" t="str">
        <v>North Korea</v>
      </c>
      <c r="EA112" t="str">
        <v>Norway</v>
      </c>
      <c r="EB112" t="str">
        <v>Oman</v>
      </c>
      <c r="EC112" t="str">
        <v>Pakistan</v>
      </c>
      <c r="ED112" t="str">
        <v>Palau</v>
      </c>
      <c r="EE112" t="str">
        <v>Palestine</v>
      </c>
      <c r="EF112" t="str">
        <v>Panama</v>
      </c>
      <c r="EG112" t="str">
        <v>Papua New Guinea</v>
      </c>
      <c r="EH112" t="str">
        <v>Paraguay</v>
      </c>
      <c r="EI112" t="str">
        <v>Peru</v>
      </c>
      <c r="EJ112" t="str">
        <v>Phillipines</v>
      </c>
      <c r="EK112" t="str">
        <v>Poland</v>
      </c>
      <c r="EL112" t="str">
        <v>Portugal</v>
      </c>
      <c r="EM112" t="str">
        <v>Qatar</v>
      </c>
      <c r="EN112" t="str">
        <v>Romania</v>
      </c>
      <c r="EO112" t="str">
        <v>Russia</v>
      </c>
      <c r="EP112" t="str">
        <v>Rwanda</v>
      </c>
      <c r="EQ112" t="str">
        <v>Samoa</v>
      </c>
      <c r="ER112" t="str">
        <v>San Marino</v>
      </c>
      <c r="ES112" t="str">
        <v>Sao Tome &amp; Principe</v>
      </c>
      <c r="ET112" t="str">
        <v>Saudi Arabia</v>
      </c>
      <c r="EU112" t="str">
        <v>Senegal</v>
      </c>
      <c r="EV112" t="str">
        <v>Serbia and Montenegro</v>
      </c>
      <c r="EW112" t="str">
        <v>Seychelles</v>
      </c>
      <c r="EX112" t="str">
        <v>Sierra Leone</v>
      </c>
      <c r="EY112" t="str">
        <v>Singapore</v>
      </c>
      <c r="EZ112" t="str">
        <v>Slovakia</v>
      </c>
      <c r="FA112" t="str">
        <v>Slovenia</v>
      </c>
      <c r="FB112" t="str">
        <v>Solomon Islands</v>
      </c>
      <c r="FC112" t="str">
        <v>Somalia</v>
      </c>
      <c r="FD112" t="str">
        <v>South Africa</v>
      </c>
      <c r="FE112" t="str">
        <v>South Korea</v>
      </c>
      <c r="FF112" t="str">
        <v>Spain</v>
      </c>
      <c r="FG112" t="str">
        <v>Sri Lanka</v>
      </c>
      <c r="FH112" t="str">
        <v>St. Kitts-Nevis</v>
      </c>
      <c r="FI112" t="str">
        <v>St. Lucia</v>
      </c>
      <c r="FJ112" t="str">
        <v>St. Vincent &amp;</v>
      </c>
      <c r="FK112" t="str">
        <v>Sudan</v>
      </c>
      <c r="FL112" t="str">
        <v>Suriname</v>
      </c>
      <c r="FM112" t="str">
        <v>Swaziland</v>
      </c>
      <c r="FN112" t="str">
        <v>Sweden</v>
      </c>
      <c r="FO112" t="str">
        <v>Switzerland</v>
      </c>
      <c r="FP112" t="str">
        <v>Syria</v>
      </c>
      <c r="FQ112" t="str">
        <v>Taiwan</v>
      </c>
      <c r="FR112" t="str">
        <v>Tajikistan</v>
      </c>
      <c r="FS112" t="str">
        <v>Tanzania</v>
      </c>
      <c r="FT112" t="str">
        <v>Thailand</v>
      </c>
      <c r="FU112" t="str">
        <v>The Grenadines</v>
      </c>
      <c r="FV112" t="str">
        <v>The Marshall Islands</v>
      </c>
      <c r="FW112" t="str">
        <v>The Netherlands</v>
      </c>
      <c r="FX112" t="str">
        <v>Togo</v>
      </c>
      <c r="FY112" t="str">
        <v>Tonga</v>
      </c>
      <c r="FZ112" t="str">
        <v>Trinidad &amp; Tobago</v>
      </c>
      <c r="GA112" t="str">
        <v>Tunisia</v>
      </c>
      <c r="GB112" t="str">
        <v>Turkey</v>
      </c>
      <c r="GC112" t="str">
        <v>Turkmenistan</v>
      </c>
      <c r="GD112" t="str">
        <v>Tuvalu</v>
      </c>
      <c r="GE112" t="str">
        <v>Uganda</v>
      </c>
      <c r="GF112" t="str">
        <v>Ukraine</v>
      </c>
      <c r="GG112" t="str">
        <v>United Arab. Emirates</v>
      </c>
      <c r="GH112" t="str">
        <v>United Kingdom</v>
      </c>
      <c r="GI112" t="str">
        <v>Uruguay</v>
      </c>
      <c r="GJ112" t="str">
        <v>USA</v>
      </c>
      <c r="GK112" t="str">
        <v>Uzbekistan</v>
      </c>
      <c r="GL112" t="str">
        <v>Vanuatu</v>
      </c>
      <c r="GM112" t="str">
        <v>Vatican</v>
      </c>
      <c r="GN112" t="str">
        <v>Venezuela</v>
      </c>
      <c r="GO112" t="str">
        <v>Vietnam</v>
      </c>
      <c r="GP112" t="str">
        <v>Yemen</v>
      </c>
      <c r="GQ112" t="str">
        <v>Zambia</v>
      </c>
      <c r="GR112" t="str">
        <v>Zimbabwe</v>
      </c>
    </row>
    <row r="114" spans="2:200" ht="23.25">
      <c r="B114" s="41" t="s">
        <v>6</v>
      </c>
    </row>
    <row r="115" spans="2:200">
      <c r="B115" t="str" cm="1">
        <f t="array" ref="B115:GR115">TRANSPOSE(_xlfn._xlws.FILTER(AlleLande[Lande (Engelsk)],ISNUMBER(SEARCH(Composition!G28,AlleLande[Lande (Engelsk)])),"Kan ikke findes"))</f>
        <v>Afghanistan</v>
      </c>
      <c r="C115" t="str">
        <v>Albania</v>
      </c>
      <c r="D115" t="str">
        <v>Algeria</v>
      </c>
      <c r="E115" t="str">
        <v>Andorra</v>
      </c>
      <c r="F115" t="str">
        <v>Angola</v>
      </c>
      <c r="G115" t="str">
        <v>Antigua &amp; Barbuda</v>
      </c>
      <c r="H115" t="str">
        <v>Argentina</v>
      </c>
      <c r="I115" t="str">
        <v>Armenia</v>
      </c>
      <c r="J115" t="str">
        <v>Australia</v>
      </c>
      <c r="K115" t="str">
        <v>Austria</v>
      </c>
      <c r="L115" t="str">
        <v>Azerbaijan</v>
      </c>
      <c r="M115" t="str">
        <v>Bahamas</v>
      </c>
      <c r="N115" t="str">
        <v>Bahrain</v>
      </c>
      <c r="O115" t="str">
        <v>Bangladesh</v>
      </c>
      <c r="P115" t="str">
        <v>Barbados</v>
      </c>
      <c r="Q115" t="str">
        <v>Belarus</v>
      </c>
      <c r="R115" t="str">
        <v>Belgium</v>
      </c>
      <c r="S115" t="str">
        <v>Belize</v>
      </c>
      <c r="T115" t="str">
        <v>Benin</v>
      </c>
      <c r="U115" t="str">
        <v>Bhutan</v>
      </c>
      <c r="V115" t="str">
        <v>Bolivia</v>
      </c>
      <c r="W115" t="str">
        <v>Bosnia and Herzegovina</v>
      </c>
      <c r="X115" t="str">
        <v>Botswana</v>
      </c>
      <c r="Y115" t="str">
        <v>Brazil</v>
      </c>
      <c r="Z115" t="str">
        <v>Brunei</v>
      </c>
      <c r="AA115" t="str">
        <v>Bulgaria</v>
      </c>
      <c r="AB115" t="str">
        <v>Burkina Faso</v>
      </c>
      <c r="AC115" t="str">
        <v>Burma (Myanmar)</v>
      </c>
      <c r="AD115" t="str">
        <v>Burundi</v>
      </c>
      <c r="AE115" t="str">
        <v>Cambodia</v>
      </c>
      <c r="AF115" t="str">
        <v>Cameroon</v>
      </c>
      <c r="AG115" t="str">
        <v>Canada</v>
      </c>
      <c r="AH115" t="str">
        <v>Cape Verde Islands</v>
      </c>
      <c r="AI115" t="str">
        <v>Central Africa</v>
      </c>
      <c r="AJ115" t="str">
        <v>Chad</v>
      </c>
      <c r="AK115" t="str">
        <v>Chile</v>
      </c>
      <c r="AL115" t="str">
        <v>China</v>
      </c>
      <c r="AM115" t="str">
        <v>Colombia</v>
      </c>
      <c r="AN115" t="str">
        <v>Comoros</v>
      </c>
      <c r="AO115" t="str">
        <v>Congo</v>
      </c>
      <c r="AP115" t="str">
        <v>Costa Rica</v>
      </c>
      <c r="AQ115" t="str">
        <v>Croatia</v>
      </c>
      <c r="AR115" t="str">
        <v>Cuba</v>
      </c>
      <c r="AS115" t="str">
        <v>Cyprus</v>
      </c>
      <c r="AT115" t="str">
        <v>Czech Republic</v>
      </c>
      <c r="AU115" t="str">
        <v>Darussalem</v>
      </c>
      <c r="AV115" t="str">
        <v>Democratic rep. Congo</v>
      </c>
      <c r="AW115" t="str">
        <v>Denmark</v>
      </c>
      <c r="AX115" t="str">
        <v>Djibouti</v>
      </c>
      <c r="AY115" t="str">
        <v>Dominica</v>
      </c>
      <c r="AZ115" t="str">
        <v>Dominican Republic</v>
      </c>
      <c r="BA115" t="str">
        <v>East Timor</v>
      </c>
      <c r="BB115" t="str">
        <v>Ecuador</v>
      </c>
      <c r="BC115" t="str">
        <v>Egypt</v>
      </c>
      <c r="BD115" t="str">
        <v>El Salvador</v>
      </c>
      <c r="BE115" t="str">
        <v>Equatorial Guinea</v>
      </c>
      <c r="BF115" t="str">
        <v>Eritrea</v>
      </c>
      <c r="BG115" t="str">
        <v>Estonia</v>
      </c>
      <c r="BH115" t="str">
        <v>Ethiopia</v>
      </c>
      <c r="BI115" t="str">
        <v>EU</v>
      </c>
      <c r="BJ115" t="str">
        <v>EU/Non-EU</v>
      </c>
      <c r="BK115" t="str">
        <v>Fiji</v>
      </c>
      <c r="BL115" t="str">
        <v>Finland</v>
      </c>
      <c r="BM115" t="str">
        <v>France</v>
      </c>
      <c r="BN115" t="str">
        <v>Gabon</v>
      </c>
      <c r="BO115" t="str">
        <v>Gambia</v>
      </c>
      <c r="BP115" t="str">
        <v>Georgia</v>
      </c>
      <c r="BQ115" t="str">
        <v>Germany</v>
      </c>
      <c r="BR115" t="str">
        <v>Ghana</v>
      </c>
      <c r="BS115" t="str">
        <v>Greece</v>
      </c>
      <c r="BT115" t="str">
        <v>Grenada</v>
      </c>
      <c r="BU115" t="str">
        <v>Guatemala</v>
      </c>
      <c r="BV115" t="str">
        <v>Guinea</v>
      </c>
      <c r="BW115" t="str">
        <v>Guinea-Bissau</v>
      </c>
      <c r="BX115" t="str">
        <v>Guyana</v>
      </c>
      <c r="BY115" t="str">
        <v>Haiti</v>
      </c>
      <c r="BZ115" t="str">
        <v>Honduras</v>
      </c>
      <c r="CA115" t="str">
        <v>Hungary</v>
      </c>
      <c r="CB115" t="str">
        <v>Iceland</v>
      </c>
      <c r="CC115" t="str">
        <v>India</v>
      </c>
      <c r="CD115" t="str">
        <v>Indonesia</v>
      </c>
      <c r="CE115" t="str">
        <v>Iran</v>
      </c>
      <c r="CF115" t="str">
        <v>Iraq</v>
      </c>
      <c r="CG115" t="str">
        <v>Ireland</v>
      </c>
      <c r="CH115" t="str">
        <v>Israel</v>
      </c>
      <c r="CI115" t="str">
        <v>Italy</v>
      </c>
      <c r="CJ115" t="str">
        <v>Ivory Coast</v>
      </c>
      <c r="CK115" t="str">
        <v>Jamaica</v>
      </c>
      <c r="CL115" t="str">
        <v>Japan</v>
      </c>
      <c r="CM115" t="str">
        <v>Jordan</v>
      </c>
      <c r="CN115" t="str">
        <v>Kazakhstan</v>
      </c>
      <c r="CO115" t="str">
        <v>Kenya</v>
      </c>
      <c r="CP115" t="str">
        <v>Kiribati</v>
      </c>
      <c r="CQ115" t="str">
        <v>Kuwait</v>
      </c>
      <c r="CR115" t="str">
        <v>Kyrgyzstan</v>
      </c>
      <c r="CS115" t="str">
        <v>Laos</v>
      </c>
      <c r="CT115" t="str">
        <v>Latvia</v>
      </c>
      <c r="CU115" t="str">
        <v>Lebanon</v>
      </c>
      <c r="CV115" t="str">
        <v>Lesotho</v>
      </c>
      <c r="CW115" t="str">
        <v>Liberia</v>
      </c>
      <c r="CX115" t="str">
        <v>Libya</v>
      </c>
      <c r="CY115" t="str">
        <v>Liechtenstein</v>
      </c>
      <c r="CZ115" t="str">
        <v>Lithuania</v>
      </c>
      <c r="DA115" t="str">
        <v>Luxembourg</v>
      </c>
      <c r="DB115" t="str">
        <v>Macedonia (FYROM)</v>
      </c>
      <c r="DC115" t="str">
        <v>Madagascar</v>
      </c>
      <c r="DD115" t="str">
        <v>Malawi</v>
      </c>
      <c r="DE115" t="str">
        <v>Malaysia</v>
      </c>
      <c r="DF115" t="str">
        <v>Maldives</v>
      </c>
      <c r="DG115" t="str">
        <v>Mali</v>
      </c>
      <c r="DH115" t="str">
        <v>Malta</v>
      </c>
      <c r="DI115" t="str">
        <v>Mauritania</v>
      </c>
      <c r="DJ115" t="str">
        <v>Mauritius</v>
      </c>
      <c r="DK115" t="str">
        <v>Mexico</v>
      </c>
      <c r="DL115" t="str">
        <v>Micronesia</v>
      </c>
      <c r="DM115" t="str">
        <v>Moldova</v>
      </c>
      <c r="DN115" t="str">
        <v>Monaco</v>
      </c>
      <c r="DO115" t="str">
        <v>Mongolia</v>
      </c>
      <c r="DP115" t="str">
        <v>Morocco</v>
      </c>
      <c r="DQ115" t="str">
        <v>Mozambique</v>
      </c>
      <c r="DR115" t="str">
        <v>Namibia</v>
      </c>
      <c r="DS115" t="str">
        <v>Nauru</v>
      </c>
      <c r="DT115" t="str">
        <v>Nepal</v>
      </c>
      <c r="DU115" t="str">
        <v>New Zealand</v>
      </c>
      <c r="DV115" t="str">
        <v>Nicaragua</v>
      </c>
      <c r="DW115" t="str">
        <v>Niger</v>
      </c>
      <c r="DX115" t="str">
        <v>Nigeria</v>
      </c>
      <c r="DY115" t="str">
        <v>Non-EU</v>
      </c>
      <c r="DZ115" t="str">
        <v>North Korea</v>
      </c>
      <c r="EA115" t="str">
        <v>Norway</v>
      </c>
      <c r="EB115" t="str">
        <v>Oman</v>
      </c>
      <c r="EC115" t="str">
        <v>Pakistan</v>
      </c>
      <c r="ED115" t="str">
        <v>Palau</v>
      </c>
      <c r="EE115" t="str">
        <v>Palestine</v>
      </c>
      <c r="EF115" t="str">
        <v>Panama</v>
      </c>
      <c r="EG115" t="str">
        <v>Papua New Guinea</v>
      </c>
      <c r="EH115" t="str">
        <v>Paraguay</v>
      </c>
      <c r="EI115" t="str">
        <v>Peru</v>
      </c>
      <c r="EJ115" t="str">
        <v>Phillipines</v>
      </c>
      <c r="EK115" t="str">
        <v>Poland</v>
      </c>
      <c r="EL115" t="str">
        <v>Portugal</v>
      </c>
      <c r="EM115" t="str">
        <v>Qatar</v>
      </c>
      <c r="EN115" t="str">
        <v>Romania</v>
      </c>
      <c r="EO115" t="str">
        <v>Russia</v>
      </c>
      <c r="EP115" t="str">
        <v>Rwanda</v>
      </c>
      <c r="EQ115" t="str">
        <v>Samoa</v>
      </c>
      <c r="ER115" t="str">
        <v>San Marino</v>
      </c>
      <c r="ES115" t="str">
        <v>Sao Tome &amp; Principe</v>
      </c>
      <c r="ET115" t="str">
        <v>Saudi Arabia</v>
      </c>
      <c r="EU115" t="str">
        <v>Senegal</v>
      </c>
      <c r="EV115" t="str">
        <v>Serbia and Montenegro</v>
      </c>
      <c r="EW115" t="str">
        <v>Seychelles</v>
      </c>
      <c r="EX115" t="str">
        <v>Sierra Leone</v>
      </c>
      <c r="EY115" t="str">
        <v>Singapore</v>
      </c>
      <c r="EZ115" t="str">
        <v>Slovakia</v>
      </c>
      <c r="FA115" t="str">
        <v>Slovenia</v>
      </c>
      <c r="FB115" t="str">
        <v>Solomon Islands</v>
      </c>
      <c r="FC115" t="str">
        <v>Somalia</v>
      </c>
      <c r="FD115" t="str">
        <v>South Africa</v>
      </c>
      <c r="FE115" t="str">
        <v>South Korea</v>
      </c>
      <c r="FF115" t="str">
        <v>Spain</v>
      </c>
      <c r="FG115" t="str">
        <v>Sri Lanka</v>
      </c>
      <c r="FH115" t="str">
        <v>St. Kitts-Nevis</v>
      </c>
      <c r="FI115" t="str">
        <v>St. Lucia</v>
      </c>
      <c r="FJ115" t="str">
        <v>St. Vincent &amp;</v>
      </c>
      <c r="FK115" t="str">
        <v>Sudan</v>
      </c>
      <c r="FL115" t="str">
        <v>Suriname</v>
      </c>
      <c r="FM115" t="str">
        <v>Swaziland</v>
      </c>
      <c r="FN115" t="str">
        <v>Sweden</v>
      </c>
      <c r="FO115" t="str">
        <v>Switzerland</v>
      </c>
      <c r="FP115" t="str">
        <v>Syria</v>
      </c>
      <c r="FQ115" t="str">
        <v>Taiwan</v>
      </c>
      <c r="FR115" t="str">
        <v>Tajikistan</v>
      </c>
      <c r="FS115" t="str">
        <v>Tanzania</v>
      </c>
      <c r="FT115" t="str">
        <v>Thailand</v>
      </c>
      <c r="FU115" t="str">
        <v>The Grenadines</v>
      </c>
      <c r="FV115" t="str">
        <v>The Marshall Islands</v>
      </c>
      <c r="FW115" t="str">
        <v>The Netherlands</v>
      </c>
      <c r="FX115" t="str">
        <v>Togo</v>
      </c>
      <c r="FY115" t="str">
        <v>Tonga</v>
      </c>
      <c r="FZ115" t="str">
        <v>Trinidad &amp; Tobago</v>
      </c>
      <c r="GA115" t="str">
        <v>Tunisia</v>
      </c>
      <c r="GB115" t="str">
        <v>Turkey</v>
      </c>
      <c r="GC115" t="str">
        <v>Turkmenistan</v>
      </c>
      <c r="GD115" t="str">
        <v>Tuvalu</v>
      </c>
      <c r="GE115" t="str">
        <v>Uganda</v>
      </c>
      <c r="GF115" t="str">
        <v>Ukraine</v>
      </c>
      <c r="GG115" t="str">
        <v>United Arab. Emirates</v>
      </c>
      <c r="GH115" t="str">
        <v>United Kingdom</v>
      </c>
      <c r="GI115" t="str">
        <v>Uruguay</v>
      </c>
      <c r="GJ115" t="str">
        <v>USA</v>
      </c>
      <c r="GK115" t="str">
        <v>Uzbekistan</v>
      </c>
      <c r="GL115" t="str">
        <v>Vanuatu</v>
      </c>
      <c r="GM115" t="str">
        <v>Vatican</v>
      </c>
      <c r="GN115" t="str">
        <v>Venezuela</v>
      </c>
      <c r="GO115" t="str">
        <v>Vietnam</v>
      </c>
      <c r="GP115" t="str">
        <v>Yemen</v>
      </c>
      <c r="GQ115" t="str">
        <v>Zambia</v>
      </c>
      <c r="GR115" t="str">
        <v>Zimbabwe</v>
      </c>
    </row>
    <row r="116" spans="2:200">
      <c r="B116" t="str" cm="1">
        <f t="array" ref="B116:GR116">TRANSPOSE(_xlfn._xlws.FILTER(AlleLande[Lande (Engelsk)],ISNUMBER(SEARCH(Composition!G29,AlleLande[Lande (Engelsk)])),"Kan ikke findes"))</f>
        <v>Afghanistan</v>
      </c>
      <c r="C116" t="str">
        <v>Albania</v>
      </c>
      <c r="D116" t="str">
        <v>Algeria</v>
      </c>
      <c r="E116" t="str">
        <v>Andorra</v>
      </c>
      <c r="F116" t="str">
        <v>Angola</v>
      </c>
      <c r="G116" t="str">
        <v>Antigua &amp; Barbuda</v>
      </c>
      <c r="H116" t="str">
        <v>Argentina</v>
      </c>
      <c r="I116" t="str">
        <v>Armenia</v>
      </c>
      <c r="J116" t="str">
        <v>Australia</v>
      </c>
      <c r="K116" t="str">
        <v>Austria</v>
      </c>
      <c r="L116" t="str">
        <v>Azerbaijan</v>
      </c>
      <c r="M116" t="str">
        <v>Bahamas</v>
      </c>
      <c r="N116" t="str">
        <v>Bahrain</v>
      </c>
      <c r="O116" t="str">
        <v>Bangladesh</v>
      </c>
      <c r="P116" t="str">
        <v>Barbados</v>
      </c>
      <c r="Q116" t="str">
        <v>Belarus</v>
      </c>
      <c r="R116" t="str">
        <v>Belgium</v>
      </c>
      <c r="S116" t="str">
        <v>Belize</v>
      </c>
      <c r="T116" t="str">
        <v>Benin</v>
      </c>
      <c r="U116" t="str">
        <v>Bhutan</v>
      </c>
      <c r="V116" t="str">
        <v>Bolivia</v>
      </c>
      <c r="W116" t="str">
        <v>Bosnia and Herzegovina</v>
      </c>
      <c r="X116" t="str">
        <v>Botswana</v>
      </c>
      <c r="Y116" t="str">
        <v>Brazil</v>
      </c>
      <c r="Z116" t="str">
        <v>Brunei</v>
      </c>
      <c r="AA116" t="str">
        <v>Bulgaria</v>
      </c>
      <c r="AB116" t="str">
        <v>Burkina Faso</v>
      </c>
      <c r="AC116" t="str">
        <v>Burma (Myanmar)</v>
      </c>
      <c r="AD116" t="str">
        <v>Burundi</v>
      </c>
      <c r="AE116" t="str">
        <v>Cambodia</v>
      </c>
      <c r="AF116" t="str">
        <v>Cameroon</v>
      </c>
      <c r="AG116" t="str">
        <v>Canada</v>
      </c>
      <c r="AH116" t="str">
        <v>Cape Verde Islands</v>
      </c>
      <c r="AI116" t="str">
        <v>Central Africa</v>
      </c>
      <c r="AJ116" t="str">
        <v>Chad</v>
      </c>
      <c r="AK116" t="str">
        <v>Chile</v>
      </c>
      <c r="AL116" t="str">
        <v>China</v>
      </c>
      <c r="AM116" t="str">
        <v>Colombia</v>
      </c>
      <c r="AN116" t="str">
        <v>Comoros</v>
      </c>
      <c r="AO116" t="str">
        <v>Congo</v>
      </c>
      <c r="AP116" t="str">
        <v>Costa Rica</v>
      </c>
      <c r="AQ116" t="str">
        <v>Croatia</v>
      </c>
      <c r="AR116" t="str">
        <v>Cuba</v>
      </c>
      <c r="AS116" t="str">
        <v>Cyprus</v>
      </c>
      <c r="AT116" t="str">
        <v>Czech Republic</v>
      </c>
      <c r="AU116" t="str">
        <v>Darussalem</v>
      </c>
      <c r="AV116" t="str">
        <v>Democratic rep. Congo</v>
      </c>
      <c r="AW116" t="str">
        <v>Denmark</v>
      </c>
      <c r="AX116" t="str">
        <v>Djibouti</v>
      </c>
      <c r="AY116" t="str">
        <v>Dominica</v>
      </c>
      <c r="AZ116" t="str">
        <v>Dominican Republic</v>
      </c>
      <c r="BA116" t="str">
        <v>East Timor</v>
      </c>
      <c r="BB116" t="str">
        <v>Ecuador</v>
      </c>
      <c r="BC116" t="str">
        <v>Egypt</v>
      </c>
      <c r="BD116" t="str">
        <v>El Salvador</v>
      </c>
      <c r="BE116" t="str">
        <v>Equatorial Guinea</v>
      </c>
      <c r="BF116" t="str">
        <v>Eritrea</v>
      </c>
      <c r="BG116" t="str">
        <v>Estonia</v>
      </c>
      <c r="BH116" t="str">
        <v>Ethiopia</v>
      </c>
      <c r="BI116" t="str">
        <v>EU</v>
      </c>
      <c r="BJ116" t="str">
        <v>EU/Non-EU</v>
      </c>
      <c r="BK116" t="str">
        <v>Fiji</v>
      </c>
      <c r="BL116" t="str">
        <v>Finland</v>
      </c>
      <c r="BM116" t="str">
        <v>France</v>
      </c>
      <c r="BN116" t="str">
        <v>Gabon</v>
      </c>
      <c r="BO116" t="str">
        <v>Gambia</v>
      </c>
      <c r="BP116" t="str">
        <v>Georgia</v>
      </c>
      <c r="BQ116" t="str">
        <v>Germany</v>
      </c>
      <c r="BR116" t="str">
        <v>Ghana</v>
      </c>
      <c r="BS116" t="str">
        <v>Greece</v>
      </c>
      <c r="BT116" t="str">
        <v>Grenada</v>
      </c>
      <c r="BU116" t="str">
        <v>Guatemala</v>
      </c>
      <c r="BV116" t="str">
        <v>Guinea</v>
      </c>
      <c r="BW116" t="str">
        <v>Guinea-Bissau</v>
      </c>
      <c r="BX116" t="str">
        <v>Guyana</v>
      </c>
      <c r="BY116" t="str">
        <v>Haiti</v>
      </c>
      <c r="BZ116" t="str">
        <v>Honduras</v>
      </c>
      <c r="CA116" t="str">
        <v>Hungary</v>
      </c>
      <c r="CB116" t="str">
        <v>Iceland</v>
      </c>
      <c r="CC116" t="str">
        <v>India</v>
      </c>
      <c r="CD116" t="str">
        <v>Indonesia</v>
      </c>
      <c r="CE116" t="str">
        <v>Iran</v>
      </c>
      <c r="CF116" t="str">
        <v>Iraq</v>
      </c>
      <c r="CG116" t="str">
        <v>Ireland</v>
      </c>
      <c r="CH116" t="str">
        <v>Israel</v>
      </c>
      <c r="CI116" t="str">
        <v>Italy</v>
      </c>
      <c r="CJ116" t="str">
        <v>Ivory Coast</v>
      </c>
      <c r="CK116" t="str">
        <v>Jamaica</v>
      </c>
      <c r="CL116" t="str">
        <v>Japan</v>
      </c>
      <c r="CM116" t="str">
        <v>Jordan</v>
      </c>
      <c r="CN116" t="str">
        <v>Kazakhstan</v>
      </c>
      <c r="CO116" t="str">
        <v>Kenya</v>
      </c>
      <c r="CP116" t="str">
        <v>Kiribati</v>
      </c>
      <c r="CQ116" t="str">
        <v>Kuwait</v>
      </c>
      <c r="CR116" t="str">
        <v>Kyrgyzstan</v>
      </c>
      <c r="CS116" t="str">
        <v>Laos</v>
      </c>
      <c r="CT116" t="str">
        <v>Latvia</v>
      </c>
      <c r="CU116" t="str">
        <v>Lebanon</v>
      </c>
      <c r="CV116" t="str">
        <v>Lesotho</v>
      </c>
      <c r="CW116" t="str">
        <v>Liberia</v>
      </c>
      <c r="CX116" t="str">
        <v>Libya</v>
      </c>
      <c r="CY116" t="str">
        <v>Liechtenstein</v>
      </c>
      <c r="CZ116" t="str">
        <v>Lithuania</v>
      </c>
      <c r="DA116" t="str">
        <v>Luxembourg</v>
      </c>
      <c r="DB116" t="str">
        <v>Macedonia (FYROM)</v>
      </c>
      <c r="DC116" t="str">
        <v>Madagascar</v>
      </c>
      <c r="DD116" t="str">
        <v>Malawi</v>
      </c>
      <c r="DE116" t="str">
        <v>Malaysia</v>
      </c>
      <c r="DF116" t="str">
        <v>Maldives</v>
      </c>
      <c r="DG116" t="str">
        <v>Mali</v>
      </c>
      <c r="DH116" t="str">
        <v>Malta</v>
      </c>
      <c r="DI116" t="str">
        <v>Mauritania</v>
      </c>
      <c r="DJ116" t="str">
        <v>Mauritius</v>
      </c>
      <c r="DK116" t="str">
        <v>Mexico</v>
      </c>
      <c r="DL116" t="str">
        <v>Micronesia</v>
      </c>
      <c r="DM116" t="str">
        <v>Moldova</v>
      </c>
      <c r="DN116" t="str">
        <v>Monaco</v>
      </c>
      <c r="DO116" t="str">
        <v>Mongolia</v>
      </c>
      <c r="DP116" t="str">
        <v>Morocco</v>
      </c>
      <c r="DQ116" t="str">
        <v>Mozambique</v>
      </c>
      <c r="DR116" t="str">
        <v>Namibia</v>
      </c>
      <c r="DS116" t="str">
        <v>Nauru</v>
      </c>
      <c r="DT116" t="str">
        <v>Nepal</v>
      </c>
      <c r="DU116" t="str">
        <v>New Zealand</v>
      </c>
      <c r="DV116" t="str">
        <v>Nicaragua</v>
      </c>
      <c r="DW116" t="str">
        <v>Niger</v>
      </c>
      <c r="DX116" t="str">
        <v>Nigeria</v>
      </c>
      <c r="DY116" t="str">
        <v>Non-EU</v>
      </c>
      <c r="DZ116" t="str">
        <v>North Korea</v>
      </c>
      <c r="EA116" t="str">
        <v>Norway</v>
      </c>
      <c r="EB116" t="str">
        <v>Oman</v>
      </c>
      <c r="EC116" t="str">
        <v>Pakistan</v>
      </c>
      <c r="ED116" t="str">
        <v>Palau</v>
      </c>
      <c r="EE116" t="str">
        <v>Palestine</v>
      </c>
      <c r="EF116" t="str">
        <v>Panama</v>
      </c>
      <c r="EG116" t="str">
        <v>Papua New Guinea</v>
      </c>
      <c r="EH116" t="str">
        <v>Paraguay</v>
      </c>
      <c r="EI116" t="str">
        <v>Peru</v>
      </c>
      <c r="EJ116" t="str">
        <v>Phillipines</v>
      </c>
      <c r="EK116" t="str">
        <v>Poland</v>
      </c>
      <c r="EL116" t="str">
        <v>Portugal</v>
      </c>
      <c r="EM116" t="str">
        <v>Qatar</v>
      </c>
      <c r="EN116" t="str">
        <v>Romania</v>
      </c>
      <c r="EO116" t="str">
        <v>Russia</v>
      </c>
      <c r="EP116" t="str">
        <v>Rwanda</v>
      </c>
      <c r="EQ116" t="str">
        <v>Samoa</v>
      </c>
      <c r="ER116" t="str">
        <v>San Marino</v>
      </c>
      <c r="ES116" t="str">
        <v>Sao Tome &amp; Principe</v>
      </c>
      <c r="ET116" t="str">
        <v>Saudi Arabia</v>
      </c>
      <c r="EU116" t="str">
        <v>Senegal</v>
      </c>
      <c r="EV116" t="str">
        <v>Serbia and Montenegro</v>
      </c>
      <c r="EW116" t="str">
        <v>Seychelles</v>
      </c>
      <c r="EX116" t="str">
        <v>Sierra Leone</v>
      </c>
      <c r="EY116" t="str">
        <v>Singapore</v>
      </c>
      <c r="EZ116" t="str">
        <v>Slovakia</v>
      </c>
      <c r="FA116" t="str">
        <v>Slovenia</v>
      </c>
      <c r="FB116" t="str">
        <v>Solomon Islands</v>
      </c>
      <c r="FC116" t="str">
        <v>Somalia</v>
      </c>
      <c r="FD116" t="str">
        <v>South Africa</v>
      </c>
      <c r="FE116" t="str">
        <v>South Korea</v>
      </c>
      <c r="FF116" t="str">
        <v>Spain</v>
      </c>
      <c r="FG116" t="str">
        <v>Sri Lanka</v>
      </c>
      <c r="FH116" t="str">
        <v>St. Kitts-Nevis</v>
      </c>
      <c r="FI116" t="str">
        <v>St. Lucia</v>
      </c>
      <c r="FJ116" t="str">
        <v>St. Vincent &amp;</v>
      </c>
      <c r="FK116" t="str">
        <v>Sudan</v>
      </c>
      <c r="FL116" t="str">
        <v>Suriname</v>
      </c>
      <c r="FM116" t="str">
        <v>Swaziland</v>
      </c>
      <c r="FN116" t="str">
        <v>Sweden</v>
      </c>
      <c r="FO116" t="str">
        <v>Switzerland</v>
      </c>
      <c r="FP116" t="str">
        <v>Syria</v>
      </c>
      <c r="FQ116" t="str">
        <v>Taiwan</v>
      </c>
      <c r="FR116" t="str">
        <v>Tajikistan</v>
      </c>
      <c r="FS116" t="str">
        <v>Tanzania</v>
      </c>
      <c r="FT116" t="str">
        <v>Thailand</v>
      </c>
      <c r="FU116" t="str">
        <v>The Grenadines</v>
      </c>
      <c r="FV116" t="str">
        <v>The Marshall Islands</v>
      </c>
      <c r="FW116" t="str">
        <v>The Netherlands</v>
      </c>
      <c r="FX116" t="str">
        <v>Togo</v>
      </c>
      <c r="FY116" t="str">
        <v>Tonga</v>
      </c>
      <c r="FZ116" t="str">
        <v>Trinidad &amp; Tobago</v>
      </c>
      <c r="GA116" t="str">
        <v>Tunisia</v>
      </c>
      <c r="GB116" t="str">
        <v>Turkey</v>
      </c>
      <c r="GC116" t="str">
        <v>Turkmenistan</v>
      </c>
      <c r="GD116" t="str">
        <v>Tuvalu</v>
      </c>
      <c r="GE116" t="str">
        <v>Uganda</v>
      </c>
      <c r="GF116" t="str">
        <v>Ukraine</v>
      </c>
      <c r="GG116" t="str">
        <v>United Arab. Emirates</v>
      </c>
      <c r="GH116" t="str">
        <v>United Kingdom</v>
      </c>
      <c r="GI116" t="str">
        <v>Uruguay</v>
      </c>
      <c r="GJ116" t="str">
        <v>USA</v>
      </c>
      <c r="GK116" t="str">
        <v>Uzbekistan</v>
      </c>
      <c r="GL116" t="str">
        <v>Vanuatu</v>
      </c>
      <c r="GM116" t="str">
        <v>Vatican</v>
      </c>
      <c r="GN116" t="str">
        <v>Venezuela</v>
      </c>
      <c r="GO116" t="str">
        <v>Vietnam</v>
      </c>
      <c r="GP116" t="str">
        <v>Yemen</v>
      </c>
      <c r="GQ116" t="str">
        <v>Zambia</v>
      </c>
      <c r="GR116" t="str">
        <v>Zimbabwe</v>
      </c>
    </row>
    <row r="117" spans="2:200">
      <c r="B117" t="str" cm="1">
        <f t="array" ref="B117:GR117">TRANSPOSE(_xlfn._xlws.FILTER(AlleLande[Lande (Engelsk)],ISNUMBER(SEARCH(Composition!G30,AlleLande[Lande (Engelsk)])),"Kan ikke findes"))</f>
        <v>Afghanistan</v>
      </c>
      <c r="C117" t="str">
        <v>Albania</v>
      </c>
      <c r="D117" t="str">
        <v>Algeria</v>
      </c>
      <c r="E117" t="str">
        <v>Andorra</v>
      </c>
      <c r="F117" t="str">
        <v>Angola</v>
      </c>
      <c r="G117" t="str">
        <v>Antigua &amp; Barbuda</v>
      </c>
      <c r="H117" t="str">
        <v>Argentina</v>
      </c>
      <c r="I117" t="str">
        <v>Armenia</v>
      </c>
      <c r="J117" t="str">
        <v>Australia</v>
      </c>
      <c r="K117" t="str">
        <v>Austria</v>
      </c>
      <c r="L117" t="str">
        <v>Azerbaijan</v>
      </c>
      <c r="M117" t="str">
        <v>Bahamas</v>
      </c>
      <c r="N117" t="str">
        <v>Bahrain</v>
      </c>
      <c r="O117" t="str">
        <v>Bangladesh</v>
      </c>
      <c r="P117" t="str">
        <v>Barbados</v>
      </c>
      <c r="Q117" t="str">
        <v>Belarus</v>
      </c>
      <c r="R117" t="str">
        <v>Belgium</v>
      </c>
      <c r="S117" t="str">
        <v>Belize</v>
      </c>
      <c r="T117" t="str">
        <v>Benin</v>
      </c>
      <c r="U117" t="str">
        <v>Bhutan</v>
      </c>
      <c r="V117" t="str">
        <v>Bolivia</v>
      </c>
      <c r="W117" t="str">
        <v>Bosnia and Herzegovina</v>
      </c>
      <c r="X117" t="str">
        <v>Botswana</v>
      </c>
      <c r="Y117" t="str">
        <v>Brazil</v>
      </c>
      <c r="Z117" t="str">
        <v>Brunei</v>
      </c>
      <c r="AA117" t="str">
        <v>Bulgaria</v>
      </c>
      <c r="AB117" t="str">
        <v>Burkina Faso</v>
      </c>
      <c r="AC117" t="str">
        <v>Burma (Myanmar)</v>
      </c>
      <c r="AD117" t="str">
        <v>Burundi</v>
      </c>
      <c r="AE117" t="str">
        <v>Cambodia</v>
      </c>
      <c r="AF117" t="str">
        <v>Cameroon</v>
      </c>
      <c r="AG117" t="str">
        <v>Canada</v>
      </c>
      <c r="AH117" t="str">
        <v>Cape Verde Islands</v>
      </c>
      <c r="AI117" t="str">
        <v>Central Africa</v>
      </c>
      <c r="AJ117" t="str">
        <v>Chad</v>
      </c>
      <c r="AK117" t="str">
        <v>Chile</v>
      </c>
      <c r="AL117" t="str">
        <v>China</v>
      </c>
      <c r="AM117" t="str">
        <v>Colombia</v>
      </c>
      <c r="AN117" t="str">
        <v>Comoros</v>
      </c>
      <c r="AO117" t="str">
        <v>Congo</v>
      </c>
      <c r="AP117" t="str">
        <v>Costa Rica</v>
      </c>
      <c r="AQ117" t="str">
        <v>Croatia</v>
      </c>
      <c r="AR117" t="str">
        <v>Cuba</v>
      </c>
      <c r="AS117" t="str">
        <v>Cyprus</v>
      </c>
      <c r="AT117" t="str">
        <v>Czech Republic</v>
      </c>
      <c r="AU117" t="str">
        <v>Darussalem</v>
      </c>
      <c r="AV117" t="str">
        <v>Democratic rep. Congo</v>
      </c>
      <c r="AW117" t="str">
        <v>Denmark</v>
      </c>
      <c r="AX117" t="str">
        <v>Djibouti</v>
      </c>
      <c r="AY117" t="str">
        <v>Dominica</v>
      </c>
      <c r="AZ117" t="str">
        <v>Dominican Republic</v>
      </c>
      <c r="BA117" t="str">
        <v>East Timor</v>
      </c>
      <c r="BB117" t="str">
        <v>Ecuador</v>
      </c>
      <c r="BC117" t="str">
        <v>Egypt</v>
      </c>
      <c r="BD117" t="str">
        <v>El Salvador</v>
      </c>
      <c r="BE117" t="str">
        <v>Equatorial Guinea</v>
      </c>
      <c r="BF117" t="str">
        <v>Eritrea</v>
      </c>
      <c r="BG117" t="str">
        <v>Estonia</v>
      </c>
      <c r="BH117" t="str">
        <v>Ethiopia</v>
      </c>
      <c r="BI117" t="str">
        <v>EU</v>
      </c>
      <c r="BJ117" t="str">
        <v>EU/Non-EU</v>
      </c>
      <c r="BK117" t="str">
        <v>Fiji</v>
      </c>
      <c r="BL117" t="str">
        <v>Finland</v>
      </c>
      <c r="BM117" t="str">
        <v>France</v>
      </c>
      <c r="BN117" t="str">
        <v>Gabon</v>
      </c>
      <c r="BO117" t="str">
        <v>Gambia</v>
      </c>
      <c r="BP117" t="str">
        <v>Georgia</v>
      </c>
      <c r="BQ117" t="str">
        <v>Germany</v>
      </c>
      <c r="BR117" t="str">
        <v>Ghana</v>
      </c>
      <c r="BS117" t="str">
        <v>Greece</v>
      </c>
      <c r="BT117" t="str">
        <v>Grenada</v>
      </c>
      <c r="BU117" t="str">
        <v>Guatemala</v>
      </c>
      <c r="BV117" t="str">
        <v>Guinea</v>
      </c>
      <c r="BW117" t="str">
        <v>Guinea-Bissau</v>
      </c>
      <c r="BX117" t="str">
        <v>Guyana</v>
      </c>
      <c r="BY117" t="str">
        <v>Haiti</v>
      </c>
      <c r="BZ117" t="str">
        <v>Honduras</v>
      </c>
      <c r="CA117" t="str">
        <v>Hungary</v>
      </c>
      <c r="CB117" t="str">
        <v>Iceland</v>
      </c>
      <c r="CC117" t="str">
        <v>India</v>
      </c>
      <c r="CD117" t="str">
        <v>Indonesia</v>
      </c>
      <c r="CE117" t="str">
        <v>Iran</v>
      </c>
      <c r="CF117" t="str">
        <v>Iraq</v>
      </c>
      <c r="CG117" t="str">
        <v>Ireland</v>
      </c>
      <c r="CH117" t="str">
        <v>Israel</v>
      </c>
      <c r="CI117" t="str">
        <v>Italy</v>
      </c>
      <c r="CJ117" t="str">
        <v>Ivory Coast</v>
      </c>
      <c r="CK117" t="str">
        <v>Jamaica</v>
      </c>
      <c r="CL117" t="str">
        <v>Japan</v>
      </c>
      <c r="CM117" t="str">
        <v>Jordan</v>
      </c>
      <c r="CN117" t="str">
        <v>Kazakhstan</v>
      </c>
      <c r="CO117" t="str">
        <v>Kenya</v>
      </c>
      <c r="CP117" t="str">
        <v>Kiribati</v>
      </c>
      <c r="CQ117" t="str">
        <v>Kuwait</v>
      </c>
      <c r="CR117" t="str">
        <v>Kyrgyzstan</v>
      </c>
      <c r="CS117" t="str">
        <v>Laos</v>
      </c>
      <c r="CT117" t="str">
        <v>Latvia</v>
      </c>
      <c r="CU117" t="str">
        <v>Lebanon</v>
      </c>
      <c r="CV117" t="str">
        <v>Lesotho</v>
      </c>
      <c r="CW117" t="str">
        <v>Liberia</v>
      </c>
      <c r="CX117" t="str">
        <v>Libya</v>
      </c>
      <c r="CY117" t="str">
        <v>Liechtenstein</v>
      </c>
      <c r="CZ117" t="str">
        <v>Lithuania</v>
      </c>
      <c r="DA117" t="str">
        <v>Luxembourg</v>
      </c>
      <c r="DB117" t="str">
        <v>Macedonia (FYROM)</v>
      </c>
      <c r="DC117" t="str">
        <v>Madagascar</v>
      </c>
      <c r="DD117" t="str">
        <v>Malawi</v>
      </c>
      <c r="DE117" t="str">
        <v>Malaysia</v>
      </c>
      <c r="DF117" t="str">
        <v>Maldives</v>
      </c>
      <c r="DG117" t="str">
        <v>Mali</v>
      </c>
      <c r="DH117" t="str">
        <v>Malta</v>
      </c>
      <c r="DI117" t="str">
        <v>Mauritania</v>
      </c>
      <c r="DJ117" t="str">
        <v>Mauritius</v>
      </c>
      <c r="DK117" t="str">
        <v>Mexico</v>
      </c>
      <c r="DL117" t="str">
        <v>Micronesia</v>
      </c>
      <c r="DM117" t="str">
        <v>Moldova</v>
      </c>
      <c r="DN117" t="str">
        <v>Monaco</v>
      </c>
      <c r="DO117" t="str">
        <v>Mongolia</v>
      </c>
      <c r="DP117" t="str">
        <v>Morocco</v>
      </c>
      <c r="DQ117" t="str">
        <v>Mozambique</v>
      </c>
      <c r="DR117" t="str">
        <v>Namibia</v>
      </c>
      <c r="DS117" t="str">
        <v>Nauru</v>
      </c>
      <c r="DT117" t="str">
        <v>Nepal</v>
      </c>
      <c r="DU117" t="str">
        <v>New Zealand</v>
      </c>
      <c r="DV117" t="str">
        <v>Nicaragua</v>
      </c>
      <c r="DW117" t="str">
        <v>Niger</v>
      </c>
      <c r="DX117" t="str">
        <v>Nigeria</v>
      </c>
      <c r="DY117" t="str">
        <v>Non-EU</v>
      </c>
      <c r="DZ117" t="str">
        <v>North Korea</v>
      </c>
      <c r="EA117" t="str">
        <v>Norway</v>
      </c>
      <c r="EB117" t="str">
        <v>Oman</v>
      </c>
      <c r="EC117" t="str">
        <v>Pakistan</v>
      </c>
      <c r="ED117" t="str">
        <v>Palau</v>
      </c>
      <c r="EE117" t="str">
        <v>Palestine</v>
      </c>
      <c r="EF117" t="str">
        <v>Panama</v>
      </c>
      <c r="EG117" t="str">
        <v>Papua New Guinea</v>
      </c>
      <c r="EH117" t="str">
        <v>Paraguay</v>
      </c>
      <c r="EI117" t="str">
        <v>Peru</v>
      </c>
      <c r="EJ117" t="str">
        <v>Phillipines</v>
      </c>
      <c r="EK117" t="str">
        <v>Poland</v>
      </c>
      <c r="EL117" t="str">
        <v>Portugal</v>
      </c>
      <c r="EM117" t="str">
        <v>Qatar</v>
      </c>
      <c r="EN117" t="str">
        <v>Romania</v>
      </c>
      <c r="EO117" t="str">
        <v>Russia</v>
      </c>
      <c r="EP117" t="str">
        <v>Rwanda</v>
      </c>
      <c r="EQ117" t="str">
        <v>Samoa</v>
      </c>
      <c r="ER117" t="str">
        <v>San Marino</v>
      </c>
      <c r="ES117" t="str">
        <v>Sao Tome &amp; Principe</v>
      </c>
      <c r="ET117" t="str">
        <v>Saudi Arabia</v>
      </c>
      <c r="EU117" t="str">
        <v>Senegal</v>
      </c>
      <c r="EV117" t="str">
        <v>Serbia and Montenegro</v>
      </c>
      <c r="EW117" t="str">
        <v>Seychelles</v>
      </c>
      <c r="EX117" t="str">
        <v>Sierra Leone</v>
      </c>
      <c r="EY117" t="str">
        <v>Singapore</v>
      </c>
      <c r="EZ117" t="str">
        <v>Slovakia</v>
      </c>
      <c r="FA117" t="str">
        <v>Slovenia</v>
      </c>
      <c r="FB117" t="str">
        <v>Solomon Islands</v>
      </c>
      <c r="FC117" t="str">
        <v>Somalia</v>
      </c>
      <c r="FD117" t="str">
        <v>South Africa</v>
      </c>
      <c r="FE117" t="str">
        <v>South Korea</v>
      </c>
      <c r="FF117" t="str">
        <v>Spain</v>
      </c>
      <c r="FG117" t="str">
        <v>Sri Lanka</v>
      </c>
      <c r="FH117" t="str">
        <v>St. Kitts-Nevis</v>
      </c>
      <c r="FI117" t="str">
        <v>St. Lucia</v>
      </c>
      <c r="FJ117" t="str">
        <v>St. Vincent &amp;</v>
      </c>
      <c r="FK117" t="str">
        <v>Sudan</v>
      </c>
      <c r="FL117" t="str">
        <v>Suriname</v>
      </c>
      <c r="FM117" t="str">
        <v>Swaziland</v>
      </c>
      <c r="FN117" t="str">
        <v>Sweden</v>
      </c>
      <c r="FO117" t="str">
        <v>Switzerland</v>
      </c>
      <c r="FP117" t="str">
        <v>Syria</v>
      </c>
      <c r="FQ117" t="str">
        <v>Taiwan</v>
      </c>
      <c r="FR117" t="str">
        <v>Tajikistan</v>
      </c>
      <c r="FS117" t="str">
        <v>Tanzania</v>
      </c>
      <c r="FT117" t="str">
        <v>Thailand</v>
      </c>
      <c r="FU117" t="str">
        <v>The Grenadines</v>
      </c>
      <c r="FV117" t="str">
        <v>The Marshall Islands</v>
      </c>
      <c r="FW117" t="str">
        <v>The Netherlands</v>
      </c>
      <c r="FX117" t="str">
        <v>Togo</v>
      </c>
      <c r="FY117" t="str">
        <v>Tonga</v>
      </c>
      <c r="FZ117" t="str">
        <v>Trinidad &amp; Tobago</v>
      </c>
      <c r="GA117" t="str">
        <v>Tunisia</v>
      </c>
      <c r="GB117" t="str">
        <v>Turkey</v>
      </c>
      <c r="GC117" t="str">
        <v>Turkmenistan</v>
      </c>
      <c r="GD117" t="str">
        <v>Tuvalu</v>
      </c>
      <c r="GE117" t="str">
        <v>Uganda</v>
      </c>
      <c r="GF117" t="str">
        <v>Ukraine</v>
      </c>
      <c r="GG117" t="str">
        <v>United Arab. Emirates</v>
      </c>
      <c r="GH117" t="str">
        <v>United Kingdom</v>
      </c>
      <c r="GI117" t="str">
        <v>Uruguay</v>
      </c>
      <c r="GJ117" t="str">
        <v>USA</v>
      </c>
      <c r="GK117" t="str">
        <v>Uzbekistan</v>
      </c>
      <c r="GL117" t="str">
        <v>Vanuatu</v>
      </c>
      <c r="GM117" t="str">
        <v>Vatican</v>
      </c>
      <c r="GN117" t="str">
        <v>Venezuela</v>
      </c>
      <c r="GO117" t="str">
        <v>Vietnam</v>
      </c>
      <c r="GP117" t="str">
        <v>Yemen</v>
      </c>
      <c r="GQ117" t="str">
        <v>Zambia</v>
      </c>
      <c r="GR117" t="str">
        <v>Zimbabwe</v>
      </c>
    </row>
    <row r="118" spans="2:200">
      <c r="B118" t="str" cm="1">
        <f t="array" ref="B118:GR118">TRANSPOSE(_xlfn._xlws.FILTER(AlleLande[Lande (Engelsk)],ISNUMBER(SEARCH(Composition!G31,AlleLande[Lande (Engelsk)])),"Kan ikke findes"))</f>
        <v>Afghanistan</v>
      </c>
      <c r="C118" t="str">
        <v>Albania</v>
      </c>
      <c r="D118" t="str">
        <v>Algeria</v>
      </c>
      <c r="E118" t="str">
        <v>Andorra</v>
      </c>
      <c r="F118" t="str">
        <v>Angola</v>
      </c>
      <c r="G118" t="str">
        <v>Antigua &amp; Barbuda</v>
      </c>
      <c r="H118" t="str">
        <v>Argentina</v>
      </c>
      <c r="I118" t="str">
        <v>Armenia</v>
      </c>
      <c r="J118" t="str">
        <v>Australia</v>
      </c>
      <c r="K118" t="str">
        <v>Austria</v>
      </c>
      <c r="L118" t="str">
        <v>Azerbaijan</v>
      </c>
      <c r="M118" t="str">
        <v>Bahamas</v>
      </c>
      <c r="N118" t="str">
        <v>Bahrain</v>
      </c>
      <c r="O118" t="str">
        <v>Bangladesh</v>
      </c>
      <c r="P118" t="str">
        <v>Barbados</v>
      </c>
      <c r="Q118" t="str">
        <v>Belarus</v>
      </c>
      <c r="R118" t="str">
        <v>Belgium</v>
      </c>
      <c r="S118" t="str">
        <v>Belize</v>
      </c>
      <c r="T118" t="str">
        <v>Benin</v>
      </c>
      <c r="U118" t="str">
        <v>Bhutan</v>
      </c>
      <c r="V118" t="str">
        <v>Bolivia</v>
      </c>
      <c r="W118" t="str">
        <v>Bosnia and Herzegovina</v>
      </c>
      <c r="X118" t="str">
        <v>Botswana</v>
      </c>
      <c r="Y118" t="str">
        <v>Brazil</v>
      </c>
      <c r="Z118" t="str">
        <v>Brunei</v>
      </c>
      <c r="AA118" t="str">
        <v>Bulgaria</v>
      </c>
      <c r="AB118" t="str">
        <v>Burkina Faso</v>
      </c>
      <c r="AC118" t="str">
        <v>Burma (Myanmar)</v>
      </c>
      <c r="AD118" t="str">
        <v>Burundi</v>
      </c>
      <c r="AE118" t="str">
        <v>Cambodia</v>
      </c>
      <c r="AF118" t="str">
        <v>Cameroon</v>
      </c>
      <c r="AG118" t="str">
        <v>Canada</v>
      </c>
      <c r="AH118" t="str">
        <v>Cape Verde Islands</v>
      </c>
      <c r="AI118" t="str">
        <v>Central Africa</v>
      </c>
      <c r="AJ118" t="str">
        <v>Chad</v>
      </c>
      <c r="AK118" t="str">
        <v>Chile</v>
      </c>
      <c r="AL118" t="str">
        <v>China</v>
      </c>
      <c r="AM118" t="str">
        <v>Colombia</v>
      </c>
      <c r="AN118" t="str">
        <v>Comoros</v>
      </c>
      <c r="AO118" t="str">
        <v>Congo</v>
      </c>
      <c r="AP118" t="str">
        <v>Costa Rica</v>
      </c>
      <c r="AQ118" t="str">
        <v>Croatia</v>
      </c>
      <c r="AR118" t="str">
        <v>Cuba</v>
      </c>
      <c r="AS118" t="str">
        <v>Cyprus</v>
      </c>
      <c r="AT118" t="str">
        <v>Czech Republic</v>
      </c>
      <c r="AU118" t="str">
        <v>Darussalem</v>
      </c>
      <c r="AV118" t="str">
        <v>Democratic rep. Congo</v>
      </c>
      <c r="AW118" t="str">
        <v>Denmark</v>
      </c>
      <c r="AX118" t="str">
        <v>Djibouti</v>
      </c>
      <c r="AY118" t="str">
        <v>Dominica</v>
      </c>
      <c r="AZ118" t="str">
        <v>Dominican Republic</v>
      </c>
      <c r="BA118" t="str">
        <v>East Timor</v>
      </c>
      <c r="BB118" t="str">
        <v>Ecuador</v>
      </c>
      <c r="BC118" t="str">
        <v>Egypt</v>
      </c>
      <c r="BD118" t="str">
        <v>El Salvador</v>
      </c>
      <c r="BE118" t="str">
        <v>Equatorial Guinea</v>
      </c>
      <c r="BF118" t="str">
        <v>Eritrea</v>
      </c>
      <c r="BG118" t="str">
        <v>Estonia</v>
      </c>
      <c r="BH118" t="str">
        <v>Ethiopia</v>
      </c>
      <c r="BI118" t="str">
        <v>EU</v>
      </c>
      <c r="BJ118" t="str">
        <v>EU/Non-EU</v>
      </c>
      <c r="BK118" t="str">
        <v>Fiji</v>
      </c>
      <c r="BL118" t="str">
        <v>Finland</v>
      </c>
      <c r="BM118" t="str">
        <v>France</v>
      </c>
      <c r="BN118" t="str">
        <v>Gabon</v>
      </c>
      <c r="BO118" t="str">
        <v>Gambia</v>
      </c>
      <c r="BP118" t="str">
        <v>Georgia</v>
      </c>
      <c r="BQ118" t="str">
        <v>Germany</v>
      </c>
      <c r="BR118" t="str">
        <v>Ghana</v>
      </c>
      <c r="BS118" t="str">
        <v>Greece</v>
      </c>
      <c r="BT118" t="str">
        <v>Grenada</v>
      </c>
      <c r="BU118" t="str">
        <v>Guatemala</v>
      </c>
      <c r="BV118" t="str">
        <v>Guinea</v>
      </c>
      <c r="BW118" t="str">
        <v>Guinea-Bissau</v>
      </c>
      <c r="BX118" t="str">
        <v>Guyana</v>
      </c>
      <c r="BY118" t="str">
        <v>Haiti</v>
      </c>
      <c r="BZ118" t="str">
        <v>Honduras</v>
      </c>
      <c r="CA118" t="str">
        <v>Hungary</v>
      </c>
      <c r="CB118" t="str">
        <v>Iceland</v>
      </c>
      <c r="CC118" t="str">
        <v>India</v>
      </c>
      <c r="CD118" t="str">
        <v>Indonesia</v>
      </c>
      <c r="CE118" t="str">
        <v>Iran</v>
      </c>
      <c r="CF118" t="str">
        <v>Iraq</v>
      </c>
      <c r="CG118" t="str">
        <v>Ireland</v>
      </c>
      <c r="CH118" t="str">
        <v>Israel</v>
      </c>
      <c r="CI118" t="str">
        <v>Italy</v>
      </c>
      <c r="CJ118" t="str">
        <v>Ivory Coast</v>
      </c>
      <c r="CK118" t="str">
        <v>Jamaica</v>
      </c>
      <c r="CL118" t="str">
        <v>Japan</v>
      </c>
      <c r="CM118" t="str">
        <v>Jordan</v>
      </c>
      <c r="CN118" t="str">
        <v>Kazakhstan</v>
      </c>
      <c r="CO118" t="str">
        <v>Kenya</v>
      </c>
      <c r="CP118" t="str">
        <v>Kiribati</v>
      </c>
      <c r="CQ118" t="str">
        <v>Kuwait</v>
      </c>
      <c r="CR118" t="str">
        <v>Kyrgyzstan</v>
      </c>
      <c r="CS118" t="str">
        <v>Laos</v>
      </c>
      <c r="CT118" t="str">
        <v>Latvia</v>
      </c>
      <c r="CU118" t="str">
        <v>Lebanon</v>
      </c>
      <c r="CV118" t="str">
        <v>Lesotho</v>
      </c>
      <c r="CW118" t="str">
        <v>Liberia</v>
      </c>
      <c r="CX118" t="str">
        <v>Libya</v>
      </c>
      <c r="CY118" t="str">
        <v>Liechtenstein</v>
      </c>
      <c r="CZ118" t="str">
        <v>Lithuania</v>
      </c>
      <c r="DA118" t="str">
        <v>Luxembourg</v>
      </c>
      <c r="DB118" t="str">
        <v>Macedonia (FYROM)</v>
      </c>
      <c r="DC118" t="str">
        <v>Madagascar</v>
      </c>
      <c r="DD118" t="str">
        <v>Malawi</v>
      </c>
      <c r="DE118" t="str">
        <v>Malaysia</v>
      </c>
      <c r="DF118" t="str">
        <v>Maldives</v>
      </c>
      <c r="DG118" t="str">
        <v>Mali</v>
      </c>
      <c r="DH118" t="str">
        <v>Malta</v>
      </c>
      <c r="DI118" t="str">
        <v>Mauritania</v>
      </c>
      <c r="DJ118" t="str">
        <v>Mauritius</v>
      </c>
      <c r="DK118" t="str">
        <v>Mexico</v>
      </c>
      <c r="DL118" t="str">
        <v>Micronesia</v>
      </c>
      <c r="DM118" t="str">
        <v>Moldova</v>
      </c>
      <c r="DN118" t="str">
        <v>Monaco</v>
      </c>
      <c r="DO118" t="str">
        <v>Mongolia</v>
      </c>
      <c r="DP118" t="str">
        <v>Morocco</v>
      </c>
      <c r="DQ118" t="str">
        <v>Mozambique</v>
      </c>
      <c r="DR118" t="str">
        <v>Namibia</v>
      </c>
      <c r="DS118" t="str">
        <v>Nauru</v>
      </c>
      <c r="DT118" t="str">
        <v>Nepal</v>
      </c>
      <c r="DU118" t="str">
        <v>New Zealand</v>
      </c>
      <c r="DV118" t="str">
        <v>Nicaragua</v>
      </c>
      <c r="DW118" t="str">
        <v>Niger</v>
      </c>
      <c r="DX118" t="str">
        <v>Nigeria</v>
      </c>
      <c r="DY118" t="str">
        <v>Non-EU</v>
      </c>
      <c r="DZ118" t="str">
        <v>North Korea</v>
      </c>
      <c r="EA118" t="str">
        <v>Norway</v>
      </c>
      <c r="EB118" t="str">
        <v>Oman</v>
      </c>
      <c r="EC118" t="str">
        <v>Pakistan</v>
      </c>
      <c r="ED118" t="str">
        <v>Palau</v>
      </c>
      <c r="EE118" t="str">
        <v>Palestine</v>
      </c>
      <c r="EF118" t="str">
        <v>Panama</v>
      </c>
      <c r="EG118" t="str">
        <v>Papua New Guinea</v>
      </c>
      <c r="EH118" t="str">
        <v>Paraguay</v>
      </c>
      <c r="EI118" t="str">
        <v>Peru</v>
      </c>
      <c r="EJ118" t="str">
        <v>Phillipines</v>
      </c>
      <c r="EK118" t="str">
        <v>Poland</v>
      </c>
      <c r="EL118" t="str">
        <v>Portugal</v>
      </c>
      <c r="EM118" t="str">
        <v>Qatar</v>
      </c>
      <c r="EN118" t="str">
        <v>Romania</v>
      </c>
      <c r="EO118" t="str">
        <v>Russia</v>
      </c>
      <c r="EP118" t="str">
        <v>Rwanda</v>
      </c>
      <c r="EQ118" t="str">
        <v>Samoa</v>
      </c>
      <c r="ER118" t="str">
        <v>San Marino</v>
      </c>
      <c r="ES118" t="str">
        <v>Sao Tome &amp; Principe</v>
      </c>
      <c r="ET118" t="str">
        <v>Saudi Arabia</v>
      </c>
      <c r="EU118" t="str">
        <v>Senegal</v>
      </c>
      <c r="EV118" t="str">
        <v>Serbia and Montenegro</v>
      </c>
      <c r="EW118" t="str">
        <v>Seychelles</v>
      </c>
      <c r="EX118" t="str">
        <v>Sierra Leone</v>
      </c>
      <c r="EY118" t="str">
        <v>Singapore</v>
      </c>
      <c r="EZ118" t="str">
        <v>Slovakia</v>
      </c>
      <c r="FA118" t="str">
        <v>Slovenia</v>
      </c>
      <c r="FB118" t="str">
        <v>Solomon Islands</v>
      </c>
      <c r="FC118" t="str">
        <v>Somalia</v>
      </c>
      <c r="FD118" t="str">
        <v>South Africa</v>
      </c>
      <c r="FE118" t="str">
        <v>South Korea</v>
      </c>
      <c r="FF118" t="str">
        <v>Spain</v>
      </c>
      <c r="FG118" t="str">
        <v>Sri Lanka</v>
      </c>
      <c r="FH118" t="str">
        <v>St. Kitts-Nevis</v>
      </c>
      <c r="FI118" t="str">
        <v>St. Lucia</v>
      </c>
      <c r="FJ118" t="str">
        <v>St. Vincent &amp;</v>
      </c>
      <c r="FK118" t="str">
        <v>Sudan</v>
      </c>
      <c r="FL118" t="str">
        <v>Suriname</v>
      </c>
      <c r="FM118" t="str">
        <v>Swaziland</v>
      </c>
      <c r="FN118" t="str">
        <v>Sweden</v>
      </c>
      <c r="FO118" t="str">
        <v>Switzerland</v>
      </c>
      <c r="FP118" t="str">
        <v>Syria</v>
      </c>
      <c r="FQ118" t="str">
        <v>Taiwan</v>
      </c>
      <c r="FR118" t="str">
        <v>Tajikistan</v>
      </c>
      <c r="FS118" t="str">
        <v>Tanzania</v>
      </c>
      <c r="FT118" t="str">
        <v>Thailand</v>
      </c>
      <c r="FU118" t="str">
        <v>The Grenadines</v>
      </c>
      <c r="FV118" t="str">
        <v>The Marshall Islands</v>
      </c>
      <c r="FW118" t="str">
        <v>The Netherlands</v>
      </c>
      <c r="FX118" t="str">
        <v>Togo</v>
      </c>
      <c r="FY118" t="str">
        <v>Tonga</v>
      </c>
      <c r="FZ118" t="str">
        <v>Trinidad &amp; Tobago</v>
      </c>
      <c r="GA118" t="str">
        <v>Tunisia</v>
      </c>
      <c r="GB118" t="str">
        <v>Turkey</v>
      </c>
      <c r="GC118" t="str">
        <v>Turkmenistan</v>
      </c>
      <c r="GD118" t="str">
        <v>Tuvalu</v>
      </c>
      <c r="GE118" t="str">
        <v>Uganda</v>
      </c>
      <c r="GF118" t="str">
        <v>Ukraine</v>
      </c>
      <c r="GG118" t="str">
        <v>United Arab. Emirates</v>
      </c>
      <c r="GH118" t="str">
        <v>United Kingdom</v>
      </c>
      <c r="GI118" t="str">
        <v>Uruguay</v>
      </c>
      <c r="GJ118" t="str">
        <v>USA</v>
      </c>
      <c r="GK118" t="str">
        <v>Uzbekistan</v>
      </c>
      <c r="GL118" t="str">
        <v>Vanuatu</v>
      </c>
      <c r="GM118" t="str">
        <v>Vatican</v>
      </c>
      <c r="GN118" t="str">
        <v>Venezuela</v>
      </c>
      <c r="GO118" t="str">
        <v>Vietnam</v>
      </c>
      <c r="GP118" t="str">
        <v>Yemen</v>
      </c>
      <c r="GQ118" t="str">
        <v>Zambia</v>
      </c>
      <c r="GR118" t="str">
        <v>Zimbabwe</v>
      </c>
    </row>
    <row r="119" spans="2:200">
      <c r="B119" t="str" cm="1">
        <f t="array" ref="B119:GR119">TRANSPOSE(_xlfn._xlws.FILTER(AlleLande[Lande (Engelsk)],ISNUMBER(SEARCH(Composition!G32,AlleLande[Lande (Engelsk)])),"Kan ikke findes"))</f>
        <v>Afghanistan</v>
      </c>
      <c r="C119" t="str">
        <v>Albania</v>
      </c>
      <c r="D119" t="str">
        <v>Algeria</v>
      </c>
      <c r="E119" t="str">
        <v>Andorra</v>
      </c>
      <c r="F119" t="str">
        <v>Angola</v>
      </c>
      <c r="G119" t="str">
        <v>Antigua &amp; Barbuda</v>
      </c>
      <c r="H119" t="str">
        <v>Argentina</v>
      </c>
      <c r="I119" t="str">
        <v>Armenia</v>
      </c>
      <c r="J119" t="str">
        <v>Australia</v>
      </c>
      <c r="K119" t="str">
        <v>Austria</v>
      </c>
      <c r="L119" t="str">
        <v>Azerbaijan</v>
      </c>
      <c r="M119" t="str">
        <v>Bahamas</v>
      </c>
      <c r="N119" t="str">
        <v>Bahrain</v>
      </c>
      <c r="O119" t="str">
        <v>Bangladesh</v>
      </c>
      <c r="P119" t="str">
        <v>Barbados</v>
      </c>
      <c r="Q119" t="str">
        <v>Belarus</v>
      </c>
      <c r="R119" t="str">
        <v>Belgium</v>
      </c>
      <c r="S119" t="str">
        <v>Belize</v>
      </c>
      <c r="T119" t="str">
        <v>Benin</v>
      </c>
      <c r="U119" t="str">
        <v>Bhutan</v>
      </c>
      <c r="V119" t="str">
        <v>Bolivia</v>
      </c>
      <c r="W119" t="str">
        <v>Bosnia and Herzegovina</v>
      </c>
      <c r="X119" t="str">
        <v>Botswana</v>
      </c>
      <c r="Y119" t="str">
        <v>Brazil</v>
      </c>
      <c r="Z119" t="str">
        <v>Brunei</v>
      </c>
      <c r="AA119" t="str">
        <v>Bulgaria</v>
      </c>
      <c r="AB119" t="str">
        <v>Burkina Faso</v>
      </c>
      <c r="AC119" t="str">
        <v>Burma (Myanmar)</v>
      </c>
      <c r="AD119" t="str">
        <v>Burundi</v>
      </c>
      <c r="AE119" t="str">
        <v>Cambodia</v>
      </c>
      <c r="AF119" t="str">
        <v>Cameroon</v>
      </c>
      <c r="AG119" t="str">
        <v>Canada</v>
      </c>
      <c r="AH119" t="str">
        <v>Cape Verde Islands</v>
      </c>
      <c r="AI119" t="str">
        <v>Central Africa</v>
      </c>
      <c r="AJ119" t="str">
        <v>Chad</v>
      </c>
      <c r="AK119" t="str">
        <v>Chile</v>
      </c>
      <c r="AL119" t="str">
        <v>China</v>
      </c>
      <c r="AM119" t="str">
        <v>Colombia</v>
      </c>
      <c r="AN119" t="str">
        <v>Comoros</v>
      </c>
      <c r="AO119" t="str">
        <v>Congo</v>
      </c>
      <c r="AP119" t="str">
        <v>Costa Rica</v>
      </c>
      <c r="AQ119" t="str">
        <v>Croatia</v>
      </c>
      <c r="AR119" t="str">
        <v>Cuba</v>
      </c>
      <c r="AS119" t="str">
        <v>Cyprus</v>
      </c>
      <c r="AT119" t="str">
        <v>Czech Republic</v>
      </c>
      <c r="AU119" t="str">
        <v>Darussalem</v>
      </c>
      <c r="AV119" t="str">
        <v>Democratic rep. Congo</v>
      </c>
      <c r="AW119" t="str">
        <v>Denmark</v>
      </c>
      <c r="AX119" t="str">
        <v>Djibouti</v>
      </c>
      <c r="AY119" t="str">
        <v>Dominica</v>
      </c>
      <c r="AZ119" t="str">
        <v>Dominican Republic</v>
      </c>
      <c r="BA119" t="str">
        <v>East Timor</v>
      </c>
      <c r="BB119" t="str">
        <v>Ecuador</v>
      </c>
      <c r="BC119" t="str">
        <v>Egypt</v>
      </c>
      <c r="BD119" t="str">
        <v>El Salvador</v>
      </c>
      <c r="BE119" t="str">
        <v>Equatorial Guinea</v>
      </c>
      <c r="BF119" t="str">
        <v>Eritrea</v>
      </c>
      <c r="BG119" t="str">
        <v>Estonia</v>
      </c>
      <c r="BH119" t="str">
        <v>Ethiopia</v>
      </c>
      <c r="BI119" t="str">
        <v>EU</v>
      </c>
      <c r="BJ119" t="str">
        <v>EU/Non-EU</v>
      </c>
      <c r="BK119" t="str">
        <v>Fiji</v>
      </c>
      <c r="BL119" t="str">
        <v>Finland</v>
      </c>
      <c r="BM119" t="str">
        <v>France</v>
      </c>
      <c r="BN119" t="str">
        <v>Gabon</v>
      </c>
      <c r="BO119" t="str">
        <v>Gambia</v>
      </c>
      <c r="BP119" t="str">
        <v>Georgia</v>
      </c>
      <c r="BQ119" t="str">
        <v>Germany</v>
      </c>
      <c r="BR119" t="str">
        <v>Ghana</v>
      </c>
      <c r="BS119" t="str">
        <v>Greece</v>
      </c>
      <c r="BT119" t="str">
        <v>Grenada</v>
      </c>
      <c r="BU119" t="str">
        <v>Guatemala</v>
      </c>
      <c r="BV119" t="str">
        <v>Guinea</v>
      </c>
      <c r="BW119" t="str">
        <v>Guinea-Bissau</v>
      </c>
      <c r="BX119" t="str">
        <v>Guyana</v>
      </c>
      <c r="BY119" t="str">
        <v>Haiti</v>
      </c>
      <c r="BZ119" t="str">
        <v>Honduras</v>
      </c>
      <c r="CA119" t="str">
        <v>Hungary</v>
      </c>
      <c r="CB119" t="str">
        <v>Iceland</v>
      </c>
      <c r="CC119" t="str">
        <v>India</v>
      </c>
      <c r="CD119" t="str">
        <v>Indonesia</v>
      </c>
      <c r="CE119" t="str">
        <v>Iran</v>
      </c>
      <c r="CF119" t="str">
        <v>Iraq</v>
      </c>
      <c r="CG119" t="str">
        <v>Ireland</v>
      </c>
      <c r="CH119" t="str">
        <v>Israel</v>
      </c>
      <c r="CI119" t="str">
        <v>Italy</v>
      </c>
      <c r="CJ119" t="str">
        <v>Ivory Coast</v>
      </c>
      <c r="CK119" t="str">
        <v>Jamaica</v>
      </c>
      <c r="CL119" t="str">
        <v>Japan</v>
      </c>
      <c r="CM119" t="str">
        <v>Jordan</v>
      </c>
      <c r="CN119" t="str">
        <v>Kazakhstan</v>
      </c>
      <c r="CO119" t="str">
        <v>Kenya</v>
      </c>
      <c r="CP119" t="str">
        <v>Kiribati</v>
      </c>
      <c r="CQ119" t="str">
        <v>Kuwait</v>
      </c>
      <c r="CR119" t="str">
        <v>Kyrgyzstan</v>
      </c>
      <c r="CS119" t="str">
        <v>Laos</v>
      </c>
      <c r="CT119" t="str">
        <v>Latvia</v>
      </c>
      <c r="CU119" t="str">
        <v>Lebanon</v>
      </c>
      <c r="CV119" t="str">
        <v>Lesotho</v>
      </c>
      <c r="CW119" t="str">
        <v>Liberia</v>
      </c>
      <c r="CX119" t="str">
        <v>Libya</v>
      </c>
      <c r="CY119" t="str">
        <v>Liechtenstein</v>
      </c>
      <c r="CZ119" t="str">
        <v>Lithuania</v>
      </c>
      <c r="DA119" t="str">
        <v>Luxembourg</v>
      </c>
      <c r="DB119" t="str">
        <v>Macedonia (FYROM)</v>
      </c>
      <c r="DC119" t="str">
        <v>Madagascar</v>
      </c>
      <c r="DD119" t="str">
        <v>Malawi</v>
      </c>
      <c r="DE119" t="str">
        <v>Malaysia</v>
      </c>
      <c r="DF119" t="str">
        <v>Maldives</v>
      </c>
      <c r="DG119" t="str">
        <v>Mali</v>
      </c>
      <c r="DH119" t="str">
        <v>Malta</v>
      </c>
      <c r="DI119" t="str">
        <v>Mauritania</v>
      </c>
      <c r="DJ119" t="str">
        <v>Mauritius</v>
      </c>
      <c r="DK119" t="str">
        <v>Mexico</v>
      </c>
      <c r="DL119" t="str">
        <v>Micronesia</v>
      </c>
      <c r="DM119" t="str">
        <v>Moldova</v>
      </c>
      <c r="DN119" t="str">
        <v>Monaco</v>
      </c>
      <c r="DO119" t="str">
        <v>Mongolia</v>
      </c>
      <c r="DP119" t="str">
        <v>Morocco</v>
      </c>
      <c r="DQ119" t="str">
        <v>Mozambique</v>
      </c>
      <c r="DR119" t="str">
        <v>Namibia</v>
      </c>
      <c r="DS119" t="str">
        <v>Nauru</v>
      </c>
      <c r="DT119" t="str">
        <v>Nepal</v>
      </c>
      <c r="DU119" t="str">
        <v>New Zealand</v>
      </c>
      <c r="DV119" t="str">
        <v>Nicaragua</v>
      </c>
      <c r="DW119" t="str">
        <v>Niger</v>
      </c>
      <c r="DX119" t="str">
        <v>Nigeria</v>
      </c>
      <c r="DY119" t="str">
        <v>Non-EU</v>
      </c>
      <c r="DZ119" t="str">
        <v>North Korea</v>
      </c>
      <c r="EA119" t="str">
        <v>Norway</v>
      </c>
      <c r="EB119" t="str">
        <v>Oman</v>
      </c>
      <c r="EC119" t="str">
        <v>Pakistan</v>
      </c>
      <c r="ED119" t="str">
        <v>Palau</v>
      </c>
      <c r="EE119" t="str">
        <v>Palestine</v>
      </c>
      <c r="EF119" t="str">
        <v>Panama</v>
      </c>
      <c r="EG119" t="str">
        <v>Papua New Guinea</v>
      </c>
      <c r="EH119" t="str">
        <v>Paraguay</v>
      </c>
      <c r="EI119" t="str">
        <v>Peru</v>
      </c>
      <c r="EJ119" t="str">
        <v>Phillipines</v>
      </c>
      <c r="EK119" t="str">
        <v>Poland</v>
      </c>
      <c r="EL119" t="str">
        <v>Portugal</v>
      </c>
      <c r="EM119" t="str">
        <v>Qatar</v>
      </c>
      <c r="EN119" t="str">
        <v>Romania</v>
      </c>
      <c r="EO119" t="str">
        <v>Russia</v>
      </c>
      <c r="EP119" t="str">
        <v>Rwanda</v>
      </c>
      <c r="EQ119" t="str">
        <v>Samoa</v>
      </c>
      <c r="ER119" t="str">
        <v>San Marino</v>
      </c>
      <c r="ES119" t="str">
        <v>Sao Tome &amp; Principe</v>
      </c>
      <c r="ET119" t="str">
        <v>Saudi Arabia</v>
      </c>
      <c r="EU119" t="str">
        <v>Senegal</v>
      </c>
      <c r="EV119" t="str">
        <v>Serbia and Montenegro</v>
      </c>
      <c r="EW119" t="str">
        <v>Seychelles</v>
      </c>
      <c r="EX119" t="str">
        <v>Sierra Leone</v>
      </c>
      <c r="EY119" t="str">
        <v>Singapore</v>
      </c>
      <c r="EZ119" t="str">
        <v>Slovakia</v>
      </c>
      <c r="FA119" t="str">
        <v>Slovenia</v>
      </c>
      <c r="FB119" t="str">
        <v>Solomon Islands</v>
      </c>
      <c r="FC119" t="str">
        <v>Somalia</v>
      </c>
      <c r="FD119" t="str">
        <v>South Africa</v>
      </c>
      <c r="FE119" t="str">
        <v>South Korea</v>
      </c>
      <c r="FF119" t="str">
        <v>Spain</v>
      </c>
      <c r="FG119" t="str">
        <v>Sri Lanka</v>
      </c>
      <c r="FH119" t="str">
        <v>St. Kitts-Nevis</v>
      </c>
      <c r="FI119" t="str">
        <v>St. Lucia</v>
      </c>
      <c r="FJ119" t="str">
        <v>St. Vincent &amp;</v>
      </c>
      <c r="FK119" t="str">
        <v>Sudan</v>
      </c>
      <c r="FL119" t="str">
        <v>Suriname</v>
      </c>
      <c r="FM119" t="str">
        <v>Swaziland</v>
      </c>
      <c r="FN119" t="str">
        <v>Sweden</v>
      </c>
      <c r="FO119" t="str">
        <v>Switzerland</v>
      </c>
      <c r="FP119" t="str">
        <v>Syria</v>
      </c>
      <c r="FQ119" t="str">
        <v>Taiwan</v>
      </c>
      <c r="FR119" t="str">
        <v>Tajikistan</v>
      </c>
      <c r="FS119" t="str">
        <v>Tanzania</v>
      </c>
      <c r="FT119" t="str">
        <v>Thailand</v>
      </c>
      <c r="FU119" t="str">
        <v>The Grenadines</v>
      </c>
      <c r="FV119" t="str">
        <v>The Marshall Islands</v>
      </c>
      <c r="FW119" t="str">
        <v>The Netherlands</v>
      </c>
      <c r="FX119" t="str">
        <v>Togo</v>
      </c>
      <c r="FY119" t="str">
        <v>Tonga</v>
      </c>
      <c r="FZ119" t="str">
        <v>Trinidad &amp; Tobago</v>
      </c>
      <c r="GA119" t="str">
        <v>Tunisia</v>
      </c>
      <c r="GB119" t="str">
        <v>Turkey</v>
      </c>
      <c r="GC119" t="str">
        <v>Turkmenistan</v>
      </c>
      <c r="GD119" t="str">
        <v>Tuvalu</v>
      </c>
      <c r="GE119" t="str">
        <v>Uganda</v>
      </c>
      <c r="GF119" t="str">
        <v>Ukraine</v>
      </c>
      <c r="GG119" t="str">
        <v>United Arab. Emirates</v>
      </c>
      <c r="GH119" t="str">
        <v>United Kingdom</v>
      </c>
      <c r="GI119" t="str">
        <v>Uruguay</v>
      </c>
      <c r="GJ119" t="str">
        <v>USA</v>
      </c>
      <c r="GK119" t="str">
        <v>Uzbekistan</v>
      </c>
      <c r="GL119" t="str">
        <v>Vanuatu</v>
      </c>
      <c r="GM119" t="str">
        <v>Vatican</v>
      </c>
      <c r="GN119" t="str">
        <v>Venezuela</v>
      </c>
      <c r="GO119" t="str">
        <v>Vietnam</v>
      </c>
      <c r="GP119" t="str">
        <v>Yemen</v>
      </c>
      <c r="GQ119" t="str">
        <v>Zambia</v>
      </c>
      <c r="GR119" t="str">
        <v>Zimbabwe</v>
      </c>
    </row>
    <row r="120" spans="2:200">
      <c r="B120" t="str" cm="1">
        <f t="array" ref="B120:GR120">TRANSPOSE(_xlfn._xlws.FILTER(AlleLande[Lande (Engelsk)],ISNUMBER(SEARCH(Composition!G33,AlleLande[Lande (Engelsk)])),"Kan ikke findes"))</f>
        <v>Afghanistan</v>
      </c>
      <c r="C120" t="str">
        <v>Albania</v>
      </c>
      <c r="D120" t="str">
        <v>Algeria</v>
      </c>
      <c r="E120" t="str">
        <v>Andorra</v>
      </c>
      <c r="F120" t="str">
        <v>Angola</v>
      </c>
      <c r="G120" t="str">
        <v>Antigua &amp; Barbuda</v>
      </c>
      <c r="H120" t="str">
        <v>Argentina</v>
      </c>
      <c r="I120" t="str">
        <v>Armenia</v>
      </c>
      <c r="J120" t="str">
        <v>Australia</v>
      </c>
      <c r="K120" t="str">
        <v>Austria</v>
      </c>
      <c r="L120" t="str">
        <v>Azerbaijan</v>
      </c>
      <c r="M120" t="str">
        <v>Bahamas</v>
      </c>
      <c r="N120" t="str">
        <v>Bahrain</v>
      </c>
      <c r="O120" t="str">
        <v>Bangladesh</v>
      </c>
      <c r="P120" t="str">
        <v>Barbados</v>
      </c>
      <c r="Q120" t="str">
        <v>Belarus</v>
      </c>
      <c r="R120" t="str">
        <v>Belgium</v>
      </c>
      <c r="S120" t="str">
        <v>Belize</v>
      </c>
      <c r="T120" t="str">
        <v>Benin</v>
      </c>
      <c r="U120" t="str">
        <v>Bhutan</v>
      </c>
      <c r="V120" t="str">
        <v>Bolivia</v>
      </c>
      <c r="W120" t="str">
        <v>Bosnia and Herzegovina</v>
      </c>
      <c r="X120" t="str">
        <v>Botswana</v>
      </c>
      <c r="Y120" t="str">
        <v>Brazil</v>
      </c>
      <c r="Z120" t="str">
        <v>Brunei</v>
      </c>
      <c r="AA120" t="str">
        <v>Bulgaria</v>
      </c>
      <c r="AB120" t="str">
        <v>Burkina Faso</v>
      </c>
      <c r="AC120" t="str">
        <v>Burma (Myanmar)</v>
      </c>
      <c r="AD120" t="str">
        <v>Burundi</v>
      </c>
      <c r="AE120" t="str">
        <v>Cambodia</v>
      </c>
      <c r="AF120" t="str">
        <v>Cameroon</v>
      </c>
      <c r="AG120" t="str">
        <v>Canada</v>
      </c>
      <c r="AH120" t="str">
        <v>Cape Verde Islands</v>
      </c>
      <c r="AI120" t="str">
        <v>Central Africa</v>
      </c>
      <c r="AJ120" t="str">
        <v>Chad</v>
      </c>
      <c r="AK120" t="str">
        <v>Chile</v>
      </c>
      <c r="AL120" t="str">
        <v>China</v>
      </c>
      <c r="AM120" t="str">
        <v>Colombia</v>
      </c>
      <c r="AN120" t="str">
        <v>Comoros</v>
      </c>
      <c r="AO120" t="str">
        <v>Congo</v>
      </c>
      <c r="AP120" t="str">
        <v>Costa Rica</v>
      </c>
      <c r="AQ120" t="str">
        <v>Croatia</v>
      </c>
      <c r="AR120" t="str">
        <v>Cuba</v>
      </c>
      <c r="AS120" t="str">
        <v>Cyprus</v>
      </c>
      <c r="AT120" t="str">
        <v>Czech Republic</v>
      </c>
      <c r="AU120" t="str">
        <v>Darussalem</v>
      </c>
      <c r="AV120" t="str">
        <v>Democratic rep. Congo</v>
      </c>
      <c r="AW120" t="str">
        <v>Denmark</v>
      </c>
      <c r="AX120" t="str">
        <v>Djibouti</v>
      </c>
      <c r="AY120" t="str">
        <v>Dominica</v>
      </c>
      <c r="AZ120" t="str">
        <v>Dominican Republic</v>
      </c>
      <c r="BA120" t="str">
        <v>East Timor</v>
      </c>
      <c r="BB120" t="str">
        <v>Ecuador</v>
      </c>
      <c r="BC120" t="str">
        <v>Egypt</v>
      </c>
      <c r="BD120" t="str">
        <v>El Salvador</v>
      </c>
      <c r="BE120" t="str">
        <v>Equatorial Guinea</v>
      </c>
      <c r="BF120" t="str">
        <v>Eritrea</v>
      </c>
      <c r="BG120" t="str">
        <v>Estonia</v>
      </c>
      <c r="BH120" t="str">
        <v>Ethiopia</v>
      </c>
      <c r="BI120" t="str">
        <v>EU</v>
      </c>
      <c r="BJ120" t="str">
        <v>EU/Non-EU</v>
      </c>
      <c r="BK120" t="str">
        <v>Fiji</v>
      </c>
      <c r="BL120" t="str">
        <v>Finland</v>
      </c>
      <c r="BM120" t="str">
        <v>France</v>
      </c>
      <c r="BN120" t="str">
        <v>Gabon</v>
      </c>
      <c r="BO120" t="str">
        <v>Gambia</v>
      </c>
      <c r="BP120" t="str">
        <v>Georgia</v>
      </c>
      <c r="BQ120" t="str">
        <v>Germany</v>
      </c>
      <c r="BR120" t="str">
        <v>Ghana</v>
      </c>
      <c r="BS120" t="str">
        <v>Greece</v>
      </c>
      <c r="BT120" t="str">
        <v>Grenada</v>
      </c>
      <c r="BU120" t="str">
        <v>Guatemala</v>
      </c>
      <c r="BV120" t="str">
        <v>Guinea</v>
      </c>
      <c r="BW120" t="str">
        <v>Guinea-Bissau</v>
      </c>
      <c r="BX120" t="str">
        <v>Guyana</v>
      </c>
      <c r="BY120" t="str">
        <v>Haiti</v>
      </c>
      <c r="BZ120" t="str">
        <v>Honduras</v>
      </c>
      <c r="CA120" t="str">
        <v>Hungary</v>
      </c>
      <c r="CB120" t="str">
        <v>Iceland</v>
      </c>
      <c r="CC120" t="str">
        <v>India</v>
      </c>
      <c r="CD120" t="str">
        <v>Indonesia</v>
      </c>
      <c r="CE120" t="str">
        <v>Iran</v>
      </c>
      <c r="CF120" t="str">
        <v>Iraq</v>
      </c>
      <c r="CG120" t="str">
        <v>Ireland</v>
      </c>
      <c r="CH120" t="str">
        <v>Israel</v>
      </c>
      <c r="CI120" t="str">
        <v>Italy</v>
      </c>
      <c r="CJ120" t="str">
        <v>Ivory Coast</v>
      </c>
      <c r="CK120" t="str">
        <v>Jamaica</v>
      </c>
      <c r="CL120" t="str">
        <v>Japan</v>
      </c>
      <c r="CM120" t="str">
        <v>Jordan</v>
      </c>
      <c r="CN120" t="str">
        <v>Kazakhstan</v>
      </c>
      <c r="CO120" t="str">
        <v>Kenya</v>
      </c>
      <c r="CP120" t="str">
        <v>Kiribati</v>
      </c>
      <c r="CQ120" t="str">
        <v>Kuwait</v>
      </c>
      <c r="CR120" t="str">
        <v>Kyrgyzstan</v>
      </c>
      <c r="CS120" t="str">
        <v>Laos</v>
      </c>
      <c r="CT120" t="str">
        <v>Latvia</v>
      </c>
      <c r="CU120" t="str">
        <v>Lebanon</v>
      </c>
      <c r="CV120" t="str">
        <v>Lesotho</v>
      </c>
      <c r="CW120" t="str">
        <v>Liberia</v>
      </c>
      <c r="CX120" t="str">
        <v>Libya</v>
      </c>
      <c r="CY120" t="str">
        <v>Liechtenstein</v>
      </c>
      <c r="CZ120" t="str">
        <v>Lithuania</v>
      </c>
      <c r="DA120" t="str">
        <v>Luxembourg</v>
      </c>
      <c r="DB120" t="str">
        <v>Macedonia (FYROM)</v>
      </c>
      <c r="DC120" t="str">
        <v>Madagascar</v>
      </c>
      <c r="DD120" t="str">
        <v>Malawi</v>
      </c>
      <c r="DE120" t="str">
        <v>Malaysia</v>
      </c>
      <c r="DF120" t="str">
        <v>Maldives</v>
      </c>
      <c r="DG120" t="str">
        <v>Mali</v>
      </c>
      <c r="DH120" t="str">
        <v>Malta</v>
      </c>
      <c r="DI120" t="str">
        <v>Mauritania</v>
      </c>
      <c r="DJ120" t="str">
        <v>Mauritius</v>
      </c>
      <c r="DK120" t="str">
        <v>Mexico</v>
      </c>
      <c r="DL120" t="str">
        <v>Micronesia</v>
      </c>
      <c r="DM120" t="str">
        <v>Moldova</v>
      </c>
      <c r="DN120" t="str">
        <v>Monaco</v>
      </c>
      <c r="DO120" t="str">
        <v>Mongolia</v>
      </c>
      <c r="DP120" t="str">
        <v>Morocco</v>
      </c>
      <c r="DQ120" t="str">
        <v>Mozambique</v>
      </c>
      <c r="DR120" t="str">
        <v>Namibia</v>
      </c>
      <c r="DS120" t="str">
        <v>Nauru</v>
      </c>
      <c r="DT120" t="str">
        <v>Nepal</v>
      </c>
      <c r="DU120" t="str">
        <v>New Zealand</v>
      </c>
      <c r="DV120" t="str">
        <v>Nicaragua</v>
      </c>
      <c r="DW120" t="str">
        <v>Niger</v>
      </c>
      <c r="DX120" t="str">
        <v>Nigeria</v>
      </c>
      <c r="DY120" t="str">
        <v>Non-EU</v>
      </c>
      <c r="DZ120" t="str">
        <v>North Korea</v>
      </c>
      <c r="EA120" t="str">
        <v>Norway</v>
      </c>
      <c r="EB120" t="str">
        <v>Oman</v>
      </c>
      <c r="EC120" t="str">
        <v>Pakistan</v>
      </c>
      <c r="ED120" t="str">
        <v>Palau</v>
      </c>
      <c r="EE120" t="str">
        <v>Palestine</v>
      </c>
      <c r="EF120" t="str">
        <v>Panama</v>
      </c>
      <c r="EG120" t="str">
        <v>Papua New Guinea</v>
      </c>
      <c r="EH120" t="str">
        <v>Paraguay</v>
      </c>
      <c r="EI120" t="str">
        <v>Peru</v>
      </c>
      <c r="EJ120" t="str">
        <v>Phillipines</v>
      </c>
      <c r="EK120" t="str">
        <v>Poland</v>
      </c>
      <c r="EL120" t="str">
        <v>Portugal</v>
      </c>
      <c r="EM120" t="str">
        <v>Qatar</v>
      </c>
      <c r="EN120" t="str">
        <v>Romania</v>
      </c>
      <c r="EO120" t="str">
        <v>Russia</v>
      </c>
      <c r="EP120" t="str">
        <v>Rwanda</v>
      </c>
      <c r="EQ120" t="str">
        <v>Samoa</v>
      </c>
      <c r="ER120" t="str">
        <v>San Marino</v>
      </c>
      <c r="ES120" t="str">
        <v>Sao Tome &amp; Principe</v>
      </c>
      <c r="ET120" t="str">
        <v>Saudi Arabia</v>
      </c>
      <c r="EU120" t="str">
        <v>Senegal</v>
      </c>
      <c r="EV120" t="str">
        <v>Serbia and Montenegro</v>
      </c>
      <c r="EW120" t="str">
        <v>Seychelles</v>
      </c>
      <c r="EX120" t="str">
        <v>Sierra Leone</v>
      </c>
      <c r="EY120" t="str">
        <v>Singapore</v>
      </c>
      <c r="EZ120" t="str">
        <v>Slovakia</v>
      </c>
      <c r="FA120" t="str">
        <v>Slovenia</v>
      </c>
      <c r="FB120" t="str">
        <v>Solomon Islands</v>
      </c>
      <c r="FC120" t="str">
        <v>Somalia</v>
      </c>
      <c r="FD120" t="str">
        <v>South Africa</v>
      </c>
      <c r="FE120" t="str">
        <v>South Korea</v>
      </c>
      <c r="FF120" t="str">
        <v>Spain</v>
      </c>
      <c r="FG120" t="str">
        <v>Sri Lanka</v>
      </c>
      <c r="FH120" t="str">
        <v>St. Kitts-Nevis</v>
      </c>
      <c r="FI120" t="str">
        <v>St. Lucia</v>
      </c>
      <c r="FJ120" t="str">
        <v>St. Vincent &amp;</v>
      </c>
      <c r="FK120" t="str">
        <v>Sudan</v>
      </c>
      <c r="FL120" t="str">
        <v>Suriname</v>
      </c>
      <c r="FM120" t="str">
        <v>Swaziland</v>
      </c>
      <c r="FN120" t="str">
        <v>Sweden</v>
      </c>
      <c r="FO120" t="str">
        <v>Switzerland</v>
      </c>
      <c r="FP120" t="str">
        <v>Syria</v>
      </c>
      <c r="FQ120" t="str">
        <v>Taiwan</v>
      </c>
      <c r="FR120" t="str">
        <v>Tajikistan</v>
      </c>
      <c r="FS120" t="str">
        <v>Tanzania</v>
      </c>
      <c r="FT120" t="str">
        <v>Thailand</v>
      </c>
      <c r="FU120" t="str">
        <v>The Grenadines</v>
      </c>
      <c r="FV120" t="str">
        <v>The Marshall Islands</v>
      </c>
      <c r="FW120" t="str">
        <v>The Netherlands</v>
      </c>
      <c r="FX120" t="str">
        <v>Togo</v>
      </c>
      <c r="FY120" t="str">
        <v>Tonga</v>
      </c>
      <c r="FZ120" t="str">
        <v>Trinidad &amp; Tobago</v>
      </c>
      <c r="GA120" t="str">
        <v>Tunisia</v>
      </c>
      <c r="GB120" t="str">
        <v>Turkey</v>
      </c>
      <c r="GC120" t="str">
        <v>Turkmenistan</v>
      </c>
      <c r="GD120" t="str">
        <v>Tuvalu</v>
      </c>
      <c r="GE120" t="str">
        <v>Uganda</v>
      </c>
      <c r="GF120" t="str">
        <v>Ukraine</v>
      </c>
      <c r="GG120" t="str">
        <v>United Arab. Emirates</v>
      </c>
      <c r="GH120" t="str">
        <v>United Kingdom</v>
      </c>
      <c r="GI120" t="str">
        <v>Uruguay</v>
      </c>
      <c r="GJ120" t="str">
        <v>USA</v>
      </c>
      <c r="GK120" t="str">
        <v>Uzbekistan</v>
      </c>
      <c r="GL120" t="str">
        <v>Vanuatu</v>
      </c>
      <c r="GM120" t="str">
        <v>Vatican</v>
      </c>
      <c r="GN120" t="str">
        <v>Venezuela</v>
      </c>
      <c r="GO120" t="str">
        <v>Vietnam</v>
      </c>
      <c r="GP120" t="str">
        <v>Yemen</v>
      </c>
      <c r="GQ120" t="str">
        <v>Zambia</v>
      </c>
      <c r="GR120" t="str">
        <v>Zimbabwe</v>
      </c>
    </row>
    <row r="121" spans="2:200">
      <c r="B121" t="str" cm="1">
        <f t="array" ref="B121:GR121">TRANSPOSE(_xlfn._xlws.FILTER(AlleLande[Lande (Engelsk)],ISNUMBER(SEARCH(Composition!G34,AlleLande[Lande (Engelsk)])),"Kan ikke findes"))</f>
        <v>Afghanistan</v>
      </c>
      <c r="C121" t="str">
        <v>Albania</v>
      </c>
      <c r="D121" t="str">
        <v>Algeria</v>
      </c>
      <c r="E121" t="str">
        <v>Andorra</v>
      </c>
      <c r="F121" t="str">
        <v>Angola</v>
      </c>
      <c r="G121" t="str">
        <v>Antigua &amp; Barbuda</v>
      </c>
      <c r="H121" t="str">
        <v>Argentina</v>
      </c>
      <c r="I121" t="str">
        <v>Armenia</v>
      </c>
      <c r="J121" t="str">
        <v>Australia</v>
      </c>
      <c r="K121" t="str">
        <v>Austria</v>
      </c>
      <c r="L121" t="str">
        <v>Azerbaijan</v>
      </c>
      <c r="M121" t="str">
        <v>Bahamas</v>
      </c>
      <c r="N121" t="str">
        <v>Bahrain</v>
      </c>
      <c r="O121" t="str">
        <v>Bangladesh</v>
      </c>
      <c r="P121" t="str">
        <v>Barbados</v>
      </c>
      <c r="Q121" t="str">
        <v>Belarus</v>
      </c>
      <c r="R121" t="str">
        <v>Belgium</v>
      </c>
      <c r="S121" t="str">
        <v>Belize</v>
      </c>
      <c r="T121" t="str">
        <v>Benin</v>
      </c>
      <c r="U121" t="str">
        <v>Bhutan</v>
      </c>
      <c r="V121" t="str">
        <v>Bolivia</v>
      </c>
      <c r="W121" t="str">
        <v>Bosnia and Herzegovina</v>
      </c>
      <c r="X121" t="str">
        <v>Botswana</v>
      </c>
      <c r="Y121" t="str">
        <v>Brazil</v>
      </c>
      <c r="Z121" t="str">
        <v>Brunei</v>
      </c>
      <c r="AA121" t="str">
        <v>Bulgaria</v>
      </c>
      <c r="AB121" t="str">
        <v>Burkina Faso</v>
      </c>
      <c r="AC121" t="str">
        <v>Burma (Myanmar)</v>
      </c>
      <c r="AD121" t="str">
        <v>Burundi</v>
      </c>
      <c r="AE121" t="str">
        <v>Cambodia</v>
      </c>
      <c r="AF121" t="str">
        <v>Cameroon</v>
      </c>
      <c r="AG121" t="str">
        <v>Canada</v>
      </c>
      <c r="AH121" t="str">
        <v>Cape Verde Islands</v>
      </c>
      <c r="AI121" t="str">
        <v>Central Africa</v>
      </c>
      <c r="AJ121" t="str">
        <v>Chad</v>
      </c>
      <c r="AK121" t="str">
        <v>Chile</v>
      </c>
      <c r="AL121" t="str">
        <v>China</v>
      </c>
      <c r="AM121" t="str">
        <v>Colombia</v>
      </c>
      <c r="AN121" t="str">
        <v>Comoros</v>
      </c>
      <c r="AO121" t="str">
        <v>Congo</v>
      </c>
      <c r="AP121" t="str">
        <v>Costa Rica</v>
      </c>
      <c r="AQ121" t="str">
        <v>Croatia</v>
      </c>
      <c r="AR121" t="str">
        <v>Cuba</v>
      </c>
      <c r="AS121" t="str">
        <v>Cyprus</v>
      </c>
      <c r="AT121" t="str">
        <v>Czech Republic</v>
      </c>
      <c r="AU121" t="str">
        <v>Darussalem</v>
      </c>
      <c r="AV121" t="str">
        <v>Democratic rep. Congo</v>
      </c>
      <c r="AW121" t="str">
        <v>Denmark</v>
      </c>
      <c r="AX121" t="str">
        <v>Djibouti</v>
      </c>
      <c r="AY121" t="str">
        <v>Dominica</v>
      </c>
      <c r="AZ121" t="str">
        <v>Dominican Republic</v>
      </c>
      <c r="BA121" t="str">
        <v>East Timor</v>
      </c>
      <c r="BB121" t="str">
        <v>Ecuador</v>
      </c>
      <c r="BC121" t="str">
        <v>Egypt</v>
      </c>
      <c r="BD121" t="str">
        <v>El Salvador</v>
      </c>
      <c r="BE121" t="str">
        <v>Equatorial Guinea</v>
      </c>
      <c r="BF121" t="str">
        <v>Eritrea</v>
      </c>
      <c r="BG121" t="str">
        <v>Estonia</v>
      </c>
      <c r="BH121" t="str">
        <v>Ethiopia</v>
      </c>
      <c r="BI121" t="str">
        <v>EU</v>
      </c>
      <c r="BJ121" t="str">
        <v>EU/Non-EU</v>
      </c>
      <c r="BK121" t="str">
        <v>Fiji</v>
      </c>
      <c r="BL121" t="str">
        <v>Finland</v>
      </c>
      <c r="BM121" t="str">
        <v>France</v>
      </c>
      <c r="BN121" t="str">
        <v>Gabon</v>
      </c>
      <c r="BO121" t="str">
        <v>Gambia</v>
      </c>
      <c r="BP121" t="str">
        <v>Georgia</v>
      </c>
      <c r="BQ121" t="str">
        <v>Germany</v>
      </c>
      <c r="BR121" t="str">
        <v>Ghana</v>
      </c>
      <c r="BS121" t="str">
        <v>Greece</v>
      </c>
      <c r="BT121" t="str">
        <v>Grenada</v>
      </c>
      <c r="BU121" t="str">
        <v>Guatemala</v>
      </c>
      <c r="BV121" t="str">
        <v>Guinea</v>
      </c>
      <c r="BW121" t="str">
        <v>Guinea-Bissau</v>
      </c>
      <c r="BX121" t="str">
        <v>Guyana</v>
      </c>
      <c r="BY121" t="str">
        <v>Haiti</v>
      </c>
      <c r="BZ121" t="str">
        <v>Honduras</v>
      </c>
      <c r="CA121" t="str">
        <v>Hungary</v>
      </c>
      <c r="CB121" t="str">
        <v>Iceland</v>
      </c>
      <c r="CC121" t="str">
        <v>India</v>
      </c>
      <c r="CD121" t="str">
        <v>Indonesia</v>
      </c>
      <c r="CE121" t="str">
        <v>Iran</v>
      </c>
      <c r="CF121" t="str">
        <v>Iraq</v>
      </c>
      <c r="CG121" t="str">
        <v>Ireland</v>
      </c>
      <c r="CH121" t="str">
        <v>Israel</v>
      </c>
      <c r="CI121" t="str">
        <v>Italy</v>
      </c>
      <c r="CJ121" t="str">
        <v>Ivory Coast</v>
      </c>
      <c r="CK121" t="str">
        <v>Jamaica</v>
      </c>
      <c r="CL121" t="str">
        <v>Japan</v>
      </c>
      <c r="CM121" t="str">
        <v>Jordan</v>
      </c>
      <c r="CN121" t="str">
        <v>Kazakhstan</v>
      </c>
      <c r="CO121" t="str">
        <v>Kenya</v>
      </c>
      <c r="CP121" t="str">
        <v>Kiribati</v>
      </c>
      <c r="CQ121" t="str">
        <v>Kuwait</v>
      </c>
      <c r="CR121" t="str">
        <v>Kyrgyzstan</v>
      </c>
      <c r="CS121" t="str">
        <v>Laos</v>
      </c>
      <c r="CT121" t="str">
        <v>Latvia</v>
      </c>
      <c r="CU121" t="str">
        <v>Lebanon</v>
      </c>
      <c r="CV121" t="str">
        <v>Lesotho</v>
      </c>
      <c r="CW121" t="str">
        <v>Liberia</v>
      </c>
      <c r="CX121" t="str">
        <v>Libya</v>
      </c>
      <c r="CY121" t="str">
        <v>Liechtenstein</v>
      </c>
      <c r="CZ121" t="str">
        <v>Lithuania</v>
      </c>
      <c r="DA121" t="str">
        <v>Luxembourg</v>
      </c>
      <c r="DB121" t="str">
        <v>Macedonia (FYROM)</v>
      </c>
      <c r="DC121" t="str">
        <v>Madagascar</v>
      </c>
      <c r="DD121" t="str">
        <v>Malawi</v>
      </c>
      <c r="DE121" t="str">
        <v>Malaysia</v>
      </c>
      <c r="DF121" t="str">
        <v>Maldives</v>
      </c>
      <c r="DG121" t="str">
        <v>Mali</v>
      </c>
      <c r="DH121" t="str">
        <v>Malta</v>
      </c>
      <c r="DI121" t="str">
        <v>Mauritania</v>
      </c>
      <c r="DJ121" t="str">
        <v>Mauritius</v>
      </c>
      <c r="DK121" t="str">
        <v>Mexico</v>
      </c>
      <c r="DL121" t="str">
        <v>Micronesia</v>
      </c>
      <c r="DM121" t="str">
        <v>Moldova</v>
      </c>
      <c r="DN121" t="str">
        <v>Monaco</v>
      </c>
      <c r="DO121" t="str">
        <v>Mongolia</v>
      </c>
      <c r="DP121" t="str">
        <v>Morocco</v>
      </c>
      <c r="DQ121" t="str">
        <v>Mozambique</v>
      </c>
      <c r="DR121" t="str">
        <v>Namibia</v>
      </c>
      <c r="DS121" t="str">
        <v>Nauru</v>
      </c>
      <c r="DT121" t="str">
        <v>Nepal</v>
      </c>
      <c r="DU121" t="str">
        <v>New Zealand</v>
      </c>
      <c r="DV121" t="str">
        <v>Nicaragua</v>
      </c>
      <c r="DW121" t="str">
        <v>Niger</v>
      </c>
      <c r="DX121" t="str">
        <v>Nigeria</v>
      </c>
      <c r="DY121" t="str">
        <v>Non-EU</v>
      </c>
      <c r="DZ121" t="str">
        <v>North Korea</v>
      </c>
      <c r="EA121" t="str">
        <v>Norway</v>
      </c>
      <c r="EB121" t="str">
        <v>Oman</v>
      </c>
      <c r="EC121" t="str">
        <v>Pakistan</v>
      </c>
      <c r="ED121" t="str">
        <v>Palau</v>
      </c>
      <c r="EE121" t="str">
        <v>Palestine</v>
      </c>
      <c r="EF121" t="str">
        <v>Panama</v>
      </c>
      <c r="EG121" t="str">
        <v>Papua New Guinea</v>
      </c>
      <c r="EH121" t="str">
        <v>Paraguay</v>
      </c>
      <c r="EI121" t="str">
        <v>Peru</v>
      </c>
      <c r="EJ121" t="str">
        <v>Phillipines</v>
      </c>
      <c r="EK121" t="str">
        <v>Poland</v>
      </c>
      <c r="EL121" t="str">
        <v>Portugal</v>
      </c>
      <c r="EM121" t="str">
        <v>Qatar</v>
      </c>
      <c r="EN121" t="str">
        <v>Romania</v>
      </c>
      <c r="EO121" t="str">
        <v>Russia</v>
      </c>
      <c r="EP121" t="str">
        <v>Rwanda</v>
      </c>
      <c r="EQ121" t="str">
        <v>Samoa</v>
      </c>
      <c r="ER121" t="str">
        <v>San Marino</v>
      </c>
      <c r="ES121" t="str">
        <v>Sao Tome &amp; Principe</v>
      </c>
      <c r="ET121" t="str">
        <v>Saudi Arabia</v>
      </c>
      <c r="EU121" t="str">
        <v>Senegal</v>
      </c>
      <c r="EV121" t="str">
        <v>Serbia and Montenegro</v>
      </c>
      <c r="EW121" t="str">
        <v>Seychelles</v>
      </c>
      <c r="EX121" t="str">
        <v>Sierra Leone</v>
      </c>
      <c r="EY121" t="str">
        <v>Singapore</v>
      </c>
      <c r="EZ121" t="str">
        <v>Slovakia</v>
      </c>
      <c r="FA121" t="str">
        <v>Slovenia</v>
      </c>
      <c r="FB121" t="str">
        <v>Solomon Islands</v>
      </c>
      <c r="FC121" t="str">
        <v>Somalia</v>
      </c>
      <c r="FD121" t="str">
        <v>South Africa</v>
      </c>
      <c r="FE121" t="str">
        <v>South Korea</v>
      </c>
      <c r="FF121" t="str">
        <v>Spain</v>
      </c>
      <c r="FG121" t="str">
        <v>Sri Lanka</v>
      </c>
      <c r="FH121" t="str">
        <v>St. Kitts-Nevis</v>
      </c>
      <c r="FI121" t="str">
        <v>St. Lucia</v>
      </c>
      <c r="FJ121" t="str">
        <v>St. Vincent &amp;</v>
      </c>
      <c r="FK121" t="str">
        <v>Sudan</v>
      </c>
      <c r="FL121" t="str">
        <v>Suriname</v>
      </c>
      <c r="FM121" t="str">
        <v>Swaziland</v>
      </c>
      <c r="FN121" t="str">
        <v>Sweden</v>
      </c>
      <c r="FO121" t="str">
        <v>Switzerland</v>
      </c>
      <c r="FP121" t="str">
        <v>Syria</v>
      </c>
      <c r="FQ121" t="str">
        <v>Taiwan</v>
      </c>
      <c r="FR121" t="str">
        <v>Tajikistan</v>
      </c>
      <c r="FS121" t="str">
        <v>Tanzania</v>
      </c>
      <c r="FT121" t="str">
        <v>Thailand</v>
      </c>
      <c r="FU121" t="str">
        <v>The Grenadines</v>
      </c>
      <c r="FV121" t="str">
        <v>The Marshall Islands</v>
      </c>
      <c r="FW121" t="str">
        <v>The Netherlands</v>
      </c>
      <c r="FX121" t="str">
        <v>Togo</v>
      </c>
      <c r="FY121" t="str">
        <v>Tonga</v>
      </c>
      <c r="FZ121" t="str">
        <v>Trinidad &amp; Tobago</v>
      </c>
      <c r="GA121" t="str">
        <v>Tunisia</v>
      </c>
      <c r="GB121" t="str">
        <v>Turkey</v>
      </c>
      <c r="GC121" t="str">
        <v>Turkmenistan</v>
      </c>
      <c r="GD121" t="str">
        <v>Tuvalu</v>
      </c>
      <c r="GE121" t="str">
        <v>Uganda</v>
      </c>
      <c r="GF121" t="str">
        <v>Ukraine</v>
      </c>
      <c r="GG121" t="str">
        <v>United Arab. Emirates</v>
      </c>
      <c r="GH121" t="str">
        <v>United Kingdom</v>
      </c>
      <c r="GI121" t="str">
        <v>Uruguay</v>
      </c>
      <c r="GJ121" t="str">
        <v>USA</v>
      </c>
      <c r="GK121" t="str">
        <v>Uzbekistan</v>
      </c>
      <c r="GL121" t="str">
        <v>Vanuatu</v>
      </c>
      <c r="GM121" t="str">
        <v>Vatican</v>
      </c>
      <c r="GN121" t="str">
        <v>Venezuela</v>
      </c>
      <c r="GO121" t="str">
        <v>Vietnam</v>
      </c>
      <c r="GP121" t="str">
        <v>Yemen</v>
      </c>
      <c r="GQ121" t="str">
        <v>Zambia</v>
      </c>
      <c r="GR121" t="str">
        <v>Zimbabwe</v>
      </c>
    </row>
    <row r="122" spans="2:200">
      <c r="B122" t="str" cm="1">
        <f t="array" ref="B122:GR122">TRANSPOSE(_xlfn._xlws.FILTER(AlleLande[Lande (Engelsk)],ISNUMBER(SEARCH(Composition!G35,AlleLande[Lande (Engelsk)])),"Kan ikke findes"))</f>
        <v>Afghanistan</v>
      </c>
      <c r="C122" t="str">
        <v>Albania</v>
      </c>
      <c r="D122" t="str">
        <v>Algeria</v>
      </c>
      <c r="E122" t="str">
        <v>Andorra</v>
      </c>
      <c r="F122" t="str">
        <v>Angola</v>
      </c>
      <c r="G122" t="str">
        <v>Antigua &amp; Barbuda</v>
      </c>
      <c r="H122" t="str">
        <v>Argentina</v>
      </c>
      <c r="I122" t="str">
        <v>Armenia</v>
      </c>
      <c r="J122" t="str">
        <v>Australia</v>
      </c>
      <c r="K122" t="str">
        <v>Austria</v>
      </c>
      <c r="L122" t="str">
        <v>Azerbaijan</v>
      </c>
      <c r="M122" t="str">
        <v>Bahamas</v>
      </c>
      <c r="N122" t="str">
        <v>Bahrain</v>
      </c>
      <c r="O122" t="str">
        <v>Bangladesh</v>
      </c>
      <c r="P122" t="str">
        <v>Barbados</v>
      </c>
      <c r="Q122" t="str">
        <v>Belarus</v>
      </c>
      <c r="R122" t="str">
        <v>Belgium</v>
      </c>
      <c r="S122" t="str">
        <v>Belize</v>
      </c>
      <c r="T122" t="str">
        <v>Benin</v>
      </c>
      <c r="U122" t="str">
        <v>Bhutan</v>
      </c>
      <c r="V122" t="str">
        <v>Bolivia</v>
      </c>
      <c r="W122" t="str">
        <v>Bosnia and Herzegovina</v>
      </c>
      <c r="X122" t="str">
        <v>Botswana</v>
      </c>
      <c r="Y122" t="str">
        <v>Brazil</v>
      </c>
      <c r="Z122" t="str">
        <v>Brunei</v>
      </c>
      <c r="AA122" t="str">
        <v>Bulgaria</v>
      </c>
      <c r="AB122" t="str">
        <v>Burkina Faso</v>
      </c>
      <c r="AC122" t="str">
        <v>Burma (Myanmar)</v>
      </c>
      <c r="AD122" t="str">
        <v>Burundi</v>
      </c>
      <c r="AE122" t="str">
        <v>Cambodia</v>
      </c>
      <c r="AF122" t="str">
        <v>Cameroon</v>
      </c>
      <c r="AG122" t="str">
        <v>Canada</v>
      </c>
      <c r="AH122" t="str">
        <v>Cape Verde Islands</v>
      </c>
      <c r="AI122" t="str">
        <v>Central Africa</v>
      </c>
      <c r="AJ122" t="str">
        <v>Chad</v>
      </c>
      <c r="AK122" t="str">
        <v>Chile</v>
      </c>
      <c r="AL122" t="str">
        <v>China</v>
      </c>
      <c r="AM122" t="str">
        <v>Colombia</v>
      </c>
      <c r="AN122" t="str">
        <v>Comoros</v>
      </c>
      <c r="AO122" t="str">
        <v>Congo</v>
      </c>
      <c r="AP122" t="str">
        <v>Costa Rica</v>
      </c>
      <c r="AQ122" t="str">
        <v>Croatia</v>
      </c>
      <c r="AR122" t="str">
        <v>Cuba</v>
      </c>
      <c r="AS122" t="str">
        <v>Cyprus</v>
      </c>
      <c r="AT122" t="str">
        <v>Czech Republic</v>
      </c>
      <c r="AU122" t="str">
        <v>Darussalem</v>
      </c>
      <c r="AV122" t="str">
        <v>Democratic rep. Congo</v>
      </c>
      <c r="AW122" t="str">
        <v>Denmark</v>
      </c>
      <c r="AX122" t="str">
        <v>Djibouti</v>
      </c>
      <c r="AY122" t="str">
        <v>Dominica</v>
      </c>
      <c r="AZ122" t="str">
        <v>Dominican Republic</v>
      </c>
      <c r="BA122" t="str">
        <v>East Timor</v>
      </c>
      <c r="BB122" t="str">
        <v>Ecuador</v>
      </c>
      <c r="BC122" t="str">
        <v>Egypt</v>
      </c>
      <c r="BD122" t="str">
        <v>El Salvador</v>
      </c>
      <c r="BE122" t="str">
        <v>Equatorial Guinea</v>
      </c>
      <c r="BF122" t="str">
        <v>Eritrea</v>
      </c>
      <c r="BG122" t="str">
        <v>Estonia</v>
      </c>
      <c r="BH122" t="str">
        <v>Ethiopia</v>
      </c>
      <c r="BI122" t="str">
        <v>EU</v>
      </c>
      <c r="BJ122" t="str">
        <v>EU/Non-EU</v>
      </c>
      <c r="BK122" t="str">
        <v>Fiji</v>
      </c>
      <c r="BL122" t="str">
        <v>Finland</v>
      </c>
      <c r="BM122" t="str">
        <v>France</v>
      </c>
      <c r="BN122" t="str">
        <v>Gabon</v>
      </c>
      <c r="BO122" t="str">
        <v>Gambia</v>
      </c>
      <c r="BP122" t="str">
        <v>Georgia</v>
      </c>
      <c r="BQ122" t="str">
        <v>Germany</v>
      </c>
      <c r="BR122" t="str">
        <v>Ghana</v>
      </c>
      <c r="BS122" t="str">
        <v>Greece</v>
      </c>
      <c r="BT122" t="str">
        <v>Grenada</v>
      </c>
      <c r="BU122" t="str">
        <v>Guatemala</v>
      </c>
      <c r="BV122" t="str">
        <v>Guinea</v>
      </c>
      <c r="BW122" t="str">
        <v>Guinea-Bissau</v>
      </c>
      <c r="BX122" t="str">
        <v>Guyana</v>
      </c>
      <c r="BY122" t="str">
        <v>Haiti</v>
      </c>
      <c r="BZ122" t="str">
        <v>Honduras</v>
      </c>
      <c r="CA122" t="str">
        <v>Hungary</v>
      </c>
      <c r="CB122" t="str">
        <v>Iceland</v>
      </c>
      <c r="CC122" t="str">
        <v>India</v>
      </c>
      <c r="CD122" t="str">
        <v>Indonesia</v>
      </c>
      <c r="CE122" t="str">
        <v>Iran</v>
      </c>
      <c r="CF122" t="str">
        <v>Iraq</v>
      </c>
      <c r="CG122" t="str">
        <v>Ireland</v>
      </c>
      <c r="CH122" t="str">
        <v>Israel</v>
      </c>
      <c r="CI122" t="str">
        <v>Italy</v>
      </c>
      <c r="CJ122" t="str">
        <v>Ivory Coast</v>
      </c>
      <c r="CK122" t="str">
        <v>Jamaica</v>
      </c>
      <c r="CL122" t="str">
        <v>Japan</v>
      </c>
      <c r="CM122" t="str">
        <v>Jordan</v>
      </c>
      <c r="CN122" t="str">
        <v>Kazakhstan</v>
      </c>
      <c r="CO122" t="str">
        <v>Kenya</v>
      </c>
      <c r="CP122" t="str">
        <v>Kiribati</v>
      </c>
      <c r="CQ122" t="str">
        <v>Kuwait</v>
      </c>
      <c r="CR122" t="str">
        <v>Kyrgyzstan</v>
      </c>
      <c r="CS122" t="str">
        <v>Laos</v>
      </c>
      <c r="CT122" t="str">
        <v>Latvia</v>
      </c>
      <c r="CU122" t="str">
        <v>Lebanon</v>
      </c>
      <c r="CV122" t="str">
        <v>Lesotho</v>
      </c>
      <c r="CW122" t="str">
        <v>Liberia</v>
      </c>
      <c r="CX122" t="str">
        <v>Libya</v>
      </c>
      <c r="CY122" t="str">
        <v>Liechtenstein</v>
      </c>
      <c r="CZ122" t="str">
        <v>Lithuania</v>
      </c>
      <c r="DA122" t="str">
        <v>Luxembourg</v>
      </c>
      <c r="DB122" t="str">
        <v>Macedonia (FYROM)</v>
      </c>
      <c r="DC122" t="str">
        <v>Madagascar</v>
      </c>
      <c r="DD122" t="str">
        <v>Malawi</v>
      </c>
      <c r="DE122" t="str">
        <v>Malaysia</v>
      </c>
      <c r="DF122" t="str">
        <v>Maldives</v>
      </c>
      <c r="DG122" t="str">
        <v>Mali</v>
      </c>
      <c r="DH122" t="str">
        <v>Malta</v>
      </c>
      <c r="DI122" t="str">
        <v>Mauritania</v>
      </c>
      <c r="DJ122" t="str">
        <v>Mauritius</v>
      </c>
      <c r="DK122" t="str">
        <v>Mexico</v>
      </c>
      <c r="DL122" t="str">
        <v>Micronesia</v>
      </c>
      <c r="DM122" t="str">
        <v>Moldova</v>
      </c>
      <c r="DN122" t="str">
        <v>Monaco</v>
      </c>
      <c r="DO122" t="str">
        <v>Mongolia</v>
      </c>
      <c r="DP122" t="str">
        <v>Morocco</v>
      </c>
      <c r="DQ122" t="str">
        <v>Mozambique</v>
      </c>
      <c r="DR122" t="str">
        <v>Namibia</v>
      </c>
      <c r="DS122" t="str">
        <v>Nauru</v>
      </c>
      <c r="DT122" t="str">
        <v>Nepal</v>
      </c>
      <c r="DU122" t="str">
        <v>New Zealand</v>
      </c>
      <c r="DV122" t="str">
        <v>Nicaragua</v>
      </c>
      <c r="DW122" t="str">
        <v>Niger</v>
      </c>
      <c r="DX122" t="str">
        <v>Nigeria</v>
      </c>
      <c r="DY122" t="str">
        <v>Non-EU</v>
      </c>
      <c r="DZ122" t="str">
        <v>North Korea</v>
      </c>
      <c r="EA122" t="str">
        <v>Norway</v>
      </c>
      <c r="EB122" t="str">
        <v>Oman</v>
      </c>
      <c r="EC122" t="str">
        <v>Pakistan</v>
      </c>
      <c r="ED122" t="str">
        <v>Palau</v>
      </c>
      <c r="EE122" t="str">
        <v>Palestine</v>
      </c>
      <c r="EF122" t="str">
        <v>Panama</v>
      </c>
      <c r="EG122" t="str">
        <v>Papua New Guinea</v>
      </c>
      <c r="EH122" t="str">
        <v>Paraguay</v>
      </c>
      <c r="EI122" t="str">
        <v>Peru</v>
      </c>
      <c r="EJ122" t="str">
        <v>Phillipines</v>
      </c>
      <c r="EK122" t="str">
        <v>Poland</v>
      </c>
      <c r="EL122" t="str">
        <v>Portugal</v>
      </c>
      <c r="EM122" t="str">
        <v>Qatar</v>
      </c>
      <c r="EN122" t="str">
        <v>Romania</v>
      </c>
      <c r="EO122" t="str">
        <v>Russia</v>
      </c>
      <c r="EP122" t="str">
        <v>Rwanda</v>
      </c>
      <c r="EQ122" t="str">
        <v>Samoa</v>
      </c>
      <c r="ER122" t="str">
        <v>San Marino</v>
      </c>
      <c r="ES122" t="str">
        <v>Sao Tome &amp; Principe</v>
      </c>
      <c r="ET122" t="str">
        <v>Saudi Arabia</v>
      </c>
      <c r="EU122" t="str">
        <v>Senegal</v>
      </c>
      <c r="EV122" t="str">
        <v>Serbia and Montenegro</v>
      </c>
      <c r="EW122" t="str">
        <v>Seychelles</v>
      </c>
      <c r="EX122" t="str">
        <v>Sierra Leone</v>
      </c>
      <c r="EY122" t="str">
        <v>Singapore</v>
      </c>
      <c r="EZ122" t="str">
        <v>Slovakia</v>
      </c>
      <c r="FA122" t="str">
        <v>Slovenia</v>
      </c>
      <c r="FB122" t="str">
        <v>Solomon Islands</v>
      </c>
      <c r="FC122" t="str">
        <v>Somalia</v>
      </c>
      <c r="FD122" t="str">
        <v>South Africa</v>
      </c>
      <c r="FE122" t="str">
        <v>South Korea</v>
      </c>
      <c r="FF122" t="str">
        <v>Spain</v>
      </c>
      <c r="FG122" t="str">
        <v>Sri Lanka</v>
      </c>
      <c r="FH122" t="str">
        <v>St. Kitts-Nevis</v>
      </c>
      <c r="FI122" t="str">
        <v>St. Lucia</v>
      </c>
      <c r="FJ122" t="str">
        <v>St. Vincent &amp;</v>
      </c>
      <c r="FK122" t="str">
        <v>Sudan</v>
      </c>
      <c r="FL122" t="str">
        <v>Suriname</v>
      </c>
      <c r="FM122" t="str">
        <v>Swaziland</v>
      </c>
      <c r="FN122" t="str">
        <v>Sweden</v>
      </c>
      <c r="FO122" t="str">
        <v>Switzerland</v>
      </c>
      <c r="FP122" t="str">
        <v>Syria</v>
      </c>
      <c r="FQ122" t="str">
        <v>Taiwan</v>
      </c>
      <c r="FR122" t="str">
        <v>Tajikistan</v>
      </c>
      <c r="FS122" t="str">
        <v>Tanzania</v>
      </c>
      <c r="FT122" t="str">
        <v>Thailand</v>
      </c>
      <c r="FU122" t="str">
        <v>The Grenadines</v>
      </c>
      <c r="FV122" t="str">
        <v>The Marshall Islands</v>
      </c>
      <c r="FW122" t="str">
        <v>The Netherlands</v>
      </c>
      <c r="FX122" t="str">
        <v>Togo</v>
      </c>
      <c r="FY122" t="str">
        <v>Tonga</v>
      </c>
      <c r="FZ122" t="str">
        <v>Trinidad &amp; Tobago</v>
      </c>
      <c r="GA122" t="str">
        <v>Tunisia</v>
      </c>
      <c r="GB122" t="str">
        <v>Turkey</v>
      </c>
      <c r="GC122" t="str">
        <v>Turkmenistan</v>
      </c>
      <c r="GD122" t="str">
        <v>Tuvalu</v>
      </c>
      <c r="GE122" t="str">
        <v>Uganda</v>
      </c>
      <c r="GF122" t="str">
        <v>Ukraine</v>
      </c>
      <c r="GG122" t="str">
        <v>United Arab. Emirates</v>
      </c>
      <c r="GH122" t="str">
        <v>United Kingdom</v>
      </c>
      <c r="GI122" t="str">
        <v>Uruguay</v>
      </c>
      <c r="GJ122" t="str">
        <v>USA</v>
      </c>
      <c r="GK122" t="str">
        <v>Uzbekistan</v>
      </c>
      <c r="GL122" t="str">
        <v>Vanuatu</v>
      </c>
      <c r="GM122" t="str">
        <v>Vatican</v>
      </c>
      <c r="GN122" t="str">
        <v>Venezuela</v>
      </c>
      <c r="GO122" t="str">
        <v>Vietnam</v>
      </c>
      <c r="GP122" t="str">
        <v>Yemen</v>
      </c>
      <c r="GQ122" t="str">
        <v>Zambia</v>
      </c>
      <c r="GR122" t="str">
        <v>Zimbabwe</v>
      </c>
    </row>
    <row r="123" spans="2:200">
      <c r="B123" t="str" cm="1">
        <f t="array" ref="B123:GR123">TRANSPOSE(_xlfn._xlws.FILTER(AlleLande[Lande (Engelsk)],ISNUMBER(SEARCH(Composition!G36,AlleLande[Lande (Engelsk)])),"Kan ikke findes"))</f>
        <v>Afghanistan</v>
      </c>
      <c r="C123" t="str">
        <v>Albania</v>
      </c>
      <c r="D123" t="str">
        <v>Algeria</v>
      </c>
      <c r="E123" t="str">
        <v>Andorra</v>
      </c>
      <c r="F123" t="str">
        <v>Angola</v>
      </c>
      <c r="G123" t="str">
        <v>Antigua &amp; Barbuda</v>
      </c>
      <c r="H123" t="str">
        <v>Argentina</v>
      </c>
      <c r="I123" t="str">
        <v>Armenia</v>
      </c>
      <c r="J123" t="str">
        <v>Australia</v>
      </c>
      <c r="K123" t="str">
        <v>Austria</v>
      </c>
      <c r="L123" t="str">
        <v>Azerbaijan</v>
      </c>
      <c r="M123" t="str">
        <v>Bahamas</v>
      </c>
      <c r="N123" t="str">
        <v>Bahrain</v>
      </c>
      <c r="O123" t="str">
        <v>Bangladesh</v>
      </c>
      <c r="P123" t="str">
        <v>Barbados</v>
      </c>
      <c r="Q123" t="str">
        <v>Belarus</v>
      </c>
      <c r="R123" t="str">
        <v>Belgium</v>
      </c>
      <c r="S123" t="str">
        <v>Belize</v>
      </c>
      <c r="T123" t="str">
        <v>Benin</v>
      </c>
      <c r="U123" t="str">
        <v>Bhutan</v>
      </c>
      <c r="V123" t="str">
        <v>Bolivia</v>
      </c>
      <c r="W123" t="str">
        <v>Bosnia and Herzegovina</v>
      </c>
      <c r="X123" t="str">
        <v>Botswana</v>
      </c>
      <c r="Y123" t="str">
        <v>Brazil</v>
      </c>
      <c r="Z123" t="str">
        <v>Brunei</v>
      </c>
      <c r="AA123" t="str">
        <v>Bulgaria</v>
      </c>
      <c r="AB123" t="str">
        <v>Burkina Faso</v>
      </c>
      <c r="AC123" t="str">
        <v>Burma (Myanmar)</v>
      </c>
      <c r="AD123" t="str">
        <v>Burundi</v>
      </c>
      <c r="AE123" t="str">
        <v>Cambodia</v>
      </c>
      <c r="AF123" t="str">
        <v>Cameroon</v>
      </c>
      <c r="AG123" t="str">
        <v>Canada</v>
      </c>
      <c r="AH123" t="str">
        <v>Cape Verde Islands</v>
      </c>
      <c r="AI123" t="str">
        <v>Central Africa</v>
      </c>
      <c r="AJ123" t="str">
        <v>Chad</v>
      </c>
      <c r="AK123" t="str">
        <v>Chile</v>
      </c>
      <c r="AL123" t="str">
        <v>China</v>
      </c>
      <c r="AM123" t="str">
        <v>Colombia</v>
      </c>
      <c r="AN123" t="str">
        <v>Comoros</v>
      </c>
      <c r="AO123" t="str">
        <v>Congo</v>
      </c>
      <c r="AP123" t="str">
        <v>Costa Rica</v>
      </c>
      <c r="AQ123" t="str">
        <v>Croatia</v>
      </c>
      <c r="AR123" t="str">
        <v>Cuba</v>
      </c>
      <c r="AS123" t="str">
        <v>Cyprus</v>
      </c>
      <c r="AT123" t="str">
        <v>Czech Republic</v>
      </c>
      <c r="AU123" t="str">
        <v>Darussalem</v>
      </c>
      <c r="AV123" t="str">
        <v>Democratic rep. Congo</v>
      </c>
      <c r="AW123" t="str">
        <v>Denmark</v>
      </c>
      <c r="AX123" t="str">
        <v>Djibouti</v>
      </c>
      <c r="AY123" t="str">
        <v>Dominica</v>
      </c>
      <c r="AZ123" t="str">
        <v>Dominican Republic</v>
      </c>
      <c r="BA123" t="str">
        <v>East Timor</v>
      </c>
      <c r="BB123" t="str">
        <v>Ecuador</v>
      </c>
      <c r="BC123" t="str">
        <v>Egypt</v>
      </c>
      <c r="BD123" t="str">
        <v>El Salvador</v>
      </c>
      <c r="BE123" t="str">
        <v>Equatorial Guinea</v>
      </c>
      <c r="BF123" t="str">
        <v>Eritrea</v>
      </c>
      <c r="BG123" t="str">
        <v>Estonia</v>
      </c>
      <c r="BH123" t="str">
        <v>Ethiopia</v>
      </c>
      <c r="BI123" t="str">
        <v>EU</v>
      </c>
      <c r="BJ123" t="str">
        <v>EU/Non-EU</v>
      </c>
      <c r="BK123" t="str">
        <v>Fiji</v>
      </c>
      <c r="BL123" t="str">
        <v>Finland</v>
      </c>
      <c r="BM123" t="str">
        <v>France</v>
      </c>
      <c r="BN123" t="str">
        <v>Gabon</v>
      </c>
      <c r="BO123" t="str">
        <v>Gambia</v>
      </c>
      <c r="BP123" t="str">
        <v>Georgia</v>
      </c>
      <c r="BQ123" t="str">
        <v>Germany</v>
      </c>
      <c r="BR123" t="str">
        <v>Ghana</v>
      </c>
      <c r="BS123" t="str">
        <v>Greece</v>
      </c>
      <c r="BT123" t="str">
        <v>Grenada</v>
      </c>
      <c r="BU123" t="str">
        <v>Guatemala</v>
      </c>
      <c r="BV123" t="str">
        <v>Guinea</v>
      </c>
      <c r="BW123" t="str">
        <v>Guinea-Bissau</v>
      </c>
      <c r="BX123" t="str">
        <v>Guyana</v>
      </c>
      <c r="BY123" t="str">
        <v>Haiti</v>
      </c>
      <c r="BZ123" t="str">
        <v>Honduras</v>
      </c>
      <c r="CA123" t="str">
        <v>Hungary</v>
      </c>
      <c r="CB123" t="str">
        <v>Iceland</v>
      </c>
      <c r="CC123" t="str">
        <v>India</v>
      </c>
      <c r="CD123" t="str">
        <v>Indonesia</v>
      </c>
      <c r="CE123" t="str">
        <v>Iran</v>
      </c>
      <c r="CF123" t="str">
        <v>Iraq</v>
      </c>
      <c r="CG123" t="str">
        <v>Ireland</v>
      </c>
      <c r="CH123" t="str">
        <v>Israel</v>
      </c>
      <c r="CI123" t="str">
        <v>Italy</v>
      </c>
      <c r="CJ123" t="str">
        <v>Ivory Coast</v>
      </c>
      <c r="CK123" t="str">
        <v>Jamaica</v>
      </c>
      <c r="CL123" t="str">
        <v>Japan</v>
      </c>
      <c r="CM123" t="str">
        <v>Jordan</v>
      </c>
      <c r="CN123" t="str">
        <v>Kazakhstan</v>
      </c>
      <c r="CO123" t="str">
        <v>Kenya</v>
      </c>
      <c r="CP123" t="str">
        <v>Kiribati</v>
      </c>
      <c r="CQ123" t="str">
        <v>Kuwait</v>
      </c>
      <c r="CR123" t="str">
        <v>Kyrgyzstan</v>
      </c>
      <c r="CS123" t="str">
        <v>Laos</v>
      </c>
      <c r="CT123" t="str">
        <v>Latvia</v>
      </c>
      <c r="CU123" t="str">
        <v>Lebanon</v>
      </c>
      <c r="CV123" t="str">
        <v>Lesotho</v>
      </c>
      <c r="CW123" t="str">
        <v>Liberia</v>
      </c>
      <c r="CX123" t="str">
        <v>Libya</v>
      </c>
      <c r="CY123" t="str">
        <v>Liechtenstein</v>
      </c>
      <c r="CZ123" t="str">
        <v>Lithuania</v>
      </c>
      <c r="DA123" t="str">
        <v>Luxembourg</v>
      </c>
      <c r="DB123" t="str">
        <v>Macedonia (FYROM)</v>
      </c>
      <c r="DC123" t="str">
        <v>Madagascar</v>
      </c>
      <c r="DD123" t="str">
        <v>Malawi</v>
      </c>
      <c r="DE123" t="str">
        <v>Malaysia</v>
      </c>
      <c r="DF123" t="str">
        <v>Maldives</v>
      </c>
      <c r="DG123" t="str">
        <v>Mali</v>
      </c>
      <c r="DH123" t="str">
        <v>Malta</v>
      </c>
      <c r="DI123" t="str">
        <v>Mauritania</v>
      </c>
      <c r="DJ123" t="str">
        <v>Mauritius</v>
      </c>
      <c r="DK123" t="str">
        <v>Mexico</v>
      </c>
      <c r="DL123" t="str">
        <v>Micronesia</v>
      </c>
      <c r="DM123" t="str">
        <v>Moldova</v>
      </c>
      <c r="DN123" t="str">
        <v>Monaco</v>
      </c>
      <c r="DO123" t="str">
        <v>Mongolia</v>
      </c>
      <c r="DP123" t="str">
        <v>Morocco</v>
      </c>
      <c r="DQ123" t="str">
        <v>Mozambique</v>
      </c>
      <c r="DR123" t="str">
        <v>Namibia</v>
      </c>
      <c r="DS123" t="str">
        <v>Nauru</v>
      </c>
      <c r="DT123" t="str">
        <v>Nepal</v>
      </c>
      <c r="DU123" t="str">
        <v>New Zealand</v>
      </c>
      <c r="DV123" t="str">
        <v>Nicaragua</v>
      </c>
      <c r="DW123" t="str">
        <v>Niger</v>
      </c>
      <c r="DX123" t="str">
        <v>Nigeria</v>
      </c>
      <c r="DY123" t="str">
        <v>Non-EU</v>
      </c>
      <c r="DZ123" t="str">
        <v>North Korea</v>
      </c>
      <c r="EA123" t="str">
        <v>Norway</v>
      </c>
      <c r="EB123" t="str">
        <v>Oman</v>
      </c>
      <c r="EC123" t="str">
        <v>Pakistan</v>
      </c>
      <c r="ED123" t="str">
        <v>Palau</v>
      </c>
      <c r="EE123" t="str">
        <v>Palestine</v>
      </c>
      <c r="EF123" t="str">
        <v>Panama</v>
      </c>
      <c r="EG123" t="str">
        <v>Papua New Guinea</v>
      </c>
      <c r="EH123" t="str">
        <v>Paraguay</v>
      </c>
      <c r="EI123" t="str">
        <v>Peru</v>
      </c>
      <c r="EJ123" t="str">
        <v>Phillipines</v>
      </c>
      <c r="EK123" t="str">
        <v>Poland</v>
      </c>
      <c r="EL123" t="str">
        <v>Portugal</v>
      </c>
      <c r="EM123" t="str">
        <v>Qatar</v>
      </c>
      <c r="EN123" t="str">
        <v>Romania</v>
      </c>
      <c r="EO123" t="str">
        <v>Russia</v>
      </c>
      <c r="EP123" t="str">
        <v>Rwanda</v>
      </c>
      <c r="EQ123" t="str">
        <v>Samoa</v>
      </c>
      <c r="ER123" t="str">
        <v>San Marino</v>
      </c>
      <c r="ES123" t="str">
        <v>Sao Tome &amp; Principe</v>
      </c>
      <c r="ET123" t="str">
        <v>Saudi Arabia</v>
      </c>
      <c r="EU123" t="str">
        <v>Senegal</v>
      </c>
      <c r="EV123" t="str">
        <v>Serbia and Montenegro</v>
      </c>
      <c r="EW123" t="str">
        <v>Seychelles</v>
      </c>
      <c r="EX123" t="str">
        <v>Sierra Leone</v>
      </c>
      <c r="EY123" t="str">
        <v>Singapore</v>
      </c>
      <c r="EZ123" t="str">
        <v>Slovakia</v>
      </c>
      <c r="FA123" t="str">
        <v>Slovenia</v>
      </c>
      <c r="FB123" t="str">
        <v>Solomon Islands</v>
      </c>
      <c r="FC123" t="str">
        <v>Somalia</v>
      </c>
      <c r="FD123" t="str">
        <v>South Africa</v>
      </c>
      <c r="FE123" t="str">
        <v>South Korea</v>
      </c>
      <c r="FF123" t="str">
        <v>Spain</v>
      </c>
      <c r="FG123" t="str">
        <v>Sri Lanka</v>
      </c>
      <c r="FH123" t="str">
        <v>St. Kitts-Nevis</v>
      </c>
      <c r="FI123" t="str">
        <v>St. Lucia</v>
      </c>
      <c r="FJ123" t="str">
        <v>St. Vincent &amp;</v>
      </c>
      <c r="FK123" t="str">
        <v>Sudan</v>
      </c>
      <c r="FL123" t="str">
        <v>Suriname</v>
      </c>
      <c r="FM123" t="str">
        <v>Swaziland</v>
      </c>
      <c r="FN123" t="str">
        <v>Sweden</v>
      </c>
      <c r="FO123" t="str">
        <v>Switzerland</v>
      </c>
      <c r="FP123" t="str">
        <v>Syria</v>
      </c>
      <c r="FQ123" t="str">
        <v>Taiwan</v>
      </c>
      <c r="FR123" t="str">
        <v>Tajikistan</v>
      </c>
      <c r="FS123" t="str">
        <v>Tanzania</v>
      </c>
      <c r="FT123" t="str">
        <v>Thailand</v>
      </c>
      <c r="FU123" t="str">
        <v>The Grenadines</v>
      </c>
      <c r="FV123" t="str">
        <v>The Marshall Islands</v>
      </c>
      <c r="FW123" t="str">
        <v>The Netherlands</v>
      </c>
      <c r="FX123" t="str">
        <v>Togo</v>
      </c>
      <c r="FY123" t="str">
        <v>Tonga</v>
      </c>
      <c r="FZ123" t="str">
        <v>Trinidad &amp; Tobago</v>
      </c>
      <c r="GA123" t="str">
        <v>Tunisia</v>
      </c>
      <c r="GB123" t="str">
        <v>Turkey</v>
      </c>
      <c r="GC123" t="str">
        <v>Turkmenistan</v>
      </c>
      <c r="GD123" t="str">
        <v>Tuvalu</v>
      </c>
      <c r="GE123" t="str">
        <v>Uganda</v>
      </c>
      <c r="GF123" t="str">
        <v>Ukraine</v>
      </c>
      <c r="GG123" t="str">
        <v>United Arab. Emirates</v>
      </c>
      <c r="GH123" t="str">
        <v>United Kingdom</v>
      </c>
      <c r="GI123" t="str">
        <v>Uruguay</v>
      </c>
      <c r="GJ123" t="str">
        <v>USA</v>
      </c>
      <c r="GK123" t="str">
        <v>Uzbekistan</v>
      </c>
      <c r="GL123" t="str">
        <v>Vanuatu</v>
      </c>
      <c r="GM123" t="str">
        <v>Vatican</v>
      </c>
      <c r="GN123" t="str">
        <v>Venezuela</v>
      </c>
      <c r="GO123" t="str">
        <v>Vietnam</v>
      </c>
      <c r="GP123" t="str">
        <v>Yemen</v>
      </c>
      <c r="GQ123" t="str">
        <v>Zambia</v>
      </c>
      <c r="GR123" t="str">
        <v>Zimbabwe</v>
      </c>
    </row>
    <row r="124" spans="2:200">
      <c r="B124" t="str" cm="1">
        <f t="array" ref="B124:GR124">TRANSPOSE(_xlfn._xlws.FILTER(AlleLande[Lande (Engelsk)],ISNUMBER(SEARCH(Composition!G37,AlleLande[Lande (Engelsk)])),"Kan ikke findes"))</f>
        <v>Afghanistan</v>
      </c>
      <c r="C124" t="str">
        <v>Albania</v>
      </c>
      <c r="D124" t="str">
        <v>Algeria</v>
      </c>
      <c r="E124" t="str">
        <v>Andorra</v>
      </c>
      <c r="F124" t="str">
        <v>Angola</v>
      </c>
      <c r="G124" t="str">
        <v>Antigua &amp; Barbuda</v>
      </c>
      <c r="H124" t="str">
        <v>Argentina</v>
      </c>
      <c r="I124" t="str">
        <v>Armenia</v>
      </c>
      <c r="J124" t="str">
        <v>Australia</v>
      </c>
      <c r="K124" t="str">
        <v>Austria</v>
      </c>
      <c r="L124" t="str">
        <v>Azerbaijan</v>
      </c>
      <c r="M124" t="str">
        <v>Bahamas</v>
      </c>
      <c r="N124" t="str">
        <v>Bahrain</v>
      </c>
      <c r="O124" t="str">
        <v>Bangladesh</v>
      </c>
      <c r="P124" t="str">
        <v>Barbados</v>
      </c>
      <c r="Q124" t="str">
        <v>Belarus</v>
      </c>
      <c r="R124" t="str">
        <v>Belgium</v>
      </c>
      <c r="S124" t="str">
        <v>Belize</v>
      </c>
      <c r="T124" t="str">
        <v>Benin</v>
      </c>
      <c r="U124" t="str">
        <v>Bhutan</v>
      </c>
      <c r="V124" t="str">
        <v>Bolivia</v>
      </c>
      <c r="W124" t="str">
        <v>Bosnia and Herzegovina</v>
      </c>
      <c r="X124" t="str">
        <v>Botswana</v>
      </c>
      <c r="Y124" t="str">
        <v>Brazil</v>
      </c>
      <c r="Z124" t="str">
        <v>Brunei</v>
      </c>
      <c r="AA124" t="str">
        <v>Bulgaria</v>
      </c>
      <c r="AB124" t="str">
        <v>Burkina Faso</v>
      </c>
      <c r="AC124" t="str">
        <v>Burma (Myanmar)</v>
      </c>
      <c r="AD124" t="str">
        <v>Burundi</v>
      </c>
      <c r="AE124" t="str">
        <v>Cambodia</v>
      </c>
      <c r="AF124" t="str">
        <v>Cameroon</v>
      </c>
      <c r="AG124" t="str">
        <v>Canada</v>
      </c>
      <c r="AH124" t="str">
        <v>Cape Verde Islands</v>
      </c>
      <c r="AI124" t="str">
        <v>Central Africa</v>
      </c>
      <c r="AJ124" t="str">
        <v>Chad</v>
      </c>
      <c r="AK124" t="str">
        <v>Chile</v>
      </c>
      <c r="AL124" t="str">
        <v>China</v>
      </c>
      <c r="AM124" t="str">
        <v>Colombia</v>
      </c>
      <c r="AN124" t="str">
        <v>Comoros</v>
      </c>
      <c r="AO124" t="str">
        <v>Congo</v>
      </c>
      <c r="AP124" t="str">
        <v>Costa Rica</v>
      </c>
      <c r="AQ124" t="str">
        <v>Croatia</v>
      </c>
      <c r="AR124" t="str">
        <v>Cuba</v>
      </c>
      <c r="AS124" t="str">
        <v>Cyprus</v>
      </c>
      <c r="AT124" t="str">
        <v>Czech Republic</v>
      </c>
      <c r="AU124" t="str">
        <v>Darussalem</v>
      </c>
      <c r="AV124" t="str">
        <v>Democratic rep. Congo</v>
      </c>
      <c r="AW124" t="str">
        <v>Denmark</v>
      </c>
      <c r="AX124" t="str">
        <v>Djibouti</v>
      </c>
      <c r="AY124" t="str">
        <v>Dominica</v>
      </c>
      <c r="AZ124" t="str">
        <v>Dominican Republic</v>
      </c>
      <c r="BA124" t="str">
        <v>East Timor</v>
      </c>
      <c r="BB124" t="str">
        <v>Ecuador</v>
      </c>
      <c r="BC124" t="str">
        <v>Egypt</v>
      </c>
      <c r="BD124" t="str">
        <v>El Salvador</v>
      </c>
      <c r="BE124" t="str">
        <v>Equatorial Guinea</v>
      </c>
      <c r="BF124" t="str">
        <v>Eritrea</v>
      </c>
      <c r="BG124" t="str">
        <v>Estonia</v>
      </c>
      <c r="BH124" t="str">
        <v>Ethiopia</v>
      </c>
      <c r="BI124" t="str">
        <v>EU</v>
      </c>
      <c r="BJ124" t="str">
        <v>EU/Non-EU</v>
      </c>
      <c r="BK124" t="str">
        <v>Fiji</v>
      </c>
      <c r="BL124" t="str">
        <v>Finland</v>
      </c>
      <c r="BM124" t="str">
        <v>France</v>
      </c>
      <c r="BN124" t="str">
        <v>Gabon</v>
      </c>
      <c r="BO124" t="str">
        <v>Gambia</v>
      </c>
      <c r="BP124" t="str">
        <v>Georgia</v>
      </c>
      <c r="BQ124" t="str">
        <v>Germany</v>
      </c>
      <c r="BR124" t="str">
        <v>Ghana</v>
      </c>
      <c r="BS124" t="str">
        <v>Greece</v>
      </c>
      <c r="BT124" t="str">
        <v>Grenada</v>
      </c>
      <c r="BU124" t="str">
        <v>Guatemala</v>
      </c>
      <c r="BV124" t="str">
        <v>Guinea</v>
      </c>
      <c r="BW124" t="str">
        <v>Guinea-Bissau</v>
      </c>
      <c r="BX124" t="str">
        <v>Guyana</v>
      </c>
      <c r="BY124" t="str">
        <v>Haiti</v>
      </c>
      <c r="BZ124" t="str">
        <v>Honduras</v>
      </c>
      <c r="CA124" t="str">
        <v>Hungary</v>
      </c>
      <c r="CB124" t="str">
        <v>Iceland</v>
      </c>
      <c r="CC124" t="str">
        <v>India</v>
      </c>
      <c r="CD124" t="str">
        <v>Indonesia</v>
      </c>
      <c r="CE124" t="str">
        <v>Iran</v>
      </c>
      <c r="CF124" t="str">
        <v>Iraq</v>
      </c>
      <c r="CG124" t="str">
        <v>Ireland</v>
      </c>
      <c r="CH124" t="str">
        <v>Israel</v>
      </c>
      <c r="CI124" t="str">
        <v>Italy</v>
      </c>
      <c r="CJ124" t="str">
        <v>Ivory Coast</v>
      </c>
      <c r="CK124" t="str">
        <v>Jamaica</v>
      </c>
      <c r="CL124" t="str">
        <v>Japan</v>
      </c>
      <c r="CM124" t="str">
        <v>Jordan</v>
      </c>
      <c r="CN124" t="str">
        <v>Kazakhstan</v>
      </c>
      <c r="CO124" t="str">
        <v>Kenya</v>
      </c>
      <c r="CP124" t="str">
        <v>Kiribati</v>
      </c>
      <c r="CQ124" t="str">
        <v>Kuwait</v>
      </c>
      <c r="CR124" t="str">
        <v>Kyrgyzstan</v>
      </c>
      <c r="CS124" t="str">
        <v>Laos</v>
      </c>
      <c r="CT124" t="str">
        <v>Latvia</v>
      </c>
      <c r="CU124" t="str">
        <v>Lebanon</v>
      </c>
      <c r="CV124" t="str">
        <v>Lesotho</v>
      </c>
      <c r="CW124" t="str">
        <v>Liberia</v>
      </c>
      <c r="CX124" t="str">
        <v>Libya</v>
      </c>
      <c r="CY124" t="str">
        <v>Liechtenstein</v>
      </c>
      <c r="CZ124" t="str">
        <v>Lithuania</v>
      </c>
      <c r="DA124" t="str">
        <v>Luxembourg</v>
      </c>
      <c r="DB124" t="str">
        <v>Macedonia (FYROM)</v>
      </c>
      <c r="DC124" t="str">
        <v>Madagascar</v>
      </c>
      <c r="DD124" t="str">
        <v>Malawi</v>
      </c>
      <c r="DE124" t="str">
        <v>Malaysia</v>
      </c>
      <c r="DF124" t="str">
        <v>Maldives</v>
      </c>
      <c r="DG124" t="str">
        <v>Mali</v>
      </c>
      <c r="DH124" t="str">
        <v>Malta</v>
      </c>
      <c r="DI124" t="str">
        <v>Mauritania</v>
      </c>
      <c r="DJ124" t="str">
        <v>Mauritius</v>
      </c>
      <c r="DK124" t="str">
        <v>Mexico</v>
      </c>
      <c r="DL124" t="str">
        <v>Micronesia</v>
      </c>
      <c r="DM124" t="str">
        <v>Moldova</v>
      </c>
      <c r="DN124" t="str">
        <v>Monaco</v>
      </c>
      <c r="DO124" t="str">
        <v>Mongolia</v>
      </c>
      <c r="DP124" t="str">
        <v>Morocco</v>
      </c>
      <c r="DQ124" t="str">
        <v>Mozambique</v>
      </c>
      <c r="DR124" t="str">
        <v>Namibia</v>
      </c>
      <c r="DS124" t="str">
        <v>Nauru</v>
      </c>
      <c r="DT124" t="str">
        <v>Nepal</v>
      </c>
      <c r="DU124" t="str">
        <v>New Zealand</v>
      </c>
      <c r="DV124" t="str">
        <v>Nicaragua</v>
      </c>
      <c r="DW124" t="str">
        <v>Niger</v>
      </c>
      <c r="DX124" t="str">
        <v>Nigeria</v>
      </c>
      <c r="DY124" t="str">
        <v>Non-EU</v>
      </c>
      <c r="DZ124" t="str">
        <v>North Korea</v>
      </c>
      <c r="EA124" t="str">
        <v>Norway</v>
      </c>
      <c r="EB124" t="str">
        <v>Oman</v>
      </c>
      <c r="EC124" t="str">
        <v>Pakistan</v>
      </c>
      <c r="ED124" t="str">
        <v>Palau</v>
      </c>
      <c r="EE124" t="str">
        <v>Palestine</v>
      </c>
      <c r="EF124" t="str">
        <v>Panama</v>
      </c>
      <c r="EG124" t="str">
        <v>Papua New Guinea</v>
      </c>
      <c r="EH124" t="str">
        <v>Paraguay</v>
      </c>
      <c r="EI124" t="str">
        <v>Peru</v>
      </c>
      <c r="EJ124" t="str">
        <v>Phillipines</v>
      </c>
      <c r="EK124" t="str">
        <v>Poland</v>
      </c>
      <c r="EL124" t="str">
        <v>Portugal</v>
      </c>
      <c r="EM124" t="str">
        <v>Qatar</v>
      </c>
      <c r="EN124" t="str">
        <v>Romania</v>
      </c>
      <c r="EO124" t="str">
        <v>Russia</v>
      </c>
      <c r="EP124" t="str">
        <v>Rwanda</v>
      </c>
      <c r="EQ124" t="str">
        <v>Samoa</v>
      </c>
      <c r="ER124" t="str">
        <v>San Marino</v>
      </c>
      <c r="ES124" t="str">
        <v>Sao Tome &amp; Principe</v>
      </c>
      <c r="ET124" t="str">
        <v>Saudi Arabia</v>
      </c>
      <c r="EU124" t="str">
        <v>Senegal</v>
      </c>
      <c r="EV124" t="str">
        <v>Serbia and Montenegro</v>
      </c>
      <c r="EW124" t="str">
        <v>Seychelles</v>
      </c>
      <c r="EX124" t="str">
        <v>Sierra Leone</v>
      </c>
      <c r="EY124" t="str">
        <v>Singapore</v>
      </c>
      <c r="EZ124" t="str">
        <v>Slovakia</v>
      </c>
      <c r="FA124" t="str">
        <v>Slovenia</v>
      </c>
      <c r="FB124" t="str">
        <v>Solomon Islands</v>
      </c>
      <c r="FC124" t="str">
        <v>Somalia</v>
      </c>
      <c r="FD124" t="str">
        <v>South Africa</v>
      </c>
      <c r="FE124" t="str">
        <v>South Korea</v>
      </c>
      <c r="FF124" t="str">
        <v>Spain</v>
      </c>
      <c r="FG124" t="str">
        <v>Sri Lanka</v>
      </c>
      <c r="FH124" t="str">
        <v>St. Kitts-Nevis</v>
      </c>
      <c r="FI124" t="str">
        <v>St. Lucia</v>
      </c>
      <c r="FJ124" t="str">
        <v>St. Vincent &amp;</v>
      </c>
      <c r="FK124" t="str">
        <v>Sudan</v>
      </c>
      <c r="FL124" t="str">
        <v>Suriname</v>
      </c>
      <c r="FM124" t="str">
        <v>Swaziland</v>
      </c>
      <c r="FN124" t="str">
        <v>Sweden</v>
      </c>
      <c r="FO124" t="str">
        <v>Switzerland</v>
      </c>
      <c r="FP124" t="str">
        <v>Syria</v>
      </c>
      <c r="FQ124" t="str">
        <v>Taiwan</v>
      </c>
      <c r="FR124" t="str">
        <v>Tajikistan</v>
      </c>
      <c r="FS124" t="str">
        <v>Tanzania</v>
      </c>
      <c r="FT124" t="str">
        <v>Thailand</v>
      </c>
      <c r="FU124" t="str">
        <v>The Grenadines</v>
      </c>
      <c r="FV124" t="str">
        <v>The Marshall Islands</v>
      </c>
      <c r="FW124" t="str">
        <v>The Netherlands</v>
      </c>
      <c r="FX124" t="str">
        <v>Togo</v>
      </c>
      <c r="FY124" t="str">
        <v>Tonga</v>
      </c>
      <c r="FZ124" t="str">
        <v>Trinidad &amp; Tobago</v>
      </c>
      <c r="GA124" t="str">
        <v>Tunisia</v>
      </c>
      <c r="GB124" t="str">
        <v>Turkey</v>
      </c>
      <c r="GC124" t="str">
        <v>Turkmenistan</v>
      </c>
      <c r="GD124" t="str">
        <v>Tuvalu</v>
      </c>
      <c r="GE124" t="str">
        <v>Uganda</v>
      </c>
      <c r="GF124" t="str">
        <v>Ukraine</v>
      </c>
      <c r="GG124" t="str">
        <v>United Arab. Emirates</v>
      </c>
      <c r="GH124" t="str">
        <v>United Kingdom</v>
      </c>
      <c r="GI124" t="str">
        <v>Uruguay</v>
      </c>
      <c r="GJ124" t="str">
        <v>USA</v>
      </c>
      <c r="GK124" t="str">
        <v>Uzbekistan</v>
      </c>
      <c r="GL124" t="str">
        <v>Vanuatu</v>
      </c>
      <c r="GM124" t="str">
        <v>Vatican</v>
      </c>
      <c r="GN124" t="str">
        <v>Venezuela</v>
      </c>
      <c r="GO124" t="str">
        <v>Vietnam</v>
      </c>
      <c r="GP124" t="str">
        <v>Yemen</v>
      </c>
      <c r="GQ124" t="str">
        <v>Zambia</v>
      </c>
      <c r="GR124" t="str">
        <v>Zimbabwe</v>
      </c>
    </row>
    <row r="125" spans="2:200">
      <c r="B125" t="str" cm="1">
        <f t="array" ref="B125:GR125">TRANSPOSE(_xlfn._xlws.FILTER(AlleLande[Lande (Engelsk)],ISNUMBER(SEARCH(Composition!G38,AlleLande[Lande (Engelsk)])),"Kan ikke findes"))</f>
        <v>Afghanistan</v>
      </c>
      <c r="C125" t="str">
        <v>Albania</v>
      </c>
      <c r="D125" t="str">
        <v>Algeria</v>
      </c>
      <c r="E125" t="str">
        <v>Andorra</v>
      </c>
      <c r="F125" t="str">
        <v>Angola</v>
      </c>
      <c r="G125" t="str">
        <v>Antigua &amp; Barbuda</v>
      </c>
      <c r="H125" t="str">
        <v>Argentina</v>
      </c>
      <c r="I125" t="str">
        <v>Armenia</v>
      </c>
      <c r="J125" t="str">
        <v>Australia</v>
      </c>
      <c r="K125" t="str">
        <v>Austria</v>
      </c>
      <c r="L125" t="str">
        <v>Azerbaijan</v>
      </c>
      <c r="M125" t="str">
        <v>Bahamas</v>
      </c>
      <c r="N125" t="str">
        <v>Bahrain</v>
      </c>
      <c r="O125" t="str">
        <v>Bangladesh</v>
      </c>
      <c r="P125" t="str">
        <v>Barbados</v>
      </c>
      <c r="Q125" t="str">
        <v>Belarus</v>
      </c>
      <c r="R125" t="str">
        <v>Belgium</v>
      </c>
      <c r="S125" t="str">
        <v>Belize</v>
      </c>
      <c r="T125" t="str">
        <v>Benin</v>
      </c>
      <c r="U125" t="str">
        <v>Bhutan</v>
      </c>
      <c r="V125" t="str">
        <v>Bolivia</v>
      </c>
      <c r="W125" t="str">
        <v>Bosnia and Herzegovina</v>
      </c>
      <c r="X125" t="str">
        <v>Botswana</v>
      </c>
      <c r="Y125" t="str">
        <v>Brazil</v>
      </c>
      <c r="Z125" t="str">
        <v>Brunei</v>
      </c>
      <c r="AA125" t="str">
        <v>Bulgaria</v>
      </c>
      <c r="AB125" t="str">
        <v>Burkina Faso</v>
      </c>
      <c r="AC125" t="str">
        <v>Burma (Myanmar)</v>
      </c>
      <c r="AD125" t="str">
        <v>Burundi</v>
      </c>
      <c r="AE125" t="str">
        <v>Cambodia</v>
      </c>
      <c r="AF125" t="str">
        <v>Cameroon</v>
      </c>
      <c r="AG125" t="str">
        <v>Canada</v>
      </c>
      <c r="AH125" t="str">
        <v>Cape Verde Islands</v>
      </c>
      <c r="AI125" t="str">
        <v>Central Africa</v>
      </c>
      <c r="AJ125" t="str">
        <v>Chad</v>
      </c>
      <c r="AK125" t="str">
        <v>Chile</v>
      </c>
      <c r="AL125" t="str">
        <v>China</v>
      </c>
      <c r="AM125" t="str">
        <v>Colombia</v>
      </c>
      <c r="AN125" t="str">
        <v>Comoros</v>
      </c>
      <c r="AO125" t="str">
        <v>Congo</v>
      </c>
      <c r="AP125" t="str">
        <v>Costa Rica</v>
      </c>
      <c r="AQ125" t="str">
        <v>Croatia</v>
      </c>
      <c r="AR125" t="str">
        <v>Cuba</v>
      </c>
      <c r="AS125" t="str">
        <v>Cyprus</v>
      </c>
      <c r="AT125" t="str">
        <v>Czech Republic</v>
      </c>
      <c r="AU125" t="str">
        <v>Darussalem</v>
      </c>
      <c r="AV125" t="str">
        <v>Democratic rep. Congo</v>
      </c>
      <c r="AW125" t="str">
        <v>Denmark</v>
      </c>
      <c r="AX125" t="str">
        <v>Djibouti</v>
      </c>
      <c r="AY125" t="str">
        <v>Dominica</v>
      </c>
      <c r="AZ125" t="str">
        <v>Dominican Republic</v>
      </c>
      <c r="BA125" t="str">
        <v>East Timor</v>
      </c>
      <c r="BB125" t="str">
        <v>Ecuador</v>
      </c>
      <c r="BC125" t="str">
        <v>Egypt</v>
      </c>
      <c r="BD125" t="str">
        <v>El Salvador</v>
      </c>
      <c r="BE125" t="str">
        <v>Equatorial Guinea</v>
      </c>
      <c r="BF125" t="str">
        <v>Eritrea</v>
      </c>
      <c r="BG125" t="str">
        <v>Estonia</v>
      </c>
      <c r="BH125" t="str">
        <v>Ethiopia</v>
      </c>
      <c r="BI125" t="str">
        <v>EU</v>
      </c>
      <c r="BJ125" t="str">
        <v>EU/Non-EU</v>
      </c>
      <c r="BK125" t="str">
        <v>Fiji</v>
      </c>
      <c r="BL125" t="str">
        <v>Finland</v>
      </c>
      <c r="BM125" t="str">
        <v>France</v>
      </c>
      <c r="BN125" t="str">
        <v>Gabon</v>
      </c>
      <c r="BO125" t="str">
        <v>Gambia</v>
      </c>
      <c r="BP125" t="str">
        <v>Georgia</v>
      </c>
      <c r="BQ125" t="str">
        <v>Germany</v>
      </c>
      <c r="BR125" t="str">
        <v>Ghana</v>
      </c>
      <c r="BS125" t="str">
        <v>Greece</v>
      </c>
      <c r="BT125" t="str">
        <v>Grenada</v>
      </c>
      <c r="BU125" t="str">
        <v>Guatemala</v>
      </c>
      <c r="BV125" t="str">
        <v>Guinea</v>
      </c>
      <c r="BW125" t="str">
        <v>Guinea-Bissau</v>
      </c>
      <c r="BX125" t="str">
        <v>Guyana</v>
      </c>
      <c r="BY125" t="str">
        <v>Haiti</v>
      </c>
      <c r="BZ125" t="str">
        <v>Honduras</v>
      </c>
      <c r="CA125" t="str">
        <v>Hungary</v>
      </c>
      <c r="CB125" t="str">
        <v>Iceland</v>
      </c>
      <c r="CC125" t="str">
        <v>India</v>
      </c>
      <c r="CD125" t="str">
        <v>Indonesia</v>
      </c>
      <c r="CE125" t="str">
        <v>Iran</v>
      </c>
      <c r="CF125" t="str">
        <v>Iraq</v>
      </c>
      <c r="CG125" t="str">
        <v>Ireland</v>
      </c>
      <c r="CH125" t="str">
        <v>Israel</v>
      </c>
      <c r="CI125" t="str">
        <v>Italy</v>
      </c>
      <c r="CJ125" t="str">
        <v>Ivory Coast</v>
      </c>
      <c r="CK125" t="str">
        <v>Jamaica</v>
      </c>
      <c r="CL125" t="str">
        <v>Japan</v>
      </c>
      <c r="CM125" t="str">
        <v>Jordan</v>
      </c>
      <c r="CN125" t="str">
        <v>Kazakhstan</v>
      </c>
      <c r="CO125" t="str">
        <v>Kenya</v>
      </c>
      <c r="CP125" t="str">
        <v>Kiribati</v>
      </c>
      <c r="CQ125" t="str">
        <v>Kuwait</v>
      </c>
      <c r="CR125" t="str">
        <v>Kyrgyzstan</v>
      </c>
      <c r="CS125" t="str">
        <v>Laos</v>
      </c>
      <c r="CT125" t="str">
        <v>Latvia</v>
      </c>
      <c r="CU125" t="str">
        <v>Lebanon</v>
      </c>
      <c r="CV125" t="str">
        <v>Lesotho</v>
      </c>
      <c r="CW125" t="str">
        <v>Liberia</v>
      </c>
      <c r="CX125" t="str">
        <v>Libya</v>
      </c>
      <c r="CY125" t="str">
        <v>Liechtenstein</v>
      </c>
      <c r="CZ125" t="str">
        <v>Lithuania</v>
      </c>
      <c r="DA125" t="str">
        <v>Luxembourg</v>
      </c>
      <c r="DB125" t="str">
        <v>Macedonia (FYROM)</v>
      </c>
      <c r="DC125" t="str">
        <v>Madagascar</v>
      </c>
      <c r="DD125" t="str">
        <v>Malawi</v>
      </c>
      <c r="DE125" t="str">
        <v>Malaysia</v>
      </c>
      <c r="DF125" t="str">
        <v>Maldives</v>
      </c>
      <c r="DG125" t="str">
        <v>Mali</v>
      </c>
      <c r="DH125" t="str">
        <v>Malta</v>
      </c>
      <c r="DI125" t="str">
        <v>Mauritania</v>
      </c>
      <c r="DJ125" t="str">
        <v>Mauritius</v>
      </c>
      <c r="DK125" t="str">
        <v>Mexico</v>
      </c>
      <c r="DL125" t="str">
        <v>Micronesia</v>
      </c>
      <c r="DM125" t="str">
        <v>Moldova</v>
      </c>
      <c r="DN125" t="str">
        <v>Monaco</v>
      </c>
      <c r="DO125" t="str">
        <v>Mongolia</v>
      </c>
      <c r="DP125" t="str">
        <v>Morocco</v>
      </c>
      <c r="DQ125" t="str">
        <v>Mozambique</v>
      </c>
      <c r="DR125" t="str">
        <v>Namibia</v>
      </c>
      <c r="DS125" t="str">
        <v>Nauru</v>
      </c>
      <c r="DT125" t="str">
        <v>Nepal</v>
      </c>
      <c r="DU125" t="str">
        <v>New Zealand</v>
      </c>
      <c r="DV125" t="str">
        <v>Nicaragua</v>
      </c>
      <c r="DW125" t="str">
        <v>Niger</v>
      </c>
      <c r="DX125" t="str">
        <v>Nigeria</v>
      </c>
      <c r="DY125" t="str">
        <v>Non-EU</v>
      </c>
      <c r="DZ125" t="str">
        <v>North Korea</v>
      </c>
      <c r="EA125" t="str">
        <v>Norway</v>
      </c>
      <c r="EB125" t="str">
        <v>Oman</v>
      </c>
      <c r="EC125" t="str">
        <v>Pakistan</v>
      </c>
      <c r="ED125" t="str">
        <v>Palau</v>
      </c>
      <c r="EE125" t="str">
        <v>Palestine</v>
      </c>
      <c r="EF125" t="str">
        <v>Panama</v>
      </c>
      <c r="EG125" t="str">
        <v>Papua New Guinea</v>
      </c>
      <c r="EH125" t="str">
        <v>Paraguay</v>
      </c>
      <c r="EI125" t="str">
        <v>Peru</v>
      </c>
      <c r="EJ125" t="str">
        <v>Phillipines</v>
      </c>
      <c r="EK125" t="str">
        <v>Poland</v>
      </c>
      <c r="EL125" t="str">
        <v>Portugal</v>
      </c>
      <c r="EM125" t="str">
        <v>Qatar</v>
      </c>
      <c r="EN125" t="str">
        <v>Romania</v>
      </c>
      <c r="EO125" t="str">
        <v>Russia</v>
      </c>
      <c r="EP125" t="str">
        <v>Rwanda</v>
      </c>
      <c r="EQ125" t="str">
        <v>Samoa</v>
      </c>
      <c r="ER125" t="str">
        <v>San Marino</v>
      </c>
      <c r="ES125" t="str">
        <v>Sao Tome &amp; Principe</v>
      </c>
      <c r="ET125" t="str">
        <v>Saudi Arabia</v>
      </c>
      <c r="EU125" t="str">
        <v>Senegal</v>
      </c>
      <c r="EV125" t="str">
        <v>Serbia and Montenegro</v>
      </c>
      <c r="EW125" t="str">
        <v>Seychelles</v>
      </c>
      <c r="EX125" t="str">
        <v>Sierra Leone</v>
      </c>
      <c r="EY125" t="str">
        <v>Singapore</v>
      </c>
      <c r="EZ125" t="str">
        <v>Slovakia</v>
      </c>
      <c r="FA125" t="str">
        <v>Slovenia</v>
      </c>
      <c r="FB125" t="str">
        <v>Solomon Islands</v>
      </c>
      <c r="FC125" t="str">
        <v>Somalia</v>
      </c>
      <c r="FD125" t="str">
        <v>South Africa</v>
      </c>
      <c r="FE125" t="str">
        <v>South Korea</v>
      </c>
      <c r="FF125" t="str">
        <v>Spain</v>
      </c>
      <c r="FG125" t="str">
        <v>Sri Lanka</v>
      </c>
      <c r="FH125" t="str">
        <v>St. Kitts-Nevis</v>
      </c>
      <c r="FI125" t="str">
        <v>St. Lucia</v>
      </c>
      <c r="FJ125" t="str">
        <v>St. Vincent &amp;</v>
      </c>
      <c r="FK125" t="str">
        <v>Sudan</v>
      </c>
      <c r="FL125" t="str">
        <v>Suriname</v>
      </c>
      <c r="FM125" t="str">
        <v>Swaziland</v>
      </c>
      <c r="FN125" t="str">
        <v>Sweden</v>
      </c>
      <c r="FO125" t="str">
        <v>Switzerland</v>
      </c>
      <c r="FP125" t="str">
        <v>Syria</v>
      </c>
      <c r="FQ125" t="str">
        <v>Taiwan</v>
      </c>
      <c r="FR125" t="str">
        <v>Tajikistan</v>
      </c>
      <c r="FS125" t="str">
        <v>Tanzania</v>
      </c>
      <c r="FT125" t="str">
        <v>Thailand</v>
      </c>
      <c r="FU125" t="str">
        <v>The Grenadines</v>
      </c>
      <c r="FV125" t="str">
        <v>The Marshall Islands</v>
      </c>
      <c r="FW125" t="str">
        <v>The Netherlands</v>
      </c>
      <c r="FX125" t="str">
        <v>Togo</v>
      </c>
      <c r="FY125" t="str">
        <v>Tonga</v>
      </c>
      <c r="FZ125" t="str">
        <v>Trinidad &amp; Tobago</v>
      </c>
      <c r="GA125" t="str">
        <v>Tunisia</v>
      </c>
      <c r="GB125" t="str">
        <v>Turkey</v>
      </c>
      <c r="GC125" t="str">
        <v>Turkmenistan</v>
      </c>
      <c r="GD125" t="str">
        <v>Tuvalu</v>
      </c>
      <c r="GE125" t="str">
        <v>Uganda</v>
      </c>
      <c r="GF125" t="str">
        <v>Ukraine</v>
      </c>
      <c r="GG125" t="str">
        <v>United Arab. Emirates</v>
      </c>
      <c r="GH125" t="str">
        <v>United Kingdom</v>
      </c>
      <c r="GI125" t="str">
        <v>Uruguay</v>
      </c>
      <c r="GJ125" t="str">
        <v>USA</v>
      </c>
      <c r="GK125" t="str">
        <v>Uzbekistan</v>
      </c>
      <c r="GL125" t="str">
        <v>Vanuatu</v>
      </c>
      <c r="GM125" t="str">
        <v>Vatican</v>
      </c>
      <c r="GN125" t="str">
        <v>Venezuela</v>
      </c>
      <c r="GO125" t="str">
        <v>Vietnam</v>
      </c>
      <c r="GP125" t="str">
        <v>Yemen</v>
      </c>
      <c r="GQ125" t="str">
        <v>Zambia</v>
      </c>
      <c r="GR125" t="str">
        <v>Zimbabwe</v>
      </c>
    </row>
    <row r="126" spans="2:200">
      <c r="B126" t="str" cm="1">
        <f t="array" ref="B126:GR126">TRANSPOSE(_xlfn._xlws.FILTER(AlleLande[Lande (Engelsk)],ISNUMBER(SEARCH(Composition!G39,AlleLande[Lande (Engelsk)])),"Kan ikke findes"))</f>
        <v>Afghanistan</v>
      </c>
      <c r="C126" t="str">
        <v>Albania</v>
      </c>
      <c r="D126" t="str">
        <v>Algeria</v>
      </c>
      <c r="E126" t="str">
        <v>Andorra</v>
      </c>
      <c r="F126" t="str">
        <v>Angola</v>
      </c>
      <c r="G126" t="str">
        <v>Antigua &amp; Barbuda</v>
      </c>
      <c r="H126" t="str">
        <v>Argentina</v>
      </c>
      <c r="I126" t="str">
        <v>Armenia</v>
      </c>
      <c r="J126" t="str">
        <v>Australia</v>
      </c>
      <c r="K126" t="str">
        <v>Austria</v>
      </c>
      <c r="L126" t="str">
        <v>Azerbaijan</v>
      </c>
      <c r="M126" t="str">
        <v>Bahamas</v>
      </c>
      <c r="N126" t="str">
        <v>Bahrain</v>
      </c>
      <c r="O126" t="str">
        <v>Bangladesh</v>
      </c>
      <c r="P126" t="str">
        <v>Barbados</v>
      </c>
      <c r="Q126" t="str">
        <v>Belarus</v>
      </c>
      <c r="R126" t="str">
        <v>Belgium</v>
      </c>
      <c r="S126" t="str">
        <v>Belize</v>
      </c>
      <c r="T126" t="str">
        <v>Benin</v>
      </c>
      <c r="U126" t="str">
        <v>Bhutan</v>
      </c>
      <c r="V126" t="str">
        <v>Bolivia</v>
      </c>
      <c r="W126" t="str">
        <v>Bosnia and Herzegovina</v>
      </c>
      <c r="X126" t="str">
        <v>Botswana</v>
      </c>
      <c r="Y126" t="str">
        <v>Brazil</v>
      </c>
      <c r="Z126" t="str">
        <v>Brunei</v>
      </c>
      <c r="AA126" t="str">
        <v>Bulgaria</v>
      </c>
      <c r="AB126" t="str">
        <v>Burkina Faso</v>
      </c>
      <c r="AC126" t="str">
        <v>Burma (Myanmar)</v>
      </c>
      <c r="AD126" t="str">
        <v>Burundi</v>
      </c>
      <c r="AE126" t="str">
        <v>Cambodia</v>
      </c>
      <c r="AF126" t="str">
        <v>Cameroon</v>
      </c>
      <c r="AG126" t="str">
        <v>Canada</v>
      </c>
      <c r="AH126" t="str">
        <v>Cape Verde Islands</v>
      </c>
      <c r="AI126" t="str">
        <v>Central Africa</v>
      </c>
      <c r="AJ126" t="str">
        <v>Chad</v>
      </c>
      <c r="AK126" t="str">
        <v>Chile</v>
      </c>
      <c r="AL126" t="str">
        <v>China</v>
      </c>
      <c r="AM126" t="str">
        <v>Colombia</v>
      </c>
      <c r="AN126" t="str">
        <v>Comoros</v>
      </c>
      <c r="AO126" t="str">
        <v>Congo</v>
      </c>
      <c r="AP126" t="str">
        <v>Costa Rica</v>
      </c>
      <c r="AQ126" t="str">
        <v>Croatia</v>
      </c>
      <c r="AR126" t="str">
        <v>Cuba</v>
      </c>
      <c r="AS126" t="str">
        <v>Cyprus</v>
      </c>
      <c r="AT126" t="str">
        <v>Czech Republic</v>
      </c>
      <c r="AU126" t="str">
        <v>Darussalem</v>
      </c>
      <c r="AV126" t="str">
        <v>Democratic rep. Congo</v>
      </c>
      <c r="AW126" t="str">
        <v>Denmark</v>
      </c>
      <c r="AX126" t="str">
        <v>Djibouti</v>
      </c>
      <c r="AY126" t="str">
        <v>Dominica</v>
      </c>
      <c r="AZ126" t="str">
        <v>Dominican Republic</v>
      </c>
      <c r="BA126" t="str">
        <v>East Timor</v>
      </c>
      <c r="BB126" t="str">
        <v>Ecuador</v>
      </c>
      <c r="BC126" t="str">
        <v>Egypt</v>
      </c>
      <c r="BD126" t="str">
        <v>El Salvador</v>
      </c>
      <c r="BE126" t="str">
        <v>Equatorial Guinea</v>
      </c>
      <c r="BF126" t="str">
        <v>Eritrea</v>
      </c>
      <c r="BG126" t="str">
        <v>Estonia</v>
      </c>
      <c r="BH126" t="str">
        <v>Ethiopia</v>
      </c>
      <c r="BI126" t="str">
        <v>EU</v>
      </c>
      <c r="BJ126" t="str">
        <v>EU/Non-EU</v>
      </c>
      <c r="BK126" t="str">
        <v>Fiji</v>
      </c>
      <c r="BL126" t="str">
        <v>Finland</v>
      </c>
      <c r="BM126" t="str">
        <v>France</v>
      </c>
      <c r="BN126" t="str">
        <v>Gabon</v>
      </c>
      <c r="BO126" t="str">
        <v>Gambia</v>
      </c>
      <c r="BP126" t="str">
        <v>Georgia</v>
      </c>
      <c r="BQ126" t="str">
        <v>Germany</v>
      </c>
      <c r="BR126" t="str">
        <v>Ghana</v>
      </c>
      <c r="BS126" t="str">
        <v>Greece</v>
      </c>
      <c r="BT126" t="str">
        <v>Grenada</v>
      </c>
      <c r="BU126" t="str">
        <v>Guatemala</v>
      </c>
      <c r="BV126" t="str">
        <v>Guinea</v>
      </c>
      <c r="BW126" t="str">
        <v>Guinea-Bissau</v>
      </c>
      <c r="BX126" t="str">
        <v>Guyana</v>
      </c>
      <c r="BY126" t="str">
        <v>Haiti</v>
      </c>
      <c r="BZ126" t="str">
        <v>Honduras</v>
      </c>
      <c r="CA126" t="str">
        <v>Hungary</v>
      </c>
      <c r="CB126" t="str">
        <v>Iceland</v>
      </c>
      <c r="CC126" t="str">
        <v>India</v>
      </c>
      <c r="CD126" t="str">
        <v>Indonesia</v>
      </c>
      <c r="CE126" t="str">
        <v>Iran</v>
      </c>
      <c r="CF126" t="str">
        <v>Iraq</v>
      </c>
      <c r="CG126" t="str">
        <v>Ireland</v>
      </c>
      <c r="CH126" t="str">
        <v>Israel</v>
      </c>
      <c r="CI126" t="str">
        <v>Italy</v>
      </c>
      <c r="CJ126" t="str">
        <v>Ivory Coast</v>
      </c>
      <c r="CK126" t="str">
        <v>Jamaica</v>
      </c>
      <c r="CL126" t="str">
        <v>Japan</v>
      </c>
      <c r="CM126" t="str">
        <v>Jordan</v>
      </c>
      <c r="CN126" t="str">
        <v>Kazakhstan</v>
      </c>
      <c r="CO126" t="str">
        <v>Kenya</v>
      </c>
      <c r="CP126" t="str">
        <v>Kiribati</v>
      </c>
      <c r="CQ126" t="str">
        <v>Kuwait</v>
      </c>
      <c r="CR126" t="str">
        <v>Kyrgyzstan</v>
      </c>
      <c r="CS126" t="str">
        <v>Laos</v>
      </c>
      <c r="CT126" t="str">
        <v>Latvia</v>
      </c>
      <c r="CU126" t="str">
        <v>Lebanon</v>
      </c>
      <c r="CV126" t="str">
        <v>Lesotho</v>
      </c>
      <c r="CW126" t="str">
        <v>Liberia</v>
      </c>
      <c r="CX126" t="str">
        <v>Libya</v>
      </c>
      <c r="CY126" t="str">
        <v>Liechtenstein</v>
      </c>
      <c r="CZ126" t="str">
        <v>Lithuania</v>
      </c>
      <c r="DA126" t="str">
        <v>Luxembourg</v>
      </c>
      <c r="DB126" t="str">
        <v>Macedonia (FYROM)</v>
      </c>
      <c r="DC126" t="str">
        <v>Madagascar</v>
      </c>
      <c r="DD126" t="str">
        <v>Malawi</v>
      </c>
      <c r="DE126" t="str">
        <v>Malaysia</v>
      </c>
      <c r="DF126" t="str">
        <v>Maldives</v>
      </c>
      <c r="DG126" t="str">
        <v>Mali</v>
      </c>
      <c r="DH126" t="str">
        <v>Malta</v>
      </c>
      <c r="DI126" t="str">
        <v>Mauritania</v>
      </c>
      <c r="DJ126" t="str">
        <v>Mauritius</v>
      </c>
      <c r="DK126" t="str">
        <v>Mexico</v>
      </c>
      <c r="DL126" t="str">
        <v>Micronesia</v>
      </c>
      <c r="DM126" t="str">
        <v>Moldova</v>
      </c>
      <c r="DN126" t="str">
        <v>Monaco</v>
      </c>
      <c r="DO126" t="str">
        <v>Mongolia</v>
      </c>
      <c r="DP126" t="str">
        <v>Morocco</v>
      </c>
      <c r="DQ126" t="str">
        <v>Mozambique</v>
      </c>
      <c r="DR126" t="str">
        <v>Namibia</v>
      </c>
      <c r="DS126" t="str">
        <v>Nauru</v>
      </c>
      <c r="DT126" t="str">
        <v>Nepal</v>
      </c>
      <c r="DU126" t="str">
        <v>New Zealand</v>
      </c>
      <c r="DV126" t="str">
        <v>Nicaragua</v>
      </c>
      <c r="DW126" t="str">
        <v>Niger</v>
      </c>
      <c r="DX126" t="str">
        <v>Nigeria</v>
      </c>
      <c r="DY126" t="str">
        <v>Non-EU</v>
      </c>
      <c r="DZ126" t="str">
        <v>North Korea</v>
      </c>
      <c r="EA126" t="str">
        <v>Norway</v>
      </c>
      <c r="EB126" t="str">
        <v>Oman</v>
      </c>
      <c r="EC126" t="str">
        <v>Pakistan</v>
      </c>
      <c r="ED126" t="str">
        <v>Palau</v>
      </c>
      <c r="EE126" t="str">
        <v>Palestine</v>
      </c>
      <c r="EF126" t="str">
        <v>Panama</v>
      </c>
      <c r="EG126" t="str">
        <v>Papua New Guinea</v>
      </c>
      <c r="EH126" t="str">
        <v>Paraguay</v>
      </c>
      <c r="EI126" t="str">
        <v>Peru</v>
      </c>
      <c r="EJ126" t="str">
        <v>Phillipines</v>
      </c>
      <c r="EK126" t="str">
        <v>Poland</v>
      </c>
      <c r="EL126" t="str">
        <v>Portugal</v>
      </c>
      <c r="EM126" t="str">
        <v>Qatar</v>
      </c>
      <c r="EN126" t="str">
        <v>Romania</v>
      </c>
      <c r="EO126" t="str">
        <v>Russia</v>
      </c>
      <c r="EP126" t="str">
        <v>Rwanda</v>
      </c>
      <c r="EQ126" t="str">
        <v>Samoa</v>
      </c>
      <c r="ER126" t="str">
        <v>San Marino</v>
      </c>
      <c r="ES126" t="str">
        <v>Sao Tome &amp; Principe</v>
      </c>
      <c r="ET126" t="str">
        <v>Saudi Arabia</v>
      </c>
      <c r="EU126" t="str">
        <v>Senegal</v>
      </c>
      <c r="EV126" t="str">
        <v>Serbia and Montenegro</v>
      </c>
      <c r="EW126" t="str">
        <v>Seychelles</v>
      </c>
      <c r="EX126" t="str">
        <v>Sierra Leone</v>
      </c>
      <c r="EY126" t="str">
        <v>Singapore</v>
      </c>
      <c r="EZ126" t="str">
        <v>Slovakia</v>
      </c>
      <c r="FA126" t="str">
        <v>Slovenia</v>
      </c>
      <c r="FB126" t="str">
        <v>Solomon Islands</v>
      </c>
      <c r="FC126" t="str">
        <v>Somalia</v>
      </c>
      <c r="FD126" t="str">
        <v>South Africa</v>
      </c>
      <c r="FE126" t="str">
        <v>South Korea</v>
      </c>
      <c r="FF126" t="str">
        <v>Spain</v>
      </c>
      <c r="FG126" t="str">
        <v>Sri Lanka</v>
      </c>
      <c r="FH126" t="str">
        <v>St. Kitts-Nevis</v>
      </c>
      <c r="FI126" t="str">
        <v>St. Lucia</v>
      </c>
      <c r="FJ126" t="str">
        <v>St. Vincent &amp;</v>
      </c>
      <c r="FK126" t="str">
        <v>Sudan</v>
      </c>
      <c r="FL126" t="str">
        <v>Suriname</v>
      </c>
      <c r="FM126" t="str">
        <v>Swaziland</v>
      </c>
      <c r="FN126" t="str">
        <v>Sweden</v>
      </c>
      <c r="FO126" t="str">
        <v>Switzerland</v>
      </c>
      <c r="FP126" t="str">
        <v>Syria</v>
      </c>
      <c r="FQ126" t="str">
        <v>Taiwan</v>
      </c>
      <c r="FR126" t="str">
        <v>Tajikistan</v>
      </c>
      <c r="FS126" t="str">
        <v>Tanzania</v>
      </c>
      <c r="FT126" t="str">
        <v>Thailand</v>
      </c>
      <c r="FU126" t="str">
        <v>The Grenadines</v>
      </c>
      <c r="FV126" t="str">
        <v>The Marshall Islands</v>
      </c>
      <c r="FW126" t="str">
        <v>The Netherlands</v>
      </c>
      <c r="FX126" t="str">
        <v>Togo</v>
      </c>
      <c r="FY126" t="str">
        <v>Tonga</v>
      </c>
      <c r="FZ126" t="str">
        <v>Trinidad &amp; Tobago</v>
      </c>
      <c r="GA126" t="str">
        <v>Tunisia</v>
      </c>
      <c r="GB126" t="str">
        <v>Turkey</v>
      </c>
      <c r="GC126" t="str">
        <v>Turkmenistan</v>
      </c>
      <c r="GD126" t="str">
        <v>Tuvalu</v>
      </c>
      <c r="GE126" t="str">
        <v>Uganda</v>
      </c>
      <c r="GF126" t="str">
        <v>Ukraine</v>
      </c>
      <c r="GG126" t="str">
        <v>United Arab. Emirates</v>
      </c>
      <c r="GH126" t="str">
        <v>United Kingdom</v>
      </c>
      <c r="GI126" t="str">
        <v>Uruguay</v>
      </c>
      <c r="GJ126" t="str">
        <v>USA</v>
      </c>
      <c r="GK126" t="str">
        <v>Uzbekistan</v>
      </c>
      <c r="GL126" t="str">
        <v>Vanuatu</v>
      </c>
      <c r="GM126" t="str">
        <v>Vatican</v>
      </c>
      <c r="GN126" t="str">
        <v>Venezuela</v>
      </c>
      <c r="GO126" t="str">
        <v>Vietnam</v>
      </c>
      <c r="GP126" t="str">
        <v>Yemen</v>
      </c>
      <c r="GQ126" t="str">
        <v>Zambia</v>
      </c>
      <c r="GR126" t="str">
        <v>Zimbabwe</v>
      </c>
    </row>
    <row r="127" spans="2:200">
      <c r="B127" t="str" cm="1">
        <f t="array" ref="B127:GR127">TRANSPOSE(_xlfn._xlws.FILTER(AlleLande[Lande (Engelsk)],ISNUMBER(SEARCH(Composition!G40,AlleLande[Lande (Engelsk)])),"Kan ikke findes"))</f>
        <v>Afghanistan</v>
      </c>
      <c r="C127" t="str">
        <v>Albania</v>
      </c>
      <c r="D127" t="str">
        <v>Algeria</v>
      </c>
      <c r="E127" t="str">
        <v>Andorra</v>
      </c>
      <c r="F127" t="str">
        <v>Angola</v>
      </c>
      <c r="G127" t="str">
        <v>Antigua &amp; Barbuda</v>
      </c>
      <c r="H127" t="str">
        <v>Argentina</v>
      </c>
      <c r="I127" t="str">
        <v>Armenia</v>
      </c>
      <c r="J127" t="str">
        <v>Australia</v>
      </c>
      <c r="K127" t="str">
        <v>Austria</v>
      </c>
      <c r="L127" t="str">
        <v>Azerbaijan</v>
      </c>
      <c r="M127" t="str">
        <v>Bahamas</v>
      </c>
      <c r="N127" t="str">
        <v>Bahrain</v>
      </c>
      <c r="O127" t="str">
        <v>Bangladesh</v>
      </c>
      <c r="P127" t="str">
        <v>Barbados</v>
      </c>
      <c r="Q127" t="str">
        <v>Belarus</v>
      </c>
      <c r="R127" t="str">
        <v>Belgium</v>
      </c>
      <c r="S127" t="str">
        <v>Belize</v>
      </c>
      <c r="T127" t="str">
        <v>Benin</v>
      </c>
      <c r="U127" t="str">
        <v>Bhutan</v>
      </c>
      <c r="V127" t="str">
        <v>Bolivia</v>
      </c>
      <c r="W127" t="str">
        <v>Bosnia and Herzegovina</v>
      </c>
      <c r="X127" t="str">
        <v>Botswana</v>
      </c>
      <c r="Y127" t="str">
        <v>Brazil</v>
      </c>
      <c r="Z127" t="str">
        <v>Brunei</v>
      </c>
      <c r="AA127" t="str">
        <v>Bulgaria</v>
      </c>
      <c r="AB127" t="str">
        <v>Burkina Faso</v>
      </c>
      <c r="AC127" t="str">
        <v>Burma (Myanmar)</v>
      </c>
      <c r="AD127" t="str">
        <v>Burundi</v>
      </c>
      <c r="AE127" t="str">
        <v>Cambodia</v>
      </c>
      <c r="AF127" t="str">
        <v>Cameroon</v>
      </c>
      <c r="AG127" t="str">
        <v>Canada</v>
      </c>
      <c r="AH127" t="str">
        <v>Cape Verde Islands</v>
      </c>
      <c r="AI127" t="str">
        <v>Central Africa</v>
      </c>
      <c r="AJ127" t="str">
        <v>Chad</v>
      </c>
      <c r="AK127" t="str">
        <v>Chile</v>
      </c>
      <c r="AL127" t="str">
        <v>China</v>
      </c>
      <c r="AM127" t="str">
        <v>Colombia</v>
      </c>
      <c r="AN127" t="str">
        <v>Comoros</v>
      </c>
      <c r="AO127" t="str">
        <v>Congo</v>
      </c>
      <c r="AP127" t="str">
        <v>Costa Rica</v>
      </c>
      <c r="AQ127" t="str">
        <v>Croatia</v>
      </c>
      <c r="AR127" t="str">
        <v>Cuba</v>
      </c>
      <c r="AS127" t="str">
        <v>Cyprus</v>
      </c>
      <c r="AT127" t="str">
        <v>Czech Republic</v>
      </c>
      <c r="AU127" t="str">
        <v>Darussalem</v>
      </c>
      <c r="AV127" t="str">
        <v>Democratic rep. Congo</v>
      </c>
      <c r="AW127" t="str">
        <v>Denmark</v>
      </c>
      <c r="AX127" t="str">
        <v>Djibouti</v>
      </c>
      <c r="AY127" t="str">
        <v>Dominica</v>
      </c>
      <c r="AZ127" t="str">
        <v>Dominican Republic</v>
      </c>
      <c r="BA127" t="str">
        <v>East Timor</v>
      </c>
      <c r="BB127" t="str">
        <v>Ecuador</v>
      </c>
      <c r="BC127" t="str">
        <v>Egypt</v>
      </c>
      <c r="BD127" t="str">
        <v>El Salvador</v>
      </c>
      <c r="BE127" t="str">
        <v>Equatorial Guinea</v>
      </c>
      <c r="BF127" t="str">
        <v>Eritrea</v>
      </c>
      <c r="BG127" t="str">
        <v>Estonia</v>
      </c>
      <c r="BH127" t="str">
        <v>Ethiopia</v>
      </c>
      <c r="BI127" t="str">
        <v>EU</v>
      </c>
      <c r="BJ127" t="str">
        <v>EU/Non-EU</v>
      </c>
      <c r="BK127" t="str">
        <v>Fiji</v>
      </c>
      <c r="BL127" t="str">
        <v>Finland</v>
      </c>
      <c r="BM127" t="str">
        <v>France</v>
      </c>
      <c r="BN127" t="str">
        <v>Gabon</v>
      </c>
      <c r="BO127" t="str">
        <v>Gambia</v>
      </c>
      <c r="BP127" t="str">
        <v>Georgia</v>
      </c>
      <c r="BQ127" t="str">
        <v>Germany</v>
      </c>
      <c r="BR127" t="str">
        <v>Ghana</v>
      </c>
      <c r="BS127" t="str">
        <v>Greece</v>
      </c>
      <c r="BT127" t="str">
        <v>Grenada</v>
      </c>
      <c r="BU127" t="str">
        <v>Guatemala</v>
      </c>
      <c r="BV127" t="str">
        <v>Guinea</v>
      </c>
      <c r="BW127" t="str">
        <v>Guinea-Bissau</v>
      </c>
      <c r="BX127" t="str">
        <v>Guyana</v>
      </c>
      <c r="BY127" t="str">
        <v>Haiti</v>
      </c>
      <c r="BZ127" t="str">
        <v>Honduras</v>
      </c>
      <c r="CA127" t="str">
        <v>Hungary</v>
      </c>
      <c r="CB127" t="str">
        <v>Iceland</v>
      </c>
      <c r="CC127" t="str">
        <v>India</v>
      </c>
      <c r="CD127" t="str">
        <v>Indonesia</v>
      </c>
      <c r="CE127" t="str">
        <v>Iran</v>
      </c>
      <c r="CF127" t="str">
        <v>Iraq</v>
      </c>
      <c r="CG127" t="str">
        <v>Ireland</v>
      </c>
      <c r="CH127" t="str">
        <v>Israel</v>
      </c>
      <c r="CI127" t="str">
        <v>Italy</v>
      </c>
      <c r="CJ127" t="str">
        <v>Ivory Coast</v>
      </c>
      <c r="CK127" t="str">
        <v>Jamaica</v>
      </c>
      <c r="CL127" t="str">
        <v>Japan</v>
      </c>
      <c r="CM127" t="str">
        <v>Jordan</v>
      </c>
      <c r="CN127" t="str">
        <v>Kazakhstan</v>
      </c>
      <c r="CO127" t="str">
        <v>Kenya</v>
      </c>
      <c r="CP127" t="str">
        <v>Kiribati</v>
      </c>
      <c r="CQ127" t="str">
        <v>Kuwait</v>
      </c>
      <c r="CR127" t="str">
        <v>Kyrgyzstan</v>
      </c>
      <c r="CS127" t="str">
        <v>Laos</v>
      </c>
      <c r="CT127" t="str">
        <v>Latvia</v>
      </c>
      <c r="CU127" t="str">
        <v>Lebanon</v>
      </c>
      <c r="CV127" t="str">
        <v>Lesotho</v>
      </c>
      <c r="CW127" t="str">
        <v>Liberia</v>
      </c>
      <c r="CX127" t="str">
        <v>Libya</v>
      </c>
      <c r="CY127" t="str">
        <v>Liechtenstein</v>
      </c>
      <c r="CZ127" t="str">
        <v>Lithuania</v>
      </c>
      <c r="DA127" t="str">
        <v>Luxembourg</v>
      </c>
      <c r="DB127" t="str">
        <v>Macedonia (FYROM)</v>
      </c>
      <c r="DC127" t="str">
        <v>Madagascar</v>
      </c>
      <c r="DD127" t="str">
        <v>Malawi</v>
      </c>
      <c r="DE127" t="str">
        <v>Malaysia</v>
      </c>
      <c r="DF127" t="str">
        <v>Maldives</v>
      </c>
      <c r="DG127" t="str">
        <v>Mali</v>
      </c>
      <c r="DH127" t="str">
        <v>Malta</v>
      </c>
      <c r="DI127" t="str">
        <v>Mauritania</v>
      </c>
      <c r="DJ127" t="str">
        <v>Mauritius</v>
      </c>
      <c r="DK127" t="str">
        <v>Mexico</v>
      </c>
      <c r="DL127" t="str">
        <v>Micronesia</v>
      </c>
      <c r="DM127" t="str">
        <v>Moldova</v>
      </c>
      <c r="DN127" t="str">
        <v>Monaco</v>
      </c>
      <c r="DO127" t="str">
        <v>Mongolia</v>
      </c>
      <c r="DP127" t="str">
        <v>Morocco</v>
      </c>
      <c r="DQ127" t="str">
        <v>Mozambique</v>
      </c>
      <c r="DR127" t="str">
        <v>Namibia</v>
      </c>
      <c r="DS127" t="str">
        <v>Nauru</v>
      </c>
      <c r="DT127" t="str">
        <v>Nepal</v>
      </c>
      <c r="DU127" t="str">
        <v>New Zealand</v>
      </c>
      <c r="DV127" t="str">
        <v>Nicaragua</v>
      </c>
      <c r="DW127" t="str">
        <v>Niger</v>
      </c>
      <c r="DX127" t="str">
        <v>Nigeria</v>
      </c>
      <c r="DY127" t="str">
        <v>Non-EU</v>
      </c>
      <c r="DZ127" t="str">
        <v>North Korea</v>
      </c>
      <c r="EA127" t="str">
        <v>Norway</v>
      </c>
      <c r="EB127" t="str">
        <v>Oman</v>
      </c>
      <c r="EC127" t="str">
        <v>Pakistan</v>
      </c>
      <c r="ED127" t="str">
        <v>Palau</v>
      </c>
      <c r="EE127" t="str">
        <v>Palestine</v>
      </c>
      <c r="EF127" t="str">
        <v>Panama</v>
      </c>
      <c r="EG127" t="str">
        <v>Papua New Guinea</v>
      </c>
      <c r="EH127" t="str">
        <v>Paraguay</v>
      </c>
      <c r="EI127" t="str">
        <v>Peru</v>
      </c>
      <c r="EJ127" t="str">
        <v>Phillipines</v>
      </c>
      <c r="EK127" t="str">
        <v>Poland</v>
      </c>
      <c r="EL127" t="str">
        <v>Portugal</v>
      </c>
      <c r="EM127" t="str">
        <v>Qatar</v>
      </c>
      <c r="EN127" t="str">
        <v>Romania</v>
      </c>
      <c r="EO127" t="str">
        <v>Russia</v>
      </c>
      <c r="EP127" t="str">
        <v>Rwanda</v>
      </c>
      <c r="EQ127" t="str">
        <v>Samoa</v>
      </c>
      <c r="ER127" t="str">
        <v>San Marino</v>
      </c>
      <c r="ES127" t="str">
        <v>Sao Tome &amp; Principe</v>
      </c>
      <c r="ET127" t="str">
        <v>Saudi Arabia</v>
      </c>
      <c r="EU127" t="str">
        <v>Senegal</v>
      </c>
      <c r="EV127" t="str">
        <v>Serbia and Montenegro</v>
      </c>
      <c r="EW127" t="str">
        <v>Seychelles</v>
      </c>
      <c r="EX127" t="str">
        <v>Sierra Leone</v>
      </c>
      <c r="EY127" t="str">
        <v>Singapore</v>
      </c>
      <c r="EZ127" t="str">
        <v>Slovakia</v>
      </c>
      <c r="FA127" t="str">
        <v>Slovenia</v>
      </c>
      <c r="FB127" t="str">
        <v>Solomon Islands</v>
      </c>
      <c r="FC127" t="str">
        <v>Somalia</v>
      </c>
      <c r="FD127" t="str">
        <v>South Africa</v>
      </c>
      <c r="FE127" t="str">
        <v>South Korea</v>
      </c>
      <c r="FF127" t="str">
        <v>Spain</v>
      </c>
      <c r="FG127" t="str">
        <v>Sri Lanka</v>
      </c>
      <c r="FH127" t="str">
        <v>St. Kitts-Nevis</v>
      </c>
      <c r="FI127" t="str">
        <v>St. Lucia</v>
      </c>
      <c r="FJ127" t="str">
        <v>St. Vincent &amp;</v>
      </c>
      <c r="FK127" t="str">
        <v>Sudan</v>
      </c>
      <c r="FL127" t="str">
        <v>Suriname</v>
      </c>
      <c r="FM127" t="str">
        <v>Swaziland</v>
      </c>
      <c r="FN127" t="str">
        <v>Sweden</v>
      </c>
      <c r="FO127" t="str">
        <v>Switzerland</v>
      </c>
      <c r="FP127" t="str">
        <v>Syria</v>
      </c>
      <c r="FQ127" t="str">
        <v>Taiwan</v>
      </c>
      <c r="FR127" t="str">
        <v>Tajikistan</v>
      </c>
      <c r="FS127" t="str">
        <v>Tanzania</v>
      </c>
      <c r="FT127" t="str">
        <v>Thailand</v>
      </c>
      <c r="FU127" t="str">
        <v>The Grenadines</v>
      </c>
      <c r="FV127" t="str">
        <v>The Marshall Islands</v>
      </c>
      <c r="FW127" t="str">
        <v>The Netherlands</v>
      </c>
      <c r="FX127" t="str">
        <v>Togo</v>
      </c>
      <c r="FY127" t="str">
        <v>Tonga</v>
      </c>
      <c r="FZ127" t="str">
        <v>Trinidad &amp; Tobago</v>
      </c>
      <c r="GA127" t="str">
        <v>Tunisia</v>
      </c>
      <c r="GB127" t="str">
        <v>Turkey</v>
      </c>
      <c r="GC127" t="str">
        <v>Turkmenistan</v>
      </c>
      <c r="GD127" t="str">
        <v>Tuvalu</v>
      </c>
      <c r="GE127" t="str">
        <v>Uganda</v>
      </c>
      <c r="GF127" t="str">
        <v>Ukraine</v>
      </c>
      <c r="GG127" t="str">
        <v>United Arab. Emirates</v>
      </c>
      <c r="GH127" t="str">
        <v>United Kingdom</v>
      </c>
      <c r="GI127" t="str">
        <v>Uruguay</v>
      </c>
      <c r="GJ127" t="str">
        <v>USA</v>
      </c>
      <c r="GK127" t="str">
        <v>Uzbekistan</v>
      </c>
      <c r="GL127" t="str">
        <v>Vanuatu</v>
      </c>
      <c r="GM127" t="str">
        <v>Vatican</v>
      </c>
      <c r="GN127" t="str">
        <v>Venezuela</v>
      </c>
      <c r="GO127" t="str">
        <v>Vietnam</v>
      </c>
      <c r="GP127" t="str">
        <v>Yemen</v>
      </c>
      <c r="GQ127" t="str">
        <v>Zambia</v>
      </c>
      <c r="GR127" t="str">
        <v>Zimbabwe</v>
      </c>
    </row>
    <row r="128" spans="2:200">
      <c r="B128" t="str" cm="1">
        <f t="array" ref="B128:GR128">TRANSPOSE(_xlfn._xlws.FILTER(AlleLande[Lande (Engelsk)],ISNUMBER(SEARCH(Composition!G41,AlleLande[Lande (Engelsk)])),"Kan ikke findes"))</f>
        <v>Afghanistan</v>
      </c>
      <c r="C128" t="str">
        <v>Albania</v>
      </c>
      <c r="D128" t="str">
        <v>Algeria</v>
      </c>
      <c r="E128" t="str">
        <v>Andorra</v>
      </c>
      <c r="F128" t="str">
        <v>Angola</v>
      </c>
      <c r="G128" t="str">
        <v>Antigua &amp; Barbuda</v>
      </c>
      <c r="H128" t="str">
        <v>Argentina</v>
      </c>
      <c r="I128" t="str">
        <v>Armenia</v>
      </c>
      <c r="J128" t="str">
        <v>Australia</v>
      </c>
      <c r="K128" t="str">
        <v>Austria</v>
      </c>
      <c r="L128" t="str">
        <v>Azerbaijan</v>
      </c>
      <c r="M128" t="str">
        <v>Bahamas</v>
      </c>
      <c r="N128" t="str">
        <v>Bahrain</v>
      </c>
      <c r="O128" t="str">
        <v>Bangladesh</v>
      </c>
      <c r="P128" t="str">
        <v>Barbados</v>
      </c>
      <c r="Q128" t="str">
        <v>Belarus</v>
      </c>
      <c r="R128" t="str">
        <v>Belgium</v>
      </c>
      <c r="S128" t="str">
        <v>Belize</v>
      </c>
      <c r="T128" t="str">
        <v>Benin</v>
      </c>
      <c r="U128" t="str">
        <v>Bhutan</v>
      </c>
      <c r="V128" t="str">
        <v>Bolivia</v>
      </c>
      <c r="W128" t="str">
        <v>Bosnia and Herzegovina</v>
      </c>
      <c r="X128" t="str">
        <v>Botswana</v>
      </c>
      <c r="Y128" t="str">
        <v>Brazil</v>
      </c>
      <c r="Z128" t="str">
        <v>Brunei</v>
      </c>
      <c r="AA128" t="str">
        <v>Bulgaria</v>
      </c>
      <c r="AB128" t="str">
        <v>Burkina Faso</v>
      </c>
      <c r="AC128" t="str">
        <v>Burma (Myanmar)</v>
      </c>
      <c r="AD128" t="str">
        <v>Burundi</v>
      </c>
      <c r="AE128" t="str">
        <v>Cambodia</v>
      </c>
      <c r="AF128" t="str">
        <v>Cameroon</v>
      </c>
      <c r="AG128" t="str">
        <v>Canada</v>
      </c>
      <c r="AH128" t="str">
        <v>Cape Verde Islands</v>
      </c>
      <c r="AI128" t="str">
        <v>Central Africa</v>
      </c>
      <c r="AJ128" t="str">
        <v>Chad</v>
      </c>
      <c r="AK128" t="str">
        <v>Chile</v>
      </c>
      <c r="AL128" t="str">
        <v>China</v>
      </c>
      <c r="AM128" t="str">
        <v>Colombia</v>
      </c>
      <c r="AN128" t="str">
        <v>Comoros</v>
      </c>
      <c r="AO128" t="str">
        <v>Congo</v>
      </c>
      <c r="AP128" t="str">
        <v>Costa Rica</v>
      </c>
      <c r="AQ128" t="str">
        <v>Croatia</v>
      </c>
      <c r="AR128" t="str">
        <v>Cuba</v>
      </c>
      <c r="AS128" t="str">
        <v>Cyprus</v>
      </c>
      <c r="AT128" t="str">
        <v>Czech Republic</v>
      </c>
      <c r="AU128" t="str">
        <v>Darussalem</v>
      </c>
      <c r="AV128" t="str">
        <v>Democratic rep. Congo</v>
      </c>
      <c r="AW128" t="str">
        <v>Denmark</v>
      </c>
      <c r="AX128" t="str">
        <v>Djibouti</v>
      </c>
      <c r="AY128" t="str">
        <v>Dominica</v>
      </c>
      <c r="AZ128" t="str">
        <v>Dominican Republic</v>
      </c>
      <c r="BA128" t="str">
        <v>East Timor</v>
      </c>
      <c r="BB128" t="str">
        <v>Ecuador</v>
      </c>
      <c r="BC128" t="str">
        <v>Egypt</v>
      </c>
      <c r="BD128" t="str">
        <v>El Salvador</v>
      </c>
      <c r="BE128" t="str">
        <v>Equatorial Guinea</v>
      </c>
      <c r="BF128" t="str">
        <v>Eritrea</v>
      </c>
      <c r="BG128" t="str">
        <v>Estonia</v>
      </c>
      <c r="BH128" t="str">
        <v>Ethiopia</v>
      </c>
      <c r="BI128" t="str">
        <v>EU</v>
      </c>
      <c r="BJ128" t="str">
        <v>EU/Non-EU</v>
      </c>
      <c r="BK128" t="str">
        <v>Fiji</v>
      </c>
      <c r="BL128" t="str">
        <v>Finland</v>
      </c>
      <c r="BM128" t="str">
        <v>France</v>
      </c>
      <c r="BN128" t="str">
        <v>Gabon</v>
      </c>
      <c r="BO128" t="str">
        <v>Gambia</v>
      </c>
      <c r="BP128" t="str">
        <v>Georgia</v>
      </c>
      <c r="BQ128" t="str">
        <v>Germany</v>
      </c>
      <c r="BR128" t="str">
        <v>Ghana</v>
      </c>
      <c r="BS128" t="str">
        <v>Greece</v>
      </c>
      <c r="BT128" t="str">
        <v>Grenada</v>
      </c>
      <c r="BU128" t="str">
        <v>Guatemala</v>
      </c>
      <c r="BV128" t="str">
        <v>Guinea</v>
      </c>
      <c r="BW128" t="str">
        <v>Guinea-Bissau</v>
      </c>
      <c r="BX128" t="str">
        <v>Guyana</v>
      </c>
      <c r="BY128" t="str">
        <v>Haiti</v>
      </c>
      <c r="BZ128" t="str">
        <v>Honduras</v>
      </c>
      <c r="CA128" t="str">
        <v>Hungary</v>
      </c>
      <c r="CB128" t="str">
        <v>Iceland</v>
      </c>
      <c r="CC128" t="str">
        <v>India</v>
      </c>
      <c r="CD128" t="str">
        <v>Indonesia</v>
      </c>
      <c r="CE128" t="str">
        <v>Iran</v>
      </c>
      <c r="CF128" t="str">
        <v>Iraq</v>
      </c>
      <c r="CG128" t="str">
        <v>Ireland</v>
      </c>
      <c r="CH128" t="str">
        <v>Israel</v>
      </c>
      <c r="CI128" t="str">
        <v>Italy</v>
      </c>
      <c r="CJ128" t="str">
        <v>Ivory Coast</v>
      </c>
      <c r="CK128" t="str">
        <v>Jamaica</v>
      </c>
      <c r="CL128" t="str">
        <v>Japan</v>
      </c>
      <c r="CM128" t="str">
        <v>Jordan</v>
      </c>
      <c r="CN128" t="str">
        <v>Kazakhstan</v>
      </c>
      <c r="CO128" t="str">
        <v>Kenya</v>
      </c>
      <c r="CP128" t="str">
        <v>Kiribati</v>
      </c>
      <c r="CQ128" t="str">
        <v>Kuwait</v>
      </c>
      <c r="CR128" t="str">
        <v>Kyrgyzstan</v>
      </c>
      <c r="CS128" t="str">
        <v>Laos</v>
      </c>
      <c r="CT128" t="str">
        <v>Latvia</v>
      </c>
      <c r="CU128" t="str">
        <v>Lebanon</v>
      </c>
      <c r="CV128" t="str">
        <v>Lesotho</v>
      </c>
      <c r="CW128" t="str">
        <v>Liberia</v>
      </c>
      <c r="CX128" t="str">
        <v>Libya</v>
      </c>
      <c r="CY128" t="str">
        <v>Liechtenstein</v>
      </c>
      <c r="CZ128" t="str">
        <v>Lithuania</v>
      </c>
      <c r="DA128" t="str">
        <v>Luxembourg</v>
      </c>
      <c r="DB128" t="str">
        <v>Macedonia (FYROM)</v>
      </c>
      <c r="DC128" t="str">
        <v>Madagascar</v>
      </c>
      <c r="DD128" t="str">
        <v>Malawi</v>
      </c>
      <c r="DE128" t="str">
        <v>Malaysia</v>
      </c>
      <c r="DF128" t="str">
        <v>Maldives</v>
      </c>
      <c r="DG128" t="str">
        <v>Mali</v>
      </c>
      <c r="DH128" t="str">
        <v>Malta</v>
      </c>
      <c r="DI128" t="str">
        <v>Mauritania</v>
      </c>
      <c r="DJ128" t="str">
        <v>Mauritius</v>
      </c>
      <c r="DK128" t="str">
        <v>Mexico</v>
      </c>
      <c r="DL128" t="str">
        <v>Micronesia</v>
      </c>
      <c r="DM128" t="str">
        <v>Moldova</v>
      </c>
      <c r="DN128" t="str">
        <v>Monaco</v>
      </c>
      <c r="DO128" t="str">
        <v>Mongolia</v>
      </c>
      <c r="DP128" t="str">
        <v>Morocco</v>
      </c>
      <c r="DQ128" t="str">
        <v>Mozambique</v>
      </c>
      <c r="DR128" t="str">
        <v>Namibia</v>
      </c>
      <c r="DS128" t="str">
        <v>Nauru</v>
      </c>
      <c r="DT128" t="str">
        <v>Nepal</v>
      </c>
      <c r="DU128" t="str">
        <v>New Zealand</v>
      </c>
      <c r="DV128" t="str">
        <v>Nicaragua</v>
      </c>
      <c r="DW128" t="str">
        <v>Niger</v>
      </c>
      <c r="DX128" t="str">
        <v>Nigeria</v>
      </c>
      <c r="DY128" t="str">
        <v>Non-EU</v>
      </c>
      <c r="DZ128" t="str">
        <v>North Korea</v>
      </c>
      <c r="EA128" t="str">
        <v>Norway</v>
      </c>
      <c r="EB128" t="str">
        <v>Oman</v>
      </c>
      <c r="EC128" t="str">
        <v>Pakistan</v>
      </c>
      <c r="ED128" t="str">
        <v>Palau</v>
      </c>
      <c r="EE128" t="str">
        <v>Palestine</v>
      </c>
      <c r="EF128" t="str">
        <v>Panama</v>
      </c>
      <c r="EG128" t="str">
        <v>Papua New Guinea</v>
      </c>
      <c r="EH128" t="str">
        <v>Paraguay</v>
      </c>
      <c r="EI128" t="str">
        <v>Peru</v>
      </c>
      <c r="EJ128" t="str">
        <v>Phillipines</v>
      </c>
      <c r="EK128" t="str">
        <v>Poland</v>
      </c>
      <c r="EL128" t="str">
        <v>Portugal</v>
      </c>
      <c r="EM128" t="str">
        <v>Qatar</v>
      </c>
      <c r="EN128" t="str">
        <v>Romania</v>
      </c>
      <c r="EO128" t="str">
        <v>Russia</v>
      </c>
      <c r="EP128" t="str">
        <v>Rwanda</v>
      </c>
      <c r="EQ128" t="str">
        <v>Samoa</v>
      </c>
      <c r="ER128" t="str">
        <v>San Marino</v>
      </c>
      <c r="ES128" t="str">
        <v>Sao Tome &amp; Principe</v>
      </c>
      <c r="ET128" t="str">
        <v>Saudi Arabia</v>
      </c>
      <c r="EU128" t="str">
        <v>Senegal</v>
      </c>
      <c r="EV128" t="str">
        <v>Serbia and Montenegro</v>
      </c>
      <c r="EW128" t="str">
        <v>Seychelles</v>
      </c>
      <c r="EX128" t="str">
        <v>Sierra Leone</v>
      </c>
      <c r="EY128" t="str">
        <v>Singapore</v>
      </c>
      <c r="EZ128" t="str">
        <v>Slovakia</v>
      </c>
      <c r="FA128" t="str">
        <v>Slovenia</v>
      </c>
      <c r="FB128" t="str">
        <v>Solomon Islands</v>
      </c>
      <c r="FC128" t="str">
        <v>Somalia</v>
      </c>
      <c r="FD128" t="str">
        <v>South Africa</v>
      </c>
      <c r="FE128" t="str">
        <v>South Korea</v>
      </c>
      <c r="FF128" t="str">
        <v>Spain</v>
      </c>
      <c r="FG128" t="str">
        <v>Sri Lanka</v>
      </c>
      <c r="FH128" t="str">
        <v>St. Kitts-Nevis</v>
      </c>
      <c r="FI128" t="str">
        <v>St. Lucia</v>
      </c>
      <c r="FJ128" t="str">
        <v>St. Vincent &amp;</v>
      </c>
      <c r="FK128" t="str">
        <v>Sudan</v>
      </c>
      <c r="FL128" t="str">
        <v>Suriname</v>
      </c>
      <c r="FM128" t="str">
        <v>Swaziland</v>
      </c>
      <c r="FN128" t="str">
        <v>Sweden</v>
      </c>
      <c r="FO128" t="str">
        <v>Switzerland</v>
      </c>
      <c r="FP128" t="str">
        <v>Syria</v>
      </c>
      <c r="FQ128" t="str">
        <v>Taiwan</v>
      </c>
      <c r="FR128" t="str">
        <v>Tajikistan</v>
      </c>
      <c r="FS128" t="str">
        <v>Tanzania</v>
      </c>
      <c r="FT128" t="str">
        <v>Thailand</v>
      </c>
      <c r="FU128" t="str">
        <v>The Grenadines</v>
      </c>
      <c r="FV128" t="str">
        <v>The Marshall Islands</v>
      </c>
      <c r="FW128" t="str">
        <v>The Netherlands</v>
      </c>
      <c r="FX128" t="str">
        <v>Togo</v>
      </c>
      <c r="FY128" t="str">
        <v>Tonga</v>
      </c>
      <c r="FZ128" t="str">
        <v>Trinidad &amp; Tobago</v>
      </c>
      <c r="GA128" t="str">
        <v>Tunisia</v>
      </c>
      <c r="GB128" t="str">
        <v>Turkey</v>
      </c>
      <c r="GC128" t="str">
        <v>Turkmenistan</v>
      </c>
      <c r="GD128" t="str">
        <v>Tuvalu</v>
      </c>
      <c r="GE128" t="str">
        <v>Uganda</v>
      </c>
      <c r="GF128" t="str">
        <v>Ukraine</v>
      </c>
      <c r="GG128" t="str">
        <v>United Arab. Emirates</v>
      </c>
      <c r="GH128" t="str">
        <v>United Kingdom</v>
      </c>
      <c r="GI128" t="str">
        <v>Uruguay</v>
      </c>
      <c r="GJ128" t="str">
        <v>USA</v>
      </c>
      <c r="GK128" t="str">
        <v>Uzbekistan</v>
      </c>
      <c r="GL128" t="str">
        <v>Vanuatu</v>
      </c>
      <c r="GM128" t="str">
        <v>Vatican</v>
      </c>
      <c r="GN128" t="str">
        <v>Venezuela</v>
      </c>
      <c r="GO128" t="str">
        <v>Vietnam</v>
      </c>
      <c r="GP128" t="str">
        <v>Yemen</v>
      </c>
      <c r="GQ128" t="str">
        <v>Zambia</v>
      </c>
      <c r="GR128" t="str">
        <v>Zimbabwe</v>
      </c>
    </row>
    <row r="129" spans="2:200">
      <c r="B129" t="str" cm="1">
        <f t="array" ref="B129:GR129">TRANSPOSE(_xlfn._xlws.FILTER(AlleLande[Lande (Engelsk)],ISNUMBER(SEARCH(Composition!G42,AlleLande[Lande (Engelsk)])),"Kan ikke findes"))</f>
        <v>Afghanistan</v>
      </c>
      <c r="C129" t="str">
        <v>Albania</v>
      </c>
      <c r="D129" t="str">
        <v>Algeria</v>
      </c>
      <c r="E129" t="str">
        <v>Andorra</v>
      </c>
      <c r="F129" t="str">
        <v>Angola</v>
      </c>
      <c r="G129" t="str">
        <v>Antigua &amp; Barbuda</v>
      </c>
      <c r="H129" t="str">
        <v>Argentina</v>
      </c>
      <c r="I129" t="str">
        <v>Armenia</v>
      </c>
      <c r="J129" t="str">
        <v>Australia</v>
      </c>
      <c r="K129" t="str">
        <v>Austria</v>
      </c>
      <c r="L129" t="str">
        <v>Azerbaijan</v>
      </c>
      <c r="M129" t="str">
        <v>Bahamas</v>
      </c>
      <c r="N129" t="str">
        <v>Bahrain</v>
      </c>
      <c r="O129" t="str">
        <v>Bangladesh</v>
      </c>
      <c r="P129" t="str">
        <v>Barbados</v>
      </c>
      <c r="Q129" t="str">
        <v>Belarus</v>
      </c>
      <c r="R129" t="str">
        <v>Belgium</v>
      </c>
      <c r="S129" t="str">
        <v>Belize</v>
      </c>
      <c r="T129" t="str">
        <v>Benin</v>
      </c>
      <c r="U129" t="str">
        <v>Bhutan</v>
      </c>
      <c r="V129" t="str">
        <v>Bolivia</v>
      </c>
      <c r="W129" t="str">
        <v>Bosnia and Herzegovina</v>
      </c>
      <c r="X129" t="str">
        <v>Botswana</v>
      </c>
      <c r="Y129" t="str">
        <v>Brazil</v>
      </c>
      <c r="Z129" t="str">
        <v>Brunei</v>
      </c>
      <c r="AA129" t="str">
        <v>Bulgaria</v>
      </c>
      <c r="AB129" t="str">
        <v>Burkina Faso</v>
      </c>
      <c r="AC129" t="str">
        <v>Burma (Myanmar)</v>
      </c>
      <c r="AD129" t="str">
        <v>Burundi</v>
      </c>
      <c r="AE129" t="str">
        <v>Cambodia</v>
      </c>
      <c r="AF129" t="str">
        <v>Cameroon</v>
      </c>
      <c r="AG129" t="str">
        <v>Canada</v>
      </c>
      <c r="AH129" t="str">
        <v>Cape Verde Islands</v>
      </c>
      <c r="AI129" t="str">
        <v>Central Africa</v>
      </c>
      <c r="AJ129" t="str">
        <v>Chad</v>
      </c>
      <c r="AK129" t="str">
        <v>Chile</v>
      </c>
      <c r="AL129" t="str">
        <v>China</v>
      </c>
      <c r="AM129" t="str">
        <v>Colombia</v>
      </c>
      <c r="AN129" t="str">
        <v>Comoros</v>
      </c>
      <c r="AO129" t="str">
        <v>Congo</v>
      </c>
      <c r="AP129" t="str">
        <v>Costa Rica</v>
      </c>
      <c r="AQ129" t="str">
        <v>Croatia</v>
      </c>
      <c r="AR129" t="str">
        <v>Cuba</v>
      </c>
      <c r="AS129" t="str">
        <v>Cyprus</v>
      </c>
      <c r="AT129" t="str">
        <v>Czech Republic</v>
      </c>
      <c r="AU129" t="str">
        <v>Darussalem</v>
      </c>
      <c r="AV129" t="str">
        <v>Democratic rep. Congo</v>
      </c>
      <c r="AW129" t="str">
        <v>Denmark</v>
      </c>
      <c r="AX129" t="str">
        <v>Djibouti</v>
      </c>
      <c r="AY129" t="str">
        <v>Dominica</v>
      </c>
      <c r="AZ129" t="str">
        <v>Dominican Republic</v>
      </c>
      <c r="BA129" t="str">
        <v>East Timor</v>
      </c>
      <c r="BB129" t="str">
        <v>Ecuador</v>
      </c>
      <c r="BC129" t="str">
        <v>Egypt</v>
      </c>
      <c r="BD129" t="str">
        <v>El Salvador</v>
      </c>
      <c r="BE129" t="str">
        <v>Equatorial Guinea</v>
      </c>
      <c r="BF129" t="str">
        <v>Eritrea</v>
      </c>
      <c r="BG129" t="str">
        <v>Estonia</v>
      </c>
      <c r="BH129" t="str">
        <v>Ethiopia</v>
      </c>
      <c r="BI129" t="str">
        <v>EU</v>
      </c>
      <c r="BJ129" t="str">
        <v>EU/Non-EU</v>
      </c>
      <c r="BK129" t="str">
        <v>Fiji</v>
      </c>
      <c r="BL129" t="str">
        <v>Finland</v>
      </c>
      <c r="BM129" t="str">
        <v>France</v>
      </c>
      <c r="BN129" t="str">
        <v>Gabon</v>
      </c>
      <c r="BO129" t="str">
        <v>Gambia</v>
      </c>
      <c r="BP129" t="str">
        <v>Georgia</v>
      </c>
      <c r="BQ129" t="str">
        <v>Germany</v>
      </c>
      <c r="BR129" t="str">
        <v>Ghana</v>
      </c>
      <c r="BS129" t="str">
        <v>Greece</v>
      </c>
      <c r="BT129" t="str">
        <v>Grenada</v>
      </c>
      <c r="BU129" t="str">
        <v>Guatemala</v>
      </c>
      <c r="BV129" t="str">
        <v>Guinea</v>
      </c>
      <c r="BW129" t="str">
        <v>Guinea-Bissau</v>
      </c>
      <c r="BX129" t="str">
        <v>Guyana</v>
      </c>
      <c r="BY129" t="str">
        <v>Haiti</v>
      </c>
      <c r="BZ129" t="str">
        <v>Honduras</v>
      </c>
      <c r="CA129" t="str">
        <v>Hungary</v>
      </c>
      <c r="CB129" t="str">
        <v>Iceland</v>
      </c>
      <c r="CC129" t="str">
        <v>India</v>
      </c>
      <c r="CD129" t="str">
        <v>Indonesia</v>
      </c>
      <c r="CE129" t="str">
        <v>Iran</v>
      </c>
      <c r="CF129" t="str">
        <v>Iraq</v>
      </c>
      <c r="CG129" t="str">
        <v>Ireland</v>
      </c>
      <c r="CH129" t="str">
        <v>Israel</v>
      </c>
      <c r="CI129" t="str">
        <v>Italy</v>
      </c>
      <c r="CJ129" t="str">
        <v>Ivory Coast</v>
      </c>
      <c r="CK129" t="str">
        <v>Jamaica</v>
      </c>
      <c r="CL129" t="str">
        <v>Japan</v>
      </c>
      <c r="CM129" t="str">
        <v>Jordan</v>
      </c>
      <c r="CN129" t="str">
        <v>Kazakhstan</v>
      </c>
      <c r="CO129" t="str">
        <v>Kenya</v>
      </c>
      <c r="CP129" t="str">
        <v>Kiribati</v>
      </c>
      <c r="CQ129" t="str">
        <v>Kuwait</v>
      </c>
      <c r="CR129" t="str">
        <v>Kyrgyzstan</v>
      </c>
      <c r="CS129" t="str">
        <v>Laos</v>
      </c>
      <c r="CT129" t="str">
        <v>Latvia</v>
      </c>
      <c r="CU129" t="str">
        <v>Lebanon</v>
      </c>
      <c r="CV129" t="str">
        <v>Lesotho</v>
      </c>
      <c r="CW129" t="str">
        <v>Liberia</v>
      </c>
      <c r="CX129" t="str">
        <v>Libya</v>
      </c>
      <c r="CY129" t="str">
        <v>Liechtenstein</v>
      </c>
      <c r="CZ129" t="str">
        <v>Lithuania</v>
      </c>
      <c r="DA129" t="str">
        <v>Luxembourg</v>
      </c>
      <c r="DB129" t="str">
        <v>Macedonia (FYROM)</v>
      </c>
      <c r="DC129" t="str">
        <v>Madagascar</v>
      </c>
      <c r="DD129" t="str">
        <v>Malawi</v>
      </c>
      <c r="DE129" t="str">
        <v>Malaysia</v>
      </c>
      <c r="DF129" t="str">
        <v>Maldives</v>
      </c>
      <c r="DG129" t="str">
        <v>Mali</v>
      </c>
      <c r="DH129" t="str">
        <v>Malta</v>
      </c>
      <c r="DI129" t="str">
        <v>Mauritania</v>
      </c>
      <c r="DJ129" t="str">
        <v>Mauritius</v>
      </c>
      <c r="DK129" t="str">
        <v>Mexico</v>
      </c>
      <c r="DL129" t="str">
        <v>Micronesia</v>
      </c>
      <c r="DM129" t="str">
        <v>Moldova</v>
      </c>
      <c r="DN129" t="str">
        <v>Monaco</v>
      </c>
      <c r="DO129" t="str">
        <v>Mongolia</v>
      </c>
      <c r="DP129" t="str">
        <v>Morocco</v>
      </c>
      <c r="DQ129" t="str">
        <v>Mozambique</v>
      </c>
      <c r="DR129" t="str">
        <v>Namibia</v>
      </c>
      <c r="DS129" t="str">
        <v>Nauru</v>
      </c>
      <c r="DT129" t="str">
        <v>Nepal</v>
      </c>
      <c r="DU129" t="str">
        <v>New Zealand</v>
      </c>
      <c r="DV129" t="str">
        <v>Nicaragua</v>
      </c>
      <c r="DW129" t="str">
        <v>Niger</v>
      </c>
      <c r="DX129" t="str">
        <v>Nigeria</v>
      </c>
      <c r="DY129" t="str">
        <v>Non-EU</v>
      </c>
      <c r="DZ129" t="str">
        <v>North Korea</v>
      </c>
      <c r="EA129" t="str">
        <v>Norway</v>
      </c>
      <c r="EB129" t="str">
        <v>Oman</v>
      </c>
      <c r="EC129" t="str">
        <v>Pakistan</v>
      </c>
      <c r="ED129" t="str">
        <v>Palau</v>
      </c>
      <c r="EE129" t="str">
        <v>Palestine</v>
      </c>
      <c r="EF129" t="str">
        <v>Panama</v>
      </c>
      <c r="EG129" t="str">
        <v>Papua New Guinea</v>
      </c>
      <c r="EH129" t="str">
        <v>Paraguay</v>
      </c>
      <c r="EI129" t="str">
        <v>Peru</v>
      </c>
      <c r="EJ129" t="str">
        <v>Phillipines</v>
      </c>
      <c r="EK129" t="str">
        <v>Poland</v>
      </c>
      <c r="EL129" t="str">
        <v>Portugal</v>
      </c>
      <c r="EM129" t="str">
        <v>Qatar</v>
      </c>
      <c r="EN129" t="str">
        <v>Romania</v>
      </c>
      <c r="EO129" t="str">
        <v>Russia</v>
      </c>
      <c r="EP129" t="str">
        <v>Rwanda</v>
      </c>
      <c r="EQ129" t="str">
        <v>Samoa</v>
      </c>
      <c r="ER129" t="str">
        <v>San Marino</v>
      </c>
      <c r="ES129" t="str">
        <v>Sao Tome &amp; Principe</v>
      </c>
      <c r="ET129" t="str">
        <v>Saudi Arabia</v>
      </c>
      <c r="EU129" t="str">
        <v>Senegal</v>
      </c>
      <c r="EV129" t="str">
        <v>Serbia and Montenegro</v>
      </c>
      <c r="EW129" t="str">
        <v>Seychelles</v>
      </c>
      <c r="EX129" t="str">
        <v>Sierra Leone</v>
      </c>
      <c r="EY129" t="str">
        <v>Singapore</v>
      </c>
      <c r="EZ129" t="str">
        <v>Slovakia</v>
      </c>
      <c r="FA129" t="str">
        <v>Slovenia</v>
      </c>
      <c r="FB129" t="str">
        <v>Solomon Islands</v>
      </c>
      <c r="FC129" t="str">
        <v>Somalia</v>
      </c>
      <c r="FD129" t="str">
        <v>South Africa</v>
      </c>
      <c r="FE129" t="str">
        <v>South Korea</v>
      </c>
      <c r="FF129" t="str">
        <v>Spain</v>
      </c>
      <c r="FG129" t="str">
        <v>Sri Lanka</v>
      </c>
      <c r="FH129" t="str">
        <v>St. Kitts-Nevis</v>
      </c>
      <c r="FI129" t="str">
        <v>St. Lucia</v>
      </c>
      <c r="FJ129" t="str">
        <v>St. Vincent &amp;</v>
      </c>
      <c r="FK129" t="str">
        <v>Sudan</v>
      </c>
      <c r="FL129" t="str">
        <v>Suriname</v>
      </c>
      <c r="FM129" t="str">
        <v>Swaziland</v>
      </c>
      <c r="FN129" t="str">
        <v>Sweden</v>
      </c>
      <c r="FO129" t="str">
        <v>Switzerland</v>
      </c>
      <c r="FP129" t="str">
        <v>Syria</v>
      </c>
      <c r="FQ129" t="str">
        <v>Taiwan</v>
      </c>
      <c r="FR129" t="str">
        <v>Tajikistan</v>
      </c>
      <c r="FS129" t="str">
        <v>Tanzania</v>
      </c>
      <c r="FT129" t="str">
        <v>Thailand</v>
      </c>
      <c r="FU129" t="str">
        <v>The Grenadines</v>
      </c>
      <c r="FV129" t="str">
        <v>The Marshall Islands</v>
      </c>
      <c r="FW129" t="str">
        <v>The Netherlands</v>
      </c>
      <c r="FX129" t="str">
        <v>Togo</v>
      </c>
      <c r="FY129" t="str">
        <v>Tonga</v>
      </c>
      <c r="FZ129" t="str">
        <v>Trinidad &amp; Tobago</v>
      </c>
      <c r="GA129" t="str">
        <v>Tunisia</v>
      </c>
      <c r="GB129" t="str">
        <v>Turkey</v>
      </c>
      <c r="GC129" t="str">
        <v>Turkmenistan</v>
      </c>
      <c r="GD129" t="str">
        <v>Tuvalu</v>
      </c>
      <c r="GE129" t="str">
        <v>Uganda</v>
      </c>
      <c r="GF129" t="str">
        <v>Ukraine</v>
      </c>
      <c r="GG129" t="str">
        <v>United Arab. Emirates</v>
      </c>
      <c r="GH129" t="str">
        <v>United Kingdom</v>
      </c>
      <c r="GI129" t="str">
        <v>Uruguay</v>
      </c>
      <c r="GJ129" t="str">
        <v>USA</v>
      </c>
      <c r="GK129" t="str">
        <v>Uzbekistan</v>
      </c>
      <c r="GL129" t="str">
        <v>Vanuatu</v>
      </c>
      <c r="GM129" t="str">
        <v>Vatican</v>
      </c>
      <c r="GN129" t="str">
        <v>Venezuela</v>
      </c>
      <c r="GO129" t="str">
        <v>Vietnam</v>
      </c>
      <c r="GP129" t="str">
        <v>Yemen</v>
      </c>
      <c r="GQ129" t="str">
        <v>Zambia</v>
      </c>
      <c r="GR129" t="str">
        <v>Zimbabwe</v>
      </c>
    </row>
    <row r="130" spans="2:200">
      <c r="B130" t="str" cm="1">
        <f t="array" ref="B130:GR130">TRANSPOSE(_xlfn._xlws.FILTER(AlleLande[Lande (Engelsk)],ISNUMBER(SEARCH(Composition!G43,AlleLande[Lande (Engelsk)])),"Kan ikke findes"))</f>
        <v>Afghanistan</v>
      </c>
      <c r="C130" t="str">
        <v>Albania</v>
      </c>
      <c r="D130" t="str">
        <v>Algeria</v>
      </c>
      <c r="E130" t="str">
        <v>Andorra</v>
      </c>
      <c r="F130" t="str">
        <v>Angola</v>
      </c>
      <c r="G130" t="str">
        <v>Antigua &amp; Barbuda</v>
      </c>
      <c r="H130" t="str">
        <v>Argentina</v>
      </c>
      <c r="I130" t="str">
        <v>Armenia</v>
      </c>
      <c r="J130" t="str">
        <v>Australia</v>
      </c>
      <c r="K130" t="str">
        <v>Austria</v>
      </c>
      <c r="L130" t="str">
        <v>Azerbaijan</v>
      </c>
      <c r="M130" t="str">
        <v>Bahamas</v>
      </c>
      <c r="N130" t="str">
        <v>Bahrain</v>
      </c>
      <c r="O130" t="str">
        <v>Bangladesh</v>
      </c>
      <c r="P130" t="str">
        <v>Barbados</v>
      </c>
      <c r="Q130" t="str">
        <v>Belarus</v>
      </c>
      <c r="R130" t="str">
        <v>Belgium</v>
      </c>
      <c r="S130" t="str">
        <v>Belize</v>
      </c>
      <c r="T130" t="str">
        <v>Benin</v>
      </c>
      <c r="U130" t="str">
        <v>Bhutan</v>
      </c>
      <c r="V130" t="str">
        <v>Bolivia</v>
      </c>
      <c r="W130" t="str">
        <v>Bosnia and Herzegovina</v>
      </c>
      <c r="X130" t="str">
        <v>Botswana</v>
      </c>
      <c r="Y130" t="str">
        <v>Brazil</v>
      </c>
      <c r="Z130" t="str">
        <v>Brunei</v>
      </c>
      <c r="AA130" t="str">
        <v>Bulgaria</v>
      </c>
      <c r="AB130" t="str">
        <v>Burkina Faso</v>
      </c>
      <c r="AC130" t="str">
        <v>Burma (Myanmar)</v>
      </c>
      <c r="AD130" t="str">
        <v>Burundi</v>
      </c>
      <c r="AE130" t="str">
        <v>Cambodia</v>
      </c>
      <c r="AF130" t="str">
        <v>Cameroon</v>
      </c>
      <c r="AG130" t="str">
        <v>Canada</v>
      </c>
      <c r="AH130" t="str">
        <v>Cape Verde Islands</v>
      </c>
      <c r="AI130" t="str">
        <v>Central Africa</v>
      </c>
      <c r="AJ130" t="str">
        <v>Chad</v>
      </c>
      <c r="AK130" t="str">
        <v>Chile</v>
      </c>
      <c r="AL130" t="str">
        <v>China</v>
      </c>
      <c r="AM130" t="str">
        <v>Colombia</v>
      </c>
      <c r="AN130" t="str">
        <v>Comoros</v>
      </c>
      <c r="AO130" t="str">
        <v>Congo</v>
      </c>
      <c r="AP130" t="str">
        <v>Costa Rica</v>
      </c>
      <c r="AQ130" t="str">
        <v>Croatia</v>
      </c>
      <c r="AR130" t="str">
        <v>Cuba</v>
      </c>
      <c r="AS130" t="str">
        <v>Cyprus</v>
      </c>
      <c r="AT130" t="str">
        <v>Czech Republic</v>
      </c>
      <c r="AU130" t="str">
        <v>Darussalem</v>
      </c>
      <c r="AV130" t="str">
        <v>Democratic rep. Congo</v>
      </c>
      <c r="AW130" t="str">
        <v>Denmark</v>
      </c>
      <c r="AX130" t="str">
        <v>Djibouti</v>
      </c>
      <c r="AY130" t="str">
        <v>Dominica</v>
      </c>
      <c r="AZ130" t="str">
        <v>Dominican Republic</v>
      </c>
      <c r="BA130" t="str">
        <v>East Timor</v>
      </c>
      <c r="BB130" t="str">
        <v>Ecuador</v>
      </c>
      <c r="BC130" t="str">
        <v>Egypt</v>
      </c>
      <c r="BD130" t="str">
        <v>El Salvador</v>
      </c>
      <c r="BE130" t="str">
        <v>Equatorial Guinea</v>
      </c>
      <c r="BF130" t="str">
        <v>Eritrea</v>
      </c>
      <c r="BG130" t="str">
        <v>Estonia</v>
      </c>
      <c r="BH130" t="str">
        <v>Ethiopia</v>
      </c>
      <c r="BI130" t="str">
        <v>EU</v>
      </c>
      <c r="BJ130" t="str">
        <v>EU/Non-EU</v>
      </c>
      <c r="BK130" t="str">
        <v>Fiji</v>
      </c>
      <c r="BL130" t="str">
        <v>Finland</v>
      </c>
      <c r="BM130" t="str">
        <v>France</v>
      </c>
      <c r="BN130" t="str">
        <v>Gabon</v>
      </c>
      <c r="BO130" t="str">
        <v>Gambia</v>
      </c>
      <c r="BP130" t="str">
        <v>Georgia</v>
      </c>
      <c r="BQ130" t="str">
        <v>Germany</v>
      </c>
      <c r="BR130" t="str">
        <v>Ghana</v>
      </c>
      <c r="BS130" t="str">
        <v>Greece</v>
      </c>
      <c r="BT130" t="str">
        <v>Grenada</v>
      </c>
      <c r="BU130" t="str">
        <v>Guatemala</v>
      </c>
      <c r="BV130" t="str">
        <v>Guinea</v>
      </c>
      <c r="BW130" t="str">
        <v>Guinea-Bissau</v>
      </c>
      <c r="BX130" t="str">
        <v>Guyana</v>
      </c>
      <c r="BY130" t="str">
        <v>Haiti</v>
      </c>
      <c r="BZ130" t="str">
        <v>Honduras</v>
      </c>
      <c r="CA130" t="str">
        <v>Hungary</v>
      </c>
      <c r="CB130" t="str">
        <v>Iceland</v>
      </c>
      <c r="CC130" t="str">
        <v>India</v>
      </c>
      <c r="CD130" t="str">
        <v>Indonesia</v>
      </c>
      <c r="CE130" t="str">
        <v>Iran</v>
      </c>
      <c r="CF130" t="str">
        <v>Iraq</v>
      </c>
      <c r="CG130" t="str">
        <v>Ireland</v>
      </c>
      <c r="CH130" t="str">
        <v>Israel</v>
      </c>
      <c r="CI130" t="str">
        <v>Italy</v>
      </c>
      <c r="CJ130" t="str">
        <v>Ivory Coast</v>
      </c>
      <c r="CK130" t="str">
        <v>Jamaica</v>
      </c>
      <c r="CL130" t="str">
        <v>Japan</v>
      </c>
      <c r="CM130" t="str">
        <v>Jordan</v>
      </c>
      <c r="CN130" t="str">
        <v>Kazakhstan</v>
      </c>
      <c r="CO130" t="str">
        <v>Kenya</v>
      </c>
      <c r="CP130" t="str">
        <v>Kiribati</v>
      </c>
      <c r="CQ130" t="str">
        <v>Kuwait</v>
      </c>
      <c r="CR130" t="str">
        <v>Kyrgyzstan</v>
      </c>
      <c r="CS130" t="str">
        <v>Laos</v>
      </c>
      <c r="CT130" t="str">
        <v>Latvia</v>
      </c>
      <c r="CU130" t="str">
        <v>Lebanon</v>
      </c>
      <c r="CV130" t="str">
        <v>Lesotho</v>
      </c>
      <c r="CW130" t="str">
        <v>Liberia</v>
      </c>
      <c r="CX130" t="str">
        <v>Libya</v>
      </c>
      <c r="CY130" t="str">
        <v>Liechtenstein</v>
      </c>
      <c r="CZ130" t="str">
        <v>Lithuania</v>
      </c>
      <c r="DA130" t="str">
        <v>Luxembourg</v>
      </c>
      <c r="DB130" t="str">
        <v>Macedonia (FYROM)</v>
      </c>
      <c r="DC130" t="str">
        <v>Madagascar</v>
      </c>
      <c r="DD130" t="str">
        <v>Malawi</v>
      </c>
      <c r="DE130" t="str">
        <v>Malaysia</v>
      </c>
      <c r="DF130" t="str">
        <v>Maldives</v>
      </c>
      <c r="DG130" t="str">
        <v>Mali</v>
      </c>
      <c r="DH130" t="str">
        <v>Malta</v>
      </c>
      <c r="DI130" t="str">
        <v>Mauritania</v>
      </c>
      <c r="DJ130" t="str">
        <v>Mauritius</v>
      </c>
      <c r="DK130" t="str">
        <v>Mexico</v>
      </c>
      <c r="DL130" t="str">
        <v>Micronesia</v>
      </c>
      <c r="DM130" t="str">
        <v>Moldova</v>
      </c>
      <c r="DN130" t="str">
        <v>Monaco</v>
      </c>
      <c r="DO130" t="str">
        <v>Mongolia</v>
      </c>
      <c r="DP130" t="str">
        <v>Morocco</v>
      </c>
      <c r="DQ130" t="str">
        <v>Mozambique</v>
      </c>
      <c r="DR130" t="str">
        <v>Namibia</v>
      </c>
      <c r="DS130" t="str">
        <v>Nauru</v>
      </c>
      <c r="DT130" t="str">
        <v>Nepal</v>
      </c>
      <c r="DU130" t="str">
        <v>New Zealand</v>
      </c>
      <c r="DV130" t="str">
        <v>Nicaragua</v>
      </c>
      <c r="DW130" t="str">
        <v>Niger</v>
      </c>
      <c r="DX130" t="str">
        <v>Nigeria</v>
      </c>
      <c r="DY130" t="str">
        <v>Non-EU</v>
      </c>
      <c r="DZ130" t="str">
        <v>North Korea</v>
      </c>
      <c r="EA130" t="str">
        <v>Norway</v>
      </c>
      <c r="EB130" t="str">
        <v>Oman</v>
      </c>
      <c r="EC130" t="str">
        <v>Pakistan</v>
      </c>
      <c r="ED130" t="str">
        <v>Palau</v>
      </c>
      <c r="EE130" t="str">
        <v>Palestine</v>
      </c>
      <c r="EF130" t="str">
        <v>Panama</v>
      </c>
      <c r="EG130" t="str">
        <v>Papua New Guinea</v>
      </c>
      <c r="EH130" t="str">
        <v>Paraguay</v>
      </c>
      <c r="EI130" t="str">
        <v>Peru</v>
      </c>
      <c r="EJ130" t="str">
        <v>Phillipines</v>
      </c>
      <c r="EK130" t="str">
        <v>Poland</v>
      </c>
      <c r="EL130" t="str">
        <v>Portugal</v>
      </c>
      <c r="EM130" t="str">
        <v>Qatar</v>
      </c>
      <c r="EN130" t="str">
        <v>Romania</v>
      </c>
      <c r="EO130" t="str">
        <v>Russia</v>
      </c>
      <c r="EP130" t="str">
        <v>Rwanda</v>
      </c>
      <c r="EQ130" t="str">
        <v>Samoa</v>
      </c>
      <c r="ER130" t="str">
        <v>San Marino</v>
      </c>
      <c r="ES130" t="str">
        <v>Sao Tome &amp; Principe</v>
      </c>
      <c r="ET130" t="str">
        <v>Saudi Arabia</v>
      </c>
      <c r="EU130" t="str">
        <v>Senegal</v>
      </c>
      <c r="EV130" t="str">
        <v>Serbia and Montenegro</v>
      </c>
      <c r="EW130" t="str">
        <v>Seychelles</v>
      </c>
      <c r="EX130" t="str">
        <v>Sierra Leone</v>
      </c>
      <c r="EY130" t="str">
        <v>Singapore</v>
      </c>
      <c r="EZ130" t="str">
        <v>Slovakia</v>
      </c>
      <c r="FA130" t="str">
        <v>Slovenia</v>
      </c>
      <c r="FB130" t="str">
        <v>Solomon Islands</v>
      </c>
      <c r="FC130" t="str">
        <v>Somalia</v>
      </c>
      <c r="FD130" t="str">
        <v>South Africa</v>
      </c>
      <c r="FE130" t="str">
        <v>South Korea</v>
      </c>
      <c r="FF130" t="str">
        <v>Spain</v>
      </c>
      <c r="FG130" t="str">
        <v>Sri Lanka</v>
      </c>
      <c r="FH130" t="str">
        <v>St. Kitts-Nevis</v>
      </c>
      <c r="FI130" t="str">
        <v>St. Lucia</v>
      </c>
      <c r="FJ130" t="str">
        <v>St. Vincent &amp;</v>
      </c>
      <c r="FK130" t="str">
        <v>Sudan</v>
      </c>
      <c r="FL130" t="str">
        <v>Suriname</v>
      </c>
      <c r="FM130" t="str">
        <v>Swaziland</v>
      </c>
      <c r="FN130" t="str">
        <v>Sweden</v>
      </c>
      <c r="FO130" t="str">
        <v>Switzerland</v>
      </c>
      <c r="FP130" t="str">
        <v>Syria</v>
      </c>
      <c r="FQ130" t="str">
        <v>Taiwan</v>
      </c>
      <c r="FR130" t="str">
        <v>Tajikistan</v>
      </c>
      <c r="FS130" t="str">
        <v>Tanzania</v>
      </c>
      <c r="FT130" t="str">
        <v>Thailand</v>
      </c>
      <c r="FU130" t="str">
        <v>The Grenadines</v>
      </c>
      <c r="FV130" t="str">
        <v>The Marshall Islands</v>
      </c>
      <c r="FW130" t="str">
        <v>The Netherlands</v>
      </c>
      <c r="FX130" t="str">
        <v>Togo</v>
      </c>
      <c r="FY130" t="str">
        <v>Tonga</v>
      </c>
      <c r="FZ130" t="str">
        <v>Trinidad &amp; Tobago</v>
      </c>
      <c r="GA130" t="str">
        <v>Tunisia</v>
      </c>
      <c r="GB130" t="str">
        <v>Turkey</v>
      </c>
      <c r="GC130" t="str">
        <v>Turkmenistan</v>
      </c>
      <c r="GD130" t="str">
        <v>Tuvalu</v>
      </c>
      <c r="GE130" t="str">
        <v>Uganda</v>
      </c>
      <c r="GF130" t="str">
        <v>Ukraine</v>
      </c>
      <c r="GG130" t="str">
        <v>United Arab. Emirates</v>
      </c>
      <c r="GH130" t="str">
        <v>United Kingdom</v>
      </c>
      <c r="GI130" t="str">
        <v>Uruguay</v>
      </c>
      <c r="GJ130" t="str">
        <v>USA</v>
      </c>
      <c r="GK130" t="str">
        <v>Uzbekistan</v>
      </c>
      <c r="GL130" t="str">
        <v>Vanuatu</v>
      </c>
      <c r="GM130" t="str">
        <v>Vatican</v>
      </c>
      <c r="GN130" t="str">
        <v>Venezuela</v>
      </c>
      <c r="GO130" t="str">
        <v>Vietnam</v>
      </c>
      <c r="GP130" t="str">
        <v>Yemen</v>
      </c>
      <c r="GQ130" t="str">
        <v>Zambia</v>
      </c>
      <c r="GR130" t="str">
        <v>Zimbabwe</v>
      </c>
    </row>
    <row r="131" spans="2:200">
      <c r="B131" t="str" cm="1">
        <f t="array" ref="B131:GR131">TRANSPOSE(_xlfn._xlws.FILTER(AlleLande[Lande (Engelsk)],ISNUMBER(SEARCH(Composition!G44,AlleLande[Lande (Engelsk)])),"Kan ikke findes"))</f>
        <v>Afghanistan</v>
      </c>
      <c r="C131" t="str">
        <v>Albania</v>
      </c>
      <c r="D131" t="str">
        <v>Algeria</v>
      </c>
      <c r="E131" t="str">
        <v>Andorra</v>
      </c>
      <c r="F131" t="str">
        <v>Angola</v>
      </c>
      <c r="G131" t="str">
        <v>Antigua &amp; Barbuda</v>
      </c>
      <c r="H131" t="str">
        <v>Argentina</v>
      </c>
      <c r="I131" t="str">
        <v>Armenia</v>
      </c>
      <c r="J131" t="str">
        <v>Australia</v>
      </c>
      <c r="K131" t="str">
        <v>Austria</v>
      </c>
      <c r="L131" t="str">
        <v>Azerbaijan</v>
      </c>
      <c r="M131" t="str">
        <v>Bahamas</v>
      </c>
      <c r="N131" t="str">
        <v>Bahrain</v>
      </c>
      <c r="O131" t="str">
        <v>Bangladesh</v>
      </c>
      <c r="P131" t="str">
        <v>Barbados</v>
      </c>
      <c r="Q131" t="str">
        <v>Belarus</v>
      </c>
      <c r="R131" t="str">
        <v>Belgium</v>
      </c>
      <c r="S131" t="str">
        <v>Belize</v>
      </c>
      <c r="T131" t="str">
        <v>Benin</v>
      </c>
      <c r="U131" t="str">
        <v>Bhutan</v>
      </c>
      <c r="V131" t="str">
        <v>Bolivia</v>
      </c>
      <c r="W131" t="str">
        <v>Bosnia and Herzegovina</v>
      </c>
      <c r="X131" t="str">
        <v>Botswana</v>
      </c>
      <c r="Y131" t="str">
        <v>Brazil</v>
      </c>
      <c r="Z131" t="str">
        <v>Brunei</v>
      </c>
      <c r="AA131" t="str">
        <v>Bulgaria</v>
      </c>
      <c r="AB131" t="str">
        <v>Burkina Faso</v>
      </c>
      <c r="AC131" t="str">
        <v>Burma (Myanmar)</v>
      </c>
      <c r="AD131" t="str">
        <v>Burundi</v>
      </c>
      <c r="AE131" t="str">
        <v>Cambodia</v>
      </c>
      <c r="AF131" t="str">
        <v>Cameroon</v>
      </c>
      <c r="AG131" t="str">
        <v>Canada</v>
      </c>
      <c r="AH131" t="str">
        <v>Cape Verde Islands</v>
      </c>
      <c r="AI131" t="str">
        <v>Central Africa</v>
      </c>
      <c r="AJ131" t="str">
        <v>Chad</v>
      </c>
      <c r="AK131" t="str">
        <v>Chile</v>
      </c>
      <c r="AL131" t="str">
        <v>China</v>
      </c>
      <c r="AM131" t="str">
        <v>Colombia</v>
      </c>
      <c r="AN131" t="str">
        <v>Comoros</v>
      </c>
      <c r="AO131" t="str">
        <v>Congo</v>
      </c>
      <c r="AP131" t="str">
        <v>Costa Rica</v>
      </c>
      <c r="AQ131" t="str">
        <v>Croatia</v>
      </c>
      <c r="AR131" t="str">
        <v>Cuba</v>
      </c>
      <c r="AS131" t="str">
        <v>Cyprus</v>
      </c>
      <c r="AT131" t="str">
        <v>Czech Republic</v>
      </c>
      <c r="AU131" t="str">
        <v>Darussalem</v>
      </c>
      <c r="AV131" t="str">
        <v>Democratic rep. Congo</v>
      </c>
      <c r="AW131" t="str">
        <v>Denmark</v>
      </c>
      <c r="AX131" t="str">
        <v>Djibouti</v>
      </c>
      <c r="AY131" t="str">
        <v>Dominica</v>
      </c>
      <c r="AZ131" t="str">
        <v>Dominican Republic</v>
      </c>
      <c r="BA131" t="str">
        <v>East Timor</v>
      </c>
      <c r="BB131" t="str">
        <v>Ecuador</v>
      </c>
      <c r="BC131" t="str">
        <v>Egypt</v>
      </c>
      <c r="BD131" t="str">
        <v>El Salvador</v>
      </c>
      <c r="BE131" t="str">
        <v>Equatorial Guinea</v>
      </c>
      <c r="BF131" t="str">
        <v>Eritrea</v>
      </c>
      <c r="BG131" t="str">
        <v>Estonia</v>
      </c>
      <c r="BH131" t="str">
        <v>Ethiopia</v>
      </c>
      <c r="BI131" t="str">
        <v>EU</v>
      </c>
      <c r="BJ131" t="str">
        <v>EU/Non-EU</v>
      </c>
      <c r="BK131" t="str">
        <v>Fiji</v>
      </c>
      <c r="BL131" t="str">
        <v>Finland</v>
      </c>
      <c r="BM131" t="str">
        <v>France</v>
      </c>
      <c r="BN131" t="str">
        <v>Gabon</v>
      </c>
      <c r="BO131" t="str">
        <v>Gambia</v>
      </c>
      <c r="BP131" t="str">
        <v>Georgia</v>
      </c>
      <c r="BQ131" t="str">
        <v>Germany</v>
      </c>
      <c r="BR131" t="str">
        <v>Ghana</v>
      </c>
      <c r="BS131" t="str">
        <v>Greece</v>
      </c>
      <c r="BT131" t="str">
        <v>Grenada</v>
      </c>
      <c r="BU131" t="str">
        <v>Guatemala</v>
      </c>
      <c r="BV131" t="str">
        <v>Guinea</v>
      </c>
      <c r="BW131" t="str">
        <v>Guinea-Bissau</v>
      </c>
      <c r="BX131" t="str">
        <v>Guyana</v>
      </c>
      <c r="BY131" t="str">
        <v>Haiti</v>
      </c>
      <c r="BZ131" t="str">
        <v>Honduras</v>
      </c>
      <c r="CA131" t="str">
        <v>Hungary</v>
      </c>
      <c r="CB131" t="str">
        <v>Iceland</v>
      </c>
      <c r="CC131" t="str">
        <v>India</v>
      </c>
      <c r="CD131" t="str">
        <v>Indonesia</v>
      </c>
      <c r="CE131" t="str">
        <v>Iran</v>
      </c>
      <c r="CF131" t="str">
        <v>Iraq</v>
      </c>
      <c r="CG131" t="str">
        <v>Ireland</v>
      </c>
      <c r="CH131" t="str">
        <v>Israel</v>
      </c>
      <c r="CI131" t="str">
        <v>Italy</v>
      </c>
      <c r="CJ131" t="str">
        <v>Ivory Coast</v>
      </c>
      <c r="CK131" t="str">
        <v>Jamaica</v>
      </c>
      <c r="CL131" t="str">
        <v>Japan</v>
      </c>
      <c r="CM131" t="str">
        <v>Jordan</v>
      </c>
      <c r="CN131" t="str">
        <v>Kazakhstan</v>
      </c>
      <c r="CO131" t="str">
        <v>Kenya</v>
      </c>
      <c r="CP131" t="str">
        <v>Kiribati</v>
      </c>
      <c r="CQ131" t="str">
        <v>Kuwait</v>
      </c>
      <c r="CR131" t="str">
        <v>Kyrgyzstan</v>
      </c>
      <c r="CS131" t="str">
        <v>Laos</v>
      </c>
      <c r="CT131" t="str">
        <v>Latvia</v>
      </c>
      <c r="CU131" t="str">
        <v>Lebanon</v>
      </c>
      <c r="CV131" t="str">
        <v>Lesotho</v>
      </c>
      <c r="CW131" t="str">
        <v>Liberia</v>
      </c>
      <c r="CX131" t="str">
        <v>Libya</v>
      </c>
      <c r="CY131" t="str">
        <v>Liechtenstein</v>
      </c>
      <c r="CZ131" t="str">
        <v>Lithuania</v>
      </c>
      <c r="DA131" t="str">
        <v>Luxembourg</v>
      </c>
      <c r="DB131" t="str">
        <v>Macedonia (FYROM)</v>
      </c>
      <c r="DC131" t="str">
        <v>Madagascar</v>
      </c>
      <c r="DD131" t="str">
        <v>Malawi</v>
      </c>
      <c r="DE131" t="str">
        <v>Malaysia</v>
      </c>
      <c r="DF131" t="str">
        <v>Maldives</v>
      </c>
      <c r="DG131" t="str">
        <v>Mali</v>
      </c>
      <c r="DH131" t="str">
        <v>Malta</v>
      </c>
      <c r="DI131" t="str">
        <v>Mauritania</v>
      </c>
      <c r="DJ131" t="str">
        <v>Mauritius</v>
      </c>
      <c r="DK131" t="str">
        <v>Mexico</v>
      </c>
      <c r="DL131" t="str">
        <v>Micronesia</v>
      </c>
      <c r="DM131" t="str">
        <v>Moldova</v>
      </c>
      <c r="DN131" t="str">
        <v>Monaco</v>
      </c>
      <c r="DO131" t="str">
        <v>Mongolia</v>
      </c>
      <c r="DP131" t="str">
        <v>Morocco</v>
      </c>
      <c r="DQ131" t="str">
        <v>Mozambique</v>
      </c>
      <c r="DR131" t="str">
        <v>Namibia</v>
      </c>
      <c r="DS131" t="str">
        <v>Nauru</v>
      </c>
      <c r="DT131" t="str">
        <v>Nepal</v>
      </c>
      <c r="DU131" t="str">
        <v>New Zealand</v>
      </c>
      <c r="DV131" t="str">
        <v>Nicaragua</v>
      </c>
      <c r="DW131" t="str">
        <v>Niger</v>
      </c>
      <c r="DX131" t="str">
        <v>Nigeria</v>
      </c>
      <c r="DY131" t="str">
        <v>Non-EU</v>
      </c>
      <c r="DZ131" t="str">
        <v>North Korea</v>
      </c>
      <c r="EA131" t="str">
        <v>Norway</v>
      </c>
      <c r="EB131" t="str">
        <v>Oman</v>
      </c>
      <c r="EC131" t="str">
        <v>Pakistan</v>
      </c>
      <c r="ED131" t="str">
        <v>Palau</v>
      </c>
      <c r="EE131" t="str">
        <v>Palestine</v>
      </c>
      <c r="EF131" t="str">
        <v>Panama</v>
      </c>
      <c r="EG131" t="str">
        <v>Papua New Guinea</v>
      </c>
      <c r="EH131" t="str">
        <v>Paraguay</v>
      </c>
      <c r="EI131" t="str">
        <v>Peru</v>
      </c>
      <c r="EJ131" t="str">
        <v>Phillipines</v>
      </c>
      <c r="EK131" t="str">
        <v>Poland</v>
      </c>
      <c r="EL131" t="str">
        <v>Portugal</v>
      </c>
      <c r="EM131" t="str">
        <v>Qatar</v>
      </c>
      <c r="EN131" t="str">
        <v>Romania</v>
      </c>
      <c r="EO131" t="str">
        <v>Russia</v>
      </c>
      <c r="EP131" t="str">
        <v>Rwanda</v>
      </c>
      <c r="EQ131" t="str">
        <v>Samoa</v>
      </c>
      <c r="ER131" t="str">
        <v>San Marino</v>
      </c>
      <c r="ES131" t="str">
        <v>Sao Tome &amp; Principe</v>
      </c>
      <c r="ET131" t="str">
        <v>Saudi Arabia</v>
      </c>
      <c r="EU131" t="str">
        <v>Senegal</v>
      </c>
      <c r="EV131" t="str">
        <v>Serbia and Montenegro</v>
      </c>
      <c r="EW131" t="str">
        <v>Seychelles</v>
      </c>
      <c r="EX131" t="str">
        <v>Sierra Leone</v>
      </c>
      <c r="EY131" t="str">
        <v>Singapore</v>
      </c>
      <c r="EZ131" t="str">
        <v>Slovakia</v>
      </c>
      <c r="FA131" t="str">
        <v>Slovenia</v>
      </c>
      <c r="FB131" t="str">
        <v>Solomon Islands</v>
      </c>
      <c r="FC131" t="str">
        <v>Somalia</v>
      </c>
      <c r="FD131" t="str">
        <v>South Africa</v>
      </c>
      <c r="FE131" t="str">
        <v>South Korea</v>
      </c>
      <c r="FF131" t="str">
        <v>Spain</v>
      </c>
      <c r="FG131" t="str">
        <v>Sri Lanka</v>
      </c>
      <c r="FH131" t="str">
        <v>St. Kitts-Nevis</v>
      </c>
      <c r="FI131" t="str">
        <v>St. Lucia</v>
      </c>
      <c r="FJ131" t="str">
        <v>St. Vincent &amp;</v>
      </c>
      <c r="FK131" t="str">
        <v>Sudan</v>
      </c>
      <c r="FL131" t="str">
        <v>Suriname</v>
      </c>
      <c r="FM131" t="str">
        <v>Swaziland</v>
      </c>
      <c r="FN131" t="str">
        <v>Sweden</v>
      </c>
      <c r="FO131" t="str">
        <v>Switzerland</v>
      </c>
      <c r="FP131" t="str">
        <v>Syria</v>
      </c>
      <c r="FQ131" t="str">
        <v>Taiwan</v>
      </c>
      <c r="FR131" t="str">
        <v>Tajikistan</v>
      </c>
      <c r="FS131" t="str">
        <v>Tanzania</v>
      </c>
      <c r="FT131" t="str">
        <v>Thailand</v>
      </c>
      <c r="FU131" t="str">
        <v>The Grenadines</v>
      </c>
      <c r="FV131" t="str">
        <v>The Marshall Islands</v>
      </c>
      <c r="FW131" t="str">
        <v>The Netherlands</v>
      </c>
      <c r="FX131" t="str">
        <v>Togo</v>
      </c>
      <c r="FY131" t="str">
        <v>Tonga</v>
      </c>
      <c r="FZ131" t="str">
        <v>Trinidad &amp; Tobago</v>
      </c>
      <c r="GA131" t="str">
        <v>Tunisia</v>
      </c>
      <c r="GB131" t="str">
        <v>Turkey</v>
      </c>
      <c r="GC131" t="str">
        <v>Turkmenistan</v>
      </c>
      <c r="GD131" t="str">
        <v>Tuvalu</v>
      </c>
      <c r="GE131" t="str">
        <v>Uganda</v>
      </c>
      <c r="GF131" t="str">
        <v>Ukraine</v>
      </c>
      <c r="GG131" t="str">
        <v>United Arab. Emirates</v>
      </c>
      <c r="GH131" t="str">
        <v>United Kingdom</v>
      </c>
      <c r="GI131" t="str">
        <v>Uruguay</v>
      </c>
      <c r="GJ131" t="str">
        <v>USA</v>
      </c>
      <c r="GK131" t="str">
        <v>Uzbekistan</v>
      </c>
      <c r="GL131" t="str">
        <v>Vanuatu</v>
      </c>
      <c r="GM131" t="str">
        <v>Vatican</v>
      </c>
      <c r="GN131" t="str">
        <v>Venezuela</v>
      </c>
      <c r="GO131" t="str">
        <v>Vietnam</v>
      </c>
      <c r="GP131" t="str">
        <v>Yemen</v>
      </c>
      <c r="GQ131" t="str">
        <v>Zambia</v>
      </c>
      <c r="GR131" t="str">
        <v>Zimbabwe</v>
      </c>
    </row>
    <row r="132" spans="2:200">
      <c r="B132" t="str" cm="1">
        <f t="array" ref="B132:GR132">TRANSPOSE(_xlfn._xlws.FILTER(AlleLande[Lande (Engelsk)],ISNUMBER(SEARCH(Composition!G45,AlleLande[Lande (Engelsk)])),"Kan ikke findes"))</f>
        <v>Afghanistan</v>
      </c>
      <c r="C132" t="str">
        <v>Albania</v>
      </c>
      <c r="D132" t="str">
        <v>Algeria</v>
      </c>
      <c r="E132" t="str">
        <v>Andorra</v>
      </c>
      <c r="F132" t="str">
        <v>Angola</v>
      </c>
      <c r="G132" t="str">
        <v>Antigua &amp; Barbuda</v>
      </c>
      <c r="H132" t="str">
        <v>Argentina</v>
      </c>
      <c r="I132" t="str">
        <v>Armenia</v>
      </c>
      <c r="J132" t="str">
        <v>Australia</v>
      </c>
      <c r="K132" t="str">
        <v>Austria</v>
      </c>
      <c r="L132" t="str">
        <v>Azerbaijan</v>
      </c>
      <c r="M132" t="str">
        <v>Bahamas</v>
      </c>
      <c r="N132" t="str">
        <v>Bahrain</v>
      </c>
      <c r="O132" t="str">
        <v>Bangladesh</v>
      </c>
      <c r="P132" t="str">
        <v>Barbados</v>
      </c>
      <c r="Q132" t="str">
        <v>Belarus</v>
      </c>
      <c r="R132" t="str">
        <v>Belgium</v>
      </c>
      <c r="S132" t="str">
        <v>Belize</v>
      </c>
      <c r="T132" t="str">
        <v>Benin</v>
      </c>
      <c r="U132" t="str">
        <v>Bhutan</v>
      </c>
      <c r="V132" t="str">
        <v>Bolivia</v>
      </c>
      <c r="W132" t="str">
        <v>Bosnia and Herzegovina</v>
      </c>
      <c r="X132" t="str">
        <v>Botswana</v>
      </c>
      <c r="Y132" t="str">
        <v>Brazil</v>
      </c>
      <c r="Z132" t="str">
        <v>Brunei</v>
      </c>
      <c r="AA132" t="str">
        <v>Bulgaria</v>
      </c>
      <c r="AB132" t="str">
        <v>Burkina Faso</v>
      </c>
      <c r="AC132" t="str">
        <v>Burma (Myanmar)</v>
      </c>
      <c r="AD132" t="str">
        <v>Burundi</v>
      </c>
      <c r="AE132" t="str">
        <v>Cambodia</v>
      </c>
      <c r="AF132" t="str">
        <v>Cameroon</v>
      </c>
      <c r="AG132" t="str">
        <v>Canada</v>
      </c>
      <c r="AH132" t="str">
        <v>Cape Verde Islands</v>
      </c>
      <c r="AI132" t="str">
        <v>Central Africa</v>
      </c>
      <c r="AJ132" t="str">
        <v>Chad</v>
      </c>
      <c r="AK132" t="str">
        <v>Chile</v>
      </c>
      <c r="AL132" t="str">
        <v>China</v>
      </c>
      <c r="AM132" t="str">
        <v>Colombia</v>
      </c>
      <c r="AN132" t="str">
        <v>Comoros</v>
      </c>
      <c r="AO132" t="str">
        <v>Congo</v>
      </c>
      <c r="AP132" t="str">
        <v>Costa Rica</v>
      </c>
      <c r="AQ132" t="str">
        <v>Croatia</v>
      </c>
      <c r="AR132" t="str">
        <v>Cuba</v>
      </c>
      <c r="AS132" t="str">
        <v>Cyprus</v>
      </c>
      <c r="AT132" t="str">
        <v>Czech Republic</v>
      </c>
      <c r="AU132" t="str">
        <v>Darussalem</v>
      </c>
      <c r="AV132" t="str">
        <v>Democratic rep. Congo</v>
      </c>
      <c r="AW132" t="str">
        <v>Denmark</v>
      </c>
      <c r="AX132" t="str">
        <v>Djibouti</v>
      </c>
      <c r="AY132" t="str">
        <v>Dominica</v>
      </c>
      <c r="AZ132" t="str">
        <v>Dominican Republic</v>
      </c>
      <c r="BA132" t="str">
        <v>East Timor</v>
      </c>
      <c r="BB132" t="str">
        <v>Ecuador</v>
      </c>
      <c r="BC132" t="str">
        <v>Egypt</v>
      </c>
      <c r="BD132" t="str">
        <v>El Salvador</v>
      </c>
      <c r="BE132" t="str">
        <v>Equatorial Guinea</v>
      </c>
      <c r="BF132" t="str">
        <v>Eritrea</v>
      </c>
      <c r="BG132" t="str">
        <v>Estonia</v>
      </c>
      <c r="BH132" t="str">
        <v>Ethiopia</v>
      </c>
      <c r="BI132" t="str">
        <v>EU</v>
      </c>
      <c r="BJ132" t="str">
        <v>EU/Non-EU</v>
      </c>
      <c r="BK132" t="str">
        <v>Fiji</v>
      </c>
      <c r="BL132" t="str">
        <v>Finland</v>
      </c>
      <c r="BM132" t="str">
        <v>France</v>
      </c>
      <c r="BN132" t="str">
        <v>Gabon</v>
      </c>
      <c r="BO132" t="str">
        <v>Gambia</v>
      </c>
      <c r="BP132" t="str">
        <v>Georgia</v>
      </c>
      <c r="BQ132" t="str">
        <v>Germany</v>
      </c>
      <c r="BR132" t="str">
        <v>Ghana</v>
      </c>
      <c r="BS132" t="str">
        <v>Greece</v>
      </c>
      <c r="BT132" t="str">
        <v>Grenada</v>
      </c>
      <c r="BU132" t="str">
        <v>Guatemala</v>
      </c>
      <c r="BV132" t="str">
        <v>Guinea</v>
      </c>
      <c r="BW132" t="str">
        <v>Guinea-Bissau</v>
      </c>
      <c r="BX132" t="str">
        <v>Guyana</v>
      </c>
      <c r="BY132" t="str">
        <v>Haiti</v>
      </c>
      <c r="BZ132" t="str">
        <v>Honduras</v>
      </c>
      <c r="CA132" t="str">
        <v>Hungary</v>
      </c>
      <c r="CB132" t="str">
        <v>Iceland</v>
      </c>
      <c r="CC132" t="str">
        <v>India</v>
      </c>
      <c r="CD132" t="str">
        <v>Indonesia</v>
      </c>
      <c r="CE132" t="str">
        <v>Iran</v>
      </c>
      <c r="CF132" t="str">
        <v>Iraq</v>
      </c>
      <c r="CG132" t="str">
        <v>Ireland</v>
      </c>
      <c r="CH132" t="str">
        <v>Israel</v>
      </c>
      <c r="CI132" t="str">
        <v>Italy</v>
      </c>
      <c r="CJ132" t="str">
        <v>Ivory Coast</v>
      </c>
      <c r="CK132" t="str">
        <v>Jamaica</v>
      </c>
      <c r="CL132" t="str">
        <v>Japan</v>
      </c>
      <c r="CM132" t="str">
        <v>Jordan</v>
      </c>
      <c r="CN132" t="str">
        <v>Kazakhstan</v>
      </c>
      <c r="CO132" t="str">
        <v>Kenya</v>
      </c>
      <c r="CP132" t="str">
        <v>Kiribati</v>
      </c>
      <c r="CQ132" t="str">
        <v>Kuwait</v>
      </c>
      <c r="CR132" t="str">
        <v>Kyrgyzstan</v>
      </c>
      <c r="CS132" t="str">
        <v>Laos</v>
      </c>
      <c r="CT132" t="str">
        <v>Latvia</v>
      </c>
      <c r="CU132" t="str">
        <v>Lebanon</v>
      </c>
      <c r="CV132" t="str">
        <v>Lesotho</v>
      </c>
      <c r="CW132" t="str">
        <v>Liberia</v>
      </c>
      <c r="CX132" t="str">
        <v>Libya</v>
      </c>
      <c r="CY132" t="str">
        <v>Liechtenstein</v>
      </c>
      <c r="CZ132" t="str">
        <v>Lithuania</v>
      </c>
      <c r="DA132" t="str">
        <v>Luxembourg</v>
      </c>
      <c r="DB132" t="str">
        <v>Macedonia (FYROM)</v>
      </c>
      <c r="DC132" t="str">
        <v>Madagascar</v>
      </c>
      <c r="DD132" t="str">
        <v>Malawi</v>
      </c>
      <c r="DE132" t="str">
        <v>Malaysia</v>
      </c>
      <c r="DF132" t="str">
        <v>Maldives</v>
      </c>
      <c r="DG132" t="str">
        <v>Mali</v>
      </c>
      <c r="DH132" t="str">
        <v>Malta</v>
      </c>
      <c r="DI132" t="str">
        <v>Mauritania</v>
      </c>
      <c r="DJ132" t="str">
        <v>Mauritius</v>
      </c>
      <c r="DK132" t="str">
        <v>Mexico</v>
      </c>
      <c r="DL132" t="str">
        <v>Micronesia</v>
      </c>
      <c r="DM132" t="str">
        <v>Moldova</v>
      </c>
      <c r="DN132" t="str">
        <v>Monaco</v>
      </c>
      <c r="DO132" t="str">
        <v>Mongolia</v>
      </c>
      <c r="DP132" t="str">
        <v>Morocco</v>
      </c>
      <c r="DQ132" t="str">
        <v>Mozambique</v>
      </c>
      <c r="DR132" t="str">
        <v>Namibia</v>
      </c>
      <c r="DS132" t="str">
        <v>Nauru</v>
      </c>
      <c r="DT132" t="str">
        <v>Nepal</v>
      </c>
      <c r="DU132" t="str">
        <v>New Zealand</v>
      </c>
      <c r="DV132" t="str">
        <v>Nicaragua</v>
      </c>
      <c r="DW132" t="str">
        <v>Niger</v>
      </c>
      <c r="DX132" t="str">
        <v>Nigeria</v>
      </c>
      <c r="DY132" t="str">
        <v>Non-EU</v>
      </c>
      <c r="DZ132" t="str">
        <v>North Korea</v>
      </c>
      <c r="EA132" t="str">
        <v>Norway</v>
      </c>
      <c r="EB132" t="str">
        <v>Oman</v>
      </c>
      <c r="EC132" t="str">
        <v>Pakistan</v>
      </c>
      <c r="ED132" t="str">
        <v>Palau</v>
      </c>
      <c r="EE132" t="str">
        <v>Palestine</v>
      </c>
      <c r="EF132" t="str">
        <v>Panama</v>
      </c>
      <c r="EG132" t="str">
        <v>Papua New Guinea</v>
      </c>
      <c r="EH132" t="str">
        <v>Paraguay</v>
      </c>
      <c r="EI132" t="str">
        <v>Peru</v>
      </c>
      <c r="EJ132" t="str">
        <v>Phillipines</v>
      </c>
      <c r="EK132" t="str">
        <v>Poland</v>
      </c>
      <c r="EL132" t="str">
        <v>Portugal</v>
      </c>
      <c r="EM132" t="str">
        <v>Qatar</v>
      </c>
      <c r="EN132" t="str">
        <v>Romania</v>
      </c>
      <c r="EO132" t="str">
        <v>Russia</v>
      </c>
      <c r="EP132" t="str">
        <v>Rwanda</v>
      </c>
      <c r="EQ132" t="str">
        <v>Samoa</v>
      </c>
      <c r="ER132" t="str">
        <v>San Marino</v>
      </c>
      <c r="ES132" t="str">
        <v>Sao Tome &amp; Principe</v>
      </c>
      <c r="ET132" t="str">
        <v>Saudi Arabia</v>
      </c>
      <c r="EU132" t="str">
        <v>Senegal</v>
      </c>
      <c r="EV132" t="str">
        <v>Serbia and Montenegro</v>
      </c>
      <c r="EW132" t="str">
        <v>Seychelles</v>
      </c>
      <c r="EX132" t="str">
        <v>Sierra Leone</v>
      </c>
      <c r="EY132" t="str">
        <v>Singapore</v>
      </c>
      <c r="EZ132" t="str">
        <v>Slovakia</v>
      </c>
      <c r="FA132" t="str">
        <v>Slovenia</v>
      </c>
      <c r="FB132" t="str">
        <v>Solomon Islands</v>
      </c>
      <c r="FC132" t="str">
        <v>Somalia</v>
      </c>
      <c r="FD132" t="str">
        <v>South Africa</v>
      </c>
      <c r="FE132" t="str">
        <v>South Korea</v>
      </c>
      <c r="FF132" t="str">
        <v>Spain</v>
      </c>
      <c r="FG132" t="str">
        <v>Sri Lanka</v>
      </c>
      <c r="FH132" t="str">
        <v>St. Kitts-Nevis</v>
      </c>
      <c r="FI132" t="str">
        <v>St. Lucia</v>
      </c>
      <c r="FJ132" t="str">
        <v>St. Vincent &amp;</v>
      </c>
      <c r="FK132" t="str">
        <v>Sudan</v>
      </c>
      <c r="FL132" t="str">
        <v>Suriname</v>
      </c>
      <c r="FM132" t="str">
        <v>Swaziland</v>
      </c>
      <c r="FN132" t="str">
        <v>Sweden</v>
      </c>
      <c r="FO132" t="str">
        <v>Switzerland</v>
      </c>
      <c r="FP132" t="str">
        <v>Syria</v>
      </c>
      <c r="FQ132" t="str">
        <v>Taiwan</v>
      </c>
      <c r="FR132" t="str">
        <v>Tajikistan</v>
      </c>
      <c r="FS132" t="str">
        <v>Tanzania</v>
      </c>
      <c r="FT132" t="str">
        <v>Thailand</v>
      </c>
      <c r="FU132" t="str">
        <v>The Grenadines</v>
      </c>
      <c r="FV132" t="str">
        <v>The Marshall Islands</v>
      </c>
      <c r="FW132" t="str">
        <v>The Netherlands</v>
      </c>
      <c r="FX132" t="str">
        <v>Togo</v>
      </c>
      <c r="FY132" t="str">
        <v>Tonga</v>
      </c>
      <c r="FZ132" t="str">
        <v>Trinidad &amp; Tobago</v>
      </c>
      <c r="GA132" t="str">
        <v>Tunisia</v>
      </c>
      <c r="GB132" t="str">
        <v>Turkey</v>
      </c>
      <c r="GC132" t="str">
        <v>Turkmenistan</v>
      </c>
      <c r="GD132" t="str">
        <v>Tuvalu</v>
      </c>
      <c r="GE132" t="str">
        <v>Uganda</v>
      </c>
      <c r="GF132" t="str">
        <v>Ukraine</v>
      </c>
      <c r="GG132" t="str">
        <v>United Arab. Emirates</v>
      </c>
      <c r="GH132" t="str">
        <v>United Kingdom</v>
      </c>
      <c r="GI132" t="str">
        <v>Uruguay</v>
      </c>
      <c r="GJ132" t="str">
        <v>USA</v>
      </c>
      <c r="GK132" t="str">
        <v>Uzbekistan</v>
      </c>
      <c r="GL132" t="str">
        <v>Vanuatu</v>
      </c>
      <c r="GM132" t="str">
        <v>Vatican</v>
      </c>
      <c r="GN132" t="str">
        <v>Venezuela</v>
      </c>
      <c r="GO132" t="str">
        <v>Vietnam</v>
      </c>
      <c r="GP132" t="str">
        <v>Yemen</v>
      </c>
      <c r="GQ132" t="str">
        <v>Zambia</v>
      </c>
      <c r="GR132" t="str">
        <v>Zimbabwe</v>
      </c>
    </row>
    <row r="133" spans="2:200">
      <c r="B133" t="str" cm="1">
        <f t="array" ref="B133:GR133">TRANSPOSE(_xlfn._xlws.FILTER(AlleLande[Lande (Engelsk)],ISNUMBER(SEARCH(Composition!G46,AlleLande[Lande (Engelsk)])),"Kan ikke findes"))</f>
        <v>Afghanistan</v>
      </c>
      <c r="C133" t="str">
        <v>Albania</v>
      </c>
      <c r="D133" t="str">
        <v>Algeria</v>
      </c>
      <c r="E133" t="str">
        <v>Andorra</v>
      </c>
      <c r="F133" t="str">
        <v>Angola</v>
      </c>
      <c r="G133" t="str">
        <v>Antigua &amp; Barbuda</v>
      </c>
      <c r="H133" t="str">
        <v>Argentina</v>
      </c>
      <c r="I133" t="str">
        <v>Armenia</v>
      </c>
      <c r="J133" t="str">
        <v>Australia</v>
      </c>
      <c r="K133" t="str">
        <v>Austria</v>
      </c>
      <c r="L133" t="str">
        <v>Azerbaijan</v>
      </c>
      <c r="M133" t="str">
        <v>Bahamas</v>
      </c>
      <c r="N133" t="str">
        <v>Bahrain</v>
      </c>
      <c r="O133" t="str">
        <v>Bangladesh</v>
      </c>
      <c r="P133" t="str">
        <v>Barbados</v>
      </c>
      <c r="Q133" t="str">
        <v>Belarus</v>
      </c>
      <c r="R133" t="str">
        <v>Belgium</v>
      </c>
      <c r="S133" t="str">
        <v>Belize</v>
      </c>
      <c r="T133" t="str">
        <v>Benin</v>
      </c>
      <c r="U133" t="str">
        <v>Bhutan</v>
      </c>
      <c r="V133" t="str">
        <v>Bolivia</v>
      </c>
      <c r="W133" t="str">
        <v>Bosnia and Herzegovina</v>
      </c>
      <c r="X133" t="str">
        <v>Botswana</v>
      </c>
      <c r="Y133" t="str">
        <v>Brazil</v>
      </c>
      <c r="Z133" t="str">
        <v>Brunei</v>
      </c>
      <c r="AA133" t="str">
        <v>Bulgaria</v>
      </c>
      <c r="AB133" t="str">
        <v>Burkina Faso</v>
      </c>
      <c r="AC133" t="str">
        <v>Burma (Myanmar)</v>
      </c>
      <c r="AD133" t="str">
        <v>Burundi</v>
      </c>
      <c r="AE133" t="str">
        <v>Cambodia</v>
      </c>
      <c r="AF133" t="str">
        <v>Cameroon</v>
      </c>
      <c r="AG133" t="str">
        <v>Canada</v>
      </c>
      <c r="AH133" t="str">
        <v>Cape Verde Islands</v>
      </c>
      <c r="AI133" t="str">
        <v>Central Africa</v>
      </c>
      <c r="AJ133" t="str">
        <v>Chad</v>
      </c>
      <c r="AK133" t="str">
        <v>Chile</v>
      </c>
      <c r="AL133" t="str">
        <v>China</v>
      </c>
      <c r="AM133" t="str">
        <v>Colombia</v>
      </c>
      <c r="AN133" t="str">
        <v>Comoros</v>
      </c>
      <c r="AO133" t="str">
        <v>Congo</v>
      </c>
      <c r="AP133" t="str">
        <v>Costa Rica</v>
      </c>
      <c r="AQ133" t="str">
        <v>Croatia</v>
      </c>
      <c r="AR133" t="str">
        <v>Cuba</v>
      </c>
      <c r="AS133" t="str">
        <v>Cyprus</v>
      </c>
      <c r="AT133" t="str">
        <v>Czech Republic</v>
      </c>
      <c r="AU133" t="str">
        <v>Darussalem</v>
      </c>
      <c r="AV133" t="str">
        <v>Democratic rep. Congo</v>
      </c>
      <c r="AW133" t="str">
        <v>Denmark</v>
      </c>
      <c r="AX133" t="str">
        <v>Djibouti</v>
      </c>
      <c r="AY133" t="str">
        <v>Dominica</v>
      </c>
      <c r="AZ133" t="str">
        <v>Dominican Republic</v>
      </c>
      <c r="BA133" t="str">
        <v>East Timor</v>
      </c>
      <c r="BB133" t="str">
        <v>Ecuador</v>
      </c>
      <c r="BC133" t="str">
        <v>Egypt</v>
      </c>
      <c r="BD133" t="str">
        <v>El Salvador</v>
      </c>
      <c r="BE133" t="str">
        <v>Equatorial Guinea</v>
      </c>
      <c r="BF133" t="str">
        <v>Eritrea</v>
      </c>
      <c r="BG133" t="str">
        <v>Estonia</v>
      </c>
      <c r="BH133" t="str">
        <v>Ethiopia</v>
      </c>
      <c r="BI133" t="str">
        <v>EU</v>
      </c>
      <c r="BJ133" t="str">
        <v>EU/Non-EU</v>
      </c>
      <c r="BK133" t="str">
        <v>Fiji</v>
      </c>
      <c r="BL133" t="str">
        <v>Finland</v>
      </c>
      <c r="BM133" t="str">
        <v>France</v>
      </c>
      <c r="BN133" t="str">
        <v>Gabon</v>
      </c>
      <c r="BO133" t="str">
        <v>Gambia</v>
      </c>
      <c r="BP133" t="str">
        <v>Georgia</v>
      </c>
      <c r="BQ133" t="str">
        <v>Germany</v>
      </c>
      <c r="BR133" t="str">
        <v>Ghana</v>
      </c>
      <c r="BS133" t="str">
        <v>Greece</v>
      </c>
      <c r="BT133" t="str">
        <v>Grenada</v>
      </c>
      <c r="BU133" t="str">
        <v>Guatemala</v>
      </c>
      <c r="BV133" t="str">
        <v>Guinea</v>
      </c>
      <c r="BW133" t="str">
        <v>Guinea-Bissau</v>
      </c>
      <c r="BX133" t="str">
        <v>Guyana</v>
      </c>
      <c r="BY133" t="str">
        <v>Haiti</v>
      </c>
      <c r="BZ133" t="str">
        <v>Honduras</v>
      </c>
      <c r="CA133" t="str">
        <v>Hungary</v>
      </c>
      <c r="CB133" t="str">
        <v>Iceland</v>
      </c>
      <c r="CC133" t="str">
        <v>India</v>
      </c>
      <c r="CD133" t="str">
        <v>Indonesia</v>
      </c>
      <c r="CE133" t="str">
        <v>Iran</v>
      </c>
      <c r="CF133" t="str">
        <v>Iraq</v>
      </c>
      <c r="CG133" t="str">
        <v>Ireland</v>
      </c>
      <c r="CH133" t="str">
        <v>Israel</v>
      </c>
      <c r="CI133" t="str">
        <v>Italy</v>
      </c>
      <c r="CJ133" t="str">
        <v>Ivory Coast</v>
      </c>
      <c r="CK133" t="str">
        <v>Jamaica</v>
      </c>
      <c r="CL133" t="str">
        <v>Japan</v>
      </c>
      <c r="CM133" t="str">
        <v>Jordan</v>
      </c>
      <c r="CN133" t="str">
        <v>Kazakhstan</v>
      </c>
      <c r="CO133" t="str">
        <v>Kenya</v>
      </c>
      <c r="CP133" t="str">
        <v>Kiribati</v>
      </c>
      <c r="CQ133" t="str">
        <v>Kuwait</v>
      </c>
      <c r="CR133" t="str">
        <v>Kyrgyzstan</v>
      </c>
      <c r="CS133" t="str">
        <v>Laos</v>
      </c>
      <c r="CT133" t="str">
        <v>Latvia</v>
      </c>
      <c r="CU133" t="str">
        <v>Lebanon</v>
      </c>
      <c r="CV133" t="str">
        <v>Lesotho</v>
      </c>
      <c r="CW133" t="str">
        <v>Liberia</v>
      </c>
      <c r="CX133" t="str">
        <v>Libya</v>
      </c>
      <c r="CY133" t="str">
        <v>Liechtenstein</v>
      </c>
      <c r="CZ133" t="str">
        <v>Lithuania</v>
      </c>
      <c r="DA133" t="str">
        <v>Luxembourg</v>
      </c>
      <c r="DB133" t="str">
        <v>Macedonia (FYROM)</v>
      </c>
      <c r="DC133" t="str">
        <v>Madagascar</v>
      </c>
      <c r="DD133" t="str">
        <v>Malawi</v>
      </c>
      <c r="DE133" t="str">
        <v>Malaysia</v>
      </c>
      <c r="DF133" t="str">
        <v>Maldives</v>
      </c>
      <c r="DG133" t="str">
        <v>Mali</v>
      </c>
      <c r="DH133" t="str">
        <v>Malta</v>
      </c>
      <c r="DI133" t="str">
        <v>Mauritania</v>
      </c>
      <c r="DJ133" t="str">
        <v>Mauritius</v>
      </c>
      <c r="DK133" t="str">
        <v>Mexico</v>
      </c>
      <c r="DL133" t="str">
        <v>Micronesia</v>
      </c>
      <c r="DM133" t="str">
        <v>Moldova</v>
      </c>
      <c r="DN133" t="str">
        <v>Monaco</v>
      </c>
      <c r="DO133" t="str">
        <v>Mongolia</v>
      </c>
      <c r="DP133" t="str">
        <v>Morocco</v>
      </c>
      <c r="DQ133" t="str">
        <v>Mozambique</v>
      </c>
      <c r="DR133" t="str">
        <v>Namibia</v>
      </c>
      <c r="DS133" t="str">
        <v>Nauru</v>
      </c>
      <c r="DT133" t="str">
        <v>Nepal</v>
      </c>
      <c r="DU133" t="str">
        <v>New Zealand</v>
      </c>
      <c r="DV133" t="str">
        <v>Nicaragua</v>
      </c>
      <c r="DW133" t="str">
        <v>Niger</v>
      </c>
      <c r="DX133" t="str">
        <v>Nigeria</v>
      </c>
      <c r="DY133" t="str">
        <v>Non-EU</v>
      </c>
      <c r="DZ133" t="str">
        <v>North Korea</v>
      </c>
      <c r="EA133" t="str">
        <v>Norway</v>
      </c>
      <c r="EB133" t="str">
        <v>Oman</v>
      </c>
      <c r="EC133" t="str">
        <v>Pakistan</v>
      </c>
      <c r="ED133" t="str">
        <v>Palau</v>
      </c>
      <c r="EE133" t="str">
        <v>Palestine</v>
      </c>
      <c r="EF133" t="str">
        <v>Panama</v>
      </c>
      <c r="EG133" t="str">
        <v>Papua New Guinea</v>
      </c>
      <c r="EH133" t="str">
        <v>Paraguay</v>
      </c>
      <c r="EI133" t="str">
        <v>Peru</v>
      </c>
      <c r="EJ133" t="str">
        <v>Phillipines</v>
      </c>
      <c r="EK133" t="str">
        <v>Poland</v>
      </c>
      <c r="EL133" t="str">
        <v>Portugal</v>
      </c>
      <c r="EM133" t="str">
        <v>Qatar</v>
      </c>
      <c r="EN133" t="str">
        <v>Romania</v>
      </c>
      <c r="EO133" t="str">
        <v>Russia</v>
      </c>
      <c r="EP133" t="str">
        <v>Rwanda</v>
      </c>
      <c r="EQ133" t="str">
        <v>Samoa</v>
      </c>
      <c r="ER133" t="str">
        <v>San Marino</v>
      </c>
      <c r="ES133" t="str">
        <v>Sao Tome &amp; Principe</v>
      </c>
      <c r="ET133" t="str">
        <v>Saudi Arabia</v>
      </c>
      <c r="EU133" t="str">
        <v>Senegal</v>
      </c>
      <c r="EV133" t="str">
        <v>Serbia and Montenegro</v>
      </c>
      <c r="EW133" t="str">
        <v>Seychelles</v>
      </c>
      <c r="EX133" t="str">
        <v>Sierra Leone</v>
      </c>
      <c r="EY133" t="str">
        <v>Singapore</v>
      </c>
      <c r="EZ133" t="str">
        <v>Slovakia</v>
      </c>
      <c r="FA133" t="str">
        <v>Slovenia</v>
      </c>
      <c r="FB133" t="str">
        <v>Solomon Islands</v>
      </c>
      <c r="FC133" t="str">
        <v>Somalia</v>
      </c>
      <c r="FD133" t="str">
        <v>South Africa</v>
      </c>
      <c r="FE133" t="str">
        <v>South Korea</v>
      </c>
      <c r="FF133" t="str">
        <v>Spain</v>
      </c>
      <c r="FG133" t="str">
        <v>Sri Lanka</v>
      </c>
      <c r="FH133" t="str">
        <v>St. Kitts-Nevis</v>
      </c>
      <c r="FI133" t="str">
        <v>St. Lucia</v>
      </c>
      <c r="FJ133" t="str">
        <v>St. Vincent &amp;</v>
      </c>
      <c r="FK133" t="str">
        <v>Sudan</v>
      </c>
      <c r="FL133" t="str">
        <v>Suriname</v>
      </c>
      <c r="FM133" t="str">
        <v>Swaziland</v>
      </c>
      <c r="FN133" t="str">
        <v>Sweden</v>
      </c>
      <c r="FO133" t="str">
        <v>Switzerland</v>
      </c>
      <c r="FP133" t="str">
        <v>Syria</v>
      </c>
      <c r="FQ133" t="str">
        <v>Taiwan</v>
      </c>
      <c r="FR133" t="str">
        <v>Tajikistan</v>
      </c>
      <c r="FS133" t="str">
        <v>Tanzania</v>
      </c>
      <c r="FT133" t="str">
        <v>Thailand</v>
      </c>
      <c r="FU133" t="str">
        <v>The Grenadines</v>
      </c>
      <c r="FV133" t="str">
        <v>The Marshall Islands</v>
      </c>
      <c r="FW133" t="str">
        <v>The Netherlands</v>
      </c>
      <c r="FX133" t="str">
        <v>Togo</v>
      </c>
      <c r="FY133" t="str">
        <v>Tonga</v>
      </c>
      <c r="FZ133" t="str">
        <v>Trinidad &amp; Tobago</v>
      </c>
      <c r="GA133" t="str">
        <v>Tunisia</v>
      </c>
      <c r="GB133" t="str">
        <v>Turkey</v>
      </c>
      <c r="GC133" t="str">
        <v>Turkmenistan</v>
      </c>
      <c r="GD133" t="str">
        <v>Tuvalu</v>
      </c>
      <c r="GE133" t="str">
        <v>Uganda</v>
      </c>
      <c r="GF133" t="str">
        <v>Ukraine</v>
      </c>
      <c r="GG133" t="str">
        <v>United Arab. Emirates</v>
      </c>
      <c r="GH133" t="str">
        <v>United Kingdom</v>
      </c>
      <c r="GI133" t="str">
        <v>Uruguay</v>
      </c>
      <c r="GJ133" t="str">
        <v>USA</v>
      </c>
      <c r="GK133" t="str">
        <v>Uzbekistan</v>
      </c>
      <c r="GL133" t="str">
        <v>Vanuatu</v>
      </c>
      <c r="GM133" t="str">
        <v>Vatican</v>
      </c>
      <c r="GN133" t="str">
        <v>Venezuela</v>
      </c>
      <c r="GO133" t="str">
        <v>Vietnam</v>
      </c>
      <c r="GP133" t="str">
        <v>Yemen</v>
      </c>
      <c r="GQ133" t="str">
        <v>Zambia</v>
      </c>
      <c r="GR133" t="str">
        <v>Zimbabwe</v>
      </c>
    </row>
    <row r="134" spans="2:200">
      <c r="B134" t="str" cm="1">
        <f t="array" ref="B134:GR134">TRANSPOSE(_xlfn._xlws.FILTER(AlleLande[Lande (Engelsk)],ISNUMBER(SEARCH(Composition!G47,AlleLande[Lande (Engelsk)])),"Kan ikke findes"))</f>
        <v>Afghanistan</v>
      </c>
      <c r="C134" t="str">
        <v>Albania</v>
      </c>
      <c r="D134" t="str">
        <v>Algeria</v>
      </c>
      <c r="E134" t="str">
        <v>Andorra</v>
      </c>
      <c r="F134" t="str">
        <v>Angola</v>
      </c>
      <c r="G134" t="str">
        <v>Antigua &amp; Barbuda</v>
      </c>
      <c r="H134" t="str">
        <v>Argentina</v>
      </c>
      <c r="I134" t="str">
        <v>Armenia</v>
      </c>
      <c r="J134" t="str">
        <v>Australia</v>
      </c>
      <c r="K134" t="str">
        <v>Austria</v>
      </c>
      <c r="L134" t="str">
        <v>Azerbaijan</v>
      </c>
      <c r="M134" t="str">
        <v>Bahamas</v>
      </c>
      <c r="N134" t="str">
        <v>Bahrain</v>
      </c>
      <c r="O134" t="str">
        <v>Bangladesh</v>
      </c>
      <c r="P134" t="str">
        <v>Barbados</v>
      </c>
      <c r="Q134" t="str">
        <v>Belarus</v>
      </c>
      <c r="R134" t="str">
        <v>Belgium</v>
      </c>
      <c r="S134" t="str">
        <v>Belize</v>
      </c>
      <c r="T134" t="str">
        <v>Benin</v>
      </c>
      <c r="U134" t="str">
        <v>Bhutan</v>
      </c>
      <c r="V134" t="str">
        <v>Bolivia</v>
      </c>
      <c r="W134" t="str">
        <v>Bosnia and Herzegovina</v>
      </c>
      <c r="X134" t="str">
        <v>Botswana</v>
      </c>
      <c r="Y134" t="str">
        <v>Brazil</v>
      </c>
      <c r="Z134" t="str">
        <v>Brunei</v>
      </c>
      <c r="AA134" t="str">
        <v>Bulgaria</v>
      </c>
      <c r="AB134" t="str">
        <v>Burkina Faso</v>
      </c>
      <c r="AC134" t="str">
        <v>Burma (Myanmar)</v>
      </c>
      <c r="AD134" t="str">
        <v>Burundi</v>
      </c>
      <c r="AE134" t="str">
        <v>Cambodia</v>
      </c>
      <c r="AF134" t="str">
        <v>Cameroon</v>
      </c>
      <c r="AG134" t="str">
        <v>Canada</v>
      </c>
      <c r="AH134" t="str">
        <v>Cape Verde Islands</v>
      </c>
      <c r="AI134" t="str">
        <v>Central Africa</v>
      </c>
      <c r="AJ134" t="str">
        <v>Chad</v>
      </c>
      <c r="AK134" t="str">
        <v>Chile</v>
      </c>
      <c r="AL134" t="str">
        <v>China</v>
      </c>
      <c r="AM134" t="str">
        <v>Colombia</v>
      </c>
      <c r="AN134" t="str">
        <v>Comoros</v>
      </c>
      <c r="AO134" t="str">
        <v>Congo</v>
      </c>
      <c r="AP134" t="str">
        <v>Costa Rica</v>
      </c>
      <c r="AQ134" t="str">
        <v>Croatia</v>
      </c>
      <c r="AR134" t="str">
        <v>Cuba</v>
      </c>
      <c r="AS134" t="str">
        <v>Cyprus</v>
      </c>
      <c r="AT134" t="str">
        <v>Czech Republic</v>
      </c>
      <c r="AU134" t="str">
        <v>Darussalem</v>
      </c>
      <c r="AV134" t="str">
        <v>Democratic rep. Congo</v>
      </c>
      <c r="AW134" t="str">
        <v>Denmark</v>
      </c>
      <c r="AX134" t="str">
        <v>Djibouti</v>
      </c>
      <c r="AY134" t="str">
        <v>Dominica</v>
      </c>
      <c r="AZ134" t="str">
        <v>Dominican Republic</v>
      </c>
      <c r="BA134" t="str">
        <v>East Timor</v>
      </c>
      <c r="BB134" t="str">
        <v>Ecuador</v>
      </c>
      <c r="BC134" t="str">
        <v>Egypt</v>
      </c>
      <c r="BD134" t="str">
        <v>El Salvador</v>
      </c>
      <c r="BE134" t="str">
        <v>Equatorial Guinea</v>
      </c>
      <c r="BF134" t="str">
        <v>Eritrea</v>
      </c>
      <c r="BG134" t="str">
        <v>Estonia</v>
      </c>
      <c r="BH134" t="str">
        <v>Ethiopia</v>
      </c>
      <c r="BI134" t="str">
        <v>EU</v>
      </c>
      <c r="BJ134" t="str">
        <v>EU/Non-EU</v>
      </c>
      <c r="BK134" t="str">
        <v>Fiji</v>
      </c>
      <c r="BL134" t="str">
        <v>Finland</v>
      </c>
      <c r="BM134" t="str">
        <v>France</v>
      </c>
      <c r="BN134" t="str">
        <v>Gabon</v>
      </c>
      <c r="BO134" t="str">
        <v>Gambia</v>
      </c>
      <c r="BP134" t="str">
        <v>Georgia</v>
      </c>
      <c r="BQ134" t="str">
        <v>Germany</v>
      </c>
      <c r="BR134" t="str">
        <v>Ghana</v>
      </c>
      <c r="BS134" t="str">
        <v>Greece</v>
      </c>
      <c r="BT134" t="str">
        <v>Grenada</v>
      </c>
      <c r="BU134" t="str">
        <v>Guatemala</v>
      </c>
      <c r="BV134" t="str">
        <v>Guinea</v>
      </c>
      <c r="BW134" t="str">
        <v>Guinea-Bissau</v>
      </c>
      <c r="BX134" t="str">
        <v>Guyana</v>
      </c>
      <c r="BY134" t="str">
        <v>Haiti</v>
      </c>
      <c r="BZ134" t="str">
        <v>Honduras</v>
      </c>
      <c r="CA134" t="str">
        <v>Hungary</v>
      </c>
      <c r="CB134" t="str">
        <v>Iceland</v>
      </c>
      <c r="CC134" t="str">
        <v>India</v>
      </c>
      <c r="CD134" t="str">
        <v>Indonesia</v>
      </c>
      <c r="CE134" t="str">
        <v>Iran</v>
      </c>
      <c r="CF134" t="str">
        <v>Iraq</v>
      </c>
      <c r="CG134" t="str">
        <v>Ireland</v>
      </c>
      <c r="CH134" t="str">
        <v>Israel</v>
      </c>
      <c r="CI134" t="str">
        <v>Italy</v>
      </c>
      <c r="CJ134" t="str">
        <v>Ivory Coast</v>
      </c>
      <c r="CK134" t="str">
        <v>Jamaica</v>
      </c>
      <c r="CL134" t="str">
        <v>Japan</v>
      </c>
      <c r="CM134" t="str">
        <v>Jordan</v>
      </c>
      <c r="CN134" t="str">
        <v>Kazakhstan</v>
      </c>
      <c r="CO134" t="str">
        <v>Kenya</v>
      </c>
      <c r="CP134" t="str">
        <v>Kiribati</v>
      </c>
      <c r="CQ134" t="str">
        <v>Kuwait</v>
      </c>
      <c r="CR134" t="str">
        <v>Kyrgyzstan</v>
      </c>
      <c r="CS134" t="str">
        <v>Laos</v>
      </c>
      <c r="CT134" t="str">
        <v>Latvia</v>
      </c>
      <c r="CU134" t="str">
        <v>Lebanon</v>
      </c>
      <c r="CV134" t="str">
        <v>Lesotho</v>
      </c>
      <c r="CW134" t="str">
        <v>Liberia</v>
      </c>
      <c r="CX134" t="str">
        <v>Libya</v>
      </c>
      <c r="CY134" t="str">
        <v>Liechtenstein</v>
      </c>
      <c r="CZ134" t="str">
        <v>Lithuania</v>
      </c>
      <c r="DA134" t="str">
        <v>Luxembourg</v>
      </c>
      <c r="DB134" t="str">
        <v>Macedonia (FYROM)</v>
      </c>
      <c r="DC134" t="str">
        <v>Madagascar</v>
      </c>
      <c r="DD134" t="str">
        <v>Malawi</v>
      </c>
      <c r="DE134" t="str">
        <v>Malaysia</v>
      </c>
      <c r="DF134" t="str">
        <v>Maldives</v>
      </c>
      <c r="DG134" t="str">
        <v>Mali</v>
      </c>
      <c r="DH134" t="str">
        <v>Malta</v>
      </c>
      <c r="DI134" t="str">
        <v>Mauritania</v>
      </c>
      <c r="DJ134" t="str">
        <v>Mauritius</v>
      </c>
      <c r="DK134" t="str">
        <v>Mexico</v>
      </c>
      <c r="DL134" t="str">
        <v>Micronesia</v>
      </c>
      <c r="DM134" t="str">
        <v>Moldova</v>
      </c>
      <c r="DN134" t="str">
        <v>Monaco</v>
      </c>
      <c r="DO134" t="str">
        <v>Mongolia</v>
      </c>
      <c r="DP134" t="str">
        <v>Morocco</v>
      </c>
      <c r="DQ134" t="str">
        <v>Mozambique</v>
      </c>
      <c r="DR134" t="str">
        <v>Namibia</v>
      </c>
      <c r="DS134" t="str">
        <v>Nauru</v>
      </c>
      <c r="DT134" t="str">
        <v>Nepal</v>
      </c>
      <c r="DU134" t="str">
        <v>New Zealand</v>
      </c>
      <c r="DV134" t="str">
        <v>Nicaragua</v>
      </c>
      <c r="DW134" t="str">
        <v>Niger</v>
      </c>
      <c r="DX134" t="str">
        <v>Nigeria</v>
      </c>
      <c r="DY134" t="str">
        <v>Non-EU</v>
      </c>
      <c r="DZ134" t="str">
        <v>North Korea</v>
      </c>
      <c r="EA134" t="str">
        <v>Norway</v>
      </c>
      <c r="EB134" t="str">
        <v>Oman</v>
      </c>
      <c r="EC134" t="str">
        <v>Pakistan</v>
      </c>
      <c r="ED134" t="str">
        <v>Palau</v>
      </c>
      <c r="EE134" t="str">
        <v>Palestine</v>
      </c>
      <c r="EF134" t="str">
        <v>Panama</v>
      </c>
      <c r="EG134" t="str">
        <v>Papua New Guinea</v>
      </c>
      <c r="EH134" t="str">
        <v>Paraguay</v>
      </c>
      <c r="EI134" t="str">
        <v>Peru</v>
      </c>
      <c r="EJ134" t="str">
        <v>Phillipines</v>
      </c>
      <c r="EK134" t="str">
        <v>Poland</v>
      </c>
      <c r="EL134" t="str">
        <v>Portugal</v>
      </c>
      <c r="EM134" t="str">
        <v>Qatar</v>
      </c>
      <c r="EN134" t="str">
        <v>Romania</v>
      </c>
      <c r="EO134" t="str">
        <v>Russia</v>
      </c>
      <c r="EP134" t="str">
        <v>Rwanda</v>
      </c>
      <c r="EQ134" t="str">
        <v>Samoa</v>
      </c>
      <c r="ER134" t="str">
        <v>San Marino</v>
      </c>
      <c r="ES134" t="str">
        <v>Sao Tome &amp; Principe</v>
      </c>
      <c r="ET134" t="str">
        <v>Saudi Arabia</v>
      </c>
      <c r="EU134" t="str">
        <v>Senegal</v>
      </c>
      <c r="EV134" t="str">
        <v>Serbia and Montenegro</v>
      </c>
      <c r="EW134" t="str">
        <v>Seychelles</v>
      </c>
      <c r="EX134" t="str">
        <v>Sierra Leone</v>
      </c>
      <c r="EY134" t="str">
        <v>Singapore</v>
      </c>
      <c r="EZ134" t="str">
        <v>Slovakia</v>
      </c>
      <c r="FA134" t="str">
        <v>Slovenia</v>
      </c>
      <c r="FB134" t="str">
        <v>Solomon Islands</v>
      </c>
      <c r="FC134" t="str">
        <v>Somalia</v>
      </c>
      <c r="FD134" t="str">
        <v>South Africa</v>
      </c>
      <c r="FE134" t="str">
        <v>South Korea</v>
      </c>
      <c r="FF134" t="str">
        <v>Spain</v>
      </c>
      <c r="FG134" t="str">
        <v>Sri Lanka</v>
      </c>
      <c r="FH134" t="str">
        <v>St. Kitts-Nevis</v>
      </c>
      <c r="FI134" t="str">
        <v>St. Lucia</v>
      </c>
      <c r="FJ134" t="str">
        <v>St. Vincent &amp;</v>
      </c>
      <c r="FK134" t="str">
        <v>Sudan</v>
      </c>
      <c r="FL134" t="str">
        <v>Suriname</v>
      </c>
      <c r="FM134" t="str">
        <v>Swaziland</v>
      </c>
      <c r="FN134" t="str">
        <v>Sweden</v>
      </c>
      <c r="FO134" t="str">
        <v>Switzerland</v>
      </c>
      <c r="FP134" t="str">
        <v>Syria</v>
      </c>
      <c r="FQ134" t="str">
        <v>Taiwan</v>
      </c>
      <c r="FR134" t="str">
        <v>Tajikistan</v>
      </c>
      <c r="FS134" t="str">
        <v>Tanzania</v>
      </c>
      <c r="FT134" t="str">
        <v>Thailand</v>
      </c>
      <c r="FU134" t="str">
        <v>The Grenadines</v>
      </c>
      <c r="FV134" t="str">
        <v>The Marshall Islands</v>
      </c>
      <c r="FW134" t="str">
        <v>The Netherlands</v>
      </c>
      <c r="FX134" t="str">
        <v>Togo</v>
      </c>
      <c r="FY134" t="str">
        <v>Tonga</v>
      </c>
      <c r="FZ134" t="str">
        <v>Trinidad &amp; Tobago</v>
      </c>
      <c r="GA134" t="str">
        <v>Tunisia</v>
      </c>
      <c r="GB134" t="str">
        <v>Turkey</v>
      </c>
      <c r="GC134" t="str">
        <v>Turkmenistan</v>
      </c>
      <c r="GD134" t="str">
        <v>Tuvalu</v>
      </c>
      <c r="GE134" t="str">
        <v>Uganda</v>
      </c>
      <c r="GF134" t="str">
        <v>Ukraine</v>
      </c>
      <c r="GG134" t="str">
        <v>United Arab. Emirates</v>
      </c>
      <c r="GH134" t="str">
        <v>United Kingdom</v>
      </c>
      <c r="GI134" t="str">
        <v>Uruguay</v>
      </c>
      <c r="GJ134" t="str">
        <v>USA</v>
      </c>
      <c r="GK134" t="str">
        <v>Uzbekistan</v>
      </c>
      <c r="GL134" t="str">
        <v>Vanuatu</v>
      </c>
      <c r="GM134" t="str">
        <v>Vatican</v>
      </c>
      <c r="GN134" t="str">
        <v>Venezuela</v>
      </c>
      <c r="GO134" t="str">
        <v>Vietnam</v>
      </c>
      <c r="GP134" t="str">
        <v>Yemen</v>
      </c>
      <c r="GQ134" t="str">
        <v>Zambia</v>
      </c>
      <c r="GR134" t="str">
        <v>Zimbabwe</v>
      </c>
    </row>
    <row r="136" spans="2:200" ht="23.25">
      <c r="B136" s="41" t="s">
        <v>7</v>
      </c>
    </row>
    <row r="137" spans="2:200">
      <c r="B137" t="str" cm="1">
        <f t="array" ref="B137:GR137">TRANSPOSE(_xlfn._xlws.FILTER(AlleLande[Lande (Engelsk)],ISNUMBER(SEARCH(Composition!H28,AlleLande[Lande (Engelsk)])),"Kan ikke findes"))</f>
        <v>Afghanistan</v>
      </c>
      <c r="C137" t="str">
        <v>Albania</v>
      </c>
      <c r="D137" t="str">
        <v>Algeria</v>
      </c>
      <c r="E137" t="str">
        <v>Andorra</v>
      </c>
      <c r="F137" t="str">
        <v>Angola</v>
      </c>
      <c r="G137" t="str">
        <v>Antigua &amp; Barbuda</v>
      </c>
      <c r="H137" t="str">
        <v>Argentina</v>
      </c>
      <c r="I137" t="str">
        <v>Armenia</v>
      </c>
      <c r="J137" t="str">
        <v>Australia</v>
      </c>
      <c r="K137" t="str">
        <v>Austria</v>
      </c>
      <c r="L137" t="str">
        <v>Azerbaijan</v>
      </c>
      <c r="M137" t="str">
        <v>Bahamas</v>
      </c>
      <c r="N137" t="str">
        <v>Bahrain</v>
      </c>
      <c r="O137" t="str">
        <v>Bangladesh</v>
      </c>
      <c r="P137" t="str">
        <v>Barbados</v>
      </c>
      <c r="Q137" t="str">
        <v>Belarus</v>
      </c>
      <c r="R137" t="str">
        <v>Belgium</v>
      </c>
      <c r="S137" t="str">
        <v>Belize</v>
      </c>
      <c r="T137" t="str">
        <v>Benin</v>
      </c>
      <c r="U137" t="str">
        <v>Bhutan</v>
      </c>
      <c r="V137" t="str">
        <v>Bolivia</v>
      </c>
      <c r="W137" t="str">
        <v>Bosnia and Herzegovina</v>
      </c>
      <c r="X137" t="str">
        <v>Botswana</v>
      </c>
      <c r="Y137" t="str">
        <v>Brazil</v>
      </c>
      <c r="Z137" t="str">
        <v>Brunei</v>
      </c>
      <c r="AA137" t="str">
        <v>Bulgaria</v>
      </c>
      <c r="AB137" t="str">
        <v>Burkina Faso</v>
      </c>
      <c r="AC137" t="str">
        <v>Burma (Myanmar)</v>
      </c>
      <c r="AD137" t="str">
        <v>Burundi</v>
      </c>
      <c r="AE137" t="str">
        <v>Cambodia</v>
      </c>
      <c r="AF137" t="str">
        <v>Cameroon</v>
      </c>
      <c r="AG137" t="str">
        <v>Canada</v>
      </c>
      <c r="AH137" t="str">
        <v>Cape Verde Islands</v>
      </c>
      <c r="AI137" t="str">
        <v>Central Africa</v>
      </c>
      <c r="AJ137" t="str">
        <v>Chad</v>
      </c>
      <c r="AK137" t="str">
        <v>Chile</v>
      </c>
      <c r="AL137" t="str">
        <v>China</v>
      </c>
      <c r="AM137" t="str">
        <v>Colombia</v>
      </c>
      <c r="AN137" t="str">
        <v>Comoros</v>
      </c>
      <c r="AO137" t="str">
        <v>Congo</v>
      </c>
      <c r="AP137" t="str">
        <v>Costa Rica</v>
      </c>
      <c r="AQ137" t="str">
        <v>Croatia</v>
      </c>
      <c r="AR137" t="str">
        <v>Cuba</v>
      </c>
      <c r="AS137" t="str">
        <v>Cyprus</v>
      </c>
      <c r="AT137" t="str">
        <v>Czech Republic</v>
      </c>
      <c r="AU137" t="str">
        <v>Darussalem</v>
      </c>
      <c r="AV137" t="str">
        <v>Democratic rep. Congo</v>
      </c>
      <c r="AW137" t="str">
        <v>Denmark</v>
      </c>
      <c r="AX137" t="str">
        <v>Djibouti</v>
      </c>
      <c r="AY137" t="str">
        <v>Dominica</v>
      </c>
      <c r="AZ137" t="str">
        <v>Dominican Republic</v>
      </c>
      <c r="BA137" t="str">
        <v>East Timor</v>
      </c>
      <c r="BB137" t="str">
        <v>Ecuador</v>
      </c>
      <c r="BC137" t="str">
        <v>Egypt</v>
      </c>
      <c r="BD137" t="str">
        <v>El Salvador</v>
      </c>
      <c r="BE137" t="str">
        <v>Equatorial Guinea</v>
      </c>
      <c r="BF137" t="str">
        <v>Eritrea</v>
      </c>
      <c r="BG137" t="str">
        <v>Estonia</v>
      </c>
      <c r="BH137" t="str">
        <v>Ethiopia</v>
      </c>
      <c r="BI137" t="str">
        <v>EU</v>
      </c>
      <c r="BJ137" t="str">
        <v>EU/Non-EU</v>
      </c>
      <c r="BK137" t="str">
        <v>Fiji</v>
      </c>
      <c r="BL137" t="str">
        <v>Finland</v>
      </c>
      <c r="BM137" t="str">
        <v>France</v>
      </c>
      <c r="BN137" t="str">
        <v>Gabon</v>
      </c>
      <c r="BO137" t="str">
        <v>Gambia</v>
      </c>
      <c r="BP137" t="str">
        <v>Georgia</v>
      </c>
      <c r="BQ137" t="str">
        <v>Germany</v>
      </c>
      <c r="BR137" t="str">
        <v>Ghana</v>
      </c>
      <c r="BS137" t="str">
        <v>Greece</v>
      </c>
      <c r="BT137" t="str">
        <v>Grenada</v>
      </c>
      <c r="BU137" t="str">
        <v>Guatemala</v>
      </c>
      <c r="BV137" t="str">
        <v>Guinea</v>
      </c>
      <c r="BW137" t="str">
        <v>Guinea-Bissau</v>
      </c>
      <c r="BX137" t="str">
        <v>Guyana</v>
      </c>
      <c r="BY137" t="str">
        <v>Haiti</v>
      </c>
      <c r="BZ137" t="str">
        <v>Honduras</v>
      </c>
      <c r="CA137" t="str">
        <v>Hungary</v>
      </c>
      <c r="CB137" t="str">
        <v>Iceland</v>
      </c>
      <c r="CC137" t="str">
        <v>India</v>
      </c>
      <c r="CD137" t="str">
        <v>Indonesia</v>
      </c>
      <c r="CE137" t="str">
        <v>Iran</v>
      </c>
      <c r="CF137" t="str">
        <v>Iraq</v>
      </c>
      <c r="CG137" t="str">
        <v>Ireland</v>
      </c>
      <c r="CH137" t="str">
        <v>Israel</v>
      </c>
      <c r="CI137" t="str">
        <v>Italy</v>
      </c>
      <c r="CJ137" t="str">
        <v>Ivory Coast</v>
      </c>
      <c r="CK137" t="str">
        <v>Jamaica</v>
      </c>
      <c r="CL137" t="str">
        <v>Japan</v>
      </c>
      <c r="CM137" t="str">
        <v>Jordan</v>
      </c>
      <c r="CN137" t="str">
        <v>Kazakhstan</v>
      </c>
      <c r="CO137" t="str">
        <v>Kenya</v>
      </c>
      <c r="CP137" t="str">
        <v>Kiribati</v>
      </c>
      <c r="CQ137" t="str">
        <v>Kuwait</v>
      </c>
      <c r="CR137" t="str">
        <v>Kyrgyzstan</v>
      </c>
      <c r="CS137" t="str">
        <v>Laos</v>
      </c>
      <c r="CT137" t="str">
        <v>Latvia</v>
      </c>
      <c r="CU137" t="str">
        <v>Lebanon</v>
      </c>
      <c r="CV137" t="str">
        <v>Lesotho</v>
      </c>
      <c r="CW137" t="str">
        <v>Liberia</v>
      </c>
      <c r="CX137" t="str">
        <v>Libya</v>
      </c>
      <c r="CY137" t="str">
        <v>Liechtenstein</v>
      </c>
      <c r="CZ137" t="str">
        <v>Lithuania</v>
      </c>
      <c r="DA137" t="str">
        <v>Luxembourg</v>
      </c>
      <c r="DB137" t="str">
        <v>Macedonia (FYROM)</v>
      </c>
      <c r="DC137" t="str">
        <v>Madagascar</v>
      </c>
      <c r="DD137" t="str">
        <v>Malawi</v>
      </c>
      <c r="DE137" t="str">
        <v>Malaysia</v>
      </c>
      <c r="DF137" t="str">
        <v>Maldives</v>
      </c>
      <c r="DG137" t="str">
        <v>Mali</v>
      </c>
      <c r="DH137" t="str">
        <v>Malta</v>
      </c>
      <c r="DI137" t="str">
        <v>Mauritania</v>
      </c>
      <c r="DJ137" t="str">
        <v>Mauritius</v>
      </c>
      <c r="DK137" t="str">
        <v>Mexico</v>
      </c>
      <c r="DL137" t="str">
        <v>Micronesia</v>
      </c>
      <c r="DM137" t="str">
        <v>Moldova</v>
      </c>
      <c r="DN137" t="str">
        <v>Monaco</v>
      </c>
      <c r="DO137" t="str">
        <v>Mongolia</v>
      </c>
      <c r="DP137" t="str">
        <v>Morocco</v>
      </c>
      <c r="DQ137" t="str">
        <v>Mozambique</v>
      </c>
      <c r="DR137" t="str">
        <v>Namibia</v>
      </c>
      <c r="DS137" t="str">
        <v>Nauru</v>
      </c>
      <c r="DT137" t="str">
        <v>Nepal</v>
      </c>
      <c r="DU137" t="str">
        <v>New Zealand</v>
      </c>
      <c r="DV137" t="str">
        <v>Nicaragua</v>
      </c>
      <c r="DW137" t="str">
        <v>Niger</v>
      </c>
      <c r="DX137" t="str">
        <v>Nigeria</v>
      </c>
      <c r="DY137" t="str">
        <v>Non-EU</v>
      </c>
      <c r="DZ137" t="str">
        <v>North Korea</v>
      </c>
      <c r="EA137" t="str">
        <v>Norway</v>
      </c>
      <c r="EB137" t="str">
        <v>Oman</v>
      </c>
      <c r="EC137" t="str">
        <v>Pakistan</v>
      </c>
      <c r="ED137" t="str">
        <v>Palau</v>
      </c>
      <c r="EE137" t="str">
        <v>Palestine</v>
      </c>
      <c r="EF137" t="str">
        <v>Panama</v>
      </c>
      <c r="EG137" t="str">
        <v>Papua New Guinea</v>
      </c>
      <c r="EH137" t="str">
        <v>Paraguay</v>
      </c>
      <c r="EI137" t="str">
        <v>Peru</v>
      </c>
      <c r="EJ137" t="str">
        <v>Phillipines</v>
      </c>
      <c r="EK137" t="str">
        <v>Poland</v>
      </c>
      <c r="EL137" t="str">
        <v>Portugal</v>
      </c>
      <c r="EM137" t="str">
        <v>Qatar</v>
      </c>
      <c r="EN137" t="str">
        <v>Romania</v>
      </c>
      <c r="EO137" t="str">
        <v>Russia</v>
      </c>
      <c r="EP137" t="str">
        <v>Rwanda</v>
      </c>
      <c r="EQ137" t="str">
        <v>Samoa</v>
      </c>
      <c r="ER137" t="str">
        <v>San Marino</v>
      </c>
      <c r="ES137" t="str">
        <v>Sao Tome &amp; Principe</v>
      </c>
      <c r="ET137" t="str">
        <v>Saudi Arabia</v>
      </c>
      <c r="EU137" t="str">
        <v>Senegal</v>
      </c>
      <c r="EV137" t="str">
        <v>Serbia and Montenegro</v>
      </c>
      <c r="EW137" t="str">
        <v>Seychelles</v>
      </c>
      <c r="EX137" t="str">
        <v>Sierra Leone</v>
      </c>
      <c r="EY137" t="str">
        <v>Singapore</v>
      </c>
      <c r="EZ137" t="str">
        <v>Slovakia</v>
      </c>
      <c r="FA137" t="str">
        <v>Slovenia</v>
      </c>
      <c r="FB137" t="str">
        <v>Solomon Islands</v>
      </c>
      <c r="FC137" t="str">
        <v>Somalia</v>
      </c>
      <c r="FD137" t="str">
        <v>South Africa</v>
      </c>
      <c r="FE137" t="str">
        <v>South Korea</v>
      </c>
      <c r="FF137" t="str">
        <v>Spain</v>
      </c>
      <c r="FG137" t="str">
        <v>Sri Lanka</v>
      </c>
      <c r="FH137" t="str">
        <v>St. Kitts-Nevis</v>
      </c>
      <c r="FI137" t="str">
        <v>St. Lucia</v>
      </c>
      <c r="FJ137" t="str">
        <v>St. Vincent &amp;</v>
      </c>
      <c r="FK137" t="str">
        <v>Sudan</v>
      </c>
      <c r="FL137" t="str">
        <v>Suriname</v>
      </c>
      <c r="FM137" t="str">
        <v>Swaziland</v>
      </c>
      <c r="FN137" t="str">
        <v>Sweden</v>
      </c>
      <c r="FO137" t="str">
        <v>Switzerland</v>
      </c>
      <c r="FP137" t="str">
        <v>Syria</v>
      </c>
      <c r="FQ137" t="str">
        <v>Taiwan</v>
      </c>
      <c r="FR137" t="str">
        <v>Tajikistan</v>
      </c>
      <c r="FS137" t="str">
        <v>Tanzania</v>
      </c>
      <c r="FT137" t="str">
        <v>Thailand</v>
      </c>
      <c r="FU137" t="str">
        <v>The Grenadines</v>
      </c>
      <c r="FV137" t="str">
        <v>The Marshall Islands</v>
      </c>
      <c r="FW137" t="str">
        <v>The Netherlands</v>
      </c>
      <c r="FX137" t="str">
        <v>Togo</v>
      </c>
      <c r="FY137" t="str">
        <v>Tonga</v>
      </c>
      <c r="FZ137" t="str">
        <v>Trinidad &amp; Tobago</v>
      </c>
      <c r="GA137" t="str">
        <v>Tunisia</v>
      </c>
      <c r="GB137" t="str">
        <v>Turkey</v>
      </c>
      <c r="GC137" t="str">
        <v>Turkmenistan</v>
      </c>
      <c r="GD137" t="str">
        <v>Tuvalu</v>
      </c>
      <c r="GE137" t="str">
        <v>Uganda</v>
      </c>
      <c r="GF137" t="str">
        <v>Ukraine</v>
      </c>
      <c r="GG137" t="str">
        <v>United Arab. Emirates</v>
      </c>
      <c r="GH137" t="str">
        <v>United Kingdom</v>
      </c>
      <c r="GI137" t="str">
        <v>Uruguay</v>
      </c>
      <c r="GJ137" t="str">
        <v>USA</v>
      </c>
      <c r="GK137" t="str">
        <v>Uzbekistan</v>
      </c>
      <c r="GL137" t="str">
        <v>Vanuatu</v>
      </c>
      <c r="GM137" t="str">
        <v>Vatican</v>
      </c>
      <c r="GN137" t="str">
        <v>Venezuela</v>
      </c>
      <c r="GO137" t="str">
        <v>Vietnam</v>
      </c>
      <c r="GP137" t="str">
        <v>Yemen</v>
      </c>
      <c r="GQ137" t="str">
        <v>Zambia</v>
      </c>
      <c r="GR137" t="str">
        <v>Zimbabwe</v>
      </c>
    </row>
    <row r="138" spans="2:200">
      <c r="B138" t="str" cm="1">
        <f t="array" ref="B138:GR138">TRANSPOSE(_xlfn._xlws.FILTER(AlleLande[Lande (Engelsk)],ISNUMBER(SEARCH(Composition!H29,AlleLande[Lande (Engelsk)])),"Kan ikke findes"))</f>
        <v>Afghanistan</v>
      </c>
      <c r="C138" t="str">
        <v>Albania</v>
      </c>
      <c r="D138" t="str">
        <v>Algeria</v>
      </c>
      <c r="E138" t="str">
        <v>Andorra</v>
      </c>
      <c r="F138" t="str">
        <v>Angola</v>
      </c>
      <c r="G138" t="str">
        <v>Antigua &amp; Barbuda</v>
      </c>
      <c r="H138" t="str">
        <v>Argentina</v>
      </c>
      <c r="I138" t="str">
        <v>Armenia</v>
      </c>
      <c r="J138" t="str">
        <v>Australia</v>
      </c>
      <c r="K138" t="str">
        <v>Austria</v>
      </c>
      <c r="L138" t="str">
        <v>Azerbaijan</v>
      </c>
      <c r="M138" t="str">
        <v>Bahamas</v>
      </c>
      <c r="N138" t="str">
        <v>Bahrain</v>
      </c>
      <c r="O138" t="str">
        <v>Bangladesh</v>
      </c>
      <c r="P138" t="str">
        <v>Barbados</v>
      </c>
      <c r="Q138" t="str">
        <v>Belarus</v>
      </c>
      <c r="R138" t="str">
        <v>Belgium</v>
      </c>
      <c r="S138" t="str">
        <v>Belize</v>
      </c>
      <c r="T138" t="str">
        <v>Benin</v>
      </c>
      <c r="U138" t="str">
        <v>Bhutan</v>
      </c>
      <c r="V138" t="str">
        <v>Bolivia</v>
      </c>
      <c r="W138" t="str">
        <v>Bosnia and Herzegovina</v>
      </c>
      <c r="X138" t="str">
        <v>Botswana</v>
      </c>
      <c r="Y138" t="str">
        <v>Brazil</v>
      </c>
      <c r="Z138" t="str">
        <v>Brunei</v>
      </c>
      <c r="AA138" t="str">
        <v>Bulgaria</v>
      </c>
      <c r="AB138" t="str">
        <v>Burkina Faso</v>
      </c>
      <c r="AC138" t="str">
        <v>Burma (Myanmar)</v>
      </c>
      <c r="AD138" t="str">
        <v>Burundi</v>
      </c>
      <c r="AE138" t="str">
        <v>Cambodia</v>
      </c>
      <c r="AF138" t="str">
        <v>Cameroon</v>
      </c>
      <c r="AG138" t="str">
        <v>Canada</v>
      </c>
      <c r="AH138" t="str">
        <v>Cape Verde Islands</v>
      </c>
      <c r="AI138" t="str">
        <v>Central Africa</v>
      </c>
      <c r="AJ138" t="str">
        <v>Chad</v>
      </c>
      <c r="AK138" t="str">
        <v>Chile</v>
      </c>
      <c r="AL138" t="str">
        <v>China</v>
      </c>
      <c r="AM138" t="str">
        <v>Colombia</v>
      </c>
      <c r="AN138" t="str">
        <v>Comoros</v>
      </c>
      <c r="AO138" t="str">
        <v>Congo</v>
      </c>
      <c r="AP138" t="str">
        <v>Costa Rica</v>
      </c>
      <c r="AQ138" t="str">
        <v>Croatia</v>
      </c>
      <c r="AR138" t="str">
        <v>Cuba</v>
      </c>
      <c r="AS138" t="str">
        <v>Cyprus</v>
      </c>
      <c r="AT138" t="str">
        <v>Czech Republic</v>
      </c>
      <c r="AU138" t="str">
        <v>Darussalem</v>
      </c>
      <c r="AV138" t="str">
        <v>Democratic rep. Congo</v>
      </c>
      <c r="AW138" t="str">
        <v>Denmark</v>
      </c>
      <c r="AX138" t="str">
        <v>Djibouti</v>
      </c>
      <c r="AY138" t="str">
        <v>Dominica</v>
      </c>
      <c r="AZ138" t="str">
        <v>Dominican Republic</v>
      </c>
      <c r="BA138" t="str">
        <v>East Timor</v>
      </c>
      <c r="BB138" t="str">
        <v>Ecuador</v>
      </c>
      <c r="BC138" t="str">
        <v>Egypt</v>
      </c>
      <c r="BD138" t="str">
        <v>El Salvador</v>
      </c>
      <c r="BE138" t="str">
        <v>Equatorial Guinea</v>
      </c>
      <c r="BF138" t="str">
        <v>Eritrea</v>
      </c>
      <c r="BG138" t="str">
        <v>Estonia</v>
      </c>
      <c r="BH138" t="str">
        <v>Ethiopia</v>
      </c>
      <c r="BI138" t="str">
        <v>EU</v>
      </c>
      <c r="BJ138" t="str">
        <v>EU/Non-EU</v>
      </c>
      <c r="BK138" t="str">
        <v>Fiji</v>
      </c>
      <c r="BL138" t="str">
        <v>Finland</v>
      </c>
      <c r="BM138" t="str">
        <v>France</v>
      </c>
      <c r="BN138" t="str">
        <v>Gabon</v>
      </c>
      <c r="BO138" t="str">
        <v>Gambia</v>
      </c>
      <c r="BP138" t="str">
        <v>Georgia</v>
      </c>
      <c r="BQ138" t="str">
        <v>Germany</v>
      </c>
      <c r="BR138" t="str">
        <v>Ghana</v>
      </c>
      <c r="BS138" t="str">
        <v>Greece</v>
      </c>
      <c r="BT138" t="str">
        <v>Grenada</v>
      </c>
      <c r="BU138" t="str">
        <v>Guatemala</v>
      </c>
      <c r="BV138" t="str">
        <v>Guinea</v>
      </c>
      <c r="BW138" t="str">
        <v>Guinea-Bissau</v>
      </c>
      <c r="BX138" t="str">
        <v>Guyana</v>
      </c>
      <c r="BY138" t="str">
        <v>Haiti</v>
      </c>
      <c r="BZ138" t="str">
        <v>Honduras</v>
      </c>
      <c r="CA138" t="str">
        <v>Hungary</v>
      </c>
      <c r="CB138" t="str">
        <v>Iceland</v>
      </c>
      <c r="CC138" t="str">
        <v>India</v>
      </c>
      <c r="CD138" t="str">
        <v>Indonesia</v>
      </c>
      <c r="CE138" t="str">
        <v>Iran</v>
      </c>
      <c r="CF138" t="str">
        <v>Iraq</v>
      </c>
      <c r="CG138" t="str">
        <v>Ireland</v>
      </c>
      <c r="CH138" t="str">
        <v>Israel</v>
      </c>
      <c r="CI138" t="str">
        <v>Italy</v>
      </c>
      <c r="CJ138" t="str">
        <v>Ivory Coast</v>
      </c>
      <c r="CK138" t="str">
        <v>Jamaica</v>
      </c>
      <c r="CL138" t="str">
        <v>Japan</v>
      </c>
      <c r="CM138" t="str">
        <v>Jordan</v>
      </c>
      <c r="CN138" t="str">
        <v>Kazakhstan</v>
      </c>
      <c r="CO138" t="str">
        <v>Kenya</v>
      </c>
      <c r="CP138" t="str">
        <v>Kiribati</v>
      </c>
      <c r="CQ138" t="str">
        <v>Kuwait</v>
      </c>
      <c r="CR138" t="str">
        <v>Kyrgyzstan</v>
      </c>
      <c r="CS138" t="str">
        <v>Laos</v>
      </c>
      <c r="CT138" t="str">
        <v>Latvia</v>
      </c>
      <c r="CU138" t="str">
        <v>Lebanon</v>
      </c>
      <c r="CV138" t="str">
        <v>Lesotho</v>
      </c>
      <c r="CW138" t="str">
        <v>Liberia</v>
      </c>
      <c r="CX138" t="str">
        <v>Libya</v>
      </c>
      <c r="CY138" t="str">
        <v>Liechtenstein</v>
      </c>
      <c r="CZ138" t="str">
        <v>Lithuania</v>
      </c>
      <c r="DA138" t="str">
        <v>Luxembourg</v>
      </c>
      <c r="DB138" t="str">
        <v>Macedonia (FYROM)</v>
      </c>
      <c r="DC138" t="str">
        <v>Madagascar</v>
      </c>
      <c r="DD138" t="str">
        <v>Malawi</v>
      </c>
      <c r="DE138" t="str">
        <v>Malaysia</v>
      </c>
      <c r="DF138" t="str">
        <v>Maldives</v>
      </c>
      <c r="DG138" t="str">
        <v>Mali</v>
      </c>
      <c r="DH138" t="str">
        <v>Malta</v>
      </c>
      <c r="DI138" t="str">
        <v>Mauritania</v>
      </c>
      <c r="DJ138" t="str">
        <v>Mauritius</v>
      </c>
      <c r="DK138" t="str">
        <v>Mexico</v>
      </c>
      <c r="DL138" t="str">
        <v>Micronesia</v>
      </c>
      <c r="DM138" t="str">
        <v>Moldova</v>
      </c>
      <c r="DN138" t="str">
        <v>Monaco</v>
      </c>
      <c r="DO138" t="str">
        <v>Mongolia</v>
      </c>
      <c r="DP138" t="str">
        <v>Morocco</v>
      </c>
      <c r="DQ138" t="str">
        <v>Mozambique</v>
      </c>
      <c r="DR138" t="str">
        <v>Namibia</v>
      </c>
      <c r="DS138" t="str">
        <v>Nauru</v>
      </c>
      <c r="DT138" t="str">
        <v>Nepal</v>
      </c>
      <c r="DU138" t="str">
        <v>New Zealand</v>
      </c>
      <c r="DV138" t="str">
        <v>Nicaragua</v>
      </c>
      <c r="DW138" t="str">
        <v>Niger</v>
      </c>
      <c r="DX138" t="str">
        <v>Nigeria</v>
      </c>
      <c r="DY138" t="str">
        <v>Non-EU</v>
      </c>
      <c r="DZ138" t="str">
        <v>North Korea</v>
      </c>
      <c r="EA138" t="str">
        <v>Norway</v>
      </c>
      <c r="EB138" t="str">
        <v>Oman</v>
      </c>
      <c r="EC138" t="str">
        <v>Pakistan</v>
      </c>
      <c r="ED138" t="str">
        <v>Palau</v>
      </c>
      <c r="EE138" t="str">
        <v>Palestine</v>
      </c>
      <c r="EF138" t="str">
        <v>Panama</v>
      </c>
      <c r="EG138" t="str">
        <v>Papua New Guinea</v>
      </c>
      <c r="EH138" t="str">
        <v>Paraguay</v>
      </c>
      <c r="EI138" t="str">
        <v>Peru</v>
      </c>
      <c r="EJ138" t="str">
        <v>Phillipines</v>
      </c>
      <c r="EK138" t="str">
        <v>Poland</v>
      </c>
      <c r="EL138" t="str">
        <v>Portugal</v>
      </c>
      <c r="EM138" t="str">
        <v>Qatar</v>
      </c>
      <c r="EN138" t="str">
        <v>Romania</v>
      </c>
      <c r="EO138" t="str">
        <v>Russia</v>
      </c>
      <c r="EP138" t="str">
        <v>Rwanda</v>
      </c>
      <c r="EQ138" t="str">
        <v>Samoa</v>
      </c>
      <c r="ER138" t="str">
        <v>San Marino</v>
      </c>
      <c r="ES138" t="str">
        <v>Sao Tome &amp; Principe</v>
      </c>
      <c r="ET138" t="str">
        <v>Saudi Arabia</v>
      </c>
      <c r="EU138" t="str">
        <v>Senegal</v>
      </c>
      <c r="EV138" t="str">
        <v>Serbia and Montenegro</v>
      </c>
      <c r="EW138" t="str">
        <v>Seychelles</v>
      </c>
      <c r="EX138" t="str">
        <v>Sierra Leone</v>
      </c>
      <c r="EY138" t="str">
        <v>Singapore</v>
      </c>
      <c r="EZ138" t="str">
        <v>Slovakia</v>
      </c>
      <c r="FA138" t="str">
        <v>Slovenia</v>
      </c>
      <c r="FB138" t="str">
        <v>Solomon Islands</v>
      </c>
      <c r="FC138" t="str">
        <v>Somalia</v>
      </c>
      <c r="FD138" t="str">
        <v>South Africa</v>
      </c>
      <c r="FE138" t="str">
        <v>South Korea</v>
      </c>
      <c r="FF138" t="str">
        <v>Spain</v>
      </c>
      <c r="FG138" t="str">
        <v>Sri Lanka</v>
      </c>
      <c r="FH138" t="str">
        <v>St. Kitts-Nevis</v>
      </c>
      <c r="FI138" t="str">
        <v>St. Lucia</v>
      </c>
      <c r="FJ138" t="str">
        <v>St. Vincent &amp;</v>
      </c>
      <c r="FK138" t="str">
        <v>Sudan</v>
      </c>
      <c r="FL138" t="str">
        <v>Suriname</v>
      </c>
      <c r="FM138" t="str">
        <v>Swaziland</v>
      </c>
      <c r="FN138" t="str">
        <v>Sweden</v>
      </c>
      <c r="FO138" t="str">
        <v>Switzerland</v>
      </c>
      <c r="FP138" t="str">
        <v>Syria</v>
      </c>
      <c r="FQ138" t="str">
        <v>Taiwan</v>
      </c>
      <c r="FR138" t="str">
        <v>Tajikistan</v>
      </c>
      <c r="FS138" t="str">
        <v>Tanzania</v>
      </c>
      <c r="FT138" t="str">
        <v>Thailand</v>
      </c>
      <c r="FU138" t="str">
        <v>The Grenadines</v>
      </c>
      <c r="FV138" t="str">
        <v>The Marshall Islands</v>
      </c>
      <c r="FW138" t="str">
        <v>The Netherlands</v>
      </c>
      <c r="FX138" t="str">
        <v>Togo</v>
      </c>
      <c r="FY138" t="str">
        <v>Tonga</v>
      </c>
      <c r="FZ138" t="str">
        <v>Trinidad &amp; Tobago</v>
      </c>
      <c r="GA138" t="str">
        <v>Tunisia</v>
      </c>
      <c r="GB138" t="str">
        <v>Turkey</v>
      </c>
      <c r="GC138" t="str">
        <v>Turkmenistan</v>
      </c>
      <c r="GD138" t="str">
        <v>Tuvalu</v>
      </c>
      <c r="GE138" t="str">
        <v>Uganda</v>
      </c>
      <c r="GF138" t="str">
        <v>Ukraine</v>
      </c>
      <c r="GG138" t="str">
        <v>United Arab. Emirates</v>
      </c>
      <c r="GH138" t="str">
        <v>United Kingdom</v>
      </c>
      <c r="GI138" t="str">
        <v>Uruguay</v>
      </c>
      <c r="GJ138" t="str">
        <v>USA</v>
      </c>
      <c r="GK138" t="str">
        <v>Uzbekistan</v>
      </c>
      <c r="GL138" t="str">
        <v>Vanuatu</v>
      </c>
      <c r="GM138" t="str">
        <v>Vatican</v>
      </c>
      <c r="GN138" t="str">
        <v>Venezuela</v>
      </c>
      <c r="GO138" t="str">
        <v>Vietnam</v>
      </c>
      <c r="GP138" t="str">
        <v>Yemen</v>
      </c>
      <c r="GQ138" t="str">
        <v>Zambia</v>
      </c>
      <c r="GR138" t="str">
        <v>Zimbabwe</v>
      </c>
    </row>
    <row r="139" spans="2:200">
      <c r="B139" t="str" cm="1">
        <f t="array" ref="B139:GR139">TRANSPOSE(_xlfn._xlws.FILTER(AlleLande[Lande (Engelsk)],ISNUMBER(SEARCH(Composition!H30,AlleLande[Lande (Engelsk)])),"Kan ikke findes"))</f>
        <v>Afghanistan</v>
      </c>
      <c r="C139" t="str">
        <v>Albania</v>
      </c>
      <c r="D139" t="str">
        <v>Algeria</v>
      </c>
      <c r="E139" t="str">
        <v>Andorra</v>
      </c>
      <c r="F139" t="str">
        <v>Angola</v>
      </c>
      <c r="G139" t="str">
        <v>Antigua &amp; Barbuda</v>
      </c>
      <c r="H139" t="str">
        <v>Argentina</v>
      </c>
      <c r="I139" t="str">
        <v>Armenia</v>
      </c>
      <c r="J139" t="str">
        <v>Australia</v>
      </c>
      <c r="K139" t="str">
        <v>Austria</v>
      </c>
      <c r="L139" t="str">
        <v>Azerbaijan</v>
      </c>
      <c r="M139" t="str">
        <v>Bahamas</v>
      </c>
      <c r="N139" t="str">
        <v>Bahrain</v>
      </c>
      <c r="O139" t="str">
        <v>Bangladesh</v>
      </c>
      <c r="P139" t="str">
        <v>Barbados</v>
      </c>
      <c r="Q139" t="str">
        <v>Belarus</v>
      </c>
      <c r="R139" t="str">
        <v>Belgium</v>
      </c>
      <c r="S139" t="str">
        <v>Belize</v>
      </c>
      <c r="T139" t="str">
        <v>Benin</v>
      </c>
      <c r="U139" t="str">
        <v>Bhutan</v>
      </c>
      <c r="V139" t="str">
        <v>Bolivia</v>
      </c>
      <c r="W139" t="str">
        <v>Bosnia and Herzegovina</v>
      </c>
      <c r="X139" t="str">
        <v>Botswana</v>
      </c>
      <c r="Y139" t="str">
        <v>Brazil</v>
      </c>
      <c r="Z139" t="str">
        <v>Brunei</v>
      </c>
      <c r="AA139" t="str">
        <v>Bulgaria</v>
      </c>
      <c r="AB139" t="str">
        <v>Burkina Faso</v>
      </c>
      <c r="AC139" t="str">
        <v>Burma (Myanmar)</v>
      </c>
      <c r="AD139" t="str">
        <v>Burundi</v>
      </c>
      <c r="AE139" t="str">
        <v>Cambodia</v>
      </c>
      <c r="AF139" t="str">
        <v>Cameroon</v>
      </c>
      <c r="AG139" t="str">
        <v>Canada</v>
      </c>
      <c r="AH139" t="str">
        <v>Cape Verde Islands</v>
      </c>
      <c r="AI139" t="str">
        <v>Central Africa</v>
      </c>
      <c r="AJ139" t="str">
        <v>Chad</v>
      </c>
      <c r="AK139" t="str">
        <v>Chile</v>
      </c>
      <c r="AL139" t="str">
        <v>China</v>
      </c>
      <c r="AM139" t="str">
        <v>Colombia</v>
      </c>
      <c r="AN139" t="str">
        <v>Comoros</v>
      </c>
      <c r="AO139" t="str">
        <v>Congo</v>
      </c>
      <c r="AP139" t="str">
        <v>Costa Rica</v>
      </c>
      <c r="AQ139" t="str">
        <v>Croatia</v>
      </c>
      <c r="AR139" t="str">
        <v>Cuba</v>
      </c>
      <c r="AS139" t="str">
        <v>Cyprus</v>
      </c>
      <c r="AT139" t="str">
        <v>Czech Republic</v>
      </c>
      <c r="AU139" t="str">
        <v>Darussalem</v>
      </c>
      <c r="AV139" t="str">
        <v>Democratic rep. Congo</v>
      </c>
      <c r="AW139" t="str">
        <v>Denmark</v>
      </c>
      <c r="AX139" t="str">
        <v>Djibouti</v>
      </c>
      <c r="AY139" t="str">
        <v>Dominica</v>
      </c>
      <c r="AZ139" t="str">
        <v>Dominican Republic</v>
      </c>
      <c r="BA139" t="str">
        <v>East Timor</v>
      </c>
      <c r="BB139" t="str">
        <v>Ecuador</v>
      </c>
      <c r="BC139" t="str">
        <v>Egypt</v>
      </c>
      <c r="BD139" t="str">
        <v>El Salvador</v>
      </c>
      <c r="BE139" t="str">
        <v>Equatorial Guinea</v>
      </c>
      <c r="BF139" t="str">
        <v>Eritrea</v>
      </c>
      <c r="BG139" t="str">
        <v>Estonia</v>
      </c>
      <c r="BH139" t="str">
        <v>Ethiopia</v>
      </c>
      <c r="BI139" t="str">
        <v>EU</v>
      </c>
      <c r="BJ139" t="str">
        <v>EU/Non-EU</v>
      </c>
      <c r="BK139" t="str">
        <v>Fiji</v>
      </c>
      <c r="BL139" t="str">
        <v>Finland</v>
      </c>
      <c r="BM139" t="str">
        <v>France</v>
      </c>
      <c r="BN139" t="str">
        <v>Gabon</v>
      </c>
      <c r="BO139" t="str">
        <v>Gambia</v>
      </c>
      <c r="BP139" t="str">
        <v>Georgia</v>
      </c>
      <c r="BQ139" t="str">
        <v>Germany</v>
      </c>
      <c r="BR139" t="str">
        <v>Ghana</v>
      </c>
      <c r="BS139" t="str">
        <v>Greece</v>
      </c>
      <c r="BT139" t="str">
        <v>Grenada</v>
      </c>
      <c r="BU139" t="str">
        <v>Guatemala</v>
      </c>
      <c r="BV139" t="str">
        <v>Guinea</v>
      </c>
      <c r="BW139" t="str">
        <v>Guinea-Bissau</v>
      </c>
      <c r="BX139" t="str">
        <v>Guyana</v>
      </c>
      <c r="BY139" t="str">
        <v>Haiti</v>
      </c>
      <c r="BZ139" t="str">
        <v>Honduras</v>
      </c>
      <c r="CA139" t="str">
        <v>Hungary</v>
      </c>
      <c r="CB139" t="str">
        <v>Iceland</v>
      </c>
      <c r="CC139" t="str">
        <v>India</v>
      </c>
      <c r="CD139" t="str">
        <v>Indonesia</v>
      </c>
      <c r="CE139" t="str">
        <v>Iran</v>
      </c>
      <c r="CF139" t="str">
        <v>Iraq</v>
      </c>
      <c r="CG139" t="str">
        <v>Ireland</v>
      </c>
      <c r="CH139" t="str">
        <v>Israel</v>
      </c>
      <c r="CI139" t="str">
        <v>Italy</v>
      </c>
      <c r="CJ139" t="str">
        <v>Ivory Coast</v>
      </c>
      <c r="CK139" t="str">
        <v>Jamaica</v>
      </c>
      <c r="CL139" t="str">
        <v>Japan</v>
      </c>
      <c r="CM139" t="str">
        <v>Jordan</v>
      </c>
      <c r="CN139" t="str">
        <v>Kazakhstan</v>
      </c>
      <c r="CO139" t="str">
        <v>Kenya</v>
      </c>
      <c r="CP139" t="str">
        <v>Kiribati</v>
      </c>
      <c r="CQ139" t="str">
        <v>Kuwait</v>
      </c>
      <c r="CR139" t="str">
        <v>Kyrgyzstan</v>
      </c>
      <c r="CS139" t="str">
        <v>Laos</v>
      </c>
      <c r="CT139" t="str">
        <v>Latvia</v>
      </c>
      <c r="CU139" t="str">
        <v>Lebanon</v>
      </c>
      <c r="CV139" t="str">
        <v>Lesotho</v>
      </c>
      <c r="CW139" t="str">
        <v>Liberia</v>
      </c>
      <c r="CX139" t="str">
        <v>Libya</v>
      </c>
      <c r="CY139" t="str">
        <v>Liechtenstein</v>
      </c>
      <c r="CZ139" t="str">
        <v>Lithuania</v>
      </c>
      <c r="DA139" t="str">
        <v>Luxembourg</v>
      </c>
      <c r="DB139" t="str">
        <v>Macedonia (FYROM)</v>
      </c>
      <c r="DC139" t="str">
        <v>Madagascar</v>
      </c>
      <c r="DD139" t="str">
        <v>Malawi</v>
      </c>
      <c r="DE139" t="str">
        <v>Malaysia</v>
      </c>
      <c r="DF139" t="str">
        <v>Maldives</v>
      </c>
      <c r="DG139" t="str">
        <v>Mali</v>
      </c>
      <c r="DH139" t="str">
        <v>Malta</v>
      </c>
      <c r="DI139" t="str">
        <v>Mauritania</v>
      </c>
      <c r="DJ139" t="str">
        <v>Mauritius</v>
      </c>
      <c r="DK139" t="str">
        <v>Mexico</v>
      </c>
      <c r="DL139" t="str">
        <v>Micronesia</v>
      </c>
      <c r="DM139" t="str">
        <v>Moldova</v>
      </c>
      <c r="DN139" t="str">
        <v>Monaco</v>
      </c>
      <c r="DO139" t="str">
        <v>Mongolia</v>
      </c>
      <c r="DP139" t="str">
        <v>Morocco</v>
      </c>
      <c r="DQ139" t="str">
        <v>Mozambique</v>
      </c>
      <c r="DR139" t="str">
        <v>Namibia</v>
      </c>
      <c r="DS139" t="str">
        <v>Nauru</v>
      </c>
      <c r="DT139" t="str">
        <v>Nepal</v>
      </c>
      <c r="DU139" t="str">
        <v>New Zealand</v>
      </c>
      <c r="DV139" t="str">
        <v>Nicaragua</v>
      </c>
      <c r="DW139" t="str">
        <v>Niger</v>
      </c>
      <c r="DX139" t="str">
        <v>Nigeria</v>
      </c>
      <c r="DY139" t="str">
        <v>Non-EU</v>
      </c>
      <c r="DZ139" t="str">
        <v>North Korea</v>
      </c>
      <c r="EA139" t="str">
        <v>Norway</v>
      </c>
      <c r="EB139" t="str">
        <v>Oman</v>
      </c>
      <c r="EC139" t="str">
        <v>Pakistan</v>
      </c>
      <c r="ED139" t="str">
        <v>Palau</v>
      </c>
      <c r="EE139" t="str">
        <v>Palestine</v>
      </c>
      <c r="EF139" t="str">
        <v>Panama</v>
      </c>
      <c r="EG139" t="str">
        <v>Papua New Guinea</v>
      </c>
      <c r="EH139" t="str">
        <v>Paraguay</v>
      </c>
      <c r="EI139" t="str">
        <v>Peru</v>
      </c>
      <c r="EJ139" t="str">
        <v>Phillipines</v>
      </c>
      <c r="EK139" t="str">
        <v>Poland</v>
      </c>
      <c r="EL139" t="str">
        <v>Portugal</v>
      </c>
      <c r="EM139" t="str">
        <v>Qatar</v>
      </c>
      <c r="EN139" t="str">
        <v>Romania</v>
      </c>
      <c r="EO139" t="str">
        <v>Russia</v>
      </c>
      <c r="EP139" t="str">
        <v>Rwanda</v>
      </c>
      <c r="EQ139" t="str">
        <v>Samoa</v>
      </c>
      <c r="ER139" t="str">
        <v>San Marino</v>
      </c>
      <c r="ES139" t="str">
        <v>Sao Tome &amp; Principe</v>
      </c>
      <c r="ET139" t="str">
        <v>Saudi Arabia</v>
      </c>
      <c r="EU139" t="str">
        <v>Senegal</v>
      </c>
      <c r="EV139" t="str">
        <v>Serbia and Montenegro</v>
      </c>
      <c r="EW139" t="str">
        <v>Seychelles</v>
      </c>
      <c r="EX139" t="str">
        <v>Sierra Leone</v>
      </c>
      <c r="EY139" t="str">
        <v>Singapore</v>
      </c>
      <c r="EZ139" t="str">
        <v>Slovakia</v>
      </c>
      <c r="FA139" t="str">
        <v>Slovenia</v>
      </c>
      <c r="FB139" t="str">
        <v>Solomon Islands</v>
      </c>
      <c r="FC139" t="str">
        <v>Somalia</v>
      </c>
      <c r="FD139" t="str">
        <v>South Africa</v>
      </c>
      <c r="FE139" t="str">
        <v>South Korea</v>
      </c>
      <c r="FF139" t="str">
        <v>Spain</v>
      </c>
      <c r="FG139" t="str">
        <v>Sri Lanka</v>
      </c>
      <c r="FH139" t="str">
        <v>St. Kitts-Nevis</v>
      </c>
      <c r="FI139" t="str">
        <v>St. Lucia</v>
      </c>
      <c r="FJ139" t="str">
        <v>St. Vincent &amp;</v>
      </c>
      <c r="FK139" t="str">
        <v>Sudan</v>
      </c>
      <c r="FL139" t="str">
        <v>Suriname</v>
      </c>
      <c r="FM139" t="str">
        <v>Swaziland</v>
      </c>
      <c r="FN139" t="str">
        <v>Sweden</v>
      </c>
      <c r="FO139" t="str">
        <v>Switzerland</v>
      </c>
      <c r="FP139" t="str">
        <v>Syria</v>
      </c>
      <c r="FQ139" t="str">
        <v>Taiwan</v>
      </c>
      <c r="FR139" t="str">
        <v>Tajikistan</v>
      </c>
      <c r="FS139" t="str">
        <v>Tanzania</v>
      </c>
      <c r="FT139" t="str">
        <v>Thailand</v>
      </c>
      <c r="FU139" t="str">
        <v>The Grenadines</v>
      </c>
      <c r="FV139" t="str">
        <v>The Marshall Islands</v>
      </c>
      <c r="FW139" t="str">
        <v>The Netherlands</v>
      </c>
      <c r="FX139" t="str">
        <v>Togo</v>
      </c>
      <c r="FY139" t="str">
        <v>Tonga</v>
      </c>
      <c r="FZ139" t="str">
        <v>Trinidad &amp; Tobago</v>
      </c>
      <c r="GA139" t="str">
        <v>Tunisia</v>
      </c>
      <c r="GB139" t="str">
        <v>Turkey</v>
      </c>
      <c r="GC139" t="str">
        <v>Turkmenistan</v>
      </c>
      <c r="GD139" t="str">
        <v>Tuvalu</v>
      </c>
      <c r="GE139" t="str">
        <v>Uganda</v>
      </c>
      <c r="GF139" t="str">
        <v>Ukraine</v>
      </c>
      <c r="GG139" t="str">
        <v>United Arab. Emirates</v>
      </c>
      <c r="GH139" t="str">
        <v>United Kingdom</v>
      </c>
      <c r="GI139" t="str">
        <v>Uruguay</v>
      </c>
      <c r="GJ139" t="str">
        <v>USA</v>
      </c>
      <c r="GK139" t="str">
        <v>Uzbekistan</v>
      </c>
      <c r="GL139" t="str">
        <v>Vanuatu</v>
      </c>
      <c r="GM139" t="str">
        <v>Vatican</v>
      </c>
      <c r="GN139" t="str">
        <v>Venezuela</v>
      </c>
      <c r="GO139" t="str">
        <v>Vietnam</v>
      </c>
      <c r="GP139" t="str">
        <v>Yemen</v>
      </c>
      <c r="GQ139" t="str">
        <v>Zambia</v>
      </c>
      <c r="GR139" t="str">
        <v>Zimbabwe</v>
      </c>
    </row>
    <row r="140" spans="2:200">
      <c r="B140" t="str" cm="1">
        <f t="array" ref="B140:GR140">TRANSPOSE(_xlfn._xlws.FILTER(AlleLande[Lande (Engelsk)],ISNUMBER(SEARCH(Composition!H31,AlleLande[Lande (Engelsk)])),"Kan ikke findes"))</f>
        <v>Afghanistan</v>
      </c>
      <c r="C140" t="str">
        <v>Albania</v>
      </c>
      <c r="D140" t="str">
        <v>Algeria</v>
      </c>
      <c r="E140" t="str">
        <v>Andorra</v>
      </c>
      <c r="F140" t="str">
        <v>Angola</v>
      </c>
      <c r="G140" t="str">
        <v>Antigua &amp; Barbuda</v>
      </c>
      <c r="H140" t="str">
        <v>Argentina</v>
      </c>
      <c r="I140" t="str">
        <v>Armenia</v>
      </c>
      <c r="J140" t="str">
        <v>Australia</v>
      </c>
      <c r="K140" t="str">
        <v>Austria</v>
      </c>
      <c r="L140" t="str">
        <v>Azerbaijan</v>
      </c>
      <c r="M140" t="str">
        <v>Bahamas</v>
      </c>
      <c r="N140" t="str">
        <v>Bahrain</v>
      </c>
      <c r="O140" t="str">
        <v>Bangladesh</v>
      </c>
      <c r="P140" t="str">
        <v>Barbados</v>
      </c>
      <c r="Q140" t="str">
        <v>Belarus</v>
      </c>
      <c r="R140" t="str">
        <v>Belgium</v>
      </c>
      <c r="S140" t="str">
        <v>Belize</v>
      </c>
      <c r="T140" t="str">
        <v>Benin</v>
      </c>
      <c r="U140" t="str">
        <v>Bhutan</v>
      </c>
      <c r="V140" t="str">
        <v>Bolivia</v>
      </c>
      <c r="W140" t="str">
        <v>Bosnia and Herzegovina</v>
      </c>
      <c r="X140" t="str">
        <v>Botswana</v>
      </c>
      <c r="Y140" t="str">
        <v>Brazil</v>
      </c>
      <c r="Z140" t="str">
        <v>Brunei</v>
      </c>
      <c r="AA140" t="str">
        <v>Bulgaria</v>
      </c>
      <c r="AB140" t="str">
        <v>Burkina Faso</v>
      </c>
      <c r="AC140" t="str">
        <v>Burma (Myanmar)</v>
      </c>
      <c r="AD140" t="str">
        <v>Burundi</v>
      </c>
      <c r="AE140" t="str">
        <v>Cambodia</v>
      </c>
      <c r="AF140" t="str">
        <v>Cameroon</v>
      </c>
      <c r="AG140" t="str">
        <v>Canada</v>
      </c>
      <c r="AH140" t="str">
        <v>Cape Verde Islands</v>
      </c>
      <c r="AI140" t="str">
        <v>Central Africa</v>
      </c>
      <c r="AJ140" t="str">
        <v>Chad</v>
      </c>
      <c r="AK140" t="str">
        <v>Chile</v>
      </c>
      <c r="AL140" t="str">
        <v>China</v>
      </c>
      <c r="AM140" t="str">
        <v>Colombia</v>
      </c>
      <c r="AN140" t="str">
        <v>Comoros</v>
      </c>
      <c r="AO140" t="str">
        <v>Congo</v>
      </c>
      <c r="AP140" t="str">
        <v>Costa Rica</v>
      </c>
      <c r="AQ140" t="str">
        <v>Croatia</v>
      </c>
      <c r="AR140" t="str">
        <v>Cuba</v>
      </c>
      <c r="AS140" t="str">
        <v>Cyprus</v>
      </c>
      <c r="AT140" t="str">
        <v>Czech Republic</v>
      </c>
      <c r="AU140" t="str">
        <v>Darussalem</v>
      </c>
      <c r="AV140" t="str">
        <v>Democratic rep. Congo</v>
      </c>
      <c r="AW140" t="str">
        <v>Denmark</v>
      </c>
      <c r="AX140" t="str">
        <v>Djibouti</v>
      </c>
      <c r="AY140" t="str">
        <v>Dominica</v>
      </c>
      <c r="AZ140" t="str">
        <v>Dominican Republic</v>
      </c>
      <c r="BA140" t="str">
        <v>East Timor</v>
      </c>
      <c r="BB140" t="str">
        <v>Ecuador</v>
      </c>
      <c r="BC140" t="str">
        <v>Egypt</v>
      </c>
      <c r="BD140" t="str">
        <v>El Salvador</v>
      </c>
      <c r="BE140" t="str">
        <v>Equatorial Guinea</v>
      </c>
      <c r="BF140" t="str">
        <v>Eritrea</v>
      </c>
      <c r="BG140" t="str">
        <v>Estonia</v>
      </c>
      <c r="BH140" t="str">
        <v>Ethiopia</v>
      </c>
      <c r="BI140" t="str">
        <v>EU</v>
      </c>
      <c r="BJ140" t="str">
        <v>EU/Non-EU</v>
      </c>
      <c r="BK140" t="str">
        <v>Fiji</v>
      </c>
      <c r="BL140" t="str">
        <v>Finland</v>
      </c>
      <c r="BM140" t="str">
        <v>France</v>
      </c>
      <c r="BN140" t="str">
        <v>Gabon</v>
      </c>
      <c r="BO140" t="str">
        <v>Gambia</v>
      </c>
      <c r="BP140" t="str">
        <v>Georgia</v>
      </c>
      <c r="BQ140" t="str">
        <v>Germany</v>
      </c>
      <c r="BR140" t="str">
        <v>Ghana</v>
      </c>
      <c r="BS140" t="str">
        <v>Greece</v>
      </c>
      <c r="BT140" t="str">
        <v>Grenada</v>
      </c>
      <c r="BU140" t="str">
        <v>Guatemala</v>
      </c>
      <c r="BV140" t="str">
        <v>Guinea</v>
      </c>
      <c r="BW140" t="str">
        <v>Guinea-Bissau</v>
      </c>
      <c r="BX140" t="str">
        <v>Guyana</v>
      </c>
      <c r="BY140" t="str">
        <v>Haiti</v>
      </c>
      <c r="BZ140" t="str">
        <v>Honduras</v>
      </c>
      <c r="CA140" t="str">
        <v>Hungary</v>
      </c>
      <c r="CB140" t="str">
        <v>Iceland</v>
      </c>
      <c r="CC140" t="str">
        <v>India</v>
      </c>
      <c r="CD140" t="str">
        <v>Indonesia</v>
      </c>
      <c r="CE140" t="str">
        <v>Iran</v>
      </c>
      <c r="CF140" t="str">
        <v>Iraq</v>
      </c>
      <c r="CG140" t="str">
        <v>Ireland</v>
      </c>
      <c r="CH140" t="str">
        <v>Israel</v>
      </c>
      <c r="CI140" t="str">
        <v>Italy</v>
      </c>
      <c r="CJ140" t="str">
        <v>Ivory Coast</v>
      </c>
      <c r="CK140" t="str">
        <v>Jamaica</v>
      </c>
      <c r="CL140" t="str">
        <v>Japan</v>
      </c>
      <c r="CM140" t="str">
        <v>Jordan</v>
      </c>
      <c r="CN140" t="str">
        <v>Kazakhstan</v>
      </c>
      <c r="CO140" t="str">
        <v>Kenya</v>
      </c>
      <c r="CP140" t="str">
        <v>Kiribati</v>
      </c>
      <c r="CQ140" t="str">
        <v>Kuwait</v>
      </c>
      <c r="CR140" t="str">
        <v>Kyrgyzstan</v>
      </c>
      <c r="CS140" t="str">
        <v>Laos</v>
      </c>
      <c r="CT140" t="str">
        <v>Latvia</v>
      </c>
      <c r="CU140" t="str">
        <v>Lebanon</v>
      </c>
      <c r="CV140" t="str">
        <v>Lesotho</v>
      </c>
      <c r="CW140" t="str">
        <v>Liberia</v>
      </c>
      <c r="CX140" t="str">
        <v>Libya</v>
      </c>
      <c r="CY140" t="str">
        <v>Liechtenstein</v>
      </c>
      <c r="CZ140" t="str">
        <v>Lithuania</v>
      </c>
      <c r="DA140" t="str">
        <v>Luxembourg</v>
      </c>
      <c r="DB140" t="str">
        <v>Macedonia (FYROM)</v>
      </c>
      <c r="DC140" t="str">
        <v>Madagascar</v>
      </c>
      <c r="DD140" t="str">
        <v>Malawi</v>
      </c>
      <c r="DE140" t="str">
        <v>Malaysia</v>
      </c>
      <c r="DF140" t="str">
        <v>Maldives</v>
      </c>
      <c r="DG140" t="str">
        <v>Mali</v>
      </c>
      <c r="DH140" t="str">
        <v>Malta</v>
      </c>
      <c r="DI140" t="str">
        <v>Mauritania</v>
      </c>
      <c r="DJ140" t="str">
        <v>Mauritius</v>
      </c>
      <c r="DK140" t="str">
        <v>Mexico</v>
      </c>
      <c r="DL140" t="str">
        <v>Micronesia</v>
      </c>
      <c r="DM140" t="str">
        <v>Moldova</v>
      </c>
      <c r="DN140" t="str">
        <v>Monaco</v>
      </c>
      <c r="DO140" t="str">
        <v>Mongolia</v>
      </c>
      <c r="DP140" t="str">
        <v>Morocco</v>
      </c>
      <c r="DQ140" t="str">
        <v>Mozambique</v>
      </c>
      <c r="DR140" t="str">
        <v>Namibia</v>
      </c>
      <c r="DS140" t="str">
        <v>Nauru</v>
      </c>
      <c r="DT140" t="str">
        <v>Nepal</v>
      </c>
      <c r="DU140" t="str">
        <v>New Zealand</v>
      </c>
      <c r="DV140" t="str">
        <v>Nicaragua</v>
      </c>
      <c r="DW140" t="str">
        <v>Niger</v>
      </c>
      <c r="DX140" t="str">
        <v>Nigeria</v>
      </c>
      <c r="DY140" t="str">
        <v>Non-EU</v>
      </c>
      <c r="DZ140" t="str">
        <v>North Korea</v>
      </c>
      <c r="EA140" t="str">
        <v>Norway</v>
      </c>
      <c r="EB140" t="str">
        <v>Oman</v>
      </c>
      <c r="EC140" t="str">
        <v>Pakistan</v>
      </c>
      <c r="ED140" t="str">
        <v>Palau</v>
      </c>
      <c r="EE140" t="str">
        <v>Palestine</v>
      </c>
      <c r="EF140" t="str">
        <v>Panama</v>
      </c>
      <c r="EG140" t="str">
        <v>Papua New Guinea</v>
      </c>
      <c r="EH140" t="str">
        <v>Paraguay</v>
      </c>
      <c r="EI140" t="str">
        <v>Peru</v>
      </c>
      <c r="EJ140" t="str">
        <v>Phillipines</v>
      </c>
      <c r="EK140" t="str">
        <v>Poland</v>
      </c>
      <c r="EL140" t="str">
        <v>Portugal</v>
      </c>
      <c r="EM140" t="str">
        <v>Qatar</v>
      </c>
      <c r="EN140" t="str">
        <v>Romania</v>
      </c>
      <c r="EO140" t="str">
        <v>Russia</v>
      </c>
      <c r="EP140" t="str">
        <v>Rwanda</v>
      </c>
      <c r="EQ140" t="str">
        <v>Samoa</v>
      </c>
      <c r="ER140" t="str">
        <v>San Marino</v>
      </c>
      <c r="ES140" t="str">
        <v>Sao Tome &amp; Principe</v>
      </c>
      <c r="ET140" t="str">
        <v>Saudi Arabia</v>
      </c>
      <c r="EU140" t="str">
        <v>Senegal</v>
      </c>
      <c r="EV140" t="str">
        <v>Serbia and Montenegro</v>
      </c>
      <c r="EW140" t="str">
        <v>Seychelles</v>
      </c>
      <c r="EX140" t="str">
        <v>Sierra Leone</v>
      </c>
      <c r="EY140" t="str">
        <v>Singapore</v>
      </c>
      <c r="EZ140" t="str">
        <v>Slovakia</v>
      </c>
      <c r="FA140" t="str">
        <v>Slovenia</v>
      </c>
      <c r="FB140" t="str">
        <v>Solomon Islands</v>
      </c>
      <c r="FC140" t="str">
        <v>Somalia</v>
      </c>
      <c r="FD140" t="str">
        <v>South Africa</v>
      </c>
      <c r="FE140" t="str">
        <v>South Korea</v>
      </c>
      <c r="FF140" t="str">
        <v>Spain</v>
      </c>
      <c r="FG140" t="str">
        <v>Sri Lanka</v>
      </c>
      <c r="FH140" t="str">
        <v>St. Kitts-Nevis</v>
      </c>
      <c r="FI140" t="str">
        <v>St. Lucia</v>
      </c>
      <c r="FJ140" t="str">
        <v>St. Vincent &amp;</v>
      </c>
      <c r="FK140" t="str">
        <v>Sudan</v>
      </c>
      <c r="FL140" t="str">
        <v>Suriname</v>
      </c>
      <c r="FM140" t="str">
        <v>Swaziland</v>
      </c>
      <c r="FN140" t="str">
        <v>Sweden</v>
      </c>
      <c r="FO140" t="str">
        <v>Switzerland</v>
      </c>
      <c r="FP140" t="str">
        <v>Syria</v>
      </c>
      <c r="FQ140" t="str">
        <v>Taiwan</v>
      </c>
      <c r="FR140" t="str">
        <v>Tajikistan</v>
      </c>
      <c r="FS140" t="str">
        <v>Tanzania</v>
      </c>
      <c r="FT140" t="str">
        <v>Thailand</v>
      </c>
      <c r="FU140" t="str">
        <v>The Grenadines</v>
      </c>
      <c r="FV140" t="str">
        <v>The Marshall Islands</v>
      </c>
      <c r="FW140" t="str">
        <v>The Netherlands</v>
      </c>
      <c r="FX140" t="str">
        <v>Togo</v>
      </c>
      <c r="FY140" t="str">
        <v>Tonga</v>
      </c>
      <c r="FZ140" t="str">
        <v>Trinidad &amp; Tobago</v>
      </c>
      <c r="GA140" t="str">
        <v>Tunisia</v>
      </c>
      <c r="GB140" t="str">
        <v>Turkey</v>
      </c>
      <c r="GC140" t="str">
        <v>Turkmenistan</v>
      </c>
      <c r="GD140" t="str">
        <v>Tuvalu</v>
      </c>
      <c r="GE140" t="str">
        <v>Uganda</v>
      </c>
      <c r="GF140" t="str">
        <v>Ukraine</v>
      </c>
      <c r="GG140" t="str">
        <v>United Arab. Emirates</v>
      </c>
      <c r="GH140" t="str">
        <v>United Kingdom</v>
      </c>
      <c r="GI140" t="str">
        <v>Uruguay</v>
      </c>
      <c r="GJ140" t="str">
        <v>USA</v>
      </c>
      <c r="GK140" t="str">
        <v>Uzbekistan</v>
      </c>
      <c r="GL140" t="str">
        <v>Vanuatu</v>
      </c>
      <c r="GM140" t="str">
        <v>Vatican</v>
      </c>
      <c r="GN140" t="str">
        <v>Venezuela</v>
      </c>
      <c r="GO140" t="str">
        <v>Vietnam</v>
      </c>
      <c r="GP140" t="str">
        <v>Yemen</v>
      </c>
      <c r="GQ140" t="str">
        <v>Zambia</v>
      </c>
      <c r="GR140" t="str">
        <v>Zimbabwe</v>
      </c>
    </row>
    <row r="141" spans="2:200">
      <c r="B141" t="str" cm="1">
        <f t="array" ref="B141:GR141">TRANSPOSE(_xlfn._xlws.FILTER(AlleLande[Lande (Engelsk)],ISNUMBER(SEARCH(Composition!H32,AlleLande[Lande (Engelsk)])),"Kan ikke findes"))</f>
        <v>Afghanistan</v>
      </c>
      <c r="C141" t="str">
        <v>Albania</v>
      </c>
      <c r="D141" t="str">
        <v>Algeria</v>
      </c>
      <c r="E141" t="str">
        <v>Andorra</v>
      </c>
      <c r="F141" t="str">
        <v>Angola</v>
      </c>
      <c r="G141" t="str">
        <v>Antigua &amp; Barbuda</v>
      </c>
      <c r="H141" t="str">
        <v>Argentina</v>
      </c>
      <c r="I141" t="str">
        <v>Armenia</v>
      </c>
      <c r="J141" t="str">
        <v>Australia</v>
      </c>
      <c r="K141" t="str">
        <v>Austria</v>
      </c>
      <c r="L141" t="str">
        <v>Azerbaijan</v>
      </c>
      <c r="M141" t="str">
        <v>Bahamas</v>
      </c>
      <c r="N141" t="str">
        <v>Bahrain</v>
      </c>
      <c r="O141" t="str">
        <v>Bangladesh</v>
      </c>
      <c r="P141" t="str">
        <v>Barbados</v>
      </c>
      <c r="Q141" t="str">
        <v>Belarus</v>
      </c>
      <c r="R141" t="str">
        <v>Belgium</v>
      </c>
      <c r="S141" t="str">
        <v>Belize</v>
      </c>
      <c r="T141" t="str">
        <v>Benin</v>
      </c>
      <c r="U141" t="str">
        <v>Bhutan</v>
      </c>
      <c r="V141" t="str">
        <v>Bolivia</v>
      </c>
      <c r="W141" t="str">
        <v>Bosnia and Herzegovina</v>
      </c>
      <c r="X141" t="str">
        <v>Botswana</v>
      </c>
      <c r="Y141" t="str">
        <v>Brazil</v>
      </c>
      <c r="Z141" t="str">
        <v>Brunei</v>
      </c>
      <c r="AA141" t="str">
        <v>Bulgaria</v>
      </c>
      <c r="AB141" t="str">
        <v>Burkina Faso</v>
      </c>
      <c r="AC141" t="str">
        <v>Burma (Myanmar)</v>
      </c>
      <c r="AD141" t="str">
        <v>Burundi</v>
      </c>
      <c r="AE141" t="str">
        <v>Cambodia</v>
      </c>
      <c r="AF141" t="str">
        <v>Cameroon</v>
      </c>
      <c r="AG141" t="str">
        <v>Canada</v>
      </c>
      <c r="AH141" t="str">
        <v>Cape Verde Islands</v>
      </c>
      <c r="AI141" t="str">
        <v>Central Africa</v>
      </c>
      <c r="AJ141" t="str">
        <v>Chad</v>
      </c>
      <c r="AK141" t="str">
        <v>Chile</v>
      </c>
      <c r="AL141" t="str">
        <v>China</v>
      </c>
      <c r="AM141" t="str">
        <v>Colombia</v>
      </c>
      <c r="AN141" t="str">
        <v>Comoros</v>
      </c>
      <c r="AO141" t="str">
        <v>Congo</v>
      </c>
      <c r="AP141" t="str">
        <v>Costa Rica</v>
      </c>
      <c r="AQ141" t="str">
        <v>Croatia</v>
      </c>
      <c r="AR141" t="str">
        <v>Cuba</v>
      </c>
      <c r="AS141" t="str">
        <v>Cyprus</v>
      </c>
      <c r="AT141" t="str">
        <v>Czech Republic</v>
      </c>
      <c r="AU141" t="str">
        <v>Darussalem</v>
      </c>
      <c r="AV141" t="str">
        <v>Democratic rep. Congo</v>
      </c>
      <c r="AW141" t="str">
        <v>Denmark</v>
      </c>
      <c r="AX141" t="str">
        <v>Djibouti</v>
      </c>
      <c r="AY141" t="str">
        <v>Dominica</v>
      </c>
      <c r="AZ141" t="str">
        <v>Dominican Republic</v>
      </c>
      <c r="BA141" t="str">
        <v>East Timor</v>
      </c>
      <c r="BB141" t="str">
        <v>Ecuador</v>
      </c>
      <c r="BC141" t="str">
        <v>Egypt</v>
      </c>
      <c r="BD141" t="str">
        <v>El Salvador</v>
      </c>
      <c r="BE141" t="str">
        <v>Equatorial Guinea</v>
      </c>
      <c r="BF141" t="str">
        <v>Eritrea</v>
      </c>
      <c r="BG141" t="str">
        <v>Estonia</v>
      </c>
      <c r="BH141" t="str">
        <v>Ethiopia</v>
      </c>
      <c r="BI141" t="str">
        <v>EU</v>
      </c>
      <c r="BJ141" t="str">
        <v>EU/Non-EU</v>
      </c>
      <c r="BK141" t="str">
        <v>Fiji</v>
      </c>
      <c r="BL141" t="str">
        <v>Finland</v>
      </c>
      <c r="BM141" t="str">
        <v>France</v>
      </c>
      <c r="BN141" t="str">
        <v>Gabon</v>
      </c>
      <c r="BO141" t="str">
        <v>Gambia</v>
      </c>
      <c r="BP141" t="str">
        <v>Georgia</v>
      </c>
      <c r="BQ141" t="str">
        <v>Germany</v>
      </c>
      <c r="BR141" t="str">
        <v>Ghana</v>
      </c>
      <c r="BS141" t="str">
        <v>Greece</v>
      </c>
      <c r="BT141" t="str">
        <v>Grenada</v>
      </c>
      <c r="BU141" t="str">
        <v>Guatemala</v>
      </c>
      <c r="BV141" t="str">
        <v>Guinea</v>
      </c>
      <c r="BW141" t="str">
        <v>Guinea-Bissau</v>
      </c>
      <c r="BX141" t="str">
        <v>Guyana</v>
      </c>
      <c r="BY141" t="str">
        <v>Haiti</v>
      </c>
      <c r="BZ141" t="str">
        <v>Honduras</v>
      </c>
      <c r="CA141" t="str">
        <v>Hungary</v>
      </c>
      <c r="CB141" t="str">
        <v>Iceland</v>
      </c>
      <c r="CC141" t="str">
        <v>India</v>
      </c>
      <c r="CD141" t="str">
        <v>Indonesia</v>
      </c>
      <c r="CE141" t="str">
        <v>Iran</v>
      </c>
      <c r="CF141" t="str">
        <v>Iraq</v>
      </c>
      <c r="CG141" t="str">
        <v>Ireland</v>
      </c>
      <c r="CH141" t="str">
        <v>Israel</v>
      </c>
      <c r="CI141" t="str">
        <v>Italy</v>
      </c>
      <c r="CJ141" t="str">
        <v>Ivory Coast</v>
      </c>
      <c r="CK141" t="str">
        <v>Jamaica</v>
      </c>
      <c r="CL141" t="str">
        <v>Japan</v>
      </c>
      <c r="CM141" t="str">
        <v>Jordan</v>
      </c>
      <c r="CN141" t="str">
        <v>Kazakhstan</v>
      </c>
      <c r="CO141" t="str">
        <v>Kenya</v>
      </c>
      <c r="CP141" t="str">
        <v>Kiribati</v>
      </c>
      <c r="CQ141" t="str">
        <v>Kuwait</v>
      </c>
      <c r="CR141" t="str">
        <v>Kyrgyzstan</v>
      </c>
      <c r="CS141" t="str">
        <v>Laos</v>
      </c>
      <c r="CT141" t="str">
        <v>Latvia</v>
      </c>
      <c r="CU141" t="str">
        <v>Lebanon</v>
      </c>
      <c r="CV141" t="str">
        <v>Lesotho</v>
      </c>
      <c r="CW141" t="str">
        <v>Liberia</v>
      </c>
      <c r="CX141" t="str">
        <v>Libya</v>
      </c>
      <c r="CY141" t="str">
        <v>Liechtenstein</v>
      </c>
      <c r="CZ141" t="str">
        <v>Lithuania</v>
      </c>
      <c r="DA141" t="str">
        <v>Luxembourg</v>
      </c>
      <c r="DB141" t="str">
        <v>Macedonia (FYROM)</v>
      </c>
      <c r="DC141" t="str">
        <v>Madagascar</v>
      </c>
      <c r="DD141" t="str">
        <v>Malawi</v>
      </c>
      <c r="DE141" t="str">
        <v>Malaysia</v>
      </c>
      <c r="DF141" t="str">
        <v>Maldives</v>
      </c>
      <c r="DG141" t="str">
        <v>Mali</v>
      </c>
      <c r="DH141" t="str">
        <v>Malta</v>
      </c>
      <c r="DI141" t="str">
        <v>Mauritania</v>
      </c>
      <c r="DJ141" t="str">
        <v>Mauritius</v>
      </c>
      <c r="DK141" t="str">
        <v>Mexico</v>
      </c>
      <c r="DL141" t="str">
        <v>Micronesia</v>
      </c>
      <c r="DM141" t="str">
        <v>Moldova</v>
      </c>
      <c r="DN141" t="str">
        <v>Monaco</v>
      </c>
      <c r="DO141" t="str">
        <v>Mongolia</v>
      </c>
      <c r="DP141" t="str">
        <v>Morocco</v>
      </c>
      <c r="DQ141" t="str">
        <v>Mozambique</v>
      </c>
      <c r="DR141" t="str">
        <v>Namibia</v>
      </c>
      <c r="DS141" t="str">
        <v>Nauru</v>
      </c>
      <c r="DT141" t="str">
        <v>Nepal</v>
      </c>
      <c r="DU141" t="str">
        <v>New Zealand</v>
      </c>
      <c r="DV141" t="str">
        <v>Nicaragua</v>
      </c>
      <c r="DW141" t="str">
        <v>Niger</v>
      </c>
      <c r="DX141" t="str">
        <v>Nigeria</v>
      </c>
      <c r="DY141" t="str">
        <v>Non-EU</v>
      </c>
      <c r="DZ141" t="str">
        <v>North Korea</v>
      </c>
      <c r="EA141" t="str">
        <v>Norway</v>
      </c>
      <c r="EB141" t="str">
        <v>Oman</v>
      </c>
      <c r="EC141" t="str">
        <v>Pakistan</v>
      </c>
      <c r="ED141" t="str">
        <v>Palau</v>
      </c>
      <c r="EE141" t="str">
        <v>Palestine</v>
      </c>
      <c r="EF141" t="str">
        <v>Panama</v>
      </c>
      <c r="EG141" t="str">
        <v>Papua New Guinea</v>
      </c>
      <c r="EH141" t="str">
        <v>Paraguay</v>
      </c>
      <c r="EI141" t="str">
        <v>Peru</v>
      </c>
      <c r="EJ141" t="str">
        <v>Phillipines</v>
      </c>
      <c r="EK141" t="str">
        <v>Poland</v>
      </c>
      <c r="EL141" t="str">
        <v>Portugal</v>
      </c>
      <c r="EM141" t="str">
        <v>Qatar</v>
      </c>
      <c r="EN141" t="str">
        <v>Romania</v>
      </c>
      <c r="EO141" t="str">
        <v>Russia</v>
      </c>
      <c r="EP141" t="str">
        <v>Rwanda</v>
      </c>
      <c r="EQ141" t="str">
        <v>Samoa</v>
      </c>
      <c r="ER141" t="str">
        <v>San Marino</v>
      </c>
      <c r="ES141" t="str">
        <v>Sao Tome &amp; Principe</v>
      </c>
      <c r="ET141" t="str">
        <v>Saudi Arabia</v>
      </c>
      <c r="EU141" t="str">
        <v>Senegal</v>
      </c>
      <c r="EV141" t="str">
        <v>Serbia and Montenegro</v>
      </c>
      <c r="EW141" t="str">
        <v>Seychelles</v>
      </c>
      <c r="EX141" t="str">
        <v>Sierra Leone</v>
      </c>
      <c r="EY141" t="str">
        <v>Singapore</v>
      </c>
      <c r="EZ141" t="str">
        <v>Slovakia</v>
      </c>
      <c r="FA141" t="str">
        <v>Slovenia</v>
      </c>
      <c r="FB141" t="str">
        <v>Solomon Islands</v>
      </c>
      <c r="FC141" t="str">
        <v>Somalia</v>
      </c>
      <c r="FD141" t="str">
        <v>South Africa</v>
      </c>
      <c r="FE141" t="str">
        <v>South Korea</v>
      </c>
      <c r="FF141" t="str">
        <v>Spain</v>
      </c>
      <c r="FG141" t="str">
        <v>Sri Lanka</v>
      </c>
      <c r="FH141" t="str">
        <v>St. Kitts-Nevis</v>
      </c>
      <c r="FI141" t="str">
        <v>St. Lucia</v>
      </c>
      <c r="FJ141" t="str">
        <v>St. Vincent &amp;</v>
      </c>
      <c r="FK141" t="str">
        <v>Sudan</v>
      </c>
      <c r="FL141" t="str">
        <v>Suriname</v>
      </c>
      <c r="FM141" t="str">
        <v>Swaziland</v>
      </c>
      <c r="FN141" t="str">
        <v>Sweden</v>
      </c>
      <c r="FO141" t="str">
        <v>Switzerland</v>
      </c>
      <c r="FP141" t="str">
        <v>Syria</v>
      </c>
      <c r="FQ141" t="str">
        <v>Taiwan</v>
      </c>
      <c r="FR141" t="str">
        <v>Tajikistan</v>
      </c>
      <c r="FS141" t="str">
        <v>Tanzania</v>
      </c>
      <c r="FT141" t="str">
        <v>Thailand</v>
      </c>
      <c r="FU141" t="str">
        <v>The Grenadines</v>
      </c>
      <c r="FV141" t="str">
        <v>The Marshall Islands</v>
      </c>
      <c r="FW141" t="str">
        <v>The Netherlands</v>
      </c>
      <c r="FX141" t="str">
        <v>Togo</v>
      </c>
      <c r="FY141" t="str">
        <v>Tonga</v>
      </c>
      <c r="FZ141" t="str">
        <v>Trinidad &amp; Tobago</v>
      </c>
      <c r="GA141" t="str">
        <v>Tunisia</v>
      </c>
      <c r="GB141" t="str">
        <v>Turkey</v>
      </c>
      <c r="GC141" t="str">
        <v>Turkmenistan</v>
      </c>
      <c r="GD141" t="str">
        <v>Tuvalu</v>
      </c>
      <c r="GE141" t="str">
        <v>Uganda</v>
      </c>
      <c r="GF141" t="str">
        <v>Ukraine</v>
      </c>
      <c r="GG141" t="str">
        <v>United Arab. Emirates</v>
      </c>
      <c r="GH141" t="str">
        <v>United Kingdom</v>
      </c>
      <c r="GI141" t="str">
        <v>Uruguay</v>
      </c>
      <c r="GJ141" t="str">
        <v>USA</v>
      </c>
      <c r="GK141" t="str">
        <v>Uzbekistan</v>
      </c>
      <c r="GL141" t="str">
        <v>Vanuatu</v>
      </c>
      <c r="GM141" t="str">
        <v>Vatican</v>
      </c>
      <c r="GN141" t="str">
        <v>Venezuela</v>
      </c>
      <c r="GO141" t="str">
        <v>Vietnam</v>
      </c>
      <c r="GP141" t="str">
        <v>Yemen</v>
      </c>
      <c r="GQ141" t="str">
        <v>Zambia</v>
      </c>
      <c r="GR141" t="str">
        <v>Zimbabwe</v>
      </c>
    </row>
    <row r="142" spans="2:200">
      <c r="B142" t="str" cm="1">
        <f t="array" ref="B142:GR142">TRANSPOSE(_xlfn._xlws.FILTER(AlleLande[Lande (Engelsk)],ISNUMBER(SEARCH(Composition!H33,AlleLande[Lande (Engelsk)])),"Kan ikke findes"))</f>
        <v>Afghanistan</v>
      </c>
      <c r="C142" t="str">
        <v>Albania</v>
      </c>
      <c r="D142" t="str">
        <v>Algeria</v>
      </c>
      <c r="E142" t="str">
        <v>Andorra</v>
      </c>
      <c r="F142" t="str">
        <v>Angola</v>
      </c>
      <c r="G142" t="str">
        <v>Antigua &amp; Barbuda</v>
      </c>
      <c r="H142" t="str">
        <v>Argentina</v>
      </c>
      <c r="I142" t="str">
        <v>Armenia</v>
      </c>
      <c r="J142" t="str">
        <v>Australia</v>
      </c>
      <c r="K142" t="str">
        <v>Austria</v>
      </c>
      <c r="L142" t="str">
        <v>Azerbaijan</v>
      </c>
      <c r="M142" t="str">
        <v>Bahamas</v>
      </c>
      <c r="N142" t="str">
        <v>Bahrain</v>
      </c>
      <c r="O142" t="str">
        <v>Bangladesh</v>
      </c>
      <c r="P142" t="str">
        <v>Barbados</v>
      </c>
      <c r="Q142" t="str">
        <v>Belarus</v>
      </c>
      <c r="R142" t="str">
        <v>Belgium</v>
      </c>
      <c r="S142" t="str">
        <v>Belize</v>
      </c>
      <c r="T142" t="str">
        <v>Benin</v>
      </c>
      <c r="U142" t="str">
        <v>Bhutan</v>
      </c>
      <c r="V142" t="str">
        <v>Bolivia</v>
      </c>
      <c r="W142" t="str">
        <v>Bosnia and Herzegovina</v>
      </c>
      <c r="X142" t="str">
        <v>Botswana</v>
      </c>
      <c r="Y142" t="str">
        <v>Brazil</v>
      </c>
      <c r="Z142" t="str">
        <v>Brunei</v>
      </c>
      <c r="AA142" t="str">
        <v>Bulgaria</v>
      </c>
      <c r="AB142" t="str">
        <v>Burkina Faso</v>
      </c>
      <c r="AC142" t="str">
        <v>Burma (Myanmar)</v>
      </c>
      <c r="AD142" t="str">
        <v>Burundi</v>
      </c>
      <c r="AE142" t="str">
        <v>Cambodia</v>
      </c>
      <c r="AF142" t="str">
        <v>Cameroon</v>
      </c>
      <c r="AG142" t="str">
        <v>Canada</v>
      </c>
      <c r="AH142" t="str">
        <v>Cape Verde Islands</v>
      </c>
      <c r="AI142" t="str">
        <v>Central Africa</v>
      </c>
      <c r="AJ142" t="str">
        <v>Chad</v>
      </c>
      <c r="AK142" t="str">
        <v>Chile</v>
      </c>
      <c r="AL142" t="str">
        <v>China</v>
      </c>
      <c r="AM142" t="str">
        <v>Colombia</v>
      </c>
      <c r="AN142" t="str">
        <v>Comoros</v>
      </c>
      <c r="AO142" t="str">
        <v>Congo</v>
      </c>
      <c r="AP142" t="str">
        <v>Costa Rica</v>
      </c>
      <c r="AQ142" t="str">
        <v>Croatia</v>
      </c>
      <c r="AR142" t="str">
        <v>Cuba</v>
      </c>
      <c r="AS142" t="str">
        <v>Cyprus</v>
      </c>
      <c r="AT142" t="str">
        <v>Czech Republic</v>
      </c>
      <c r="AU142" t="str">
        <v>Darussalem</v>
      </c>
      <c r="AV142" t="str">
        <v>Democratic rep. Congo</v>
      </c>
      <c r="AW142" t="str">
        <v>Denmark</v>
      </c>
      <c r="AX142" t="str">
        <v>Djibouti</v>
      </c>
      <c r="AY142" t="str">
        <v>Dominica</v>
      </c>
      <c r="AZ142" t="str">
        <v>Dominican Republic</v>
      </c>
      <c r="BA142" t="str">
        <v>East Timor</v>
      </c>
      <c r="BB142" t="str">
        <v>Ecuador</v>
      </c>
      <c r="BC142" t="str">
        <v>Egypt</v>
      </c>
      <c r="BD142" t="str">
        <v>El Salvador</v>
      </c>
      <c r="BE142" t="str">
        <v>Equatorial Guinea</v>
      </c>
      <c r="BF142" t="str">
        <v>Eritrea</v>
      </c>
      <c r="BG142" t="str">
        <v>Estonia</v>
      </c>
      <c r="BH142" t="str">
        <v>Ethiopia</v>
      </c>
      <c r="BI142" t="str">
        <v>EU</v>
      </c>
      <c r="BJ142" t="str">
        <v>EU/Non-EU</v>
      </c>
      <c r="BK142" t="str">
        <v>Fiji</v>
      </c>
      <c r="BL142" t="str">
        <v>Finland</v>
      </c>
      <c r="BM142" t="str">
        <v>France</v>
      </c>
      <c r="BN142" t="str">
        <v>Gabon</v>
      </c>
      <c r="BO142" t="str">
        <v>Gambia</v>
      </c>
      <c r="BP142" t="str">
        <v>Georgia</v>
      </c>
      <c r="BQ142" t="str">
        <v>Germany</v>
      </c>
      <c r="BR142" t="str">
        <v>Ghana</v>
      </c>
      <c r="BS142" t="str">
        <v>Greece</v>
      </c>
      <c r="BT142" t="str">
        <v>Grenada</v>
      </c>
      <c r="BU142" t="str">
        <v>Guatemala</v>
      </c>
      <c r="BV142" t="str">
        <v>Guinea</v>
      </c>
      <c r="BW142" t="str">
        <v>Guinea-Bissau</v>
      </c>
      <c r="BX142" t="str">
        <v>Guyana</v>
      </c>
      <c r="BY142" t="str">
        <v>Haiti</v>
      </c>
      <c r="BZ142" t="str">
        <v>Honduras</v>
      </c>
      <c r="CA142" t="str">
        <v>Hungary</v>
      </c>
      <c r="CB142" t="str">
        <v>Iceland</v>
      </c>
      <c r="CC142" t="str">
        <v>India</v>
      </c>
      <c r="CD142" t="str">
        <v>Indonesia</v>
      </c>
      <c r="CE142" t="str">
        <v>Iran</v>
      </c>
      <c r="CF142" t="str">
        <v>Iraq</v>
      </c>
      <c r="CG142" t="str">
        <v>Ireland</v>
      </c>
      <c r="CH142" t="str">
        <v>Israel</v>
      </c>
      <c r="CI142" t="str">
        <v>Italy</v>
      </c>
      <c r="CJ142" t="str">
        <v>Ivory Coast</v>
      </c>
      <c r="CK142" t="str">
        <v>Jamaica</v>
      </c>
      <c r="CL142" t="str">
        <v>Japan</v>
      </c>
      <c r="CM142" t="str">
        <v>Jordan</v>
      </c>
      <c r="CN142" t="str">
        <v>Kazakhstan</v>
      </c>
      <c r="CO142" t="str">
        <v>Kenya</v>
      </c>
      <c r="CP142" t="str">
        <v>Kiribati</v>
      </c>
      <c r="CQ142" t="str">
        <v>Kuwait</v>
      </c>
      <c r="CR142" t="str">
        <v>Kyrgyzstan</v>
      </c>
      <c r="CS142" t="str">
        <v>Laos</v>
      </c>
      <c r="CT142" t="str">
        <v>Latvia</v>
      </c>
      <c r="CU142" t="str">
        <v>Lebanon</v>
      </c>
      <c r="CV142" t="str">
        <v>Lesotho</v>
      </c>
      <c r="CW142" t="str">
        <v>Liberia</v>
      </c>
      <c r="CX142" t="str">
        <v>Libya</v>
      </c>
      <c r="CY142" t="str">
        <v>Liechtenstein</v>
      </c>
      <c r="CZ142" t="str">
        <v>Lithuania</v>
      </c>
      <c r="DA142" t="str">
        <v>Luxembourg</v>
      </c>
      <c r="DB142" t="str">
        <v>Macedonia (FYROM)</v>
      </c>
      <c r="DC142" t="str">
        <v>Madagascar</v>
      </c>
      <c r="DD142" t="str">
        <v>Malawi</v>
      </c>
      <c r="DE142" t="str">
        <v>Malaysia</v>
      </c>
      <c r="DF142" t="str">
        <v>Maldives</v>
      </c>
      <c r="DG142" t="str">
        <v>Mali</v>
      </c>
      <c r="DH142" t="str">
        <v>Malta</v>
      </c>
      <c r="DI142" t="str">
        <v>Mauritania</v>
      </c>
      <c r="DJ142" t="str">
        <v>Mauritius</v>
      </c>
      <c r="DK142" t="str">
        <v>Mexico</v>
      </c>
      <c r="DL142" t="str">
        <v>Micronesia</v>
      </c>
      <c r="DM142" t="str">
        <v>Moldova</v>
      </c>
      <c r="DN142" t="str">
        <v>Monaco</v>
      </c>
      <c r="DO142" t="str">
        <v>Mongolia</v>
      </c>
      <c r="DP142" t="str">
        <v>Morocco</v>
      </c>
      <c r="DQ142" t="str">
        <v>Mozambique</v>
      </c>
      <c r="DR142" t="str">
        <v>Namibia</v>
      </c>
      <c r="DS142" t="str">
        <v>Nauru</v>
      </c>
      <c r="DT142" t="str">
        <v>Nepal</v>
      </c>
      <c r="DU142" t="str">
        <v>New Zealand</v>
      </c>
      <c r="DV142" t="str">
        <v>Nicaragua</v>
      </c>
      <c r="DW142" t="str">
        <v>Niger</v>
      </c>
      <c r="DX142" t="str">
        <v>Nigeria</v>
      </c>
      <c r="DY142" t="str">
        <v>Non-EU</v>
      </c>
      <c r="DZ142" t="str">
        <v>North Korea</v>
      </c>
      <c r="EA142" t="str">
        <v>Norway</v>
      </c>
      <c r="EB142" t="str">
        <v>Oman</v>
      </c>
      <c r="EC142" t="str">
        <v>Pakistan</v>
      </c>
      <c r="ED142" t="str">
        <v>Palau</v>
      </c>
      <c r="EE142" t="str">
        <v>Palestine</v>
      </c>
      <c r="EF142" t="str">
        <v>Panama</v>
      </c>
      <c r="EG142" t="str">
        <v>Papua New Guinea</v>
      </c>
      <c r="EH142" t="str">
        <v>Paraguay</v>
      </c>
      <c r="EI142" t="str">
        <v>Peru</v>
      </c>
      <c r="EJ142" t="str">
        <v>Phillipines</v>
      </c>
      <c r="EK142" t="str">
        <v>Poland</v>
      </c>
      <c r="EL142" t="str">
        <v>Portugal</v>
      </c>
      <c r="EM142" t="str">
        <v>Qatar</v>
      </c>
      <c r="EN142" t="str">
        <v>Romania</v>
      </c>
      <c r="EO142" t="str">
        <v>Russia</v>
      </c>
      <c r="EP142" t="str">
        <v>Rwanda</v>
      </c>
      <c r="EQ142" t="str">
        <v>Samoa</v>
      </c>
      <c r="ER142" t="str">
        <v>San Marino</v>
      </c>
      <c r="ES142" t="str">
        <v>Sao Tome &amp; Principe</v>
      </c>
      <c r="ET142" t="str">
        <v>Saudi Arabia</v>
      </c>
      <c r="EU142" t="str">
        <v>Senegal</v>
      </c>
      <c r="EV142" t="str">
        <v>Serbia and Montenegro</v>
      </c>
      <c r="EW142" t="str">
        <v>Seychelles</v>
      </c>
      <c r="EX142" t="str">
        <v>Sierra Leone</v>
      </c>
      <c r="EY142" t="str">
        <v>Singapore</v>
      </c>
      <c r="EZ142" t="str">
        <v>Slovakia</v>
      </c>
      <c r="FA142" t="str">
        <v>Slovenia</v>
      </c>
      <c r="FB142" t="str">
        <v>Solomon Islands</v>
      </c>
      <c r="FC142" t="str">
        <v>Somalia</v>
      </c>
      <c r="FD142" t="str">
        <v>South Africa</v>
      </c>
      <c r="FE142" t="str">
        <v>South Korea</v>
      </c>
      <c r="FF142" t="str">
        <v>Spain</v>
      </c>
      <c r="FG142" t="str">
        <v>Sri Lanka</v>
      </c>
      <c r="FH142" t="str">
        <v>St. Kitts-Nevis</v>
      </c>
      <c r="FI142" t="str">
        <v>St. Lucia</v>
      </c>
      <c r="FJ142" t="str">
        <v>St. Vincent &amp;</v>
      </c>
      <c r="FK142" t="str">
        <v>Sudan</v>
      </c>
      <c r="FL142" t="str">
        <v>Suriname</v>
      </c>
      <c r="FM142" t="str">
        <v>Swaziland</v>
      </c>
      <c r="FN142" t="str">
        <v>Sweden</v>
      </c>
      <c r="FO142" t="str">
        <v>Switzerland</v>
      </c>
      <c r="FP142" t="str">
        <v>Syria</v>
      </c>
      <c r="FQ142" t="str">
        <v>Taiwan</v>
      </c>
      <c r="FR142" t="str">
        <v>Tajikistan</v>
      </c>
      <c r="FS142" t="str">
        <v>Tanzania</v>
      </c>
      <c r="FT142" t="str">
        <v>Thailand</v>
      </c>
      <c r="FU142" t="str">
        <v>The Grenadines</v>
      </c>
      <c r="FV142" t="str">
        <v>The Marshall Islands</v>
      </c>
      <c r="FW142" t="str">
        <v>The Netherlands</v>
      </c>
      <c r="FX142" t="str">
        <v>Togo</v>
      </c>
      <c r="FY142" t="str">
        <v>Tonga</v>
      </c>
      <c r="FZ142" t="str">
        <v>Trinidad &amp; Tobago</v>
      </c>
      <c r="GA142" t="str">
        <v>Tunisia</v>
      </c>
      <c r="GB142" t="str">
        <v>Turkey</v>
      </c>
      <c r="GC142" t="str">
        <v>Turkmenistan</v>
      </c>
      <c r="GD142" t="str">
        <v>Tuvalu</v>
      </c>
      <c r="GE142" t="str">
        <v>Uganda</v>
      </c>
      <c r="GF142" t="str">
        <v>Ukraine</v>
      </c>
      <c r="GG142" t="str">
        <v>United Arab. Emirates</v>
      </c>
      <c r="GH142" t="str">
        <v>United Kingdom</v>
      </c>
      <c r="GI142" t="str">
        <v>Uruguay</v>
      </c>
      <c r="GJ142" t="str">
        <v>USA</v>
      </c>
      <c r="GK142" t="str">
        <v>Uzbekistan</v>
      </c>
      <c r="GL142" t="str">
        <v>Vanuatu</v>
      </c>
      <c r="GM142" t="str">
        <v>Vatican</v>
      </c>
      <c r="GN142" t="str">
        <v>Venezuela</v>
      </c>
      <c r="GO142" t="str">
        <v>Vietnam</v>
      </c>
      <c r="GP142" t="str">
        <v>Yemen</v>
      </c>
      <c r="GQ142" t="str">
        <v>Zambia</v>
      </c>
      <c r="GR142" t="str">
        <v>Zimbabwe</v>
      </c>
    </row>
    <row r="143" spans="2:200">
      <c r="B143" t="str" cm="1">
        <f t="array" ref="B143:GR143">TRANSPOSE(_xlfn._xlws.FILTER(AlleLande[Lande (Engelsk)],ISNUMBER(SEARCH(Composition!H34,AlleLande[Lande (Engelsk)])),"Kan ikke findes"))</f>
        <v>Afghanistan</v>
      </c>
      <c r="C143" t="str">
        <v>Albania</v>
      </c>
      <c r="D143" t="str">
        <v>Algeria</v>
      </c>
      <c r="E143" t="str">
        <v>Andorra</v>
      </c>
      <c r="F143" t="str">
        <v>Angola</v>
      </c>
      <c r="G143" t="str">
        <v>Antigua &amp; Barbuda</v>
      </c>
      <c r="H143" t="str">
        <v>Argentina</v>
      </c>
      <c r="I143" t="str">
        <v>Armenia</v>
      </c>
      <c r="J143" t="str">
        <v>Australia</v>
      </c>
      <c r="K143" t="str">
        <v>Austria</v>
      </c>
      <c r="L143" t="str">
        <v>Azerbaijan</v>
      </c>
      <c r="M143" t="str">
        <v>Bahamas</v>
      </c>
      <c r="N143" t="str">
        <v>Bahrain</v>
      </c>
      <c r="O143" t="str">
        <v>Bangladesh</v>
      </c>
      <c r="P143" t="str">
        <v>Barbados</v>
      </c>
      <c r="Q143" t="str">
        <v>Belarus</v>
      </c>
      <c r="R143" t="str">
        <v>Belgium</v>
      </c>
      <c r="S143" t="str">
        <v>Belize</v>
      </c>
      <c r="T143" t="str">
        <v>Benin</v>
      </c>
      <c r="U143" t="str">
        <v>Bhutan</v>
      </c>
      <c r="V143" t="str">
        <v>Bolivia</v>
      </c>
      <c r="W143" t="str">
        <v>Bosnia and Herzegovina</v>
      </c>
      <c r="X143" t="str">
        <v>Botswana</v>
      </c>
      <c r="Y143" t="str">
        <v>Brazil</v>
      </c>
      <c r="Z143" t="str">
        <v>Brunei</v>
      </c>
      <c r="AA143" t="str">
        <v>Bulgaria</v>
      </c>
      <c r="AB143" t="str">
        <v>Burkina Faso</v>
      </c>
      <c r="AC143" t="str">
        <v>Burma (Myanmar)</v>
      </c>
      <c r="AD143" t="str">
        <v>Burundi</v>
      </c>
      <c r="AE143" t="str">
        <v>Cambodia</v>
      </c>
      <c r="AF143" t="str">
        <v>Cameroon</v>
      </c>
      <c r="AG143" t="str">
        <v>Canada</v>
      </c>
      <c r="AH143" t="str">
        <v>Cape Verde Islands</v>
      </c>
      <c r="AI143" t="str">
        <v>Central Africa</v>
      </c>
      <c r="AJ143" t="str">
        <v>Chad</v>
      </c>
      <c r="AK143" t="str">
        <v>Chile</v>
      </c>
      <c r="AL143" t="str">
        <v>China</v>
      </c>
      <c r="AM143" t="str">
        <v>Colombia</v>
      </c>
      <c r="AN143" t="str">
        <v>Comoros</v>
      </c>
      <c r="AO143" t="str">
        <v>Congo</v>
      </c>
      <c r="AP143" t="str">
        <v>Costa Rica</v>
      </c>
      <c r="AQ143" t="str">
        <v>Croatia</v>
      </c>
      <c r="AR143" t="str">
        <v>Cuba</v>
      </c>
      <c r="AS143" t="str">
        <v>Cyprus</v>
      </c>
      <c r="AT143" t="str">
        <v>Czech Republic</v>
      </c>
      <c r="AU143" t="str">
        <v>Darussalem</v>
      </c>
      <c r="AV143" t="str">
        <v>Democratic rep. Congo</v>
      </c>
      <c r="AW143" t="str">
        <v>Denmark</v>
      </c>
      <c r="AX143" t="str">
        <v>Djibouti</v>
      </c>
      <c r="AY143" t="str">
        <v>Dominica</v>
      </c>
      <c r="AZ143" t="str">
        <v>Dominican Republic</v>
      </c>
      <c r="BA143" t="str">
        <v>East Timor</v>
      </c>
      <c r="BB143" t="str">
        <v>Ecuador</v>
      </c>
      <c r="BC143" t="str">
        <v>Egypt</v>
      </c>
      <c r="BD143" t="str">
        <v>El Salvador</v>
      </c>
      <c r="BE143" t="str">
        <v>Equatorial Guinea</v>
      </c>
      <c r="BF143" t="str">
        <v>Eritrea</v>
      </c>
      <c r="BG143" t="str">
        <v>Estonia</v>
      </c>
      <c r="BH143" t="str">
        <v>Ethiopia</v>
      </c>
      <c r="BI143" t="str">
        <v>EU</v>
      </c>
      <c r="BJ143" t="str">
        <v>EU/Non-EU</v>
      </c>
      <c r="BK143" t="str">
        <v>Fiji</v>
      </c>
      <c r="BL143" t="str">
        <v>Finland</v>
      </c>
      <c r="BM143" t="str">
        <v>France</v>
      </c>
      <c r="BN143" t="str">
        <v>Gabon</v>
      </c>
      <c r="BO143" t="str">
        <v>Gambia</v>
      </c>
      <c r="BP143" t="str">
        <v>Georgia</v>
      </c>
      <c r="BQ143" t="str">
        <v>Germany</v>
      </c>
      <c r="BR143" t="str">
        <v>Ghana</v>
      </c>
      <c r="BS143" t="str">
        <v>Greece</v>
      </c>
      <c r="BT143" t="str">
        <v>Grenada</v>
      </c>
      <c r="BU143" t="str">
        <v>Guatemala</v>
      </c>
      <c r="BV143" t="str">
        <v>Guinea</v>
      </c>
      <c r="BW143" t="str">
        <v>Guinea-Bissau</v>
      </c>
      <c r="BX143" t="str">
        <v>Guyana</v>
      </c>
      <c r="BY143" t="str">
        <v>Haiti</v>
      </c>
      <c r="BZ143" t="str">
        <v>Honduras</v>
      </c>
      <c r="CA143" t="str">
        <v>Hungary</v>
      </c>
      <c r="CB143" t="str">
        <v>Iceland</v>
      </c>
      <c r="CC143" t="str">
        <v>India</v>
      </c>
      <c r="CD143" t="str">
        <v>Indonesia</v>
      </c>
      <c r="CE143" t="str">
        <v>Iran</v>
      </c>
      <c r="CF143" t="str">
        <v>Iraq</v>
      </c>
      <c r="CG143" t="str">
        <v>Ireland</v>
      </c>
      <c r="CH143" t="str">
        <v>Israel</v>
      </c>
      <c r="CI143" t="str">
        <v>Italy</v>
      </c>
      <c r="CJ143" t="str">
        <v>Ivory Coast</v>
      </c>
      <c r="CK143" t="str">
        <v>Jamaica</v>
      </c>
      <c r="CL143" t="str">
        <v>Japan</v>
      </c>
      <c r="CM143" t="str">
        <v>Jordan</v>
      </c>
      <c r="CN143" t="str">
        <v>Kazakhstan</v>
      </c>
      <c r="CO143" t="str">
        <v>Kenya</v>
      </c>
      <c r="CP143" t="str">
        <v>Kiribati</v>
      </c>
      <c r="CQ143" t="str">
        <v>Kuwait</v>
      </c>
      <c r="CR143" t="str">
        <v>Kyrgyzstan</v>
      </c>
      <c r="CS143" t="str">
        <v>Laos</v>
      </c>
      <c r="CT143" t="str">
        <v>Latvia</v>
      </c>
      <c r="CU143" t="str">
        <v>Lebanon</v>
      </c>
      <c r="CV143" t="str">
        <v>Lesotho</v>
      </c>
      <c r="CW143" t="str">
        <v>Liberia</v>
      </c>
      <c r="CX143" t="str">
        <v>Libya</v>
      </c>
      <c r="CY143" t="str">
        <v>Liechtenstein</v>
      </c>
      <c r="CZ143" t="str">
        <v>Lithuania</v>
      </c>
      <c r="DA143" t="str">
        <v>Luxembourg</v>
      </c>
      <c r="DB143" t="str">
        <v>Macedonia (FYROM)</v>
      </c>
      <c r="DC143" t="str">
        <v>Madagascar</v>
      </c>
      <c r="DD143" t="str">
        <v>Malawi</v>
      </c>
      <c r="DE143" t="str">
        <v>Malaysia</v>
      </c>
      <c r="DF143" t="str">
        <v>Maldives</v>
      </c>
      <c r="DG143" t="str">
        <v>Mali</v>
      </c>
      <c r="DH143" t="str">
        <v>Malta</v>
      </c>
      <c r="DI143" t="str">
        <v>Mauritania</v>
      </c>
      <c r="DJ143" t="str">
        <v>Mauritius</v>
      </c>
      <c r="DK143" t="str">
        <v>Mexico</v>
      </c>
      <c r="DL143" t="str">
        <v>Micronesia</v>
      </c>
      <c r="DM143" t="str">
        <v>Moldova</v>
      </c>
      <c r="DN143" t="str">
        <v>Monaco</v>
      </c>
      <c r="DO143" t="str">
        <v>Mongolia</v>
      </c>
      <c r="DP143" t="str">
        <v>Morocco</v>
      </c>
      <c r="DQ143" t="str">
        <v>Mozambique</v>
      </c>
      <c r="DR143" t="str">
        <v>Namibia</v>
      </c>
      <c r="DS143" t="str">
        <v>Nauru</v>
      </c>
      <c r="DT143" t="str">
        <v>Nepal</v>
      </c>
      <c r="DU143" t="str">
        <v>New Zealand</v>
      </c>
      <c r="DV143" t="str">
        <v>Nicaragua</v>
      </c>
      <c r="DW143" t="str">
        <v>Niger</v>
      </c>
      <c r="DX143" t="str">
        <v>Nigeria</v>
      </c>
      <c r="DY143" t="str">
        <v>Non-EU</v>
      </c>
      <c r="DZ143" t="str">
        <v>North Korea</v>
      </c>
      <c r="EA143" t="str">
        <v>Norway</v>
      </c>
      <c r="EB143" t="str">
        <v>Oman</v>
      </c>
      <c r="EC143" t="str">
        <v>Pakistan</v>
      </c>
      <c r="ED143" t="str">
        <v>Palau</v>
      </c>
      <c r="EE143" t="str">
        <v>Palestine</v>
      </c>
      <c r="EF143" t="str">
        <v>Panama</v>
      </c>
      <c r="EG143" t="str">
        <v>Papua New Guinea</v>
      </c>
      <c r="EH143" t="str">
        <v>Paraguay</v>
      </c>
      <c r="EI143" t="str">
        <v>Peru</v>
      </c>
      <c r="EJ143" t="str">
        <v>Phillipines</v>
      </c>
      <c r="EK143" t="str">
        <v>Poland</v>
      </c>
      <c r="EL143" t="str">
        <v>Portugal</v>
      </c>
      <c r="EM143" t="str">
        <v>Qatar</v>
      </c>
      <c r="EN143" t="str">
        <v>Romania</v>
      </c>
      <c r="EO143" t="str">
        <v>Russia</v>
      </c>
      <c r="EP143" t="str">
        <v>Rwanda</v>
      </c>
      <c r="EQ143" t="str">
        <v>Samoa</v>
      </c>
      <c r="ER143" t="str">
        <v>San Marino</v>
      </c>
      <c r="ES143" t="str">
        <v>Sao Tome &amp; Principe</v>
      </c>
      <c r="ET143" t="str">
        <v>Saudi Arabia</v>
      </c>
      <c r="EU143" t="str">
        <v>Senegal</v>
      </c>
      <c r="EV143" t="str">
        <v>Serbia and Montenegro</v>
      </c>
      <c r="EW143" t="str">
        <v>Seychelles</v>
      </c>
      <c r="EX143" t="str">
        <v>Sierra Leone</v>
      </c>
      <c r="EY143" t="str">
        <v>Singapore</v>
      </c>
      <c r="EZ143" t="str">
        <v>Slovakia</v>
      </c>
      <c r="FA143" t="str">
        <v>Slovenia</v>
      </c>
      <c r="FB143" t="str">
        <v>Solomon Islands</v>
      </c>
      <c r="FC143" t="str">
        <v>Somalia</v>
      </c>
      <c r="FD143" t="str">
        <v>South Africa</v>
      </c>
      <c r="FE143" t="str">
        <v>South Korea</v>
      </c>
      <c r="FF143" t="str">
        <v>Spain</v>
      </c>
      <c r="FG143" t="str">
        <v>Sri Lanka</v>
      </c>
      <c r="FH143" t="str">
        <v>St. Kitts-Nevis</v>
      </c>
      <c r="FI143" t="str">
        <v>St. Lucia</v>
      </c>
      <c r="FJ143" t="str">
        <v>St. Vincent &amp;</v>
      </c>
      <c r="FK143" t="str">
        <v>Sudan</v>
      </c>
      <c r="FL143" t="str">
        <v>Suriname</v>
      </c>
      <c r="FM143" t="str">
        <v>Swaziland</v>
      </c>
      <c r="FN143" t="str">
        <v>Sweden</v>
      </c>
      <c r="FO143" t="str">
        <v>Switzerland</v>
      </c>
      <c r="FP143" t="str">
        <v>Syria</v>
      </c>
      <c r="FQ143" t="str">
        <v>Taiwan</v>
      </c>
      <c r="FR143" t="str">
        <v>Tajikistan</v>
      </c>
      <c r="FS143" t="str">
        <v>Tanzania</v>
      </c>
      <c r="FT143" t="str">
        <v>Thailand</v>
      </c>
      <c r="FU143" t="str">
        <v>The Grenadines</v>
      </c>
      <c r="FV143" t="str">
        <v>The Marshall Islands</v>
      </c>
      <c r="FW143" t="str">
        <v>The Netherlands</v>
      </c>
      <c r="FX143" t="str">
        <v>Togo</v>
      </c>
      <c r="FY143" t="str">
        <v>Tonga</v>
      </c>
      <c r="FZ143" t="str">
        <v>Trinidad &amp; Tobago</v>
      </c>
      <c r="GA143" t="str">
        <v>Tunisia</v>
      </c>
      <c r="GB143" t="str">
        <v>Turkey</v>
      </c>
      <c r="GC143" t="str">
        <v>Turkmenistan</v>
      </c>
      <c r="GD143" t="str">
        <v>Tuvalu</v>
      </c>
      <c r="GE143" t="str">
        <v>Uganda</v>
      </c>
      <c r="GF143" t="str">
        <v>Ukraine</v>
      </c>
      <c r="GG143" t="str">
        <v>United Arab. Emirates</v>
      </c>
      <c r="GH143" t="str">
        <v>United Kingdom</v>
      </c>
      <c r="GI143" t="str">
        <v>Uruguay</v>
      </c>
      <c r="GJ143" t="str">
        <v>USA</v>
      </c>
      <c r="GK143" t="str">
        <v>Uzbekistan</v>
      </c>
      <c r="GL143" t="str">
        <v>Vanuatu</v>
      </c>
      <c r="GM143" t="str">
        <v>Vatican</v>
      </c>
      <c r="GN143" t="str">
        <v>Venezuela</v>
      </c>
      <c r="GO143" t="str">
        <v>Vietnam</v>
      </c>
      <c r="GP143" t="str">
        <v>Yemen</v>
      </c>
      <c r="GQ143" t="str">
        <v>Zambia</v>
      </c>
      <c r="GR143" t="str">
        <v>Zimbabwe</v>
      </c>
    </row>
    <row r="144" spans="2:200">
      <c r="B144" t="str" cm="1">
        <f t="array" ref="B144:GR144">TRANSPOSE(_xlfn._xlws.FILTER(AlleLande[Lande (Engelsk)],ISNUMBER(SEARCH(Composition!H35,AlleLande[Lande (Engelsk)])),"Kan ikke findes"))</f>
        <v>Afghanistan</v>
      </c>
      <c r="C144" t="str">
        <v>Albania</v>
      </c>
      <c r="D144" t="str">
        <v>Algeria</v>
      </c>
      <c r="E144" t="str">
        <v>Andorra</v>
      </c>
      <c r="F144" t="str">
        <v>Angola</v>
      </c>
      <c r="G144" t="str">
        <v>Antigua &amp; Barbuda</v>
      </c>
      <c r="H144" t="str">
        <v>Argentina</v>
      </c>
      <c r="I144" t="str">
        <v>Armenia</v>
      </c>
      <c r="J144" t="str">
        <v>Australia</v>
      </c>
      <c r="K144" t="str">
        <v>Austria</v>
      </c>
      <c r="L144" t="str">
        <v>Azerbaijan</v>
      </c>
      <c r="M144" t="str">
        <v>Bahamas</v>
      </c>
      <c r="N144" t="str">
        <v>Bahrain</v>
      </c>
      <c r="O144" t="str">
        <v>Bangladesh</v>
      </c>
      <c r="P144" t="str">
        <v>Barbados</v>
      </c>
      <c r="Q144" t="str">
        <v>Belarus</v>
      </c>
      <c r="R144" t="str">
        <v>Belgium</v>
      </c>
      <c r="S144" t="str">
        <v>Belize</v>
      </c>
      <c r="T144" t="str">
        <v>Benin</v>
      </c>
      <c r="U144" t="str">
        <v>Bhutan</v>
      </c>
      <c r="V144" t="str">
        <v>Bolivia</v>
      </c>
      <c r="W144" t="str">
        <v>Bosnia and Herzegovina</v>
      </c>
      <c r="X144" t="str">
        <v>Botswana</v>
      </c>
      <c r="Y144" t="str">
        <v>Brazil</v>
      </c>
      <c r="Z144" t="str">
        <v>Brunei</v>
      </c>
      <c r="AA144" t="str">
        <v>Bulgaria</v>
      </c>
      <c r="AB144" t="str">
        <v>Burkina Faso</v>
      </c>
      <c r="AC144" t="str">
        <v>Burma (Myanmar)</v>
      </c>
      <c r="AD144" t="str">
        <v>Burundi</v>
      </c>
      <c r="AE144" t="str">
        <v>Cambodia</v>
      </c>
      <c r="AF144" t="str">
        <v>Cameroon</v>
      </c>
      <c r="AG144" t="str">
        <v>Canada</v>
      </c>
      <c r="AH144" t="str">
        <v>Cape Verde Islands</v>
      </c>
      <c r="AI144" t="str">
        <v>Central Africa</v>
      </c>
      <c r="AJ144" t="str">
        <v>Chad</v>
      </c>
      <c r="AK144" t="str">
        <v>Chile</v>
      </c>
      <c r="AL144" t="str">
        <v>China</v>
      </c>
      <c r="AM144" t="str">
        <v>Colombia</v>
      </c>
      <c r="AN144" t="str">
        <v>Comoros</v>
      </c>
      <c r="AO144" t="str">
        <v>Congo</v>
      </c>
      <c r="AP144" t="str">
        <v>Costa Rica</v>
      </c>
      <c r="AQ144" t="str">
        <v>Croatia</v>
      </c>
      <c r="AR144" t="str">
        <v>Cuba</v>
      </c>
      <c r="AS144" t="str">
        <v>Cyprus</v>
      </c>
      <c r="AT144" t="str">
        <v>Czech Republic</v>
      </c>
      <c r="AU144" t="str">
        <v>Darussalem</v>
      </c>
      <c r="AV144" t="str">
        <v>Democratic rep. Congo</v>
      </c>
      <c r="AW144" t="str">
        <v>Denmark</v>
      </c>
      <c r="AX144" t="str">
        <v>Djibouti</v>
      </c>
      <c r="AY144" t="str">
        <v>Dominica</v>
      </c>
      <c r="AZ144" t="str">
        <v>Dominican Republic</v>
      </c>
      <c r="BA144" t="str">
        <v>East Timor</v>
      </c>
      <c r="BB144" t="str">
        <v>Ecuador</v>
      </c>
      <c r="BC144" t="str">
        <v>Egypt</v>
      </c>
      <c r="BD144" t="str">
        <v>El Salvador</v>
      </c>
      <c r="BE144" t="str">
        <v>Equatorial Guinea</v>
      </c>
      <c r="BF144" t="str">
        <v>Eritrea</v>
      </c>
      <c r="BG144" t="str">
        <v>Estonia</v>
      </c>
      <c r="BH144" t="str">
        <v>Ethiopia</v>
      </c>
      <c r="BI144" t="str">
        <v>EU</v>
      </c>
      <c r="BJ144" t="str">
        <v>EU/Non-EU</v>
      </c>
      <c r="BK144" t="str">
        <v>Fiji</v>
      </c>
      <c r="BL144" t="str">
        <v>Finland</v>
      </c>
      <c r="BM144" t="str">
        <v>France</v>
      </c>
      <c r="BN144" t="str">
        <v>Gabon</v>
      </c>
      <c r="BO144" t="str">
        <v>Gambia</v>
      </c>
      <c r="BP144" t="str">
        <v>Georgia</v>
      </c>
      <c r="BQ144" t="str">
        <v>Germany</v>
      </c>
      <c r="BR144" t="str">
        <v>Ghana</v>
      </c>
      <c r="BS144" t="str">
        <v>Greece</v>
      </c>
      <c r="BT144" t="str">
        <v>Grenada</v>
      </c>
      <c r="BU144" t="str">
        <v>Guatemala</v>
      </c>
      <c r="BV144" t="str">
        <v>Guinea</v>
      </c>
      <c r="BW144" t="str">
        <v>Guinea-Bissau</v>
      </c>
      <c r="BX144" t="str">
        <v>Guyana</v>
      </c>
      <c r="BY144" t="str">
        <v>Haiti</v>
      </c>
      <c r="BZ144" t="str">
        <v>Honduras</v>
      </c>
      <c r="CA144" t="str">
        <v>Hungary</v>
      </c>
      <c r="CB144" t="str">
        <v>Iceland</v>
      </c>
      <c r="CC144" t="str">
        <v>India</v>
      </c>
      <c r="CD144" t="str">
        <v>Indonesia</v>
      </c>
      <c r="CE144" t="str">
        <v>Iran</v>
      </c>
      <c r="CF144" t="str">
        <v>Iraq</v>
      </c>
      <c r="CG144" t="str">
        <v>Ireland</v>
      </c>
      <c r="CH144" t="str">
        <v>Israel</v>
      </c>
      <c r="CI144" t="str">
        <v>Italy</v>
      </c>
      <c r="CJ144" t="str">
        <v>Ivory Coast</v>
      </c>
      <c r="CK144" t="str">
        <v>Jamaica</v>
      </c>
      <c r="CL144" t="str">
        <v>Japan</v>
      </c>
      <c r="CM144" t="str">
        <v>Jordan</v>
      </c>
      <c r="CN144" t="str">
        <v>Kazakhstan</v>
      </c>
      <c r="CO144" t="str">
        <v>Kenya</v>
      </c>
      <c r="CP144" t="str">
        <v>Kiribati</v>
      </c>
      <c r="CQ144" t="str">
        <v>Kuwait</v>
      </c>
      <c r="CR144" t="str">
        <v>Kyrgyzstan</v>
      </c>
      <c r="CS144" t="str">
        <v>Laos</v>
      </c>
      <c r="CT144" t="str">
        <v>Latvia</v>
      </c>
      <c r="CU144" t="str">
        <v>Lebanon</v>
      </c>
      <c r="CV144" t="str">
        <v>Lesotho</v>
      </c>
      <c r="CW144" t="str">
        <v>Liberia</v>
      </c>
      <c r="CX144" t="str">
        <v>Libya</v>
      </c>
      <c r="CY144" t="str">
        <v>Liechtenstein</v>
      </c>
      <c r="CZ144" t="str">
        <v>Lithuania</v>
      </c>
      <c r="DA144" t="str">
        <v>Luxembourg</v>
      </c>
      <c r="DB144" t="str">
        <v>Macedonia (FYROM)</v>
      </c>
      <c r="DC144" t="str">
        <v>Madagascar</v>
      </c>
      <c r="DD144" t="str">
        <v>Malawi</v>
      </c>
      <c r="DE144" t="str">
        <v>Malaysia</v>
      </c>
      <c r="DF144" t="str">
        <v>Maldives</v>
      </c>
      <c r="DG144" t="str">
        <v>Mali</v>
      </c>
      <c r="DH144" t="str">
        <v>Malta</v>
      </c>
      <c r="DI144" t="str">
        <v>Mauritania</v>
      </c>
      <c r="DJ144" t="str">
        <v>Mauritius</v>
      </c>
      <c r="DK144" t="str">
        <v>Mexico</v>
      </c>
      <c r="DL144" t="str">
        <v>Micronesia</v>
      </c>
      <c r="DM144" t="str">
        <v>Moldova</v>
      </c>
      <c r="DN144" t="str">
        <v>Monaco</v>
      </c>
      <c r="DO144" t="str">
        <v>Mongolia</v>
      </c>
      <c r="DP144" t="str">
        <v>Morocco</v>
      </c>
      <c r="DQ144" t="str">
        <v>Mozambique</v>
      </c>
      <c r="DR144" t="str">
        <v>Namibia</v>
      </c>
      <c r="DS144" t="str">
        <v>Nauru</v>
      </c>
      <c r="DT144" t="str">
        <v>Nepal</v>
      </c>
      <c r="DU144" t="str">
        <v>New Zealand</v>
      </c>
      <c r="DV144" t="str">
        <v>Nicaragua</v>
      </c>
      <c r="DW144" t="str">
        <v>Niger</v>
      </c>
      <c r="DX144" t="str">
        <v>Nigeria</v>
      </c>
      <c r="DY144" t="str">
        <v>Non-EU</v>
      </c>
      <c r="DZ144" t="str">
        <v>North Korea</v>
      </c>
      <c r="EA144" t="str">
        <v>Norway</v>
      </c>
      <c r="EB144" t="str">
        <v>Oman</v>
      </c>
      <c r="EC144" t="str">
        <v>Pakistan</v>
      </c>
      <c r="ED144" t="str">
        <v>Palau</v>
      </c>
      <c r="EE144" t="str">
        <v>Palestine</v>
      </c>
      <c r="EF144" t="str">
        <v>Panama</v>
      </c>
      <c r="EG144" t="str">
        <v>Papua New Guinea</v>
      </c>
      <c r="EH144" t="str">
        <v>Paraguay</v>
      </c>
      <c r="EI144" t="str">
        <v>Peru</v>
      </c>
      <c r="EJ144" t="str">
        <v>Phillipines</v>
      </c>
      <c r="EK144" t="str">
        <v>Poland</v>
      </c>
      <c r="EL144" t="str">
        <v>Portugal</v>
      </c>
      <c r="EM144" t="str">
        <v>Qatar</v>
      </c>
      <c r="EN144" t="str">
        <v>Romania</v>
      </c>
      <c r="EO144" t="str">
        <v>Russia</v>
      </c>
      <c r="EP144" t="str">
        <v>Rwanda</v>
      </c>
      <c r="EQ144" t="str">
        <v>Samoa</v>
      </c>
      <c r="ER144" t="str">
        <v>San Marino</v>
      </c>
      <c r="ES144" t="str">
        <v>Sao Tome &amp; Principe</v>
      </c>
      <c r="ET144" t="str">
        <v>Saudi Arabia</v>
      </c>
      <c r="EU144" t="str">
        <v>Senegal</v>
      </c>
      <c r="EV144" t="str">
        <v>Serbia and Montenegro</v>
      </c>
      <c r="EW144" t="str">
        <v>Seychelles</v>
      </c>
      <c r="EX144" t="str">
        <v>Sierra Leone</v>
      </c>
      <c r="EY144" t="str">
        <v>Singapore</v>
      </c>
      <c r="EZ144" t="str">
        <v>Slovakia</v>
      </c>
      <c r="FA144" t="str">
        <v>Slovenia</v>
      </c>
      <c r="FB144" t="str">
        <v>Solomon Islands</v>
      </c>
      <c r="FC144" t="str">
        <v>Somalia</v>
      </c>
      <c r="FD144" t="str">
        <v>South Africa</v>
      </c>
      <c r="FE144" t="str">
        <v>South Korea</v>
      </c>
      <c r="FF144" t="str">
        <v>Spain</v>
      </c>
      <c r="FG144" t="str">
        <v>Sri Lanka</v>
      </c>
      <c r="FH144" t="str">
        <v>St. Kitts-Nevis</v>
      </c>
      <c r="FI144" t="str">
        <v>St. Lucia</v>
      </c>
      <c r="FJ144" t="str">
        <v>St. Vincent &amp;</v>
      </c>
      <c r="FK144" t="str">
        <v>Sudan</v>
      </c>
      <c r="FL144" t="str">
        <v>Suriname</v>
      </c>
      <c r="FM144" t="str">
        <v>Swaziland</v>
      </c>
      <c r="FN144" t="str">
        <v>Sweden</v>
      </c>
      <c r="FO144" t="str">
        <v>Switzerland</v>
      </c>
      <c r="FP144" t="str">
        <v>Syria</v>
      </c>
      <c r="FQ144" t="str">
        <v>Taiwan</v>
      </c>
      <c r="FR144" t="str">
        <v>Tajikistan</v>
      </c>
      <c r="FS144" t="str">
        <v>Tanzania</v>
      </c>
      <c r="FT144" t="str">
        <v>Thailand</v>
      </c>
      <c r="FU144" t="str">
        <v>The Grenadines</v>
      </c>
      <c r="FV144" t="str">
        <v>The Marshall Islands</v>
      </c>
      <c r="FW144" t="str">
        <v>The Netherlands</v>
      </c>
      <c r="FX144" t="str">
        <v>Togo</v>
      </c>
      <c r="FY144" t="str">
        <v>Tonga</v>
      </c>
      <c r="FZ144" t="str">
        <v>Trinidad &amp; Tobago</v>
      </c>
      <c r="GA144" t="str">
        <v>Tunisia</v>
      </c>
      <c r="GB144" t="str">
        <v>Turkey</v>
      </c>
      <c r="GC144" t="str">
        <v>Turkmenistan</v>
      </c>
      <c r="GD144" t="str">
        <v>Tuvalu</v>
      </c>
      <c r="GE144" t="str">
        <v>Uganda</v>
      </c>
      <c r="GF144" t="str">
        <v>Ukraine</v>
      </c>
      <c r="GG144" t="str">
        <v>United Arab. Emirates</v>
      </c>
      <c r="GH144" t="str">
        <v>United Kingdom</v>
      </c>
      <c r="GI144" t="str">
        <v>Uruguay</v>
      </c>
      <c r="GJ144" t="str">
        <v>USA</v>
      </c>
      <c r="GK144" t="str">
        <v>Uzbekistan</v>
      </c>
      <c r="GL144" t="str">
        <v>Vanuatu</v>
      </c>
      <c r="GM144" t="str">
        <v>Vatican</v>
      </c>
      <c r="GN144" t="str">
        <v>Venezuela</v>
      </c>
      <c r="GO144" t="str">
        <v>Vietnam</v>
      </c>
      <c r="GP144" t="str">
        <v>Yemen</v>
      </c>
      <c r="GQ144" t="str">
        <v>Zambia</v>
      </c>
      <c r="GR144" t="str">
        <v>Zimbabwe</v>
      </c>
    </row>
    <row r="145" spans="2:200">
      <c r="B145" t="str" cm="1">
        <f t="array" ref="B145:GR145">TRANSPOSE(_xlfn._xlws.FILTER(AlleLande[Lande (Engelsk)],ISNUMBER(SEARCH(Composition!H36,AlleLande[Lande (Engelsk)])),"Kan ikke findes"))</f>
        <v>Afghanistan</v>
      </c>
      <c r="C145" t="str">
        <v>Albania</v>
      </c>
      <c r="D145" t="str">
        <v>Algeria</v>
      </c>
      <c r="E145" t="str">
        <v>Andorra</v>
      </c>
      <c r="F145" t="str">
        <v>Angola</v>
      </c>
      <c r="G145" t="str">
        <v>Antigua &amp; Barbuda</v>
      </c>
      <c r="H145" t="str">
        <v>Argentina</v>
      </c>
      <c r="I145" t="str">
        <v>Armenia</v>
      </c>
      <c r="J145" t="str">
        <v>Australia</v>
      </c>
      <c r="K145" t="str">
        <v>Austria</v>
      </c>
      <c r="L145" t="str">
        <v>Azerbaijan</v>
      </c>
      <c r="M145" t="str">
        <v>Bahamas</v>
      </c>
      <c r="N145" t="str">
        <v>Bahrain</v>
      </c>
      <c r="O145" t="str">
        <v>Bangladesh</v>
      </c>
      <c r="P145" t="str">
        <v>Barbados</v>
      </c>
      <c r="Q145" t="str">
        <v>Belarus</v>
      </c>
      <c r="R145" t="str">
        <v>Belgium</v>
      </c>
      <c r="S145" t="str">
        <v>Belize</v>
      </c>
      <c r="T145" t="str">
        <v>Benin</v>
      </c>
      <c r="U145" t="str">
        <v>Bhutan</v>
      </c>
      <c r="V145" t="str">
        <v>Bolivia</v>
      </c>
      <c r="W145" t="str">
        <v>Bosnia and Herzegovina</v>
      </c>
      <c r="X145" t="str">
        <v>Botswana</v>
      </c>
      <c r="Y145" t="str">
        <v>Brazil</v>
      </c>
      <c r="Z145" t="str">
        <v>Brunei</v>
      </c>
      <c r="AA145" t="str">
        <v>Bulgaria</v>
      </c>
      <c r="AB145" t="str">
        <v>Burkina Faso</v>
      </c>
      <c r="AC145" t="str">
        <v>Burma (Myanmar)</v>
      </c>
      <c r="AD145" t="str">
        <v>Burundi</v>
      </c>
      <c r="AE145" t="str">
        <v>Cambodia</v>
      </c>
      <c r="AF145" t="str">
        <v>Cameroon</v>
      </c>
      <c r="AG145" t="str">
        <v>Canada</v>
      </c>
      <c r="AH145" t="str">
        <v>Cape Verde Islands</v>
      </c>
      <c r="AI145" t="str">
        <v>Central Africa</v>
      </c>
      <c r="AJ145" t="str">
        <v>Chad</v>
      </c>
      <c r="AK145" t="str">
        <v>Chile</v>
      </c>
      <c r="AL145" t="str">
        <v>China</v>
      </c>
      <c r="AM145" t="str">
        <v>Colombia</v>
      </c>
      <c r="AN145" t="str">
        <v>Comoros</v>
      </c>
      <c r="AO145" t="str">
        <v>Congo</v>
      </c>
      <c r="AP145" t="str">
        <v>Costa Rica</v>
      </c>
      <c r="AQ145" t="str">
        <v>Croatia</v>
      </c>
      <c r="AR145" t="str">
        <v>Cuba</v>
      </c>
      <c r="AS145" t="str">
        <v>Cyprus</v>
      </c>
      <c r="AT145" t="str">
        <v>Czech Republic</v>
      </c>
      <c r="AU145" t="str">
        <v>Darussalem</v>
      </c>
      <c r="AV145" t="str">
        <v>Democratic rep. Congo</v>
      </c>
      <c r="AW145" t="str">
        <v>Denmark</v>
      </c>
      <c r="AX145" t="str">
        <v>Djibouti</v>
      </c>
      <c r="AY145" t="str">
        <v>Dominica</v>
      </c>
      <c r="AZ145" t="str">
        <v>Dominican Republic</v>
      </c>
      <c r="BA145" t="str">
        <v>East Timor</v>
      </c>
      <c r="BB145" t="str">
        <v>Ecuador</v>
      </c>
      <c r="BC145" t="str">
        <v>Egypt</v>
      </c>
      <c r="BD145" t="str">
        <v>El Salvador</v>
      </c>
      <c r="BE145" t="str">
        <v>Equatorial Guinea</v>
      </c>
      <c r="BF145" t="str">
        <v>Eritrea</v>
      </c>
      <c r="BG145" t="str">
        <v>Estonia</v>
      </c>
      <c r="BH145" t="str">
        <v>Ethiopia</v>
      </c>
      <c r="BI145" t="str">
        <v>EU</v>
      </c>
      <c r="BJ145" t="str">
        <v>EU/Non-EU</v>
      </c>
      <c r="BK145" t="str">
        <v>Fiji</v>
      </c>
      <c r="BL145" t="str">
        <v>Finland</v>
      </c>
      <c r="BM145" t="str">
        <v>France</v>
      </c>
      <c r="BN145" t="str">
        <v>Gabon</v>
      </c>
      <c r="BO145" t="str">
        <v>Gambia</v>
      </c>
      <c r="BP145" t="str">
        <v>Georgia</v>
      </c>
      <c r="BQ145" t="str">
        <v>Germany</v>
      </c>
      <c r="BR145" t="str">
        <v>Ghana</v>
      </c>
      <c r="BS145" t="str">
        <v>Greece</v>
      </c>
      <c r="BT145" t="str">
        <v>Grenada</v>
      </c>
      <c r="BU145" t="str">
        <v>Guatemala</v>
      </c>
      <c r="BV145" t="str">
        <v>Guinea</v>
      </c>
      <c r="BW145" t="str">
        <v>Guinea-Bissau</v>
      </c>
      <c r="BX145" t="str">
        <v>Guyana</v>
      </c>
      <c r="BY145" t="str">
        <v>Haiti</v>
      </c>
      <c r="BZ145" t="str">
        <v>Honduras</v>
      </c>
      <c r="CA145" t="str">
        <v>Hungary</v>
      </c>
      <c r="CB145" t="str">
        <v>Iceland</v>
      </c>
      <c r="CC145" t="str">
        <v>India</v>
      </c>
      <c r="CD145" t="str">
        <v>Indonesia</v>
      </c>
      <c r="CE145" t="str">
        <v>Iran</v>
      </c>
      <c r="CF145" t="str">
        <v>Iraq</v>
      </c>
      <c r="CG145" t="str">
        <v>Ireland</v>
      </c>
      <c r="CH145" t="str">
        <v>Israel</v>
      </c>
      <c r="CI145" t="str">
        <v>Italy</v>
      </c>
      <c r="CJ145" t="str">
        <v>Ivory Coast</v>
      </c>
      <c r="CK145" t="str">
        <v>Jamaica</v>
      </c>
      <c r="CL145" t="str">
        <v>Japan</v>
      </c>
      <c r="CM145" t="str">
        <v>Jordan</v>
      </c>
      <c r="CN145" t="str">
        <v>Kazakhstan</v>
      </c>
      <c r="CO145" t="str">
        <v>Kenya</v>
      </c>
      <c r="CP145" t="str">
        <v>Kiribati</v>
      </c>
      <c r="CQ145" t="str">
        <v>Kuwait</v>
      </c>
      <c r="CR145" t="str">
        <v>Kyrgyzstan</v>
      </c>
      <c r="CS145" t="str">
        <v>Laos</v>
      </c>
      <c r="CT145" t="str">
        <v>Latvia</v>
      </c>
      <c r="CU145" t="str">
        <v>Lebanon</v>
      </c>
      <c r="CV145" t="str">
        <v>Lesotho</v>
      </c>
      <c r="CW145" t="str">
        <v>Liberia</v>
      </c>
      <c r="CX145" t="str">
        <v>Libya</v>
      </c>
      <c r="CY145" t="str">
        <v>Liechtenstein</v>
      </c>
      <c r="CZ145" t="str">
        <v>Lithuania</v>
      </c>
      <c r="DA145" t="str">
        <v>Luxembourg</v>
      </c>
      <c r="DB145" t="str">
        <v>Macedonia (FYROM)</v>
      </c>
      <c r="DC145" t="str">
        <v>Madagascar</v>
      </c>
      <c r="DD145" t="str">
        <v>Malawi</v>
      </c>
      <c r="DE145" t="str">
        <v>Malaysia</v>
      </c>
      <c r="DF145" t="str">
        <v>Maldives</v>
      </c>
      <c r="DG145" t="str">
        <v>Mali</v>
      </c>
      <c r="DH145" t="str">
        <v>Malta</v>
      </c>
      <c r="DI145" t="str">
        <v>Mauritania</v>
      </c>
      <c r="DJ145" t="str">
        <v>Mauritius</v>
      </c>
      <c r="DK145" t="str">
        <v>Mexico</v>
      </c>
      <c r="DL145" t="str">
        <v>Micronesia</v>
      </c>
      <c r="DM145" t="str">
        <v>Moldova</v>
      </c>
      <c r="DN145" t="str">
        <v>Monaco</v>
      </c>
      <c r="DO145" t="str">
        <v>Mongolia</v>
      </c>
      <c r="DP145" t="str">
        <v>Morocco</v>
      </c>
      <c r="DQ145" t="str">
        <v>Mozambique</v>
      </c>
      <c r="DR145" t="str">
        <v>Namibia</v>
      </c>
      <c r="DS145" t="str">
        <v>Nauru</v>
      </c>
      <c r="DT145" t="str">
        <v>Nepal</v>
      </c>
      <c r="DU145" t="str">
        <v>New Zealand</v>
      </c>
      <c r="DV145" t="str">
        <v>Nicaragua</v>
      </c>
      <c r="DW145" t="str">
        <v>Niger</v>
      </c>
      <c r="DX145" t="str">
        <v>Nigeria</v>
      </c>
      <c r="DY145" t="str">
        <v>Non-EU</v>
      </c>
      <c r="DZ145" t="str">
        <v>North Korea</v>
      </c>
      <c r="EA145" t="str">
        <v>Norway</v>
      </c>
      <c r="EB145" t="str">
        <v>Oman</v>
      </c>
      <c r="EC145" t="str">
        <v>Pakistan</v>
      </c>
      <c r="ED145" t="str">
        <v>Palau</v>
      </c>
      <c r="EE145" t="str">
        <v>Palestine</v>
      </c>
      <c r="EF145" t="str">
        <v>Panama</v>
      </c>
      <c r="EG145" t="str">
        <v>Papua New Guinea</v>
      </c>
      <c r="EH145" t="str">
        <v>Paraguay</v>
      </c>
      <c r="EI145" t="str">
        <v>Peru</v>
      </c>
      <c r="EJ145" t="str">
        <v>Phillipines</v>
      </c>
      <c r="EK145" t="str">
        <v>Poland</v>
      </c>
      <c r="EL145" t="str">
        <v>Portugal</v>
      </c>
      <c r="EM145" t="str">
        <v>Qatar</v>
      </c>
      <c r="EN145" t="str">
        <v>Romania</v>
      </c>
      <c r="EO145" t="str">
        <v>Russia</v>
      </c>
      <c r="EP145" t="str">
        <v>Rwanda</v>
      </c>
      <c r="EQ145" t="str">
        <v>Samoa</v>
      </c>
      <c r="ER145" t="str">
        <v>San Marino</v>
      </c>
      <c r="ES145" t="str">
        <v>Sao Tome &amp; Principe</v>
      </c>
      <c r="ET145" t="str">
        <v>Saudi Arabia</v>
      </c>
      <c r="EU145" t="str">
        <v>Senegal</v>
      </c>
      <c r="EV145" t="str">
        <v>Serbia and Montenegro</v>
      </c>
      <c r="EW145" t="str">
        <v>Seychelles</v>
      </c>
      <c r="EX145" t="str">
        <v>Sierra Leone</v>
      </c>
      <c r="EY145" t="str">
        <v>Singapore</v>
      </c>
      <c r="EZ145" t="str">
        <v>Slovakia</v>
      </c>
      <c r="FA145" t="str">
        <v>Slovenia</v>
      </c>
      <c r="FB145" t="str">
        <v>Solomon Islands</v>
      </c>
      <c r="FC145" t="str">
        <v>Somalia</v>
      </c>
      <c r="FD145" t="str">
        <v>South Africa</v>
      </c>
      <c r="FE145" t="str">
        <v>South Korea</v>
      </c>
      <c r="FF145" t="str">
        <v>Spain</v>
      </c>
      <c r="FG145" t="str">
        <v>Sri Lanka</v>
      </c>
      <c r="FH145" t="str">
        <v>St. Kitts-Nevis</v>
      </c>
      <c r="FI145" t="str">
        <v>St. Lucia</v>
      </c>
      <c r="FJ145" t="str">
        <v>St. Vincent &amp;</v>
      </c>
      <c r="FK145" t="str">
        <v>Sudan</v>
      </c>
      <c r="FL145" t="str">
        <v>Suriname</v>
      </c>
      <c r="FM145" t="str">
        <v>Swaziland</v>
      </c>
      <c r="FN145" t="str">
        <v>Sweden</v>
      </c>
      <c r="FO145" t="str">
        <v>Switzerland</v>
      </c>
      <c r="FP145" t="str">
        <v>Syria</v>
      </c>
      <c r="FQ145" t="str">
        <v>Taiwan</v>
      </c>
      <c r="FR145" t="str">
        <v>Tajikistan</v>
      </c>
      <c r="FS145" t="str">
        <v>Tanzania</v>
      </c>
      <c r="FT145" t="str">
        <v>Thailand</v>
      </c>
      <c r="FU145" t="str">
        <v>The Grenadines</v>
      </c>
      <c r="FV145" t="str">
        <v>The Marshall Islands</v>
      </c>
      <c r="FW145" t="str">
        <v>The Netherlands</v>
      </c>
      <c r="FX145" t="str">
        <v>Togo</v>
      </c>
      <c r="FY145" t="str">
        <v>Tonga</v>
      </c>
      <c r="FZ145" t="str">
        <v>Trinidad &amp; Tobago</v>
      </c>
      <c r="GA145" t="str">
        <v>Tunisia</v>
      </c>
      <c r="GB145" t="str">
        <v>Turkey</v>
      </c>
      <c r="GC145" t="str">
        <v>Turkmenistan</v>
      </c>
      <c r="GD145" t="str">
        <v>Tuvalu</v>
      </c>
      <c r="GE145" t="str">
        <v>Uganda</v>
      </c>
      <c r="GF145" t="str">
        <v>Ukraine</v>
      </c>
      <c r="GG145" t="str">
        <v>United Arab. Emirates</v>
      </c>
      <c r="GH145" t="str">
        <v>United Kingdom</v>
      </c>
      <c r="GI145" t="str">
        <v>Uruguay</v>
      </c>
      <c r="GJ145" t="str">
        <v>USA</v>
      </c>
      <c r="GK145" t="str">
        <v>Uzbekistan</v>
      </c>
      <c r="GL145" t="str">
        <v>Vanuatu</v>
      </c>
      <c r="GM145" t="str">
        <v>Vatican</v>
      </c>
      <c r="GN145" t="str">
        <v>Venezuela</v>
      </c>
      <c r="GO145" t="str">
        <v>Vietnam</v>
      </c>
      <c r="GP145" t="str">
        <v>Yemen</v>
      </c>
      <c r="GQ145" t="str">
        <v>Zambia</v>
      </c>
      <c r="GR145" t="str">
        <v>Zimbabwe</v>
      </c>
    </row>
    <row r="146" spans="2:200">
      <c r="B146" t="str" cm="1">
        <f t="array" ref="B146:GR146">TRANSPOSE(_xlfn._xlws.FILTER(AlleLande[Lande (Engelsk)],ISNUMBER(SEARCH(Composition!H37,AlleLande[Lande (Engelsk)])),"Kan ikke findes"))</f>
        <v>Afghanistan</v>
      </c>
      <c r="C146" t="str">
        <v>Albania</v>
      </c>
      <c r="D146" t="str">
        <v>Algeria</v>
      </c>
      <c r="E146" t="str">
        <v>Andorra</v>
      </c>
      <c r="F146" t="str">
        <v>Angola</v>
      </c>
      <c r="G146" t="str">
        <v>Antigua &amp; Barbuda</v>
      </c>
      <c r="H146" t="str">
        <v>Argentina</v>
      </c>
      <c r="I146" t="str">
        <v>Armenia</v>
      </c>
      <c r="J146" t="str">
        <v>Australia</v>
      </c>
      <c r="K146" t="str">
        <v>Austria</v>
      </c>
      <c r="L146" t="str">
        <v>Azerbaijan</v>
      </c>
      <c r="M146" t="str">
        <v>Bahamas</v>
      </c>
      <c r="N146" t="str">
        <v>Bahrain</v>
      </c>
      <c r="O146" t="str">
        <v>Bangladesh</v>
      </c>
      <c r="P146" t="str">
        <v>Barbados</v>
      </c>
      <c r="Q146" t="str">
        <v>Belarus</v>
      </c>
      <c r="R146" t="str">
        <v>Belgium</v>
      </c>
      <c r="S146" t="str">
        <v>Belize</v>
      </c>
      <c r="T146" t="str">
        <v>Benin</v>
      </c>
      <c r="U146" t="str">
        <v>Bhutan</v>
      </c>
      <c r="V146" t="str">
        <v>Bolivia</v>
      </c>
      <c r="W146" t="str">
        <v>Bosnia and Herzegovina</v>
      </c>
      <c r="X146" t="str">
        <v>Botswana</v>
      </c>
      <c r="Y146" t="str">
        <v>Brazil</v>
      </c>
      <c r="Z146" t="str">
        <v>Brunei</v>
      </c>
      <c r="AA146" t="str">
        <v>Bulgaria</v>
      </c>
      <c r="AB146" t="str">
        <v>Burkina Faso</v>
      </c>
      <c r="AC146" t="str">
        <v>Burma (Myanmar)</v>
      </c>
      <c r="AD146" t="str">
        <v>Burundi</v>
      </c>
      <c r="AE146" t="str">
        <v>Cambodia</v>
      </c>
      <c r="AF146" t="str">
        <v>Cameroon</v>
      </c>
      <c r="AG146" t="str">
        <v>Canada</v>
      </c>
      <c r="AH146" t="str">
        <v>Cape Verde Islands</v>
      </c>
      <c r="AI146" t="str">
        <v>Central Africa</v>
      </c>
      <c r="AJ146" t="str">
        <v>Chad</v>
      </c>
      <c r="AK146" t="str">
        <v>Chile</v>
      </c>
      <c r="AL146" t="str">
        <v>China</v>
      </c>
      <c r="AM146" t="str">
        <v>Colombia</v>
      </c>
      <c r="AN146" t="str">
        <v>Comoros</v>
      </c>
      <c r="AO146" t="str">
        <v>Congo</v>
      </c>
      <c r="AP146" t="str">
        <v>Costa Rica</v>
      </c>
      <c r="AQ146" t="str">
        <v>Croatia</v>
      </c>
      <c r="AR146" t="str">
        <v>Cuba</v>
      </c>
      <c r="AS146" t="str">
        <v>Cyprus</v>
      </c>
      <c r="AT146" t="str">
        <v>Czech Republic</v>
      </c>
      <c r="AU146" t="str">
        <v>Darussalem</v>
      </c>
      <c r="AV146" t="str">
        <v>Democratic rep. Congo</v>
      </c>
      <c r="AW146" t="str">
        <v>Denmark</v>
      </c>
      <c r="AX146" t="str">
        <v>Djibouti</v>
      </c>
      <c r="AY146" t="str">
        <v>Dominica</v>
      </c>
      <c r="AZ146" t="str">
        <v>Dominican Republic</v>
      </c>
      <c r="BA146" t="str">
        <v>East Timor</v>
      </c>
      <c r="BB146" t="str">
        <v>Ecuador</v>
      </c>
      <c r="BC146" t="str">
        <v>Egypt</v>
      </c>
      <c r="BD146" t="str">
        <v>El Salvador</v>
      </c>
      <c r="BE146" t="str">
        <v>Equatorial Guinea</v>
      </c>
      <c r="BF146" t="str">
        <v>Eritrea</v>
      </c>
      <c r="BG146" t="str">
        <v>Estonia</v>
      </c>
      <c r="BH146" t="str">
        <v>Ethiopia</v>
      </c>
      <c r="BI146" t="str">
        <v>EU</v>
      </c>
      <c r="BJ146" t="str">
        <v>EU/Non-EU</v>
      </c>
      <c r="BK146" t="str">
        <v>Fiji</v>
      </c>
      <c r="BL146" t="str">
        <v>Finland</v>
      </c>
      <c r="BM146" t="str">
        <v>France</v>
      </c>
      <c r="BN146" t="str">
        <v>Gabon</v>
      </c>
      <c r="BO146" t="str">
        <v>Gambia</v>
      </c>
      <c r="BP146" t="str">
        <v>Georgia</v>
      </c>
      <c r="BQ146" t="str">
        <v>Germany</v>
      </c>
      <c r="BR146" t="str">
        <v>Ghana</v>
      </c>
      <c r="BS146" t="str">
        <v>Greece</v>
      </c>
      <c r="BT146" t="str">
        <v>Grenada</v>
      </c>
      <c r="BU146" t="str">
        <v>Guatemala</v>
      </c>
      <c r="BV146" t="str">
        <v>Guinea</v>
      </c>
      <c r="BW146" t="str">
        <v>Guinea-Bissau</v>
      </c>
      <c r="BX146" t="str">
        <v>Guyana</v>
      </c>
      <c r="BY146" t="str">
        <v>Haiti</v>
      </c>
      <c r="BZ146" t="str">
        <v>Honduras</v>
      </c>
      <c r="CA146" t="str">
        <v>Hungary</v>
      </c>
      <c r="CB146" t="str">
        <v>Iceland</v>
      </c>
      <c r="CC146" t="str">
        <v>India</v>
      </c>
      <c r="CD146" t="str">
        <v>Indonesia</v>
      </c>
      <c r="CE146" t="str">
        <v>Iran</v>
      </c>
      <c r="CF146" t="str">
        <v>Iraq</v>
      </c>
      <c r="CG146" t="str">
        <v>Ireland</v>
      </c>
      <c r="CH146" t="str">
        <v>Israel</v>
      </c>
      <c r="CI146" t="str">
        <v>Italy</v>
      </c>
      <c r="CJ146" t="str">
        <v>Ivory Coast</v>
      </c>
      <c r="CK146" t="str">
        <v>Jamaica</v>
      </c>
      <c r="CL146" t="str">
        <v>Japan</v>
      </c>
      <c r="CM146" t="str">
        <v>Jordan</v>
      </c>
      <c r="CN146" t="str">
        <v>Kazakhstan</v>
      </c>
      <c r="CO146" t="str">
        <v>Kenya</v>
      </c>
      <c r="CP146" t="str">
        <v>Kiribati</v>
      </c>
      <c r="CQ146" t="str">
        <v>Kuwait</v>
      </c>
      <c r="CR146" t="str">
        <v>Kyrgyzstan</v>
      </c>
      <c r="CS146" t="str">
        <v>Laos</v>
      </c>
      <c r="CT146" t="str">
        <v>Latvia</v>
      </c>
      <c r="CU146" t="str">
        <v>Lebanon</v>
      </c>
      <c r="CV146" t="str">
        <v>Lesotho</v>
      </c>
      <c r="CW146" t="str">
        <v>Liberia</v>
      </c>
      <c r="CX146" t="str">
        <v>Libya</v>
      </c>
      <c r="CY146" t="str">
        <v>Liechtenstein</v>
      </c>
      <c r="CZ146" t="str">
        <v>Lithuania</v>
      </c>
      <c r="DA146" t="str">
        <v>Luxembourg</v>
      </c>
      <c r="DB146" t="str">
        <v>Macedonia (FYROM)</v>
      </c>
      <c r="DC146" t="str">
        <v>Madagascar</v>
      </c>
      <c r="DD146" t="str">
        <v>Malawi</v>
      </c>
      <c r="DE146" t="str">
        <v>Malaysia</v>
      </c>
      <c r="DF146" t="str">
        <v>Maldives</v>
      </c>
      <c r="DG146" t="str">
        <v>Mali</v>
      </c>
      <c r="DH146" t="str">
        <v>Malta</v>
      </c>
      <c r="DI146" t="str">
        <v>Mauritania</v>
      </c>
      <c r="DJ146" t="str">
        <v>Mauritius</v>
      </c>
      <c r="DK146" t="str">
        <v>Mexico</v>
      </c>
      <c r="DL146" t="str">
        <v>Micronesia</v>
      </c>
      <c r="DM146" t="str">
        <v>Moldova</v>
      </c>
      <c r="DN146" t="str">
        <v>Monaco</v>
      </c>
      <c r="DO146" t="str">
        <v>Mongolia</v>
      </c>
      <c r="DP146" t="str">
        <v>Morocco</v>
      </c>
      <c r="DQ146" t="str">
        <v>Mozambique</v>
      </c>
      <c r="DR146" t="str">
        <v>Namibia</v>
      </c>
      <c r="DS146" t="str">
        <v>Nauru</v>
      </c>
      <c r="DT146" t="str">
        <v>Nepal</v>
      </c>
      <c r="DU146" t="str">
        <v>New Zealand</v>
      </c>
      <c r="DV146" t="str">
        <v>Nicaragua</v>
      </c>
      <c r="DW146" t="str">
        <v>Niger</v>
      </c>
      <c r="DX146" t="str">
        <v>Nigeria</v>
      </c>
      <c r="DY146" t="str">
        <v>Non-EU</v>
      </c>
      <c r="DZ146" t="str">
        <v>North Korea</v>
      </c>
      <c r="EA146" t="str">
        <v>Norway</v>
      </c>
      <c r="EB146" t="str">
        <v>Oman</v>
      </c>
      <c r="EC146" t="str">
        <v>Pakistan</v>
      </c>
      <c r="ED146" t="str">
        <v>Palau</v>
      </c>
      <c r="EE146" t="str">
        <v>Palestine</v>
      </c>
      <c r="EF146" t="str">
        <v>Panama</v>
      </c>
      <c r="EG146" t="str">
        <v>Papua New Guinea</v>
      </c>
      <c r="EH146" t="str">
        <v>Paraguay</v>
      </c>
      <c r="EI146" t="str">
        <v>Peru</v>
      </c>
      <c r="EJ146" t="str">
        <v>Phillipines</v>
      </c>
      <c r="EK146" t="str">
        <v>Poland</v>
      </c>
      <c r="EL146" t="str">
        <v>Portugal</v>
      </c>
      <c r="EM146" t="str">
        <v>Qatar</v>
      </c>
      <c r="EN146" t="str">
        <v>Romania</v>
      </c>
      <c r="EO146" t="str">
        <v>Russia</v>
      </c>
      <c r="EP146" t="str">
        <v>Rwanda</v>
      </c>
      <c r="EQ146" t="str">
        <v>Samoa</v>
      </c>
      <c r="ER146" t="str">
        <v>San Marino</v>
      </c>
      <c r="ES146" t="str">
        <v>Sao Tome &amp; Principe</v>
      </c>
      <c r="ET146" t="str">
        <v>Saudi Arabia</v>
      </c>
      <c r="EU146" t="str">
        <v>Senegal</v>
      </c>
      <c r="EV146" t="str">
        <v>Serbia and Montenegro</v>
      </c>
      <c r="EW146" t="str">
        <v>Seychelles</v>
      </c>
      <c r="EX146" t="str">
        <v>Sierra Leone</v>
      </c>
      <c r="EY146" t="str">
        <v>Singapore</v>
      </c>
      <c r="EZ146" t="str">
        <v>Slovakia</v>
      </c>
      <c r="FA146" t="str">
        <v>Slovenia</v>
      </c>
      <c r="FB146" t="str">
        <v>Solomon Islands</v>
      </c>
      <c r="FC146" t="str">
        <v>Somalia</v>
      </c>
      <c r="FD146" t="str">
        <v>South Africa</v>
      </c>
      <c r="FE146" t="str">
        <v>South Korea</v>
      </c>
      <c r="FF146" t="str">
        <v>Spain</v>
      </c>
      <c r="FG146" t="str">
        <v>Sri Lanka</v>
      </c>
      <c r="FH146" t="str">
        <v>St. Kitts-Nevis</v>
      </c>
      <c r="FI146" t="str">
        <v>St. Lucia</v>
      </c>
      <c r="FJ146" t="str">
        <v>St. Vincent &amp;</v>
      </c>
      <c r="FK146" t="str">
        <v>Sudan</v>
      </c>
      <c r="FL146" t="str">
        <v>Suriname</v>
      </c>
      <c r="FM146" t="str">
        <v>Swaziland</v>
      </c>
      <c r="FN146" t="str">
        <v>Sweden</v>
      </c>
      <c r="FO146" t="str">
        <v>Switzerland</v>
      </c>
      <c r="FP146" t="str">
        <v>Syria</v>
      </c>
      <c r="FQ146" t="str">
        <v>Taiwan</v>
      </c>
      <c r="FR146" t="str">
        <v>Tajikistan</v>
      </c>
      <c r="FS146" t="str">
        <v>Tanzania</v>
      </c>
      <c r="FT146" t="str">
        <v>Thailand</v>
      </c>
      <c r="FU146" t="str">
        <v>The Grenadines</v>
      </c>
      <c r="FV146" t="str">
        <v>The Marshall Islands</v>
      </c>
      <c r="FW146" t="str">
        <v>The Netherlands</v>
      </c>
      <c r="FX146" t="str">
        <v>Togo</v>
      </c>
      <c r="FY146" t="str">
        <v>Tonga</v>
      </c>
      <c r="FZ146" t="str">
        <v>Trinidad &amp; Tobago</v>
      </c>
      <c r="GA146" t="str">
        <v>Tunisia</v>
      </c>
      <c r="GB146" t="str">
        <v>Turkey</v>
      </c>
      <c r="GC146" t="str">
        <v>Turkmenistan</v>
      </c>
      <c r="GD146" t="str">
        <v>Tuvalu</v>
      </c>
      <c r="GE146" t="str">
        <v>Uganda</v>
      </c>
      <c r="GF146" t="str">
        <v>Ukraine</v>
      </c>
      <c r="GG146" t="str">
        <v>United Arab. Emirates</v>
      </c>
      <c r="GH146" t="str">
        <v>United Kingdom</v>
      </c>
      <c r="GI146" t="str">
        <v>Uruguay</v>
      </c>
      <c r="GJ146" t="str">
        <v>USA</v>
      </c>
      <c r="GK146" t="str">
        <v>Uzbekistan</v>
      </c>
      <c r="GL146" t="str">
        <v>Vanuatu</v>
      </c>
      <c r="GM146" t="str">
        <v>Vatican</v>
      </c>
      <c r="GN146" t="str">
        <v>Venezuela</v>
      </c>
      <c r="GO146" t="str">
        <v>Vietnam</v>
      </c>
      <c r="GP146" t="str">
        <v>Yemen</v>
      </c>
      <c r="GQ146" t="str">
        <v>Zambia</v>
      </c>
      <c r="GR146" t="str">
        <v>Zimbabwe</v>
      </c>
    </row>
    <row r="147" spans="2:200">
      <c r="B147" t="str" cm="1">
        <f t="array" ref="B147:GR147">TRANSPOSE(_xlfn._xlws.FILTER(AlleLande[Lande (Engelsk)],ISNUMBER(SEARCH(Composition!H38,AlleLande[Lande (Engelsk)])),"Kan ikke findes"))</f>
        <v>Afghanistan</v>
      </c>
      <c r="C147" t="str">
        <v>Albania</v>
      </c>
      <c r="D147" t="str">
        <v>Algeria</v>
      </c>
      <c r="E147" t="str">
        <v>Andorra</v>
      </c>
      <c r="F147" t="str">
        <v>Angola</v>
      </c>
      <c r="G147" t="str">
        <v>Antigua &amp; Barbuda</v>
      </c>
      <c r="H147" t="str">
        <v>Argentina</v>
      </c>
      <c r="I147" t="str">
        <v>Armenia</v>
      </c>
      <c r="J147" t="str">
        <v>Australia</v>
      </c>
      <c r="K147" t="str">
        <v>Austria</v>
      </c>
      <c r="L147" t="str">
        <v>Azerbaijan</v>
      </c>
      <c r="M147" t="str">
        <v>Bahamas</v>
      </c>
      <c r="N147" t="str">
        <v>Bahrain</v>
      </c>
      <c r="O147" t="str">
        <v>Bangladesh</v>
      </c>
      <c r="P147" t="str">
        <v>Barbados</v>
      </c>
      <c r="Q147" t="str">
        <v>Belarus</v>
      </c>
      <c r="R147" t="str">
        <v>Belgium</v>
      </c>
      <c r="S147" t="str">
        <v>Belize</v>
      </c>
      <c r="T147" t="str">
        <v>Benin</v>
      </c>
      <c r="U147" t="str">
        <v>Bhutan</v>
      </c>
      <c r="V147" t="str">
        <v>Bolivia</v>
      </c>
      <c r="W147" t="str">
        <v>Bosnia and Herzegovina</v>
      </c>
      <c r="X147" t="str">
        <v>Botswana</v>
      </c>
      <c r="Y147" t="str">
        <v>Brazil</v>
      </c>
      <c r="Z147" t="str">
        <v>Brunei</v>
      </c>
      <c r="AA147" t="str">
        <v>Bulgaria</v>
      </c>
      <c r="AB147" t="str">
        <v>Burkina Faso</v>
      </c>
      <c r="AC147" t="str">
        <v>Burma (Myanmar)</v>
      </c>
      <c r="AD147" t="str">
        <v>Burundi</v>
      </c>
      <c r="AE147" t="str">
        <v>Cambodia</v>
      </c>
      <c r="AF147" t="str">
        <v>Cameroon</v>
      </c>
      <c r="AG147" t="str">
        <v>Canada</v>
      </c>
      <c r="AH147" t="str">
        <v>Cape Verde Islands</v>
      </c>
      <c r="AI147" t="str">
        <v>Central Africa</v>
      </c>
      <c r="AJ147" t="str">
        <v>Chad</v>
      </c>
      <c r="AK147" t="str">
        <v>Chile</v>
      </c>
      <c r="AL147" t="str">
        <v>China</v>
      </c>
      <c r="AM147" t="str">
        <v>Colombia</v>
      </c>
      <c r="AN147" t="str">
        <v>Comoros</v>
      </c>
      <c r="AO147" t="str">
        <v>Congo</v>
      </c>
      <c r="AP147" t="str">
        <v>Costa Rica</v>
      </c>
      <c r="AQ147" t="str">
        <v>Croatia</v>
      </c>
      <c r="AR147" t="str">
        <v>Cuba</v>
      </c>
      <c r="AS147" t="str">
        <v>Cyprus</v>
      </c>
      <c r="AT147" t="str">
        <v>Czech Republic</v>
      </c>
      <c r="AU147" t="str">
        <v>Darussalem</v>
      </c>
      <c r="AV147" t="str">
        <v>Democratic rep. Congo</v>
      </c>
      <c r="AW147" t="str">
        <v>Denmark</v>
      </c>
      <c r="AX147" t="str">
        <v>Djibouti</v>
      </c>
      <c r="AY147" t="str">
        <v>Dominica</v>
      </c>
      <c r="AZ147" t="str">
        <v>Dominican Republic</v>
      </c>
      <c r="BA147" t="str">
        <v>East Timor</v>
      </c>
      <c r="BB147" t="str">
        <v>Ecuador</v>
      </c>
      <c r="BC147" t="str">
        <v>Egypt</v>
      </c>
      <c r="BD147" t="str">
        <v>El Salvador</v>
      </c>
      <c r="BE147" t="str">
        <v>Equatorial Guinea</v>
      </c>
      <c r="BF147" t="str">
        <v>Eritrea</v>
      </c>
      <c r="BG147" t="str">
        <v>Estonia</v>
      </c>
      <c r="BH147" t="str">
        <v>Ethiopia</v>
      </c>
      <c r="BI147" t="str">
        <v>EU</v>
      </c>
      <c r="BJ147" t="str">
        <v>EU/Non-EU</v>
      </c>
      <c r="BK147" t="str">
        <v>Fiji</v>
      </c>
      <c r="BL147" t="str">
        <v>Finland</v>
      </c>
      <c r="BM147" t="str">
        <v>France</v>
      </c>
      <c r="BN147" t="str">
        <v>Gabon</v>
      </c>
      <c r="BO147" t="str">
        <v>Gambia</v>
      </c>
      <c r="BP147" t="str">
        <v>Georgia</v>
      </c>
      <c r="BQ147" t="str">
        <v>Germany</v>
      </c>
      <c r="BR147" t="str">
        <v>Ghana</v>
      </c>
      <c r="BS147" t="str">
        <v>Greece</v>
      </c>
      <c r="BT147" t="str">
        <v>Grenada</v>
      </c>
      <c r="BU147" t="str">
        <v>Guatemala</v>
      </c>
      <c r="BV147" t="str">
        <v>Guinea</v>
      </c>
      <c r="BW147" t="str">
        <v>Guinea-Bissau</v>
      </c>
      <c r="BX147" t="str">
        <v>Guyana</v>
      </c>
      <c r="BY147" t="str">
        <v>Haiti</v>
      </c>
      <c r="BZ147" t="str">
        <v>Honduras</v>
      </c>
      <c r="CA147" t="str">
        <v>Hungary</v>
      </c>
      <c r="CB147" t="str">
        <v>Iceland</v>
      </c>
      <c r="CC147" t="str">
        <v>India</v>
      </c>
      <c r="CD147" t="str">
        <v>Indonesia</v>
      </c>
      <c r="CE147" t="str">
        <v>Iran</v>
      </c>
      <c r="CF147" t="str">
        <v>Iraq</v>
      </c>
      <c r="CG147" t="str">
        <v>Ireland</v>
      </c>
      <c r="CH147" t="str">
        <v>Israel</v>
      </c>
      <c r="CI147" t="str">
        <v>Italy</v>
      </c>
      <c r="CJ147" t="str">
        <v>Ivory Coast</v>
      </c>
      <c r="CK147" t="str">
        <v>Jamaica</v>
      </c>
      <c r="CL147" t="str">
        <v>Japan</v>
      </c>
      <c r="CM147" t="str">
        <v>Jordan</v>
      </c>
      <c r="CN147" t="str">
        <v>Kazakhstan</v>
      </c>
      <c r="CO147" t="str">
        <v>Kenya</v>
      </c>
      <c r="CP147" t="str">
        <v>Kiribati</v>
      </c>
      <c r="CQ147" t="str">
        <v>Kuwait</v>
      </c>
      <c r="CR147" t="str">
        <v>Kyrgyzstan</v>
      </c>
      <c r="CS147" t="str">
        <v>Laos</v>
      </c>
      <c r="CT147" t="str">
        <v>Latvia</v>
      </c>
      <c r="CU147" t="str">
        <v>Lebanon</v>
      </c>
      <c r="CV147" t="str">
        <v>Lesotho</v>
      </c>
      <c r="CW147" t="str">
        <v>Liberia</v>
      </c>
      <c r="CX147" t="str">
        <v>Libya</v>
      </c>
      <c r="CY147" t="str">
        <v>Liechtenstein</v>
      </c>
      <c r="CZ147" t="str">
        <v>Lithuania</v>
      </c>
      <c r="DA147" t="str">
        <v>Luxembourg</v>
      </c>
      <c r="DB147" t="str">
        <v>Macedonia (FYROM)</v>
      </c>
      <c r="DC147" t="str">
        <v>Madagascar</v>
      </c>
      <c r="DD147" t="str">
        <v>Malawi</v>
      </c>
      <c r="DE147" t="str">
        <v>Malaysia</v>
      </c>
      <c r="DF147" t="str">
        <v>Maldives</v>
      </c>
      <c r="DG147" t="str">
        <v>Mali</v>
      </c>
      <c r="DH147" t="str">
        <v>Malta</v>
      </c>
      <c r="DI147" t="str">
        <v>Mauritania</v>
      </c>
      <c r="DJ147" t="str">
        <v>Mauritius</v>
      </c>
      <c r="DK147" t="str">
        <v>Mexico</v>
      </c>
      <c r="DL147" t="str">
        <v>Micronesia</v>
      </c>
      <c r="DM147" t="str">
        <v>Moldova</v>
      </c>
      <c r="DN147" t="str">
        <v>Monaco</v>
      </c>
      <c r="DO147" t="str">
        <v>Mongolia</v>
      </c>
      <c r="DP147" t="str">
        <v>Morocco</v>
      </c>
      <c r="DQ147" t="str">
        <v>Mozambique</v>
      </c>
      <c r="DR147" t="str">
        <v>Namibia</v>
      </c>
      <c r="DS147" t="str">
        <v>Nauru</v>
      </c>
      <c r="DT147" t="str">
        <v>Nepal</v>
      </c>
      <c r="DU147" t="str">
        <v>New Zealand</v>
      </c>
      <c r="DV147" t="str">
        <v>Nicaragua</v>
      </c>
      <c r="DW147" t="str">
        <v>Niger</v>
      </c>
      <c r="DX147" t="str">
        <v>Nigeria</v>
      </c>
      <c r="DY147" t="str">
        <v>Non-EU</v>
      </c>
      <c r="DZ147" t="str">
        <v>North Korea</v>
      </c>
      <c r="EA147" t="str">
        <v>Norway</v>
      </c>
      <c r="EB147" t="str">
        <v>Oman</v>
      </c>
      <c r="EC147" t="str">
        <v>Pakistan</v>
      </c>
      <c r="ED147" t="str">
        <v>Palau</v>
      </c>
      <c r="EE147" t="str">
        <v>Palestine</v>
      </c>
      <c r="EF147" t="str">
        <v>Panama</v>
      </c>
      <c r="EG147" t="str">
        <v>Papua New Guinea</v>
      </c>
      <c r="EH147" t="str">
        <v>Paraguay</v>
      </c>
      <c r="EI147" t="str">
        <v>Peru</v>
      </c>
      <c r="EJ147" t="str">
        <v>Phillipines</v>
      </c>
      <c r="EK147" t="str">
        <v>Poland</v>
      </c>
      <c r="EL147" t="str">
        <v>Portugal</v>
      </c>
      <c r="EM147" t="str">
        <v>Qatar</v>
      </c>
      <c r="EN147" t="str">
        <v>Romania</v>
      </c>
      <c r="EO147" t="str">
        <v>Russia</v>
      </c>
      <c r="EP147" t="str">
        <v>Rwanda</v>
      </c>
      <c r="EQ147" t="str">
        <v>Samoa</v>
      </c>
      <c r="ER147" t="str">
        <v>San Marino</v>
      </c>
      <c r="ES147" t="str">
        <v>Sao Tome &amp; Principe</v>
      </c>
      <c r="ET147" t="str">
        <v>Saudi Arabia</v>
      </c>
      <c r="EU147" t="str">
        <v>Senegal</v>
      </c>
      <c r="EV147" t="str">
        <v>Serbia and Montenegro</v>
      </c>
      <c r="EW147" t="str">
        <v>Seychelles</v>
      </c>
      <c r="EX147" t="str">
        <v>Sierra Leone</v>
      </c>
      <c r="EY147" t="str">
        <v>Singapore</v>
      </c>
      <c r="EZ147" t="str">
        <v>Slovakia</v>
      </c>
      <c r="FA147" t="str">
        <v>Slovenia</v>
      </c>
      <c r="FB147" t="str">
        <v>Solomon Islands</v>
      </c>
      <c r="FC147" t="str">
        <v>Somalia</v>
      </c>
      <c r="FD147" t="str">
        <v>South Africa</v>
      </c>
      <c r="FE147" t="str">
        <v>South Korea</v>
      </c>
      <c r="FF147" t="str">
        <v>Spain</v>
      </c>
      <c r="FG147" t="str">
        <v>Sri Lanka</v>
      </c>
      <c r="FH147" t="str">
        <v>St. Kitts-Nevis</v>
      </c>
      <c r="FI147" t="str">
        <v>St. Lucia</v>
      </c>
      <c r="FJ147" t="str">
        <v>St. Vincent &amp;</v>
      </c>
      <c r="FK147" t="str">
        <v>Sudan</v>
      </c>
      <c r="FL147" t="str">
        <v>Suriname</v>
      </c>
      <c r="FM147" t="str">
        <v>Swaziland</v>
      </c>
      <c r="FN147" t="str">
        <v>Sweden</v>
      </c>
      <c r="FO147" t="str">
        <v>Switzerland</v>
      </c>
      <c r="FP147" t="str">
        <v>Syria</v>
      </c>
      <c r="FQ147" t="str">
        <v>Taiwan</v>
      </c>
      <c r="FR147" t="str">
        <v>Tajikistan</v>
      </c>
      <c r="FS147" t="str">
        <v>Tanzania</v>
      </c>
      <c r="FT147" t="str">
        <v>Thailand</v>
      </c>
      <c r="FU147" t="str">
        <v>The Grenadines</v>
      </c>
      <c r="FV147" t="str">
        <v>The Marshall Islands</v>
      </c>
      <c r="FW147" t="str">
        <v>The Netherlands</v>
      </c>
      <c r="FX147" t="str">
        <v>Togo</v>
      </c>
      <c r="FY147" t="str">
        <v>Tonga</v>
      </c>
      <c r="FZ147" t="str">
        <v>Trinidad &amp; Tobago</v>
      </c>
      <c r="GA147" t="str">
        <v>Tunisia</v>
      </c>
      <c r="GB147" t="str">
        <v>Turkey</v>
      </c>
      <c r="GC147" t="str">
        <v>Turkmenistan</v>
      </c>
      <c r="GD147" t="str">
        <v>Tuvalu</v>
      </c>
      <c r="GE147" t="str">
        <v>Uganda</v>
      </c>
      <c r="GF147" t="str">
        <v>Ukraine</v>
      </c>
      <c r="GG147" t="str">
        <v>United Arab. Emirates</v>
      </c>
      <c r="GH147" t="str">
        <v>United Kingdom</v>
      </c>
      <c r="GI147" t="str">
        <v>Uruguay</v>
      </c>
      <c r="GJ147" t="str">
        <v>USA</v>
      </c>
      <c r="GK147" t="str">
        <v>Uzbekistan</v>
      </c>
      <c r="GL147" t="str">
        <v>Vanuatu</v>
      </c>
      <c r="GM147" t="str">
        <v>Vatican</v>
      </c>
      <c r="GN147" t="str">
        <v>Venezuela</v>
      </c>
      <c r="GO147" t="str">
        <v>Vietnam</v>
      </c>
      <c r="GP147" t="str">
        <v>Yemen</v>
      </c>
      <c r="GQ147" t="str">
        <v>Zambia</v>
      </c>
      <c r="GR147" t="str">
        <v>Zimbabwe</v>
      </c>
    </row>
    <row r="148" spans="2:200">
      <c r="B148" t="str" cm="1">
        <f t="array" ref="B148:GR148">TRANSPOSE(_xlfn._xlws.FILTER(AlleLande[Lande (Engelsk)],ISNUMBER(SEARCH(Composition!H39,AlleLande[Lande (Engelsk)])),"Kan ikke findes"))</f>
        <v>Afghanistan</v>
      </c>
      <c r="C148" t="str">
        <v>Albania</v>
      </c>
      <c r="D148" t="str">
        <v>Algeria</v>
      </c>
      <c r="E148" t="str">
        <v>Andorra</v>
      </c>
      <c r="F148" t="str">
        <v>Angola</v>
      </c>
      <c r="G148" t="str">
        <v>Antigua &amp; Barbuda</v>
      </c>
      <c r="H148" t="str">
        <v>Argentina</v>
      </c>
      <c r="I148" t="str">
        <v>Armenia</v>
      </c>
      <c r="J148" t="str">
        <v>Australia</v>
      </c>
      <c r="K148" t="str">
        <v>Austria</v>
      </c>
      <c r="L148" t="str">
        <v>Azerbaijan</v>
      </c>
      <c r="M148" t="str">
        <v>Bahamas</v>
      </c>
      <c r="N148" t="str">
        <v>Bahrain</v>
      </c>
      <c r="O148" t="str">
        <v>Bangladesh</v>
      </c>
      <c r="P148" t="str">
        <v>Barbados</v>
      </c>
      <c r="Q148" t="str">
        <v>Belarus</v>
      </c>
      <c r="R148" t="str">
        <v>Belgium</v>
      </c>
      <c r="S148" t="str">
        <v>Belize</v>
      </c>
      <c r="T148" t="str">
        <v>Benin</v>
      </c>
      <c r="U148" t="str">
        <v>Bhutan</v>
      </c>
      <c r="V148" t="str">
        <v>Bolivia</v>
      </c>
      <c r="W148" t="str">
        <v>Bosnia and Herzegovina</v>
      </c>
      <c r="X148" t="str">
        <v>Botswana</v>
      </c>
      <c r="Y148" t="str">
        <v>Brazil</v>
      </c>
      <c r="Z148" t="str">
        <v>Brunei</v>
      </c>
      <c r="AA148" t="str">
        <v>Bulgaria</v>
      </c>
      <c r="AB148" t="str">
        <v>Burkina Faso</v>
      </c>
      <c r="AC148" t="str">
        <v>Burma (Myanmar)</v>
      </c>
      <c r="AD148" t="str">
        <v>Burundi</v>
      </c>
      <c r="AE148" t="str">
        <v>Cambodia</v>
      </c>
      <c r="AF148" t="str">
        <v>Cameroon</v>
      </c>
      <c r="AG148" t="str">
        <v>Canada</v>
      </c>
      <c r="AH148" t="str">
        <v>Cape Verde Islands</v>
      </c>
      <c r="AI148" t="str">
        <v>Central Africa</v>
      </c>
      <c r="AJ148" t="str">
        <v>Chad</v>
      </c>
      <c r="AK148" t="str">
        <v>Chile</v>
      </c>
      <c r="AL148" t="str">
        <v>China</v>
      </c>
      <c r="AM148" t="str">
        <v>Colombia</v>
      </c>
      <c r="AN148" t="str">
        <v>Comoros</v>
      </c>
      <c r="AO148" t="str">
        <v>Congo</v>
      </c>
      <c r="AP148" t="str">
        <v>Costa Rica</v>
      </c>
      <c r="AQ148" t="str">
        <v>Croatia</v>
      </c>
      <c r="AR148" t="str">
        <v>Cuba</v>
      </c>
      <c r="AS148" t="str">
        <v>Cyprus</v>
      </c>
      <c r="AT148" t="str">
        <v>Czech Republic</v>
      </c>
      <c r="AU148" t="str">
        <v>Darussalem</v>
      </c>
      <c r="AV148" t="str">
        <v>Democratic rep. Congo</v>
      </c>
      <c r="AW148" t="str">
        <v>Denmark</v>
      </c>
      <c r="AX148" t="str">
        <v>Djibouti</v>
      </c>
      <c r="AY148" t="str">
        <v>Dominica</v>
      </c>
      <c r="AZ148" t="str">
        <v>Dominican Republic</v>
      </c>
      <c r="BA148" t="str">
        <v>East Timor</v>
      </c>
      <c r="BB148" t="str">
        <v>Ecuador</v>
      </c>
      <c r="BC148" t="str">
        <v>Egypt</v>
      </c>
      <c r="BD148" t="str">
        <v>El Salvador</v>
      </c>
      <c r="BE148" t="str">
        <v>Equatorial Guinea</v>
      </c>
      <c r="BF148" t="str">
        <v>Eritrea</v>
      </c>
      <c r="BG148" t="str">
        <v>Estonia</v>
      </c>
      <c r="BH148" t="str">
        <v>Ethiopia</v>
      </c>
      <c r="BI148" t="str">
        <v>EU</v>
      </c>
      <c r="BJ148" t="str">
        <v>EU/Non-EU</v>
      </c>
      <c r="BK148" t="str">
        <v>Fiji</v>
      </c>
      <c r="BL148" t="str">
        <v>Finland</v>
      </c>
      <c r="BM148" t="str">
        <v>France</v>
      </c>
      <c r="BN148" t="str">
        <v>Gabon</v>
      </c>
      <c r="BO148" t="str">
        <v>Gambia</v>
      </c>
      <c r="BP148" t="str">
        <v>Georgia</v>
      </c>
      <c r="BQ148" t="str">
        <v>Germany</v>
      </c>
      <c r="BR148" t="str">
        <v>Ghana</v>
      </c>
      <c r="BS148" t="str">
        <v>Greece</v>
      </c>
      <c r="BT148" t="str">
        <v>Grenada</v>
      </c>
      <c r="BU148" t="str">
        <v>Guatemala</v>
      </c>
      <c r="BV148" t="str">
        <v>Guinea</v>
      </c>
      <c r="BW148" t="str">
        <v>Guinea-Bissau</v>
      </c>
      <c r="BX148" t="str">
        <v>Guyana</v>
      </c>
      <c r="BY148" t="str">
        <v>Haiti</v>
      </c>
      <c r="BZ148" t="str">
        <v>Honduras</v>
      </c>
      <c r="CA148" t="str">
        <v>Hungary</v>
      </c>
      <c r="CB148" t="str">
        <v>Iceland</v>
      </c>
      <c r="CC148" t="str">
        <v>India</v>
      </c>
      <c r="CD148" t="str">
        <v>Indonesia</v>
      </c>
      <c r="CE148" t="str">
        <v>Iran</v>
      </c>
      <c r="CF148" t="str">
        <v>Iraq</v>
      </c>
      <c r="CG148" t="str">
        <v>Ireland</v>
      </c>
      <c r="CH148" t="str">
        <v>Israel</v>
      </c>
      <c r="CI148" t="str">
        <v>Italy</v>
      </c>
      <c r="CJ148" t="str">
        <v>Ivory Coast</v>
      </c>
      <c r="CK148" t="str">
        <v>Jamaica</v>
      </c>
      <c r="CL148" t="str">
        <v>Japan</v>
      </c>
      <c r="CM148" t="str">
        <v>Jordan</v>
      </c>
      <c r="CN148" t="str">
        <v>Kazakhstan</v>
      </c>
      <c r="CO148" t="str">
        <v>Kenya</v>
      </c>
      <c r="CP148" t="str">
        <v>Kiribati</v>
      </c>
      <c r="CQ148" t="str">
        <v>Kuwait</v>
      </c>
      <c r="CR148" t="str">
        <v>Kyrgyzstan</v>
      </c>
      <c r="CS148" t="str">
        <v>Laos</v>
      </c>
      <c r="CT148" t="str">
        <v>Latvia</v>
      </c>
      <c r="CU148" t="str">
        <v>Lebanon</v>
      </c>
      <c r="CV148" t="str">
        <v>Lesotho</v>
      </c>
      <c r="CW148" t="str">
        <v>Liberia</v>
      </c>
      <c r="CX148" t="str">
        <v>Libya</v>
      </c>
      <c r="CY148" t="str">
        <v>Liechtenstein</v>
      </c>
      <c r="CZ148" t="str">
        <v>Lithuania</v>
      </c>
      <c r="DA148" t="str">
        <v>Luxembourg</v>
      </c>
      <c r="DB148" t="str">
        <v>Macedonia (FYROM)</v>
      </c>
      <c r="DC148" t="str">
        <v>Madagascar</v>
      </c>
      <c r="DD148" t="str">
        <v>Malawi</v>
      </c>
      <c r="DE148" t="str">
        <v>Malaysia</v>
      </c>
      <c r="DF148" t="str">
        <v>Maldives</v>
      </c>
      <c r="DG148" t="str">
        <v>Mali</v>
      </c>
      <c r="DH148" t="str">
        <v>Malta</v>
      </c>
      <c r="DI148" t="str">
        <v>Mauritania</v>
      </c>
      <c r="DJ148" t="str">
        <v>Mauritius</v>
      </c>
      <c r="DK148" t="str">
        <v>Mexico</v>
      </c>
      <c r="DL148" t="str">
        <v>Micronesia</v>
      </c>
      <c r="DM148" t="str">
        <v>Moldova</v>
      </c>
      <c r="DN148" t="str">
        <v>Monaco</v>
      </c>
      <c r="DO148" t="str">
        <v>Mongolia</v>
      </c>
      <c r="DP148" t="str">
        <v>Morocco</v>
      </c>
      <c r="DQ148" t="str">
        <v>Mozambique</v>
      </c>
      <c r="DR148" t="str">
        <v>Namibia</v>
      </c>
      <c r="DS148" t="str">
        <v>Nauru</v>
      </c>
      <c r="DT148" t="str">
        <v>Nepal</v>
      </c>
      <c r="DU148" t="str">
        <v>New Zealand</v>
      </c>
      <c r="DV148" t="str">
        <v>Nicaragua</v>
      </c>
      <c r="DW148" t="str">
        <v>Niger</v>
      </c>
      <c r="DX148" t="str">
        <v>Nigeria</v>
      </c>
      <c r="DY148" t="str">
        <v>Non-EU</v>
      </c>
      <c r="DZ148" t="str">
        <v>North Korea</v>
      </c>
      <c r="EA148" t="str">
        <v>Norway</v>
      </c>
      <c r="EB148" t="str">
        <v>Oman</v>
      </c>
      <c r="EC148" t="str">
        <v>Pakistan</v>
      </c>
      <c r="ED148" t="str">
        <v>Palau</v>
      </c>
      <c r="EE148" t="str">
        <v>Palestine</v>
      </c>
      <c r="EF148" t="str">
        <v>Panama</v>
      </c>
      <c r="EG148" t="str">
        <v>Papua New Guinea</v>
      </c>
      <c r="EH148" t="str">
        <v>Paraguay</v>
      </c>
      <c r="EI148" t="str">
        <v>Peru</v>
      </c>
      <c r="EJ148" t="str">
        <v>Phillipines</v>
      </c>
      <c r="EK148" t="str">
        <v>Poland</v>
      </c>
      <c r="EL148" t="str">
        <v>Portugal</v>
      </c>
      <c r="EM148" t="str">
        <v>Qatar</v>
      </c>
      <c r="EN148" t="str">
        <v>Romania</v>
      </c>
      <c r="EO148" t="str">
        <v>Russia</v>
      </c>
      <c r="EP148" t="str">
        <v>Rwanda</v>
      </c>
      <c r="EQ148" t="str">
        <v>Samoa</v>
      </c>
      <c r="ER148" t="str">
        <v>San Marino</v>
      </c>
      <c r="ES148" t="str">
        <v>Sao Tome &amp; Principe</v>
      </c>
      <c r="ET148" t="str">
        <v>Saudi Arabia</v>
      </c>
      <c r="EU148" t="str">
        <v>Senegal</v>
      </c>
      <c r="EV148" t="str">
        <v>Serbia and Montenegro</v>
      </c>
      <c r="EW148" t="str">
        <v>Seychelles</v>
      </c>
      <c r="EX148" t="str">
        <v>Sierra Leone</v>
      </c>
      <c r="EY148" t="str">
        <v>Singapore</v>
      </c>
      <c r="EZ148" t="str">
        <v>Slovakia</v>
      </c>
      <c r="FA148" t="str">
        <v>Slovenia</v>
      </c>
      <c r="FB148" t="str">
        <v>Solomon Islands</v>
      </c>
      <c r="FC148" t="str">
        <v>Somalia</v>
      </c>
      <c r="FD148" t="str">
        <v>South Africa</v>
      </c>
      <c r="FE148" t="str">
        <v>South Korea</v>
      </c>
      <c r="FF148" t="str">
        <v>Spain</v>
      </c>
      <c r="FG148" t="str">
        <v>Sri Lanka</v>
      </c>
      <c r="FH148" t="str">
        <v>St. Kitts-Nevis</v>
      </c>
      <c r="FI148" t="str">
        <v>St. Lucia</v>
      </c>
      <c r="FJ148" t="str">
        <v>St. Vincent &amp;</v>
      </c>
      <c r="FK148" t="str">
        <v>Sudan</v>
      </c>
      <c r="FL148" t="str">
        <v>Suriname</v>
      </c>
      <c r="FM148" t="str">
        <v>Swaziland</v>
      </c>
      <c r="FN148" t="str">
        <v>Sweden</v>
      </c>
      <c r="FO148" t="str">
        <v>Switzerland</v>
      </c>
      <c r="FP148" t="str">
        <v>Syria</v>
      </c>
      <c r="FQ148" t="str">
        <v>Taiwan</v>
      </c>
      <c r="FR148" t="str">
        <v>Tajikistan</v>
      </c>
      <c r="FS148" t="str">
        <v>Tanzania</v>
      </c>
      <c r="FT148" t="str">
        <v>Thailand</v>
      </c>
      <c r="FU148" t="str">
        <v>The Grenadines</v>
      </c>
      <c r="FV148" t="str">
        <v>The Marshall Islands</v>
      </c>
      <c r="FW148" t="str">
        <v>The Netherlands</v>
      </c>
      <c r="FX148" t="str">
        <v>Togo</v>
      </c>
      <c r="FY148" t="str">
        <v>Tonga</v>
      </c>
      <c r="FZ148" t="str">
        <v>Trinidad &amp; Tobago</v>
      </c>
      <c r="GA148" t="str">
        <v>Tunisia</v>
      </c>
      <c r="GB148" t="str">
        <v>Turkey</v>
      </c>
      <c r="GC148" t="str">
        <v>Turkmenistan</v>
      </c>
      <c r="GD148" t="str">
        <v>Tuvalu</v>
      </c>
      <c r="GE148" t="str">
        <v>Uganda</v>
      </c>
      <c r="GF148" t="str">
        <v>Ukraine</v>
      </c>
      <c r="GG148" t="str">
        <v>United Arab. Emirates</v>
      </c>
      <c r="GH148" t="str">
        <v>United Kingdom</v>
      </c>
      <c r="GI148" t="str">
        <v>Uruguay</v>
      </c>
      <c r="GJ148" t="str">
        <v>USA</v>
      </c>
      <c r="GK148" t="str">
        <v>Uzbekistan</v>
      </c>
      <c r="GL148" t="str">
        <v>Vanuatu</v>
      </c>
      <c r="GM148" t="str">
        <v>Vatican</v>
      </c>
      <c r="GN148" t="str">
        <v>Venezuela</v>
      </c>
      <c r="GO148" t="str">
        <v>Vietnam</v>
      </c>
      <c r="GP148" t="str">
        <v>Yemen</v>
      </c>
      <c r="GQ148" t="str">
        <v>Zambia</v>
      </c>
      <c r="GR148" t="str">
        <v>Zimbabwe</v>
      </c>
    </row>
    <row r="149" spans="2:200">
      <c r="B149" t="str" cm="1">
        <f t="array" ref="B149:GR149">TRANSPOSE(_xlfn._xlws.FILTER(AlleLande[Lande (Engelsk)],ISNUMBER(SEARCH(Composition!H40,AlleLande[Lande (Engelsk)])),"Kan ikke findes"))</f>
        <v>Afghanistan</v>
      </c>
      <c r="C149" t="str">
        <v>Albania</v>
      </c>
      <c r="D149" t="str">
        <v>Algeria</v>
      </c>
      <c r="E149" t="str">
        <v>Andorra</v>
      </c>
      <c r="F149" t="str">
        <v>Angola</v>
      </c>
      <c r="G149" t="str">
        <v>Antigua &amp; Barbuda</v>
      </c>
      <c r="H149" t="str">
        <v>Argentina</v>
      </c>
      <c r="I149" t="str">
        <v>Armenia</v>
      </c>
      <c r="J149" t="str">
        <v>Australia</v>
      </c>
      <c r="K149" t="str">
        <v>Austria</v>
      </c>
      <c r="L149" t="str">
        <v>Azerbaijan</v>
      </c>
      <c r="M149" t="str">
        <v>Bahamas</v>
      </c>
      <c r="N149" t="str">
        <v>Bahrain</v>
      </c>
      <c r="O149" t="str">
        <v>Bangladesh</v>
      </c>
      <c r="P149" t="str">
        <v>Barbados</v>
      </c>
      <c r="Q149" t="str">
        <v>Belarus</v>
      </c>
      <c r="R149" t="str">
        <v>Belgium</v>
      </c>
      <c r="S149" t="str">
        <v>Belize</v>
      </c>
      <c r="T149" t="str">
        <v>Benin</v>
      </c>
      <c r="U149" t="str">
        <v>Bhutan</v>
      </c>
      <c r="V149" t="str">
        <v>Bolivia</v>
      </c>
      <c r="W149" t="str">
        <v>Bosnia and Herzegovina</v>
      </c>
      <c r="X149" t="str">
        <v>Botswana</v>
      </c>
      <c r="Y149" t="str">
        <v>Brazil</v>
      </c>
      <c r="Z149" t="str">
        <v>Brunei</v>
      </c>
      <c r="AA149" t="str">
        <v>Bulgaria</v>
      </c>
      <c r="AB149" t="str">
        <v>Burkina Faso</v>
      </c>
      <c r="AC149" t="str">
        <v>Burma (Myanmar)</v>
      </c>
      <c r="AD149" t="str">
        <v>Burundi</v>
      </c>
      <c r="AE149" t="str">
        <v>Cambodia</v>
      </c>
      <c r="AF149" t="str">
        <v>Cameroon</v>
      </c>
      <c r="AG149" t="str">
        <v>Canada</v>
      </c>
      <c r="AH149" t="str">
        <v>Cape Verde Islands</v>
      </c>
      <c r="AI149" t="str">
        <v>Central Africa</v>
      </c>
      <c r="AJ149" t="str">
        <v>Chad</v>
      </c>
      <c r="AK149" t="str">
        <v>Chile</v>
      </c>
      <c r="AL149" t="str">
        <v>China</v>
      </c>
      <c r="AM149" t="str">
        <v>Colombia</v>
      </c>
      <c r="AN149" t="str">
        <v>Comoros</v>
      </c>
      <c r="AO149" t="str">
        <v>Congo</v>
      </c>
      <c r="AP149" t="str">
        <v>Costa Rica</v>
      </c>
      <c r="AQ149" t="str">
        <v>Croatia</v>
      </c>
      <c r="AR149" t="str">
        <v>Cuba</v>
      </c>
      <c r="AS149" t="str">
        <v>Cyprus</v>
      </c>
      <c r="AT149" t="str">
        <v>Czech Republic</v>
      </c>
      <c r="AU149" t="str">
        <v>Darussalem</v>
      </c>
      <c r="AV149" t="str">
        <v>Democratic rep. Congo</v>
      </c>
      <c r="AW149" t="str">
        <v>Denmark</v>
      </c>
      <c r="AX149" t="str">
        <v>Djibouti</v>
      </c>
      <c r="AY149" t="str">
        <v>Dominica</v>
      </c>
      <c r="AZ149" t="str">
        <v>Dominican Republic</v>
      </c>
      <c r="BA149" t="str">
        <v>East Timor</v>
      </c>
      <c r="BB149" t="str">
        <v>Ecuador</v>
      </c>
      <c r="BC149" t="str">
        <v>Egypt</v>
      </c>
      <c r="BD149" t="str">
        <v>El Salvador</v>
      </c>
      <c r="BE149" t="str">
        <v>Equatorial Guinea</v>
      </c>
      <c r="BF149" t="str">
        <v>Eritrea</v>
      </c>
      <c r="BG149" t="str">
        <v>Estonia</v>
      </c>
      <c r="BH149" t="str">
        <v>Ethiopia</v>
      </c>
      <c r="BI149" t="str">
        <v>EU</v>
      </c>
      <c r="BJ149" t="str">
        <v>EU/Non-EU</v>
      </c>
      <c r="BK149" t="str">
        <v>Fiji</v>
      </c>
      <c r="BL149" t="str">
        <v>Finland</v>
      </c>
      <c r="BM149" t="str">
        <v>France</v>
      </c>
      <c r="BN149" t="str">
        <v>Gabon</v>
      </c>
      <c r="BO149" t="str">
        <v>Gambia</v>
      </c>
      <c r="BP149" t="str">
        <v>Georgia</v>
      </c>
      <c r="BQ149" t="str">
        <v>Germany</v>
      </c>
      <c r="BR149" t="str">
        <v>Ghana</v>
      </c>
      <c r="BS149" t="str">
        <v>Greece</v>
      </c>
      <c r="BT149" t="str">
        <v>Grenada</v>
      </c>
      <c r="BU149" t="str">
        <v>Guatemala</v>
      </c>
      <c r="BV149" t="str">
        <v>Guinea</v>
      </c>
      <c r="BW149" t="str">
        <v>Guinea-Bissau</v>
      </c>
      <c r="BX149" t="str">
        <v>Guyana</v>
      </c>
      <c r="BY149" t="str">
        <v>Haiti</v>
      </c>
      <c r="BZ149" t="str">
        <v>Honduras</v>
      </c>
      <c r="CA149" t="str">
        <v>Hungary</v>
      </c>
      <c r="CB149" t="str">
        <v>Iceland</v>
      </c>
      <c r="CC149" t="str">
        <v>India</v>
      </c>
      <c r="CD149" t="str">
        <v>Indonesia</v>
      </c>
      <c r="CE149" t="str">
        <v>Iran</v>
      </c>
      <c r="CF149" t="str">
        <v>Iraq</v>
      </c>
      <c r="CG149" t="str">
        <v>Ireland</v>
      </c>
      <c r="CH149" t="str">
        <v>Israel</v>
      </c>
      <c r="CI149" t="str">
        <v>Italy</v>
      </c>
      <c r="CJ149" t="str">
        <v>Ivory Coast</v>
      </c>
      <c r="CK149" t="str">
        <v>Jamaica</v>
      </c>
      <c r="CL149" t="str">
        <v>Japan</v>
      </c>
      <c r="CM149" t="str">
        <v>Jordan</v>
      </c>
      <c r="CN149" t="str">
        <v>Kazakhstan</v>
      </c>
      <c r="CO149" t="str">
        <v>Kenya</v>
      </c>
      <c r="CP149" t="str">
        <v>Kiribati</v>
      </c>
      <c r="CQ149" t="str">
        <v>Kuwait</v>
      </c>
      <c r="CR149" t="str">
        <v>Kyrgyzstan</v>
      </c>
      <c r="CS149" t="str">
        <v>Laos</v>
      </c>
      <c r="CT149" t="str">
        <v>Latvia</v>
      </c>
      <c r="CU149" t="str">
        <v>Lebanon</v>
      </c>
      <c r="CV149" t="str">
        <v>Lesotho</v>
      </c>
      <c r="CW149" t="str">
        <v>Liberia</v>
      </c>
      <c r="CX149" t="str">
        <v>Libya</v>
      </c>
      <c r="CY149" t="str">
        <v>Liechtenstein</v>
      </c>
      <c r="CZ149" t="str">
        <v>Lithuania</v>
      </c>
      <c r="DA149" t="str">
        <v>Luxembourg</v>
      </c>
      <c r="DB149" t="str">
        <v>Macedonia (FYROM)</v>
      </c>
      <c r="DC149" t="str">
        <v>Madagascar</v>
      </c>
      <c r="DD149" t="str">
        <v>Malawi</v>
      </c>
      <c r="DE149" t="str">
        <v>Malaysia</v>
      </c>
      <c r="DF149" t="str">
        <v>Maldives</v>
      </c>
      <c r="DG149" t="str">
        <v>Mali</v>
      </c>
      <c r="DH149" t="str">
        <v>Malta</v>
      </c>
      <c r="DI149" t="str">
        <v>Mauritania</v>
      </c>
      <c r="DJ149" t="str">
        <v>Mauritius</v>
      </c>
      <c r="DK149" t="str">
        <v>Mexico</v>
      </c>
      <c r="DL149" t="str">
        <v>Micronesia</v>
      </c>
      <c r="DM149" t="str">
        <v>Moldova</v>
      </c>
      <c r="DN149" t="str">
        <v>Monaco</v>
      </c>
      <c r="DO149" t="str">
        <v>Mongolia</v>
      </c>
      <c r="DP149" t="str">
        <v>Morocco</v>
      </c>
      <c r="DQ149" t="str">
        <v>Mozambique</v>
      </c>
      <c r="DR149" t="str">
        <v>Namibia</v>
      </c>
      <c r="DS149" t="str">
        <v>Nauru</v>
      </c>
      <c r="DT149" t="str">
        <v>Nepal</v>
      </c>
      <c r="DU149" t="str">
        <v>New Zealand</v>
      </c>
      <c r="DV149" t="str">
        <v>Nicaragua</v>
      </c>
      <c r="DW149" t="str">
        <v>Niger</v>
      </c>
      <c r="DX149" t="str">
        <v>Nigeria</v>
      </c>
      <c r="DY149" t="str">
        <v>Non-EU</v>
      </c>
      <c r="DZ149" t="str">
        <v>North Korea</v>
      </c>
      <c r="EA149" t="str">
        <v>Norway</v>
      </c>
      <c r="EB149" t="str">
        <v>Oman</v>
      </c>
      <c r="EC149" t="str">
        <v>Pakistan</v>
      </c>
      <c r="ED149" t="str">
        <v>Palau</v>
      </c>
      <c r="EE149" t="str">
        <v>Palestine</v>
      </c>
      <c r="EF149" t="str">
        <v>Panama</v>
      </c>
      <c r="EG149" t="str">
        <v>Papua New Guinea</v>
      </c>
      <c r="EH149" t="str">
        <v>Paraguay</v>
      </c>
      <c r="EI149" t="str">
        <v>Peru</v>
      </c>
      <c r="EJ149" t="str">
        <v>Phillipines</v>
      </c>
      <c r="EK149" t="str">
        <v>Poland</v>
      </c>
      <c r="EL149" t="str">
        <v>Portugal</v>
      </c>
      <c r="EM149" t="str">
        <v>Qatar</v>
      </c>
      <c r="EN149" t="str">
        <v>Romania</v>
      </c>
      <c r="EO149" t="str">
        <v>Russia</v>
      </c>
      <c r="EP149" t="str">
        <v>Rwanda</v>
      </c>
      <c r="EQ149" t="str">
        <v>Samoa</v>
      </c>
      <c r="ER149" t="str">
        <v>San Marino</v>
      </c>
      <c r="ES149" t="str">
        <v>Sao Tome &amp; Principe</v>
      </c>
      <c r="ET149" t="str">
        <v>Saudi Arabia</v>
      </c>
      <c r="EU149" t="str">
        <v>Senegal</v>
      </c>
      <c r="EV149" t="str">
        <v>Serbia and Montenegro</v>
      </c>
      <c r="EW149" t="str">
        <v>Seychelles</v>
      </c>
      <c r="EX149" t="str">
        <v>Sierra Leone</v>
      </c>
      <c r="EY149" t="str">
        <v>Singapore</v>
      </c>
      <c r="EZ149" t="str">
        <v>Slovakia</v>
      </c>
      <c r="FA149" t="str">
        <v>Slovenia</v>
      </c>
      <c r="FB149" t="str">
        <v>Solomon Islands</v>
      </c>
      <c r="FC149" t="str">
        <v>Somalia</v>
      </c>
      <c r="FD149" t="str">
        <v>South Africa</v>
      </c>
      <c r="FE149" t="str">
        <v>South Korea</v>
      </c>
      <c r="FF149" t="str">
        <v>Spain</v>
      </c>
      <c r="FG149" t="str">
        <v>Sri Lanka</v>
      </c>
      <c r="FH149" t="str">
        <v>St. Kitts-Nevis</v>
      </c>
      <c r="FI149" t="str">
        <v>St. Lucia</v>
      </c>
      <c r="FJ149" t="str">
        <v>St. Vincent &amp;</v>
      </c>
      <c r="FK149" t="str">
        <v>Sudan</v>
      </c>
      <c r="FL149" t="str">
        <v>Suriname</v>
      </c>
      <c r="FM149" t="str">
        <v>Swaziland</v>
      </c>
      <c r="FN149" t="str">
        <v>Sweden</v>
      </c>
      <c r="FO149" t="str">
        <v>Switzerland</v>
      </c>
      <c r="FP149" t="str">
        <v>Syria</v>
      </c>
      <c r="FQ149" t="str">
        <v>Taiwan</v>
      </c>
      <c r="FR149" t="str">
        <v>Tajikistan</v>
      </c>
      <c r="FS149" t="str">
        <v>Tanzania</v>
      </c>
      <c r="FT149" t="str">
        <v>Thailand</v>
      </c>
      <c r="FU149" t="str">
        <v>The Grenadines</v>
      </c>
      <c r="FV149" t="str">
        <v>The Marshall Islands</v>
      </c>
      <c r="FW149" t="str">
        <v>The Netherlands</v>
      </c>
      <c r="FX149" t="str">
        <v>Togo</v>
      </c>
      <c r="FY149" t="str">
        <v>Tonga</v>
      </c>
      <c r="FZ149" t="str">
        <v>Trinidad &amp; Tobago</v>
      </c>
      <c r="GA149" t="str">
        <v>Tunisia</v>
      </c>
      <c r="GB149" t="str">
        <v>Turkey</v>
      </c>
      <c r="GC149" t="str">
        <v>Turkmenistan</v>
      </c>
      <c r="GD149" t="str">
        <v>Tuvalu</v>
      </c>
      <c r="GE149" t="str">
        <v>Uganda</v>
      </c>
      <c r="GF149" t="str">
        <v>Ukraine</v>
      </c>
      <c r="GG149" t="str">
        <v>United Arab. Emirates</v>
      </c>
      <c r="GH149" t="str">
        <v>United Kingdom</v>
      </c>
      <c r="GI149" t="str">
        <v>Uruguay</v>
      </c>
      <c r="GJ149" t="str">
        <v>USA</v>
      </c>
      <c r="GK149" t="str">
        <v>Uzbekistan</v>
      </c>
      <c r="GL149" t="str">
        <v>Vanuatu</v>
      </c>
      <c r="GM149" t="str">
        <v>Vatican</v>
      </c>
      <c r="GN149" t="str">
        <v>Venezuela</v>
      </c>
      <c r="GO149" t="str">
        <v>Vietnam</v>
      </c>
      <c r="GP149" t="str">
        <v>Yemen</v>
      </c>
      <c r="GQ149" t="str">
        <v>Zambia</v>
      </c>
      <c r="GR149" t="str">
        <v>Zimbabwe</v>
      </c>
    </row>
    <row r="150" spans="2:200">
      <c r="B150" t="str" cm="1">
        <f t="array" ref="B150:GR150">TRANSPOSE(_xlfn._xlws.FILTER(AlleLande[Lande (Engelsk)],ISNUMBER(SEARCH(Composition!H41,AlleLande[Lande (Engelsk)])),"Kan ikke findes"))</f>
        <v>Afghanistan</v>
      </c>
      <c r="C150" t="str">
        <v>Albania</v>
      </c>
      <c r="D150" t="str">
        <v>Algeria</v>
      </c>
      <c r="E150" t="str">
        <v>Andorra</v>
      </c>
      <c r="F150" t="str">
        <v>Angola</v>
      </c>
      <c r="G150" t="str">
        <v>Antigua &amp; Barbuda</v>
      </c>
      <c r="H150" t="str">
        <v>Argentina</v>
      </c>
      <c r="I150" t="str">
        <v>Armenia</v>
      </c>
      <c r="J150" t="str">
        <v>Australia</v>
      </c>
      <c r="K150" t="str">
        <v>Austria</v>
      </c>
      <c r="L150" t="str">
        <v>Azerbaijan</v>
      </c>
      <c r="M150" t="str">
        <v>Bahamas</v>
      </c>
      <c r="N150" t="str">
        <v>Bahrain</v>
      </c>
      <c r="O150" t="str">
        <v>Bangladesh</v>
      </c>
      <c r="P150" t="str">
        <v>Barbados</v>
      </c>
      <c r="Q150" t="str">
        <v>Belarus</v>
      </c>
      <c r="R150" t="str">
        <v>Belgium</v>
      </c>
      <c r="S150" t="str">
        <v>Belize</v>
      </c>
      <c r="T150" t="str">
        <v>Benin</v>
      </c>
      <c r="U150" t="str">
        <v>Bhutan</v>
      </c>
      <c r="V150" t="str">
        <v>Bolivia</v>
      </c>
      <c r="W150" t="str">
        <v>Bosnia and Herzegovina</v>
      </c>
      <c r="X150" t="str">
        <v>Botswana</v>
      </c>
      <c r="Y150" t="str">
        <v>Brazil</v>
      </c>
      <c r="Z150" t="str">
        <v>Brunei</v>
      </c>
      <c r="AA150" t="str">
        <v>Bulgaria</v>
      </c>
      <c r="AB150" t="str">
        <v>Burkina Faso</v>
      </c>
      <c r="AC150" t="str">
        <v>Burma (Myanmar)</v>
      </c>
      <c r="AD150" t="str">
        <v>Burundi</v>
      </c>
      <c r="AE150" t="str">
        <v>Cambodia</v>
      </c>
      <c r="AF150" t="str">
        <v>Cameroon</v>
      </c>
      <c r="AG150" t="str">
        <v>Canada</v>
      </c>
      <c r="AH150" t="str">
        <v>Cape Verde Islands</v>
      </c>
      <c r="AI150" t="str">
        <v>Central Africa</v>
      </c>
      <c r="AJ150" t="str">
        <v>Chad</v>
      </c>
      <c r="AK150" t="str">
        <v>Chile</v>
      </c>
      <c r="AL150" t="str">
        <v>China</v>
      </c>
      <c r="AM150" t="str">
        <v>Colombia</v>
      </c>
      <c r="AN150" t="str">
        <v>Comoros</v>
      </c>
      <c r="AO150" t="str">
        <v>Congo</v>
      </c>
      <c r="AP150" t="str">
        <v>Costa Rica</v>
      </c>
      <c r="AQ150" t="str">
        <v>Croatia</v>
      </c>
      <c r="AR150" t="str">
        <v>Cuba</v>
      </c>
      <c r="AS150" t="str">
        <v>Cyprus</v>
      </c>
      <c r="AT150" t="str">
        <v>Czech Republic</v>
      </c>
      <c r="AU150" t="str">
        <v>Darussalem</v>
      </c>
      <c r="AV150" t="str">
        <v>Democratic rep. Congo</v>
      </c>
      <c r="AW150" t="str">
        <v>Denmark</v>
      </c>
      <c r="AX150" t="str">
        <v>Djibouti</v>
      </c>
      <c r="AY150" t="str">
        <v>Dominica</v>
      </c>
      <c r="AZ150" t="str">
        <v>Dominican Republic</v>
      </c>
      <c r="BA150" t="str">
        <v>East Timor</v>
      </c>
      <c r="BB150" t="str">
        <v>Ecuador</v>
      </c>
      <c r="BC150" t="str">
        <v>Egypt</v>
      </c>
      <c r="BD150" t="str">
        <v>El Salvador</v>
      </c>
      <c r="BE150" t="str">
        <v>Equatorial Guinea</v>
      </c>
      <c r="BF150" t="str">
        <v>Eritrea</v>
      </c>
      <c r="BG150" t="str">
        <v>Estonia</v>
      </c>
      <c r="BH150" t="str">
        <v>Ethiopia</v>
      </c>
      <c r="BI150" t="str">
        <v>EU</v>
      </c>
      <c r="BJ150" t="str">
        <v>EU/Non-EU</v>
      </c>
      <c r="BK150" t="str">
        <v>Fiji</v>
      </c>
      <c r="BL150" t="str">
        <v>Finland</v>
      </c>
      <c r="BM150" t="str">
        <v>France</v>
      </c>
      <c r="BN150" t="str">
        <v>Gabon</v>
      </c>
      <c r="BO150" t="str">
        <v>Gambia</v>
      </c>
      <c r="BP150" t="str">
        <v>Georgia</v>
      </c>
      <c r="BQ150" t="str">
        <v>Germany</v>
      </c>
      <c r="BR150" t="str">
        <v>Ghana</v>
      </c>
      <c r="BS150" t="str">
        <v>Greece</v>
      </c>
      <c r="BT150" t="str">
        <v>Grenada</v>
      </c>
      <c r="BU150" t="str">
        <v>Guatemala</v>
      </c>
      <c r="BV150" t="str">
        <v>Guinea</v>
      </c>
      <c r="BW150" t="str">
        <v>Guinea-Bissau</v>
      </c>
      <c r="BX150" t="str">
        <v>Guyana</v>
      </c>
      <c r="BY150" t="str">
        <v>Haiti</v>
      </c>
      <c r="BZ150" t="str">
        <v>Honduras</v>
      </c>
      <c r="CA150" t="str">
        <v>Hungary</v>
      </c>
      <c r="CB150" t="str">
        <v>Iceland</v>
      </c>
      <c r="CC150" t="str">
        <v>India</v>
      </c>
      <c r="CD150" t="str">
        <v>Indonesia</v>
      </c>
      <c r="CE150" t="str">
        <v>Iran</v>
      </c>
      <c r="CF150" t="str">
        <v>Iraq</v>
      </c>
      <c r="CG150" t="str">
        <v>Ireland</v>
      </c>
      <c r="CH150" t="str">
        <v>Israel</v>
      </c>
      <c r="CI150" t="str">
        <v>Italy</v>
      </c>
      <c r="CJ150" t="str">
        <v>Ivory Coast</v>
      </c>
      <c r="CK150" t="str">
        <v>Jamaica</v>
      </c>
      <c r="CL150" t="str">
        <v>Japan</v>
      </c>
      <c r="CM150" t="str">
        <v>Jordan</v>
      </c>
      <c r="CN150" t="str">
        <v>Kazakhstan</v>
      </c>
      <c r="CO150" t="str">
        <v>Kenya</v>
      </c>
      <c r="CP150" t="str">
        <v>Kiribati</v>
      </c>
      <c r="CQ150" t="str">
        <v>Kuwait</v>
      </c>
      <c r="CR150" t="str">
        <v>Kyrgyzstan</v>
      </c>
      <c r="CS150" t="str">
        <v>Laos</v>
      </c>
      <c r="CT150" t="str">
        <v>Latvia</v>
      </c>
      <c r="CU150" t="str">
        <v>Lebanon</v>
      </c>
      <c r="CV150" t="str">
        <v>Lesotho</v>
      </c>
      <c r="CW150" t="str">
        <v>Liberia</v>
      </c>
      <c r="CX150" t="str">
        <v>Libya</v>
      </c>
      <c r="CY150" t="str">
        <v>Liechtenstein</v>
      </c>
      <c r="CZ150" t="str">
        <v>Lithuania</v>
      </c>
      <c r="DA150" t="str">
        <v>Luxembourg</v>
      </c>
      <c r="DB150" t="str">
        <v>Macedonia (FYROM)</v>
      </c>
      <c r="DC150" t="str">
        <v>Madagascar</v>
      </c>
      <c r="DD150" t="str">
        <v>Malawi</v>
      </c>
      <c r="DE150" t="str">
        <v>Malaysia</v>
      </c>
      <c r="DF150" t="str">
        <v>Maldives</v>
      </c>
      <c r="DG150" t="str">
        <v>Mali</v>
      </c>
      <c r="DH150" t="str">
        <v>Malta</v>
      </c>
      <c r="DI150" t="str">
        <v>Mauritania</v>
      </c>
      <c r="DJ150" t="str">
        <v>Mauritius</v>
      </c>
      <c r="DK150" t="str">
        <v>Mexico</v>
      </c>
      <c r="DL150" t="str">
        <v>Micronesia</v>
      </c>
      <c r="DM150" t="str">
        <v>Moldova</v>
      </c>
      <c r="DN150" t="str">
        <v>Monaco</v>
      </c>
      <c r="DO150" t="str">
        <v>Mongolia</v>
      </c>
      <c r="DP150" t="str">
        <v>Morocco</v>
      </c>
      <c r="DQ150" t="str">
        <v>Mozambique</v>
      </c>
      <c r="DR150" t="str">
        <v>Namibia</v>
      </c>
      <c r="DS150" t="str">
        <v>Nauru</v>
      </c>
      <c r="DT150" t="str">
        <v>Nepal</v>
      </c>
      <c r="DU150" t="str">
        <v>New Zealand</v>
      </c>
      <c r="DV150" t="str">
        <v>Nicaragua</v>
      </c>
      <c r="DW150" t="str">
        <v>Niger</v>
      </c>
      <c r="DX150" t="str">
        <v>Nigeria</v>
      </c>
      <c r="DY150" t="str">
        <v>Non-EU</v>
      </c>
      <c r="DZ150" t="str">
        <v>North Korea</v>
      </c>
      <c r="EA150" t="str">
        <v>Norway</v>
      </c>
      <c r="EB150" t="str">
        <v>Oman</v>
      </c>
      <c r="EC150" t="str">
        <v>Pakistan</v>
      </c>
      <c r="ED150" t="str">
        <v>Palau</v>
      </c>
      <c r="EE150" t="str">
        <v>Palestine</v>
      </c>
      <c r="EF150" t="str">
        <v>Panama</v>
      </c>
      <c r="EG150" t="str">
        <v>Papua New Guinea</v>
      </c>
      <c r="EH150" t="str">
        <v>Paraguay</v>
      </c>
      <c r="EI150" t="str">
        <v>Peru</v>
      </c>
      <c r="EJ150" t="str">
        <v>Phillipines</v>
      </c>
      <c r="EK150" t="str">
        <v>Poland</v>
      </c>
      <c r="EL150" t="str">
        <v>Portugal</v>
      </c>
      <c r="EM150" t="str">
        <v>Qatar</v>
      </c>
      <c r="EN150" t="str">
        <v>Romania</v>
      </c>
      <c r="EO150" t="str">
        <v>Russia</v>
      </c>
      <c r="EP150" t="str">
        <v>Rwanda</v>
      </c>
      <c r="EQ150" t="str">
        <v>Samoa</v>
      </c>
      <c r="ER150" t="str">
        <v>San Marino</v>
      </c>
      <c r="ES150" t="str">
        <v>Sao Tome &amp; Principe</v>
      </c>
      <c r="ET150" t="str">
        <v>Saudi Arabia</v>
      </c>
      <c r="EU150" t="str">
        <v>Senegal</v>
      </c>
      <c r="EV150" t="str">
        <v>Serbia and Montenegro</v>
      </c>
      <c r="EW150" t="str">
        <v>Seychelles</v>
      </c>
      <c r="EX150" t="str">
        <v>Sierra Leone</v>
      </c>
      <c r="EY150" t="str">
        <v>Singapore</v>
      </c>
      <c r="EZ150" t="str">
        <v>Slovakia</v>
      </c>
      <c r="FA150" t="str">
        <v>Slovenia</v>
      </c>
      <c r="FB150" t="str">
        <v>Solomon Islands</v>
      </c>
      <c r="FC150" t="str">
        <v>Somalia</v>
      </c>
      <c r="FD150" t="str">
        <v>South Africa</v>
      </c>
      <c r="FE150" t="str">
        <v>South Korea</v>
      </c>
      <c r="FF150" t="str">
        <v>Spain</v>
      </c>
      <c r="FG150" t="str">
        <v>Sri Lanka</v>
      </c>
      <c r="FH150" t="str">
        <v>St. Kitts-Nevis</v>
      </c>
      <c r="FI150" t="str">
        <v>St. Lucia</v>
      </c>
      <c r="FJ150" t="str">
        <v>St. Vincent &amp;</v>
      </c>
      <c r="FK150" t="str">
        <v>Sudan</v>
      </c>
      <c r="FL150" t="str">
        <v>Suriname</v>
      </c>
      <c r="FM150" t="str">
        <v>Swaziland</v>
      </c>
      <c r="FN150" t="str">
        <v>Sweden</v>
      </c>
      <c r="FO150" t="str">
        <v>Switzerland</v>
      </c>
      <c r="FP150" t="str">
        <v>Syria</v>
      </c>
      <c r="FQ150" t="str">
        <v>Taiwan</v>
      </c>
      <c r="FR150" t="str">
        <v>Tajikistan</v>
      </c>
      <c r="FS150" t="str">
        <v>Tanzania</v>
      </c>
      <c r="FT150" t="str">
        <v>Thailand</v>
      </c>
      <c r="FU150" t="str">
        <v>The Grenadines</v>
      </c>
      <c r="FV150" t="str">
        <v>The Marshall Islands</v>
      </c>
      <c r="FW150" t="str">
        <v>The Netherlands</v>
      </c>
      <c r="FX150" t="str">
        <v>Togo</v>
      </c>
      <c r="FY150" t="str">
        <v>Tonga</v>
      </c>
      <c r="FZ150" t="str">
        <v>Trinidad &amp; Tobago</v>
      </c>
      <c r="GA150" t="str">
        <v>Tunisia</v>
      </c>
      <c r="GB150" t="str">
        <v>Turkey</v>
      </c>
      <c r="GC150" t="str">
        <v>Turkmenistan</v>
      </c>
      <c r="GD150" t="str">
        <v>Tuvalu</v>
      </c>
      <c r="GE150" t="str">
        <v>Uganda</v>
      </c>
      <c r="GF150" t="str">
        <v>Ukraine</v>
      </c>
      <c r="GG150" t="str">
        <v>United Arab. Emirates</v>
      </c>
      <c r="GH150" t="str">
        <v>United Kingdom</v>
      </c>
      <c r="GI150" t="str">
        <v>Uruguay</v>
      </c>
      <c r="GJ150" t="str">
        <v>USA</v>
      </c>
      <c r="GK150" t="str">
        <v>Uzbekistan</v>
      </c>
      <c r="GL150" t="str">
        <v>Vanuatu</v>
      </c>
      <c r="GM150" t="str">
        <v>Vatican</v>
      </c>
      <c r="GN150" t="str">
        <v>Venezuela</v>
      </c>
      <c r="GO150" t="str">
        <v>Vietnam</v>
      </c>
      <c r="GP150" t="str">
        <v>Yemen</v>
      </c>
      <c r="GQ150" t="str">
        <v>Zambia</v>
      </c>
      <c r="GR150" t="str">
        <v>Zimbabwe</v>
      </c>
    </row>
    <row r="151" spans="2:200">
      <c r="B151" t="str" cm="1">
        <f t="array" ref="B151:GR151">TRANSPOSE(_xlfn._xlws.FILTER(AlleLande[Lande (Engelsk)],ISNUMBER(SEARCH(Composition!H42,AlleLande[Lande (Engelsk)])),"Kan ikke findes"))</f>
        <v>Afghanistan</v>
      </c>
      <c r="C151" t="str">
        <v>Albania</v>
      </c>
      <c r="D151" t="str">
        <v>Algeria</v>
      </c>
      <c r="E151" t="str">
        <v>Andorra</v>
      </c>
      <c r="F151" t="str">
        <v>Angola</v>
      </c>
      <c r="G151" t="str">
        <v>Antigua &amp; Barbuda</v>
      </c>
      <c r="H151" t="str">
        <v>Argentina</v>
      </c>
      <c r="I151" t="str">
        <v>Armenia</v>
      </c>
      <c r="J151" t="str">
        <v>Australia</v>
      </c>
      <c r="K151" t="str">
        <v>Austria</v>
      </c>
      <c r="L151" t="str">
        <v>Azerbaijan</v>
      </c>
      <c r="M151" t="str">
        <v>Bahamas</v>
      </c>
      <c r="N151" t="str">
        <v>Bahrain</v>
      </c>
      <c r="O151" t="str">
        <v>Bangladesh</v>
      </c>
      <c r="P151" t="str">
        <v>Barbados</v>
      </c>
      <c r="Q151" t="str">
        <v>Belarus</v>
      </c>
      <c r="R151" t="str">
        <v>Belgium</v>
      </c>
      <c r="S151" t="str">
        <v>Belize</v>
      </c>
      <c r="T151" t="str">
        <v>Benin</v>
      </c>
      <c r="U151" t="str">
        <v>Bhutan</v>
      </c>
      <c r="V151" t="str">
        <v>Bolivia</v>
      </c>
      <c r="W151" t="str">
        <v>Bosnia and Herzegovina</v>
      </c>
      <c r="X151" t="str">
        <v>Botswana</v>
      </c>
      <c r="Y151" t="str">
        <v>Brazil</v>
      </c>
      <c r="Z151" t="str">
        <v>Brunei</v>
      </c>
      <c r="AA151" t="str">
        <v>Bulgaria</v>
      </c>
      <c r="AB151" t="str">
        <v>Burkina Faso</v>
      </c>
      <c r="AC151" t="str">
        <v>Burma (Myanmar)</v>
      </c>
      <c r="AD151" t="str">
        <v>Burundi</v>
      </c>
      <c r="AE151" t="str">
        <v>Cambodia</v>
      </c>
      <c r="AF151" t="str">
        <v>Cameroon</v>
      </c>
      <c r="AG151" t="str">
        <v>Canada</v>
      </c>
      <c r="AH151" t="str">
        <v>Cape Verde Islands</v>
      </c>
      <c r="AI151" t="str">
        <v>Central Africa</v>
      </c>
      <c r="AJ151" t="str">
        <v>Chad</v>
      </c>
      <c r="AK151" t="str">
        <v>Chile</v>
      </c>
      <c r="AL151" t="str">
        <v>China</v>
      </c>
      <c r="AM151" t="str">
        <v>Colombia</v>
      </c>
      <c r="AN151" t="str">
        <v>Comoros</v>
      </c>
      <c r="AO151" t="str">
        <v>Congo</v>
      </c>
      <c r="AP151" t="str">
        <v>Costa Rica</v>
      </c>
      <c r="AQ151" t="str">
        <v>Croatia</v>
      </c>
      <c r="AR151" t="str">
        <v>Cuba</v>
      </c>
      <c r="AS151" t="str">
        <v>Cyprus</v>
      </c>
      <c r="AT151" t="str">
        <v>Czech Republic</v>
      </c>
      <c r="AU151" t="str">
        <v>Darussalem</v>
      </c>
      <c r="AV151" t="str">
        <v>Democratic rep. Congo</v>
      </c>
      <c r="AW151" t="str">
        <v>Denmark</v>
      </c>
      <c r="AX151" t="str">
        <v>Djibouti</v>
      </c>
      <c r="AY151" t="str">
        <v>Dominica</v>
      </c>
      <c r="AZ151" t="str">
        <v>Dominican Republic</v>
      </c>
      <c r="BA151" t="str">
        <v>East Timor</v>
      </c>
      <c r="BB151" t="str">
        <v>Ecuador</v>
      </c>
      <c r="BC151" t="str">
        <v>Egypt</v>
      </c>
      <c r="BD151" t="str">
        <v>El Salvador</v>
      </c>
      <c r="BE151" t="str">
        <v>Equatorial Guinea</v>
      </c>
      <c r="BF151" t="str">
        <v>Eritrea</v>
      </c>
      <c r="BG151" t="str">
        <v>Estonia</v>
      </c>
      <c r="BH151" t="str">
        <v>Ethiopia</v>
      </c>
      <c r="BI151" t="str">
        <v>EU</v>
      </c>
      <c r="BJ151" t="str">
        <v>EU/Non-EU</v>
      </c>
      <c r="BK151" t="str">
        <v>Fiji</v>
      </c>
      <c r="BL151" t="str">
        <v>Finland</v>
      </c>
      <c r="BM151" t="str">
        <v>France</v>
      </c>
      <c r="BN151" t="str">
        <v>Gabon</v>
      </c>
      <c r="BO151" t="str">
        <v>Gambia</v>
      </c>
      <c r="BP151" t="str">
        <v>Georgia</v>
      </c>
      <c r="BQ151" t="str">
        <v>Germany</v>
      </c>
      <c r="BR151" t="str">
        <v>Ghana</v>
      </c>
      <c r="BS151" t="str">
        <v>Greece</v>
      </c>
      <c r="BT151" t="str">
        <v>Grenada</v>
      </c>
      <c r="BU151" t="str">
        <v>Guatemala</v>
      </c>
      <c r="BV151" t="str">
        <v>Guinea</v>
      </c>
      <c r="BW151" t="str">
        <v>Guinea-Bissau</v>
      </c>
      <c r="BX151" t="str">
        <v>Guyana</v>
      </c>
      <c r="BY151" t="str">
        <v>Haiti</v>
      </c>
      <c r="BZ151" t="str">
        <v>Honduras</v>
      </c>
      <c r="CA151" t="str">
        <v>Hungary</v>
      </c>
      <c r="CB151" t="str">
        <v>Iceland</v>
      </c>
      <c r="CC151" t="str">
        <v>India</v>
      </c>
      <c r="CD151" t="str">
        <v>Indonesia</v>
      </c>
      <c r="CE151" t="str">
        <v>Iran</v>
      </c>
      <c r="CF151" t="str">
        <v>Iraq</v>
      </c>
      <c r="CG151" t="str">
        <v>Ireland</v>
      </c>
      <c r="CH151" t="str">
        <v>Israel</v>
      </c>
      <c r="CI151" t="str">
        <v>Italy</v>
      </c>
      <c r="CJ151" t="str">
        <v>Ivory Coast</v>
      </c>
      <c r="CK151" t="str">
        <v>Jamaica</v>
      </c>
      <c r="CL151" t="str">
        <v>Japan</v>
      </c>
      <c r="CM151" t="str">
        <v>Jordan</v>
      </c>
      <c r="CN151" t="str">
        <v>Kazakhstan</v>
      </c>
      <c r="CO151" t="str">
        <v>Kenya</v>
      </c>
      <c r="CP151" t="str">
        <v>Kiribati</v>
      </c>
      <c r="CQ151" t="str">
        <v>Kuwait</v>
      </c>
      <c r="CR151" t="str">
        <v>Kyrgyzstan</v>
      </c>
      <c r="CS151" t="str">
        <v>Laos</v>
      </c>
      <c r="CT151" t="str">
        <v>Latvia</v>
      </c>
      <c r="CU151" t="str">
        <v>Lebanon</v>
      </c>
      <c r="CV151" t="str">
        <v>Lesotho</v>
      </c>
      <c r="CW151" t="str">
        <v>Liberia</v>
      </c>
      <c r="CX151" t="str">
        <v>Libya</v>
      </c>
      <c r="CY151" t="str">
        <v>Liechtenstein</v>
      </c>
      <c r="CZ151" t="str">
        <v>Lithuania</v>
      </c>
      <c r="DA151" t="str">
        <v>Luxembourg</v>
      </c>
      <c r="DB151" t="str">
        <v>Macedonia (FYROM)</v>
      </c>
      <c r="DC151" t="str">
        <v>Madagascar</v>
      </c>
      <c r="DD151" t="str">
        <v>Malawi</v>
      </c>
      <c r="DE151" t="str">
        <v>Malaysia</v>
      </c>
      <c r="DF151" t="str">
        <v>Maldives</v>
      </c>
      <c r="DG151" t="str">
        <v>Mali</v>
      </c>
      <c r="DH151" t="str">
        <v>Malta</v>
      </c>
      <c r="DI151" t="str">
        <v>Mauritania</v>
      </c>
      <c r="DJ151" t="str">
        <v>Mauritius</v>
      </c>
      <c r="DK151" t="str">
        <v>Mexico</v>
      </c>
      <c r="DL151" t="str">
        <v>Micronesia</v>
      </c>
      <c r="DM151" t="str">
        <v>Moldova</v>
      </c>
      <c r="DN151" t="str">
        <v>Monaco</v>
      </c>
      <c r="DO151" t="str">
        <v>Mongolia</v>
      </c>
      <c r="DP151" t="str">
        <v>Morocco</v>
      </c>
      <c r="DQ151" t="str">
        <v>Mozambique</v>
      </c>
      <c r="DR151" t="str">
        <v>Namibia</v>
      </c>
      <c r="DS151" t="str">
        <v>Nauru</v>
      </c>
      <c r="DT151" t="str">
        <v>Nepal</v>
      </c>
      <c r="DU151" t="str">
        <v>New Zealand</v>
      </c>
      <c r="DV151" t="str">
        <v>Nicaragua</v>
      </c>
      <c r="DW151" t="str">
        <v>Niger</v>
      </c>
      <c r="DX151" t="str">
        <v>Nigeria</v>
      </c>
      <c r="DY151" t="str">
        <v>Non-EU</v>
      </c>
      <c r="DZ151" t="str">
        <v>North Korea</v>
      </c>
      <c r="EA151" t="str">
        <v>Norway</v>
      </c>
      <c r="EB151" t="str">
        <v>Oman</v>
      </c>
      <c r="EC151" t="str">
        <v>Pakistan</v>
      </c>
      <c r="ED151" t="str">
        <v>Palau</v>
      </c>
      <c r="EE151" t="str">
        <v>Palestine</v>
      </c>
      <c r="EF151" t="str">
        <v>Panama</v>
      </c>
      <c r="EG151" t="str">
        <v>Papua New Guinea</v>
      </c>
      <c r="EH151" t="str">
        <v>Paraguay</v>
      </c>
      <c r="EI151" t="str">
        <v>Peru</v>
      </c>
      <c r="EJ151" t="str">
        <v>Phillipines</v>
      </c>
      <c r="EK151" t="str">
        <v>Poland</v>
      </c>
      <c r="EL151" t="str">
        <v>Portugal</v>
      </c>
      <c r="EM151" t="str">
        <v>Qatar</v>
      </c>
      <c r="EN151" t="str">
        <v>Romania</v>
      </c>
      <c r="EO151" t="str">
        <v>Russia</v>
      </c>
      <c r="EP151" t="str">
        <v>Rwanda</v>
      </c>
      <c r="EQ151" t="str">
        <v>Samoa</v>
      </c>
      <c r="ER151" t="str">
        <v>San Marino</v>
      </c>
      <c r="ES151" t="str">
        <v>Sao Tome &amp; Principe</v>
      </c>
      <c r="ET151" t="str">
        <v>Saudi Arabia</v>
      </c>
      <c r="EU151" t="str">
        <v>Senegal</v>
      </c>
      <c r="EV151" t="str">
        <v>Serbia and Montenegro</v>
      </c>
      <c r="EW151" t="str">
        <v>Seychelles</v>
      </c>
      <c r="EX151" t="str">
        <v>Sierra Leone</v>
      </c>
      <c r="EY151" t="str">
        <v>Singapore</v>
      </c>
      <c r="EZ151" t="str">
        <v>Slovakia</v>
      </c>
      <c r="FA151" t="str">
        <v>Slovenia</v>
      </c>
      <c r="FB151" t="str">
        <v>Solomon Islands</v>
      </c>
      <c r="FC151" t="str">
        <v>Somalia</v>
      </c>
      <c r="FD151" t="str">
        <v>South Africa</v>
      </c>
      <c r="FE151" t="str">
        <v>South Korea</v>
      </c>
      <c r="FF151" t="str">
        <v>Spain</v>
      </c>
      <c r="FG151" t="str">
        <v>Sri Lanka</v>
      </c>
      <c r="FH151" t="str">
        <v>St. Kitts-Nevis</v>
      </c>
      <c r="FI151" t="str">
        <v>St. Lucia</v>
      </c>
      <c r="FJ151" t="str">
        <v>St. Vincent &amp;</v>
      </c>
      <c r="FK151" t="str">
        <v>Sudan</v>
      </c>
      <c r="FL151" t="str">
        <v>Suriname</v>
      </c>
      <c r="FM151" t="str">
        <v>Swaziland</v>
      </c>
      <c r="FN151" t="str">
        <v>Sweden</v>
      </c>
      <c r="FO151" t="str">
        <v>Switzerland</v>
      </c>
      <c r="FP151" t="str">
        <v>Syria</v>
      </c>
      <c r="FQ151" t="str">
        <v>Taiwan</v>
      </c>
      <c r="FR151" t="str">
        <v>Tajikistan</v>
      </c>
      <c r="FS151" t="str">
        <v>Tanzania</v>
      </c>
      <c r="FT151" t="str">
        <v>Thailand</v>
      </c>
      <c r="FU151" t="str">
        <v>The Grenadines</v>
      </c>
      <c r="FV151" t="str">
        <v>The Marshall Islands</v>
      </c>
      <c r="FW151" t="str">
        <v>The Netherlands</v>
      </c>
      <c r="FX151" t="str">
        <v>Togo</v>
      </c>
      <c r="FY151" t="str">
        <v>Tonga</v>
      </c>
      <c r="FZ151" t="str">
        <v>Trinidad &amp; Tobago</v>
      </c>
      <c r="GA151" t="str">
        <v>Tunisia</v>
      </c>
      <c r="GB151" t="str">
        <v>Turkey</v>
      </c>
      <c r="GC151" t="str">
        <v>Turkmenistan</v>
      </c>
      <c r="GD151" t="str">
        <v>Tuvalu</v>
      </c>
      <c r="GE151" t="str">
        <v>Uganda</v>
      </c>
      <c r="GF151" t="str">
        <v>Ukraine</v>
      </c>
      <c r="GG151" t="str">
        <v>United Arab. Emirates</v>
      </c>
      <c r="GH151" t="str">
        <v>United Kingdom</v>
      </c>
      <c r="GI151" t="str">
        <v>Uruguay</v>
      </c>
      <c r="GJ151" t="str">
        <v>USA</v>
      </c>
      <c r="GK151" t="str">
        <v>Uzbekistan</v>
      </c>
      <c r="GL151" t="str">
        <v>Vanuatu</v>
      </c>
      <c r="GM151" t="str">
        <v>Vatican</v>
      </c>
      <c r="GN151" t="str">
        <v>Venezuela</v>
      </c>
      <c r="GO151" t="str">
        <v>Vietnam</v>
      </c>
      <c r="GP151" t="str">
        <v>Yemen</v>
      </c>
      <c r="GQ151" t="str">
        <v>Zambia</v>
      </c>
      <c r="GR151" t="str">
        <v>Zimbabwe</v>
      </c>
    </row>
    <row r="152" spans="2:200">
      <c r="B152" t="str" cm="1">
        <f t="array" ref="B152:GR152">TRANSPOSE(_xlfn._xlws.FILTER(AlleLande[Lande (Engelsk)],ISNUMBER(SEARCH(Composition!H43,AlleLande[Lande (Engelsk)])),"Kan ikke findes"))</f>
        <v>Afghanistan</v>
      </c>
      <c r="C152" t="str">
        <v>Albania</v>
      </c>
      <c r="D152" t="str">
        <v>Algeria</v>
      </c>
      <c r="E152" t="str">
        <v>Andorra</v>
      </c>
      <c r="F152" t="str">
        <v>Angola</v>
      </c>
      <c r="G152" t="str">
        <v>Antigua &amp; Barbuda</v>
      </c>
      <c r="H152" t="str">
        <v>Argentina</v>
      </c>
      <c r="I152" t="str">
        <v>Armenia</v>
      </c>
      <c r="J152" t="str">
        <v>Australia</v>
      </c>
      <c r="K152" t="str">
        <v>Austria</v>
      </c>
      <c r="L152" t="str">
        <v>Azerbaijan</v>
      </c>
      <c r="M152" t="str">
        <v>Bahamas</v>
      </c>
      <c r="N152" t="str">
        <v>Bahrain</v>
      </c>
      <c r="O152" t="str">
        <v>Bangladesh</v>
      </c>
      <c r="P152" t="str">
        <v>Barbados</v>
      </c>
      <c r="Q152" t="str">
        <v>Belarus</v>
      </c>
      <c r="R152" t="str">
        <v>Belgium</v>
      </c>
      <c r="S152" t="str">
        <v>Belize</v>
      </c>
      <c r="T152" t="str">
        <v>Benin</v>
      </c>
      <c r="U152" t="str">
        <v>Bhutan</v>
      </c>
      <c r="V152" t="str">
        <v>Bolivia</v>
      </c>
      <c r="W152" t="str">
        <v>Bosnia and Herzegovina</v>
      </c>
      <c r="X152" t="str">
        <v>Botswana</v>
      </c>
      <c r="Y152" t="str">
        <v>Brazil</v>
      </c>
      <c r="Z152" t="str">
        <v>Brunei</v>
      </c>
      <c r="AA152" t="str">
        <v>Bulgaria</v>
      </c>
      <c r="AB152" t="str">
        <v>Burkina Faso</v>
      </c>
      <c r="AC152" t="str">
        <v>Burma (Myanmar)</v>
      </c>
      <c r="AD152" t="str">
        <v>Burundi</v>
      </c>
      <c r="AE152" t="str">
        <v>Cambodia</v>
      </c>
      <c r="AF152" t="str">
        <v>Cameroon</v>
      </c>
      <c r="AG152" t="str">
        <v>Canada</v>
      </c>
      <c r="AH152" t="str">
        <v>Cape Verde Islands</v>
      </c>
      <c r="AI152" t="str">
        <v>Central Africa</v>
      </c>
      <c r="AJ152" t="str">
        <v>Chad</v>
      </c>
      <c r="AK152" t="str">
        <v>Chile</v>
      </c>
      <c r="AL152" t="str">
        <v>China</v>
      </c>
      <c r="AM152" t="str">
        <v>Colombia</v>
      </c>
      <c r="AN152" t="str">
        <v>Comoros</v>
      </c>
      <c r="AO152" t="str">
        <v>Congo</v>
      </c>
      <c r="AP152" t="str">
        <v>Costa Rica</v>
      </c>
      <c r="AQ152" t="str">
        <v>Croatia</v>
      </c>
      <c r="AR152" t="str">
        <v>Cuba</v>
      </c>
      <c r="AS152" t="str">
        <v>Cyprus</v>
      </c>
      <c r="AT152" t="str">
        <v>Czech Republic</v>
      </c>
      <c r="AU152" t="str">
        <v>Darussalem</v>
      </c>
      <c r="AV152" t="str">
        <v>Democratic rep. Congo</v>
      </c>
      <c r="AW152" t="str">
        <v>Denmark</v>
      </c>
      <c r="AX152" t="str">
        <v>Djibouti</v>
      </c>
      <c r="AY152" t="str">
        <v>Dominica</v>
      </c>
      <c r="AZ152" t="str">
        <v>Dominican Republic</v>
      </c>
      <c r="BA152" t="str">
        <v>East Timor</v>
      </c>
      <c r="BB152" t="str">
        <v>Ecuador</v>
      </c>
      <c r="BC152" t="str">
        <v>Egypt</v>
      </c>
      <c r="BD152" t="str">
        <v>El Salvador</v>
      </c>
      <c r="BE152" t="str">
        <v>Equatorial Guinea</v>
      </c>
      <c r="BF152" t="str">
        <v>Eritrea</v>
      </c>
      <c r="BG152" t="str">
        <v>Estonia</v>
      </c>
      <c r="BH152" t="str">
        <v>Ethiopia</v>
      </c>
      <c r="BI152" t="str">
        <v>EU</v>
      </c>
      <c r="BJ152" t="str">
        <v>EU/Non-EU</v>
      </c>
      <c r="BK152" t="str">
        <v>Fiji</v>
      </c>
      <c r="BL152" t="str">
        <v>Finland</v>
      </c>
      <c r="BM152" t="str">
        <v>France</v>
      </c>
      <c r="BN152" t="str">
        <v>Gabon</v>
      </c>
      <c r="BO152" t="str">
        <v>Gambia</v>
      </c>
      <c r="BP152" t="str">
        <v>Georgia</v>
      </c>
      <c r="BQ152" t="str">
        <v>Germany</v>
      </c>
      <c r="BR152" t="str">
        <v>Ghana</v>
      </c>
      <c r="BS152" t="str">
        <v>Greece</v>
      </c>
      <c r="BT152" t="str">
        <v>Grenada</v>
      </c>
      <c r="BU152" t="str">
        <v>Guatemala</v>
      </c>
      <c r="BV152" t="str">
        <v>Guinea</v>
      </c>
      <c r="BW152" t="str">
        <v>Guinea-Bissau</v>
      </c>
      <c r="BX152" t="str">
        <v>Guyana</v>
      </c>
      <c r="BY152" t="str">
        <v>Haiti</v>
      </c>
      <c r="BZ152" t="str">
        <v>Honduras</v>
      </c>
      <c r="CA152" t="str">
        <v>Hungary</v>
      </c>
      <c r="CB152" t="str">
        <v>Iceland</v>
      </c>
      <c r="CC152" t="str">
        <v>India</v>
      </c>
      <c r="CD152" t="str">
        <v>Indonesia</v>
      </c>
      <c r="CE152" t="str">
        <v>Iran</v>
      </c>
      <c r="CF152" t="str">
        <v>Iraq</v>
      </c>
      <c r="CG152" t="str">
        <v>Ireland</v>
      </c>
      <c r="CH152" t="str">
        <v>Israel</v>
      </c>
      <c r="CI152" t="str">
        <v>Italy</v>
      </c>
      <c r="CJ152" t="str">
        <v>Ivory Coast</v>
      </c>
      <c r="CK152" t="str">
        <v>Jamaica</v>
      </c>
      <c r="CL152" t="str">
        <v>Japan</v>
      </c>
      <c r="CM152" t="str">
        <v>Jordan</v>
      </c>
      <c r="CN152" t="str">
        <v>Kazakhstan</v>
      </c>
      <c r="CO152" t="str">
        <v>Kenya</v>
      </c>
      <c r="CP152" t="str">
        <v>Kiribati</v>
      </c>
      <c r="CQ152" t="str">
        <v>Kuwait</v>
      </c>
      <c r="CR152" t="str">
        <v>Kyrgyzstan</v>
      </c>
      <c r="CS152" t="str">
        <v>Laos</v>
      </c>
      <c r="CT152" t="str">
        <v>Latvia</v>
      </c>
      <c r="CU152" t="str">
        <v>Lebanon</v>
      </c>
      <c r="CV152" t="str">
        <v>Lesotho</v>
      </c>
      <c r="CW152" t="str">
        <v>Liberia</v>
      </c>
      <c r="CX152" t="str">
        <v>Libya</v>
      </c>
      <c r="CY152" t="str">
        <v>Liechtenstein</v>
      </c>
      <c r="CZ152" t="str">
        <v>Lithuania</v>
      </c>
      <c r="DA152" t="str">
        <v>Luxembourg</v>
      </c>
      <c r="DB152" t="str">
        <v>Macedonia (FYROM)</v>
      </c>
      <c r="DC152" t="str">
        <v>Madagascar</v>
      </c>
      <c r="DD152" t="str">
        <v>Malawi</v>
      </c>
      <c r="DE152" t="str">
        <v>Malaysia</v>
      </c>
      <c r="DF152" t="str">
        <v>Maldives</v>
      </c>
      <c r="DG152" t="str">
        <v>Mali</v>
      </c>
      <c r="DH152" t="str">
        <v>Malta</v>
      </c>
      <c r="DI152" t="str">
        <v>Mauritania</v>
      </c>
      <c r="DJ152" t="str">
        <v>Mauritius</v>
      </c>
      <c r="DK152" t="str">
        <v>Mexico</v>
      </c>
      <c r="DL152" t="str">
        <v>Micronesia</v>
      </c>
      <c r="DM152" t="str">
        <v>Moldova</v>
      </c>
      <c r="DN152" t="str">
        <v>Monaco</v>
      </c>
      <c r="DO152" t="str">
        <v>Mongolia</v>
      </c>
      <c r="DP152" t="str">
        <v>Morocco</v>
      </c>
      <c r="DQ152" t="str">
        <v>Mozambique</v>
      </c>
      <c r="DR152" t="str">
        <v>Namibia</v>
      </c>
      <c r="DS152" t="str">
        <v>Nauru</v>
      </c>
      <c r="DT152" t="str">
        <v>Nepal</v>
      </c>
      <c r="DU152" t="str">
        <v>New Zealand</v>
      </c>
      <c r="DV152" t="str">
        <v>Nicaragua</v>
      </c>
      <c r="DW152" t="str">
        <v>Niger</v>
      </c>
      <c r="DX152" t="str">
        <v>Nigeria</v>
      </c>
      <c r="DY152" t="str">
        <v>Non-EU</v>
      </c>
      <c r="DZ152" t="str">
        <v>North Korea</v>
      </c>
      <c r="EA152" t="str">
        <v>Norway</v>
      </c>
      <c r="EB152" t="str">
        <v>Oman</v>
      </c>
      <c r="EC152" t="str">
        <v>Pakistan</v>
      </c>
      <c r="ED152" t="str">
        <v>Palau</v>
      </c>
      <c r="EE152" t="str">
        <v>Palestine</v>
      </c>
      <c r="EF152" t="str">
        <v>Panama</v>
      </c>
      <c r="EG152" t="str">
        <v>Papua New Guinea</v>
      </c>
      <c r="EH152" t="str">
        <v>Paraguay</v>
      </c>
      <c r="EI152" t="str">
        <v>Peru</v>
      </c>
      <c r="EJ152" t="str">
        <v>Phillipines</v>
      </c>
      <c r="EK152" t="str">
        <v>Poland</v>
      </c>
      <c r="EL152" t="str">
        <v>Portugal</v>
      </c>
      <c r="EM152" t="str">
        <v>Qatar</v>
      </c>
      <c r="EN152" t="str">
        <v>Romania</v>
      </c>
      <c r="EO152" t="str">
        <v>Russia</v>
      </c>
      <c r="EP152" t="str">
        <v>Rwanda</v>
      </c>
      <c r="EQ152" t="str">
        <v>Samoa</v>
      </c>
      <c r="ER152" t="str">
        <v>San Marino</v>
      </c>
      <c r="ES152" t="str">
        <v>Sao Tome &amp; Principe</v>
      </c>
      <c r="ET152" t="str">
        <v>Saudi Arabia</v>
      </c>
      <c r="EU152" t="str">
        <v>Senegal</v>
      </c>
      <c r="EV152" t="str">
        <v>Serbia and Montenegro</v>
      </c>
      <c r="EW152" t="str">
        <v>Seychelles</v>
      </c>
      <c r="EX152" t="str">
        <v>Sierra Leone</v>
      </c>
      <c r="EY152" t="str">
        <v>Singapore</v>
      </c>
      <c r="EZ152" t="str">
        <v>Slovakia</v>
      </c>
      <c r="FA152" t="str">
        <v>Slovenia</v>
      </c>
      <c r="FB152" t="str">
        <v>Solomon Islands</v>
      </c>
      <c r="FC152" t="str">
        <v>Somalia</v>
      </c>
      <c r="FD152" t="str">
        <v>South Africa</v>
      </c>
      <c r="FE152" t="str">
        <v>South Korea</v>
      </c>
      <c r="FF152" t="str">
        <v>Spain</v>
      </c>
      <c r="FG152" t="str">
        <v>Sri Lanka</v>
      </c>
      <c r="FH152" t="str">
        <v>St. Kitts-Nevis</v>
      </c>
      <c r="FI152" t="str">
        <v>St. Lucia</v>
      </c>
      <c r="FJ152" t="str">
        <v>St. Vincent &amp;</v>
      </c>
      <c r="FK152" t="str">
        <v>Sudan</v>
      </c>
      <c r="FL152" t="str">
        <v>Suriname</v>
      </c>
      <c r="FM152" t="str">
        <v>Swaziland</v>
      </c>
      <c r="FN152" t="str">
        <v>Sweden</v>
      </c>
      <c r="FO152" t="str">
        <v>Switzerland</v>
      </c>
      <c r="FP152" t="str">
        <v>Syria</v>
      </c>
      <c r="FQ152" t="str">
        <v>Taiwan</v>
      </c>
      <c r="FR152" t="str">
        <v>Tajikistan</v>
      </c>
      <c r="FS152" t="str">
        <v>Tanzania</v>
      </c>
      <c r="FT152" t="str">
        <v>Thailand</v>
      </c>
      <c r="FU152" t="str">
        <v>The Grenadines</v>
      </c>
      <c r="FV152" t="str">
        <v>The Marshall Islands</v>
      </c>
      <c r="FW152" t="str">
        <v>The Netherlands</v>
      </c>
      <c r="FX152" t="str">
        <v>Togo</v>
      </c>
      <c r="FY152" t="str">
        <v>Tonga</v>
      </c>
      <c r="FZ152" t="str">
        <v>Trinidad &amp; Tobago</v>
      </c>
      <c r="GA152" t="str">
        <v>Tunisia</v>
      </c>
      <c r="GB152" t="str">
        <v>Turkey</v>
      </c>
      <c r="GC152" t="str">
        <v>Turkmenistan</v>
      </c>
      <c r="GD152" t="str">
        <v>Tuvalu</v>
      </c>
      <c r="GE152" t="str">
        <v>Uganda</v>
      </c>
      <c r="GF152" t="str">
        <v>Ukraine</v>
      </c>
      <c r="GG152" t="str">
        <v>United Arab. Emirates</v>
      </c>
      <c r="GH152" t="str">
        <v>United Kingdom</v>
      </c>
      <c r="GI152" t="str">
        <v>Uruguay</v>
      </c>
      <c r="GJ152" t="str">
        <v>USA</v>
      </c>
      <c r="GK152" t="str">
        <v>Uzbekistan</v>
      </c>
      <c r="GL152" t="str">
        <v>Vanuatu</v>
      </c>
      <c r="GM152" t="str">
        <v>Vatican</v>
      </c>
      <c r="GN152" t="str">
        <v>Venezuela</v>
      </c>
      <c r="GO152" t="str">
        <v>Vietnam</v>
      </c>
      <c r="GP152" t="str">
        <v>Yemen</v>
      </c>
      <c r="GQ152" t="str">
        <v>Zambia</v>
      </c>
      <c r="GR152" t="str">
        <v>Zimbabwe</v>
      </c>
    </row>
    <row r="153" spans="2:200">
      <c r="B153" t="str" cm="1">
        <f t="array" ref="B153:GR153">TRANSPOSE(_xlfn._xlws.FILTER(AlleLande[Lande (Engelsk)],ISNUMBER(SEARCH(Composition!H44,AlleLande[Lande (Engelsk)])),"Kan ikke findes"))</f>
        <v>Afghanistan</v>
      </c>
      <c r="C153" t="str">
        <v>Albania</v>
      </c>
      <c r="D153" t="str">
        <v>Algeria</v>
      </c>
      <c r="E153" t="str">
        <v>Andorra</v>
      </c>
      <c r="F153" t="str">
        <v>Angola</v>
      </c>
      <c r="G153" t="str">
        <v>Antigua &amp; Barbuda</v>
      </c>
      <c r="H153" t="str">
        <v>Argentina</v>
      </c>
      <c r="I153" t="str">
        <v>Armenia</v>
      </c>
      <c r="J153" t="str">
        <v>Australia</v>
      </c>
      <c r="K153" t="str">
        <v>Austria</v>
      </c>
      <c r="L153" t="str">
        <v>Azerbaijan</v>
      </c>
      <c r="M153" t="str">
        <v>Bahamas</v>
      </c>
      <c r="N153" t="str">
        <v>Bahrain</v>
      </c>
      <c r="O153" t="str">
        <v>Bangladesh</v>
      </c>
      <c r="P153" t="str">
        <v>Barbados</v>
      </c>
      <c r="Q153" t="str">
        <v>Belarus</v>
      </c>
      <c r="R153" t="str">
        <v>Belgium</v>
      </c>
      <c r="S153" t="str">
        <v>Belize</v>
      </c>
      <c r="T153" t="str">
        <v>Benin</v>
      </c>
      <c r="U153" t="str">
        <v>Bhutan</v>
      </c>
      <c r="V153" t="str">
        <v>Bolivia</v>
      </c>
      <c r="W153" t="str">
        <v>Bosnia and Herzegovina</v>
      </c>
      <c r="X153" t="str">
        <v>Botswana</v>
      </c>
      <c r="Y153" t="str">
        <v>Brazil</v>
      </c>
      <c r="Z153" t="str">
        <v>Brunei</v>
      </c>
      <c r="AA153" t="str">
        <v>Bulgaria</v>
      </c>
      <c r="AB153" t="str">
        <v>Burkina Faso</v>
      </c>
      <c r="AC153" t="str">
        <v>Burma (Myanmar)</v>
      </c>
      <c r="AD153" t="str">
        <v>Burundi</v>
      </c>
      <c r="AE153" t="str">
        <v>Cambodia</v>
      </c>
      <c r="AF153" t="str">
        <v>Cameroon</v>
      </c>
      <c r="AG153" t="str">
        <v>Canada</v>
      </c>
      <c r="AH153" t="str">
        <v>Cape Verde Islands</v>
      </c>
      <c r="AI153" t="str">
        <v>Central Africa</v>
      </c>
      <c r="AJ153" t="str">
        <v>Chad</v>
      </c>
      <c r="AK153" t="str">
        <v>Chile</v>
      </c>
      <c r="AL153" t="str">
        <v>China</v>
      </c>
      <c r="AM153" t="str">
        <v>Colombia</v>
      </c>
      <c r="AN153" t="str">
        <v>Comoros</v>
      </c>
      <c r="AO153" t="str">
        <v>Congo</v>
      </c>
      <c r="AP153" t="str">
        <v>Costa Rica</v>
      </c>
      <c r="AQ153" t="str">
        <v>Croatia</v>
      </c>
      <c r="AR153" t="str">
        <v>Cuba</v>
      </c>
      <c r="AS153" t="str">
        <v>Cyprus</v>
      </c>
      <c r="AT153" t="str">
        <v>Czech Republic</v>
      </c>
      <c r="AU153" t="str">
        <v>Darussalem</v>
      </c>
      <c r="AV153" t="str">
        <v>Democratic rep. Congo</v>
      </c>
      <c r="AW153" t="str">
        <v>Denmark</v>
      </c>
      <c r="AX153" t="str">
        <v>Djibouti</v>
      </c>
      <c r="AY153" t="str">
        <v>Dominica</v>
      </c>
      <c r="AZ153" t="str">
        <v>Dominican Republic</v>
      </c>
      <c r="BA153" t="str">
        <v>East Timor</v>
      </c>
      <c r="BB153" t="str">
        <v>Ecuador</v>
      </c>
      <c r="BC153" t="str">
        <v>Egypt</v>
      </c>
      <c r="BD153" t="str">
        <v>El Salvador</v>
      </c>
      <c r="BE153" t="str">
        <v>Equatorial Guinea</v>
      </c>
      <c r="BF153" t="str">
        <v>Eritrea</v>
      </c>
      <c r="BG153" t="str">
        <v>Estonia</v>
      </c>
      <c r="BH153" t="str">
        <v>Ethiopia</v>
      </c>
      <c r="BI153" t="str">
        <v>EU</v>
      </c>
      <c r="BJ153" t="str">
        <v>EU/Non-EU</v>
      </c>
      <c r="BK153" t="str">
        <v>Fiji</v>
      </c>
      <c r="BL153" t="str">
        <v>Finland</v>
      </c>
      <c r="BM153" t="str">
        <v>France</v>
      </c>
      <c r="BN153" t="str">
        <v>Gabon</v>
      </c>
      <c r="BO153" t="str">
        <v>Gambia</v>
      </c>
      <c r="BP153" t="str">
        <v>Georgia</v>
      </c>
      <c r="BQ153" t="str">
        <v>Germany</v>
      </c>
      <c r="BR153" t="str">
        <v>Ghana</v>
      </c>
      <c r="BS153" t="str">
        <v>Greece</v>
      </c>
      <c r="BT153" t="str">
        <v>Grenada</v>
      </c>
      <c r="BU153" t="str">
        <v>Guatemala</v>
      </c>
      <c r="BV153" t="str">
        <v>Guinea</v>
      </c>
      <c r="BW153" t="str">
        <v>Guinea-Bissau</v>
      </c>
      <c r="BX153" t="str">
        <v>Guyana</v>
      </c>
      <c r="BY153" t="str">
        <v>Haiti</v>
      </c>
      <c r="BZ153" t="str">
        <v>Honduras</v>
      </c>
      <c r="CA153" t="str">
        <v>Hungary</v>
      </c>
      <c r="CB153" t="str">
        <v>Iceland</v>
      </c>
      <c r="CC153" t="str">
        <v>India</v>
      </c>
      <c r="CD153" t="str">
        <v>Indonesia</v>
      </c>
      <c r="CE153" t="str">
        <v>Iran</v>
      </c>
      <c r="CF153" t="str">
        <v>Iraq</v>
      </c>
      <c r="CG153" t="str">
        <v>Ireland</v>
      </c>
      <c r="CH153" t="str">
        <v>Israel</v>
      </c>
      <c r="CI153" t="str">
        <v>Italy</v>
      </c>
      <c r="CJ153" t="str">
        <v>Ivory Coast</v>
      </c>
      <c r="CK153" t="str">
        <v>Jamaica</v>
      </c>
      <c r="CL153" t="str">
        <v>Japan</v>
      </c>
      <c r="CM153" t="str">
        <v>Jordan</v>
      </c>
      <c r="CN153" t="str">
        <v>Kazakhstan</v>
      </c>
      <c r="CO153" t="str">
        <v>Kenya</v>
      </c>
      <c r="CP153" t="str">
        <v>Kiribati</v>
      </c>
      <c r="CQ153" t="str">
        <v>Kuwait</v>
      </c>
      <c r="CR153" t="str">
        <v>Kyrgyzstan</v>
      </c>
      <c r="CS153" t="str">
        <v>Laos</v>
      </c>
      <c r="CT153" t="str">
        <v>Latvia</v>
      </c>
      <c r="CU153" t="str">
        <v>Lebanon</v>
      </c>
      <c r="CV153" t="str">
        <v>Lesotho</v>
      </c>
      <c r="CW153" t="str">
        <v>Liberia</v>
      </c>
      <c r="CX153" t="str">
        <v>Libya</v>
      </c>
      <c r="CY153" t="str">
        <v>Liechtenstein</v>
      </c>
      <c r="CZ153" t="str">
        <v>Lithuania</v>
      </c>
      <c r="DA153" t="str">
        <v>Luxembourg</v>
      </c>
      <c r="DB153" t="str">
        <v>Macedonia (FYROM)</v>
      </c>
      <c r="DC153" t="str">
        <v>Madagascar</v>
      </c>
      <c r="DD153" t="str">
        <v>Malawi</v>
      </c>
      <c r="DE153" t="str">
        <v>Malaysia</v>
      </c>
      <c r="DF153" t="str">
        <v>Maldives</v>
      </c>
      <c r="DG153" t="str">
        <v>Mali</v>
      </c>
      <c r="DH153" t="str">
        <v>Malta</v>
      </c>
      <c r="DI153" t="str">
        <v>Mauritania</v>
      </c>
      <c r="DJ153" t="str">
        <v>Mauritius</v>
      </c>
      <c r="DK153" t="str">
        <v>Mexico</v>
      </c>
      <c r="DL153" t="str">
        <v>Micronesia</v>
      </c>
      <c r="DM153" t="str">
        <v>Moldova</v>
      </c>
      <c r="DN153" t="str">
        <v>Monaco</v>
      </c>
      <c r="DO153" t="str">
        <v>Mongolia</v>
      </c>
      <c r="DP153" t="str">
        <v>Morocco</v>
      </c>
      <c r="DQ153" t="str">
        <v>Mozambique</v>
      </c>
      <c r="DR153" t="str">
        <v>Namibia</v>
      </c>
      <c r="DS153" t="str">
        <v>Nauru</v>
      </c>
      <c r="DT153" t="str">
        <v>Nepal</v>
      </c>
      <c r="DU153" t="str">
        <v>New Zealand</v>
      </c>
      <c r="DV153" t="str">
        <v>Nicaragua</v>
      </c>
      <c r="DW153" t="str">
        <v>Niger</v>
      </c>
      <c r="DX153" t="str">
        <v>Nigeria</v>
      </c>
      <c r="DY153" t="str">
        <v>Non-EU</v>
      </c>
      <c r="DZ153" t="str">
        <v>North Korea</v>
      </c>
      <c r="EA153" t="str">
        <v>Norway</v>
      </c>
      <c r="EB153" t="str">
        <v>Oman</v>
      </c>
      <c r="EC153" t="str">
        <v>Pakistan</v>
      </c>
      <c r="ED153" t="str">
        <v>Palau</v>
      </c>
      <c r="EE153" t="str">
        <v>Palestine</v>
      </c>
      <c r="EF153" t="str">
        <v>Panama</v>
      </c>
      <c r="EG153" t="str">
        <v>Papua New Guinea</v>
      </c>
      <c r="EH153" t="str">
        <v>Paraguay</v>
      </c>
      <c r="EI153" t="str">
        <v>Peru</v>
      </c>
      <c r="EJ153" t="str">
        <v>Phillipines</v>
      </c>
      <c r="EK153" t="str">
        <v>Poland</v>
      </c>
      <c r="EL153" t="str">
        <v>Portugal</v>
      </c>
      <c r="EM153" t="str">
        <v>Qatar</v>
      </c>
      <c r="EN153" t="str">
        <v>Romania</v>
      </c>
      <c r="EO153" t="str">
        <v>Russia</v>
      </c>
      <c r="EP153" t="str">
        <v>Rwanda</v>
      </c>
      <c r="EQ153" t="str">
        <v>Samoa</v>
      </c>
      <c r="ER153" t="str">
        <v>San Marino</v>
      </c>
      <c r="ES153" t="str">
        <v>Sao Tome &amp; Principe</v>
      </c>
      <c r="ET153" t="str">
        <v>Saudi Arabia</v>
      </c>
      <c r="EU153" t="str">
        <v>Senegal</v>
      </c>
      <c r="EV153" t="str">
        <v>Serbia and Montenegro</v>
      </c>
      <c r="EW153" t="str">
        <v>Seychelles</v>
      </c>
      <c r="EX153" t="str">
        <v>Sierra Leone</v>
      </c>
      <c r="EY153" t="str">
        <v>Singapore</v>
      </c>
      <c r="EZ153" t="str">
        <v>Slovakia</v>
      </c>
      <c r="FA153" t="str">
        <v>Slovenia</v>
      </c>
      <c r="FB153" t="str">
        <v>Solomon Islands</v>
      </c>
      <c r="FC153" t="str">
        <v>Somalia</v>
      </c>
      <c r="FD153" t="str">
        <v>South Africa</v>
      </c>
      <c r="FE153" t="str">
        <v>South Korea</v>
      </c>
      <c r="FF153" t="str">
        <v>Spain</v>
      </c>
      <c r="FG153" t="str">
        <v>Sri Lanka</v>
      </c>
      <c r="FH153" t="str">
        <v>St. Kitts-Nevis</v>
      </c>
      <c r="FI153" t="str">
        <v>St. Lucia</v>
      </c>
      <c r="FJ153" t="str">
        <v>St. Vincent &amp;</v>
      </c>
      <c r="FK153" t="str">
        <v>Sudan</v>
      </c>
      <c r="FL153" t="str">
        <v>Suriname</v>
      </c>
      <c r="FM153" t="str">
        <v>Swaziland</v>
      </c>
      <c r="FN153" t="str">
        <v>Sweden</v>
      </c>
      <c r="FO153" t="str">
        <v>Switzerland</v>
      </c>
      <c r="FP153" t="str">
        <v>Syria</v>
      </c>
      <c r="FQ153" t="str">
        <v>Taiwan</v>
      </c>
      <c r="FR153" t="str">
        <v>Tajikistan</v>
      </c>
      <c r="FS153" t="str">
        <v>Tanzania</v>
      </c>
      <c r="FT153" t="str">
        <v>Thailand</v>
      </c>
      <c r="FU153" t="str">
        <v>The Grenadines</v>
      </c>
      <c r="FV153" t="str">
        <v>The Marshall Islands</v>
      </c>
      <c r="FW153" t="str">
        <v>The Netherlands</v>
      </c>
      <c r="FX153" t="str">
        <v>Togo</v>
      </c>
      <c r="FY153" t="str">
        <v>Tonga</v>
      </c>
      <c r="FZ153" t="str">
        <v>Trinidad &amp; Tobago</v>
      </c>
      <c r="GA153" t="str">
        <v>Tunisia</v>
      </c>
      <c r="GB153" t="str">
        <v>Turkey</v>
      </c>
      <c r="GC153" t="str">
        <v>Turkmenistan</v>
      </c>
      <c r="GD153" t="str">
        <v>Tuvalu</v>
      </c>
      <c r="GE153" t="str">
        <v>Uganda</v>
      </c>
      <c r="GF153" t="str">
        <v>Ukraine</v>
      </c>
      <c r="GG153" t="str">
        <v>United Arab. Emirates</v>
      </c>
      <c r="GH153" t="str">
        <v>United Kingdom</v>
      </c>
      <c r="GI153" t="str">
        <v>Uruguay</v>
      </c>
      <c r="GJ153" t="str">
        <v>USA</v>
      </c>
      <c r="GK153" t="str">
        <v>Uzbekistan</v>
      </c>
      <c r="GL153" t="str">
        <v>Vanuatu</v>
      </c>
      <c r="GM153" t="str">
        <v>Vatican</v>
      </c>
      <c r="GN153" t="str">
        <v>Venezuela</v>
      </c>
      <c r="GO153" t="str">
        <v>Vietnam</v>
      </c>
      <c r="GP153" t="str">
        <v>Yemen</v>
      </c>
      <c r="GQ153" t="str">
        <v>Zambia</v>
      </c>
      <c r="GR153" t="str">
        <v>Zimbabwe</v>
      </c>
    </row>
    <row r="154" spans="2:200">
      <c r="B154" t="str" cm="1">
        <f t="array" ref="B154:GR154">TRANSPOSE(_xlfn._xlws.FILTER(AlleLande[Lande (Engelsk)],ISNUMBER(SEARCH(Composition!H45,AlleLande[Lande (Engelsk)])),"Kan ikke findes"))</f>
        <v>Afghanistan</v>
      </c>
      <c r="C154" t="str">
        <v>Albania</v>
      </c>
      <c r="D154" t="str">
        <v>Algeria</v>
      </c>
      <c r="E154" t="str">
        <v>Andorra</v>
      </c>
      <c r="F154" t="str">
        <v>Angola</v>
      </c>
      <c r="G154" t="str">
        <v>Antigua &amp; Barbuda</v>
      </c>
      <c r="H154" t="str">
        <v>Argentina</v>
      </c>
      <c r="I154" t="str">
        <v>Armenia</v>
      </c>
      <c r="J154" t="str">
        <v>Australia</v>
      </c>
      <c r="K154" t="str">
        <v>Austria</v>
      </c>
      <c r="L154" t="str">
        <v>Azerbaijan</v>
      </c>
      <c r="M154" t="str">
        <v>Bahamas</v>
      </c>
      <c r="N154" t="str">
        <v>Bahrain</v>
      </c>
      <c r="O154" t="str">
        <v>Bangladesh</v>
      </c>
      <c r="P154" t="str">
        <v>Barbados</v>
      </c>
      <c r="Q154" t="str">
        <v>Belarus</v>
      </c>
      <c r="R154" t="str">
        <v>Belgium</v>
      </c>
      <c r="S154" t="str">
        <v>Belize</v>
      </c>
      <c r="T154" t="str">
        <v>Benin</v>
      </c>
      <c r="U154" t="str">
        <v>Bhutan</v>
      </c>
      <c r="V154" t="str">
        <v>Bolivia</v>
      </c>
      <c r="W154" t="str">
        <v>Bosnia and Herzegovina</v>
      </c>
      <c r="X154" t="str">
        <v>Botswana</v>
      </c>
      <c r="Y154" t="str">
        <v>Brazil</v>
      </c>
      <c r="Z154" t="str">
        <v>Brunei</v>
      </c>
      <c r="AA154" t="str">
        <v>Bulgaria</v>
      </c>
      <c r="AB154" t="str">
        <v>Burkina Faso</v>
      </c>
      <c r="AC154" t="str">
        <v>Burma (Myanmar)</v>
      </c>
      <c r="AD154" t="str">
        <v>Burundi</v>
      </c>
      <c r="AE154" t="str">
        <v>Cambodia</v>
      </c>
      <c r="AF154" t="str">
        <v>Cameroon</v>
      </c>
      <c r="AG154" t="str">
        <v>Canada</v>
      </c>
      <c r="AH154" t="str">
        <v>Cape Verde Islands</v>
      </c>
      <c r="AI154" t="str">
        <v>Central Africa</v>
      </c>
      <c r="AJ154" t="str">
        <v>Chad</v>
      </c>
      <c r="AK154" t="str">
        <v>Chile</v>
      </c>
      <c r="AL154" t="str">
        <v>China</v>
      </c>
      <c r="AM154" t="str">
        <v>Colombia</v>
      </c>
      <c r="AN154" t="str">
        <v>Comoros</v>
      </c>
      <c r="AO154" t="str">
        <v>Congo</v>
      </c>
      <c r="AP154" t="str">
        <v>Costa Rica</v>
      </c>
      <c r="AQ154" t="str">
        <v>Croatia</v>
      </c>
      <c r="AR154" t="str">
        <v>Cuba</v>
      </c>
      <c r="AS154" t="str">
        <v>Cyprus</v>
      </c>
      <c r="AT154" t="str">
        <v>Czech Republic</v>
      </c>
      <c r="AU154" t="str">
        <v>Darussalem</v>
      </c>
      <c r="AV154" t="str">
        <v>Democratic rep. Congo</v>
      </c>
      <c r="AW154" t="str">
        <v>Denmark</v>
      </c>
      <c r="AX154" t="str">
        <v>Djibouti</v>
      </c>
      <c r="AY154" t="str">
        <v>Dominica</v>
      </c>
      <c r="AZ154" t="str">
        <v>Dominican Republic</v>
      </c>
      <c r="BA154" t="str">
        <v>East Timor</v>
      </c>
      <c r="BB154" t="str">
        <v>Ecuador</v>
      </c>
      <c r="BC154" t="str">
        <v>Egypt</v>
      </c>
      <c r="BD154" t="str">
        <v>El Salvador</v>
      </c>
      <c r="BE154" t="str">
        <v>Equatorial Guinea</v>
      </c>
      <c r="BF154" t="str">
        <v>Eritrea</v>
      </c>
      <c r="BG154" t="str">
        <v>Estonia</v>
      </c>
      <c r="BH154" t="str">
        <v>Ethiopia</v>
      </c>
      <c r="BI154" t="str">
        <v>EU</v>
      </c>
      <c r="BJ154" t="str">
        <v>EU/Non-EU</v>
      </c>
      <c r="BK154" t="str">
        <v>Fiji</v>
      </c>
      <c r="BL154" t="str">
        <v>Finland</v>
      </c>
      <c r="BM154" t="str">
        <v>France</v>
      </c>
      <c r="BN154" t="str">
        <v>Gabon</v>
      </c>
      <c r="BO154" t="str">
        <v>Gambia</v>
      </c>
      <c r="BP154" t="str">
        <v>Georgia</v>
      </c>
      <c r="BQ154" t="str">
        <v>Germany</v>
      </c>
      <c r="BR154" t="str">
        <v>Ghana</v>
      </c>
      <c r="BS154" t="str">
        <v>Greece</v>
      </c>
      <c r="BT154" t="str">
        <v>Grenada</v>
      </c>
      <c r="BU154" t="str">
        <v>Guatemala</v>
      </c>
      <c r="BV154" t="str">
        <v>Guinea</v>
      </c>
      <c r="BW154" t="str">
        <v>Guinea-Bissau</v>
      </c>
      <c r="BX154" t="str">
        <v>Guyana</v>
      </c>
      <c r="BY154" t="str">
        <v>Haiti</v>
      </c>
      <c r="BZ154" t="str">
        <v>Honduras</v>
      </c>
      <c r="CA154" t="str">
        <v>Hungary</v>
      </c>
      <c r="CB154" t="str">
        <v>Iceland</v>
      </c>
      <c r="CC154" t="str">
        <v>India</v>
      </c>
      <c r="CD154" t="str">
        <v>Indonesia</v>
      </c>
      <c r="CE154" t="str">
        <v>Iran</v>
      </c>
      <c r="CF154" t="str">
        <v>Iraq</v>
      </c>
      <c r="CG154" t="str">
        <v>Ireland</v>
      </c>
      <c r="CH154" t="str">
        <v>Israel</v>
      </c>
      <c r="CI154" t="str">
        <v>Italy</v>
      </c>
      <c r="CJ154" t="str">
        <v>Ivory Coast</v>
      </c>
      <c r="CK154" t="str">
        <v>Jamaica</v>
      </c>
      <c r="CL154" t="str">
        <v>Japan</v>
      </c>
      <c r="CM154" t="str">
        <v>Jordan</v>
      </c>
      <c r="CN154" t="str">
        <v>Kazakhstan</v>
      </c>
      <c r="CO154" t="str">
        <v>Kenya</v>
      </c>
      <c r="CP154" t="str">
        <v>Kiribati</v>
      </c>
      <c r="CQ154" t="str">
        <v>Kuwait</v>
      </c>
      <c r="CR154" t="str">
        <v>Kyrgyzstan</v>
      </c>
      <c r="CS154" t="str">
        <v>Laos</v>
      </c>
      <c r="CT154" t="str">
        <v>Latvia</v>
      </c>
      <c r="CU154" t="str">
        <v>Lebanon</v>
      </c>
      <c r="CV154" t="str">
        <v>Lesotho</v>
      </c>
      <c r="CW154" t="str">
        <v>Liberia</v>
      </c>
      <c r="CX154" t="str">
        <v>Libya</v>
      </c>
      <c r="CY154" t="str">
        <v>Liechtenstein</v>
      </c>
      <c r="CZ154" t="str">
        <v>Lithuania</v>
      </c>
      <c r="DA154" t="str">
        <v>Luxembourg</v>
      </c>
      <c r="DB154" t="str">
        <v>Macedonia (FYROM)</v>
      </c>
      <c r="DC154" t="str">
        <v>Madagascar</v>
      </c>
      <c r="DD154" t="str">
        <v>Malawi</v>
      </c>
      <c r="DE154" t="str">
        <v>Malaysia</v>
      </c>
      <c r="DF154" t="str">
        <v>Maldives</v>
      </c>
      <c r="DG154" t="str">
        <v>Mali</v>
      </c>
      <c r="DH154" t="str">
        <v>Malta</v>
      </c>
      <c r="DI154" t="str">
        <v>Mauritania</v>
      </c>
      <c r="DJ154" t="str">
        <v>Mauritius</v>
      </c>
      <c r="DK154" t="str">
        <v>Mexico</v>
      </c>
      <c r="DL154" t="str">
        <v>Micronesia</v>
      </c>
      <c r="DM154" t="str">
        <v>Moldova</v>
      </c>
      <c r="DN154" t="str">
        <v>Monaco</v>
      </c>
      <c r="DO154" t="str">
        <v>Mongolia</v>
      </c>
      <c r="DP154" t="str">
        <v>Morocco</v>
      </c>
      <c r="DQ154" t="str">
        <v>Mozambique</v>
      </c>
      <c r="DR154" t="str">
        <v>Namibia</v>
      </c>
      <c r="DS154" t="str">
        <v>Nauru</v>
      </c>
      <c r="DT154" t="str">
        <v>Nepal</v>
      </c>
      <c r="DU154" t="str">
        <v>New Zealand</v>
      </c>
      <c r="DV154" t="str">
        <v>Nicaragua</v>
      </c>
      <c r="DW154" t="str">
        <v>Niger</v>
      </c>
      <c r="DX154" t="str">
        <v>Nigeria</v>
      </c>
      <c r="DY154" t="str">
        <v>Non-EU</v>
      </c>
      <c r="DZ154" t="str">
        <v>North Korea</v>
      </c>
      <c r="EA154" t="str">
        <v>Norway</v>
      </c>
      <c r="EB154" t="str">
        <v>Oman</v>
      </c>
      <c r="EC154" t="str">
        <v>Pakistan</v>
      </c>
      <c r="ED154" t="str">
        <v>Palau</v>
      </c>
      <c r="EE154" t="str">
        <v>Palestine</v>
      </c>
      <c r="EF154" t="str">
        <v>Panama</v>
      </c>
      <c r="EG154" t="str">
        <v>Papua New Guinea</v>
      </c>
      <c r="EH154" t="str">
        <v>Paraguay</v>
      </c>
      <c r="EI154" t="str">
        <v>Peru</v>
      </c>
      <c r="EJ154" t="str">
        <v>Phillipines</v>
      </c>
      <c r="EK154" t="str">
        <v>Poland</v>
      </c>
      <c r="EL154" t="str">
        <v>Portugal</v>
      </c>
      <c r="EM154" t="str">
        <v>Qatar</v>
      </c>
      <c r="EN154" t="str">
        <v>Romania</v>
      </c>
      <c r="EO154" t="str">
        <v>Russia</v>
      </c>
      <c r="EP154" t="str">
        <v>Rwanda</v>
      </c>
      <c r="EQ154" t="str">
        <v>Samoa</v>
      </c>
      <c r="ER154" t="str">
        <v>San Marino</v>
      </c>
      <c r="ES154" t="str">
        <v>Sao Tome &amp; Principe</v>
      </c>
      <c r="ET154" t="str">
        <v>Saudi Arabia</v>
      </c>
      <c r="EU154" t="str">
        <v>Senegal</v>
      </c>
      <c r="EV154" t="str">
        <v>Serbia and Montenegro</v>
      </c>
      <c r="EW154" t="str">
        <v>Seychelles</v>
      </c>
      <c r="EX154" t="str">
        <v>Sierra Leone</v>
      </c>
      <c r="EY154" t="str">
        <v>Singapore</v>
      </c>
      <c r="EZ154" t="str">
        <v>Slovakia</v>
      </c>
      <c r="FA154" t="str">
        <v>Slovenia</v>
      </c>
      <c r="FB154" t="str">
        <v>Solomon Islands</v>
      </c>
      <c r="FC154" t="str">
        <v>Somalia</v>
      </c>
      <c r="FD154" t="str">
        <v>South Africa</v>
      </c>
      <c r="FE154" t="str">
        <v>South Korea</v>
      </c>
      <c r="FF154" t="str">
        <v>Spain</v>
      </c>
      <c r="FG154" t="str">
        <v>Sri Lanka</v>
      </c>
      <c r="FH154" t="str">
        <v>St. Kitts-Nevis</v>
      </c>
      <c r="FI154" t="str">
        <v>St. Lucia</v>
      </c>
      <c r="FJ154" t="str">
        <v>St. Vincent &amp;</v>
      </c>
      <c r="FK154" t="str">
        <v>Sudan</v>
      </c>
      <c r="FL154" t="str">
        <v>Suriname</v>
      </c>
      <c r="FM154" t="str">
        <v>Swaziland</v>
      </c>
      <c r="FN154" t="str">
        <v>Sweden</v>
      </c>
      <c r="FO154" t="str">
        <v>Switzerland</v>
      </c>
      <c r="FP154" t="str">
        <v>Syria</v>
      </c>
      <c r="FQ154" t="str">
        <v>Taiwan</v>
      </c>
      <c r="FR154" t="str">
        <v>Tajikistan</v>
      </c>
      <c r="FS154" t="str">
        <v>Tanzania</v>
      </c>
      <c r="FT154" t="str">
        <v>Thailand</v>
      </c>
      <c r="FU154" t="str">
        <v>The Grenadines</v>
      </c>
      <c r="FV154" t="str">
        <v>The Marshall Islands</v>
      </c>
      <c r="FW154" t="str">
        <v>The Netherlands</v>
      </c>
      <c r="FX154" t="str">
        <v>Togo</v>
      </c>
      <c r="FY154" t="str">
        <v>Tonga</v>
      </c>
      <c r="FZ154" t="str">
        <v>Trinidad &amp; Tobago</v>
      </c>
      <c r="GA154" t="str">
        <v>Tunisia</v>
      </c>
      <c r="GB154" t="str">
        <v>Turkey</v>
      </c>
      <c r="GC154" t="str">
        <v>Turkmenistan</v>
      </c>
      <c r="GD154" t="str">
        <v>Tuvalu</v>
      </c>
      <c r="GE154" t="str">
        <v>Uganda</v>
      </c>
      <c r="GF154" t="str">
        <v>Ukraine</v>
      </c>
      <c r="GG154" t="str">
        <v>United Arab. Emirates</v>
      </c>
      <c r="GH154" t="str">
        <v>United Kingdom</v>
      </c>
      <c r="GI154" t="str">
        <v>Uruguay</v>
      </c>
      <c r="GJ154" t="str">
        <v>USA</v>
      </c>
      <c r="GK154" t="str">
        <v>Uzbekistan</v>
      </c>
      <c r="GL154" t="str">
        <v>Vanuatu</v>
      </c>
      <c r="GM154" t="str">
        <v>Vatican</v>
      </c>
      <c r="GN154" t="str">
        <v>Venezuela</v>
      </c>
      <c r="GO154" t="str">
        <v>Vietnam</v>
      </c>
      <c r="GP154" t="str">
        <v>Yemen</v>
      </c>
      <c r="GQ154" t="str">
        <v>Zambia</v>
      </c>
      <c r="GR154" t="str">
        <v>Zimbabwe</v>
      </c>
    </row>
    <row r="155" spans="2:200">
      <c r="B155" t="str" cm="1">
        <f t="array" ref="B155:GR155">TRANSPOSE(_xlfn._xlws.FILTER(AlleLande[Lande (Engelsk)],ISNUMBER(SEARCH(Composition!H46,AlleLande[Lande (Engelsk)])),"Kan ikke findes"))</f>
        <v>Afghanistan</v>
      </c>
      <c r="C155" t="str">
        <v>Albania</v>
      </c>
      <c r="D155" t="str">
        <v>Algeria</v>
      </c>
      <c r="E155" t="str">
        <v>Andorra</v>
      </c>
      <c r="F155" t="str">
        <v>Angola</v>
      </c>
      <c r="G155" t="str">
        <v>Antigua &amp; Barbuda</v>
      </c>
      <c r="H155" t="str">
        <v>Argentina</v>
      </c>
      <c r="I155" t="str">
        <v>Armenia</v>
      </c>
      <c r="J155" t="str">
        <v>Australia</v>
      </c>
      <c r="K155" t="str">
        <v>Austria</v>
      </c>
      <c r="L155" t="str">
        <v>Azerbaijan</v>
      </c>
      <c r="M155" t="str">
        <v>Bahamas</v>
      </c>
      <c r="N155" t="str">
        <v>Bahrain</v>
      </c>
      <c r="O155" t="str">
        <v>Bangladesh</v>
      </c>
      <c r="P155" t="str">
        <v>Barbados</v>
      </c>
      <c r="Q155" t="str">
        <v>Belarus</v>
      </c>
      <c r="R155" t="str">
        <v>Belgium</v>
      </c>
      <c r="S155" t="str">
        <v>Belize</v>
      </c>
      <c r="T155" t="str">
        <v>Benin</v>
      </c>
      <c r="U155" t="str">
        <v>Bhutan</v>
      </c>
      <c r="V155" t="str">
        <v>Bolivia</v>
      </c>
      <c r="W155" t="str">
        <v>Bosnia and Herzegovina</v>
      </c>
      <c r="X155" t="str">
        <v>Botswana</v>
      </c>
      <c r="Y155" t="str">
        <v>Brazil</v>
      </c>
      <c r="Z155" t="str">
        <v>Brunei</v>
      </c>
      <c r="AA155" t="str">
        <v>Bulgaria</v>
      </c>
      <c r="AB155" t="str">
        <v>Burkina Faso</v>
      </c>
      <c r="AC155" t="str">
        <v>Burma (Myanmar)</v>
      </c>
      <c r="AD155" t="str">
        <v>Burundi</v>
      </c>
      <c r="AE155" t="str">
        <v>Cambodia</v>
      </c>
      <c r="AF155" t="str">
        <v>Cameroon</v>
      </c>
      <c r="AG155" t="str">
        <v>Canada</v>
      </c>
      <c r="AH155" t="str">
        <v>Cape Verde Islands</v>
      </c>
      <c r="AI155" t="str">
        <v>Central Africa</v>
      </c>
      <c r="AJ155" t="str">
        <v>Chad</v>
      </c>
      <c r="AK155" t="str">
        <v>Chile</v>
      </c>
      <c r="AL155" t="str">
        <v>China</v>
      </c>
      <c r="AM155" t="str">
        <v>Colombia</v>
      </c>
      <c r="AN155" t="str">
        <v>Comoros</v>
      </c>
      <c r="AO155" t="str">
        <v>Congo</v>
      </c>
      <c r="AP155" t="str">
        <v>Costa Rica</v>
      </c>
      <c r="AQ155" t="str">
        <v>Croatia</v>
      </c>
      <c r="AR155" t="str">
        <v>Cuba</v>
      </c>
      <c r="AS155" t="str">
        <v>Cyprus</v>
      </c>
      <c r="AT155" t="str">
        <v>Czech Republic</v>
      </c>
      <c r="AU155" t="str">
        <v>Darussalem</v>
      </c>
      <c r="AV155" t="str">
        <v>Democratic rep. Congo</v>
      </c>
      <c r="AW155" t="str">
        <v>Denmark</v>
      </c>
      <c r="AX155" t="str">
        <v>Djibouti</v>
      </c>
      <c r="AY155" t="str">
        <v>Dominica</v>
      </c>
      <c r="AZ155" t="str">
        <v>Dominican Republic</v>
      </c>
      <c r="BA155" t="str">
        <v>East Timor</v>
      </c>
      <c r="BB155" t="str">
        <v>Ecuador</v>
      </c>
      <c r="BC155" t="str">
        <v>Egypt</v>
      </c>
      <c r="BD155" t="str">
        <v>El Salvador</v>
      </c>
      <c r="BE155" t="str">
        <v>Equatorial Guinea</v>
      </c>
      <c r="BF155" t="str">
        <v>Eritrea</v>
      </c>
      <c r="BG155" t="str">
        <v>Estonia</v>
      </c>
      <c r="BH155" t="str">
        <v>Ethiopia</v>
      </c>
      <c r="BI155" t="str">
        <v>EU</v>
      </c>
      <c r="BJ155" t="str">
        <v>EU/Non-EU</v>
      </c>
      <c r="BK155" t="str">
        <v>Fiji</v>
      </c>
      <c r="BL155" t="str">
        <v>Finland</v>
      </c>
      <c r="BM155" t="str">
        <v>France</v>
      </c>
      <c r="BN155" t="str">
        <v>Gabon</v>
      </c>
      <c r="BO155" t="str">
        <v>Gambia</v>
      </c>
      <c r="BP155" t="str">
        <v>Georgia</v>
      </c>
      <c r="BQ155" t="str">
        <v>Germany</v>
      </c>
      <c r="BR155" t="str">
        <v>Ghana</v>
      </c>
      <c r="BS155" t="str">
        <v>Greece</v>
      </c>
      <c r="BT155" t="str">
        <v>Grenada</v>
      </c>
      <c r="BU155" t="str">
        <v>Guatemala</v>
      </c>
      <c r="BV155" t="str">
        <v>Guinea</v>
      </c>
      <c r="BW155" t="str">
        <v>Guinea-Bissau</v>
      </c>
      <c r="BX155" t="str">
        <v>Guyana</v>
      </c>
      <c r="BY155" t="str">
        <v>Haiti</v>
      </c>
      <c r="BZ155" t="str">
        <v>Honduras</v>
      </c>
      <c r="CA155" t="str">
        <v>Hungary</v>
      </c>
      <c r="CB155" t="str">
        <v>Iceland</v>
      </c>
      <c r="CC155" t="str">
        <v>India</v>
      </c>
      <c r="CD155" t="str">
        <v>Indonesia</v>
      </c>
      <c r="CE155" t="str">
        <v>Iran</v>
      </c>
      <c r="CF155" t="str">
        <v>Iraq</v>
      </c>
      <c r="CG155" t="str">
        <v>Ireland</v>
      </c>
      <c r="CH155" t="str">
        <v>Israel</v>
      </c>
      <c r="CI155" t="str">
        <v>Italy</v>
      </c>
      <c r="CJ155" t="str">
        <v>Ivory Coast</v>
      </c>
      <c r="CK155" t="str">
        <v>Jamaica</v>
      </c>
      <c r="CL155" t="str">
        <v>Japan</v>
      </c>
      <c r="CM155" t="str">
        <v>Jordan</v>
      </c>
      <c r="CN155" t="str">
        <v>Kazakhstan</v>
      </c>
      <c r="CO155" t="str">
        <v>Kenya</v>
      </c>
      <c r="CP155" t="str">
        <v>Kiribati</v>
      </c>
      <c r="CQ155" t="str">
        <v>Kuwait</v>
      </c>
      <c r="CR155" t="str">
        <v>Kyrgyzstan</v>
      </c>
      <c r="CS155" t="str">
        <v>Laos</v>
      </c>
      <c r="CT155" t="str">
        <v>Latvia</v>
      </c>
      <c r="CU155" t="str">
        <v>Lebanon</v>
      </c>
      <c r="CV155" t="str">
        <v>Lesotho</v>
      </c>
      <c r="CW155" t="str">
        <v>Liberia</v>
      </c>
      <c r="CX155" t="str">
        <v>Libya</v>
      </c>
      <c r="CY155" t="str">
        <v>Liechtenstein</v>
      </c>
      <c r="CZ155" t="str">
        <v>Lithuania</v>
      </c>
      <c r="DA155" t="str">
        <v>Luxembourg</v>
      </c>
      <c r="DB155" t="str">
        <v>Macedonia (FYROM)</v>
      </c>
      <c r="DC155" t="str">
        <v>Madagascar</v>
      </c>
      <c r="DD155" t="str">
        <v>Malawi</v>
      </c>
      <c r="DE155" t="str">
        <v>Malaysia</v>
      </c>
      <c r="DF155" t="str">
        <v>Maldives</v>
      </c>
      <c r="DG155" t="str">
        <v>Mali</v>
      </c>
      <c r="DH155" t="str">
        <v>Malta</v>
      </c>
      <c r="DI155" t="str">
        <v>Mauritania</v>
      </c>
      <c r="DJ155" t="str">
        <v>Mauritius</v>
      </c>
      <c r="DK155" t="str">
        <v>Mexico</v>
      </c>
      <c r="DL155" t="str">
        <v>Micronesia</v>
      </c>
      <c r="DM155" t="str">
        <v>Moldova</v>
      </c>
      <c r="DN155" t="str">
        <v>Monaco</v>
      </c>
      <c r="DO155" t="str">
        <v>Mongolia</v>
      </c>
      <c r="DP155" t="str">
        <v>Morocco</v>
      </c>
      <c r="DQ155" t="str">
        <v>Mozambique</v>
      </c>
      <c r="DR155" t="str">
        <v>Namibia</v>
      </c>
      <c r="DS155" t="str">
        <v>Nauru</v>
      </c>
      <c r="DT155" t="str">
        <v>Nepal</v>
      </c>
      <c r="DU155" t="str">
        <v>New Zealand</v>
      </c>
      <c r="DV155" t="str">
        <v>Nicaragua</v>
      </c>
      <c r="DW155" t="str">
        <v>Niger</v>
      </c>
      <c r="DX155" t="str">
        <v>Nigeria</v>
      </c>
      <c r="DY155" t="str">
        <v>Non-EU</v>
      </c>
      <c r="DZ155" t="str">
        <v>North Korea</v>
      </c>
      <c r="EA155" t="str">
        <v>Norway</v>
      </c>
      <c r="EB155" t="str">
        <v>Oman</v>
      </c>
      <c r="EC155" t="str">
        <v>Pakistan</v>
      </c>
      <c r="ED155" t="str">
        <v>Palau</v>
      </c>
      <c r="EE155" t="str">
        <v>Palestine</v>
      </c>
      <c r="EF155" t="str">
        <v>Panama</v>
      </c>
      <c r="EG155" t="str">
        <v>Papua New Guinea</v>
      </c>
      <c r="EH155" t="str">
        <v>Paraguay</v>
      </c>
      <c r="EI155" t="str">
        <v>Peru</v>
      </c>
      <c r="EJ155" t="str">
        <v>Phillipines</v>
      </c>
      <c r="EK155" t="str">
        <v>Poland</v>
      </c>
      <c r="EL155" t="str">
        <v>Portugal</v>
      </c>
      <c r="EM155" t="str">
        <v>Qatar</v>
      </c>
      <c r="EN155" t="str">
        <v>Romania</v>
      </c>
      <c r="EO155" t="str">
        <v>Russia</v>
      </c>
      <c r="EP155" t="str">
        <v>Rwanda</v>
      </c>
      <c r="EQ155" t="str">
        <v>Samoa</v>
      </c>
      <c r="ER155" t="str">
        <v>San Marino</v>
      </c>
      <c r="ES155" t="str">
        <v>Sao Tome &amp; Principe</v>
      </c>
      <c r="ET155" t="str">
        <v>Saudi Arabia</v>
      </c>
      <c r="EU155" t="str">
        <v>Senegal</v>
      </c>
      <c r="EV155" t="str">
        <v>Serbia and Montenegro</v>
      </c>
      <c r="EW155" t="str">
        <v>Seychelles</v>
      </c>
      <c r="EX155" t="str">
        <v>Sierra Leone</v>
      </c>
      <c r="EY155" t="str">
        <v>Singapore</v>
      </c>
      <c r="EZ155" t="str">
        <v>Slovakia</v>
      </c>
      <c r="FA155" t="str">
        <v>Slovenia</v>
      </c>
      <c r="FB155" t="str">
        <v>Solomon Islands</v>
      </c>
      <c r="FC155" t="str">
        <v>Somalia</v>
      </c>
      <c r="FD155" t="str">
        <v>South Africa</v>
      </c>
      <c r="FE155" t="str">
        <v>South Korea</v>
      </c>
      <c r="FF155" t="str">
        <v>Spain</v>
      </c>
      <c r="FG155" t="str">
        <v>Sri Lanka</v>
      </c>
      <c r="FH155" t="str">
        <v>St. Kitts-Nevis</v>
      </c>
      <c r="FI155" t="str">
        <v>St. Lucia</v>
      </c>
      <c r="FJ155" t="str">
        <v>St. Vincent &amp;</v>
      </c>
      <c r="FK155" t="str">
        <v>Sudan</v>
      </c>
      <c r="FL155" t="str">
        <v>Suriname</v>
      </c>
      <c r="FM155" t="str">
        <v>Swaziland</v>
      </c>
      <c r="FN155" t="str">
        <v>Sweden</v>
      </c>
      <c r="FO155" t="str">
        <v>Switzerland</v>
      </c>
      <c r="FP155" t="str">
        <v>Syria</v>
      </c>
      <c r="FQ155" t="str">
        <v>Taiwan</v>
      </c>
      <c r="FR155" t="str">
        <v>Tajikistan</v>
      </c>
      <c r="FS155" t="str">
        <v>Tanzania</v>
      </c>
      <c r="FT155" t="str">
        <v>Thailand</v>
      </c>
      <c r="FU155" t="str">
        <v>The Grenadines</v>
      </c>
      <c r="FV155" t="str">
        <v>The Marshall Islands</v>
      </c>
      <c r="FW155" t="str">
        <v>The Netherlands</v>
      </c>
      <c r="FX155" t="str">
        <v>Togo</v>
      </c>
      <c r="FY155" t="str">
        <v>Tonga</v>
      </c>
      <c r="FZ155" t="str">
        <v>Trinidad &amp; Tobago</v>
      </c>
      <c r="GA155" t="str">
        <v>Tunisia</v>
      </c>
      <c r="GB155" t="str">
        <v>Turkey</v>
      </c>
      <c r="GC155" t="str">
        <v>Turkmenistan</v>
      </c>
      <c r="GD155" t="str">
        <v>Tuvalu</v>
      </c>
      <c r="GE155" t="str">
        <v>Uganda</v>
      </c>
      <c r="GF155" t="str">
        <v>Ukraine</v>
      </c>
      <c r="GG155" t="str">
        <v>United Arab. Emirates</v>
      </c>
      <c r="GH155" t="str">
        <v>United Kingdom</v>
      </c>
      <c r="GI155" t="str">
        <v>Uruguay</v>
      </c>
      <c r="GJ155" t="str">
        <v>USA</v>
      </c>
      <c r="GK155" t="str">
        <v>Uzbekistan</v>
      </c>
      <c r="GL155" t="str">
        <v>Vanuatu</v>
      </c>
      <c r="GM155" t="str">
        <v>Vatican</v>
      </c>
      <c r="GN155" t="str">
        <v>Venezuela</v>
      </c>
      <c r="GO155" t="str">
        <v>Vietnam</v>
      </c>
      <c r="GP155" t="str">
        <v>Yemen</v>
      </c>
      <c r="GQ155" t="str">
        <v>Zambia</v>
      </c>
      <c r="GR155" t="str">
        <v>Zimbabwe</v>
      </c>
    </row>
    <row r="156" spans="2:200">
      <c r="B156" t="str" cm="1">
        <f t="array" ref="B156:GR156">TRANSPOSE(_xlfn._xlws.FILTER(AlleLande[Lande (Engelsk)],ISNUMBER(SEARCH(Composition!H47,AlleLande[Lande (Engelsk)])),"Kan ikke findes"))</f>
        <v>Afghanistan</v>
      </c>
      <c r="C156" t="str">
        <v>Albania</v>
      </c>
      <c r="D156" t="str">
        <v>Algeria</v>
      </c>
      <c r="E156" t="str">
        <v>Andorra</v>
      </c>
      <c r="F156" t="str">
        <v>Angola</v>
      </c>
      <c r="G156" t="str">
        <v>Antigua &amp; Barbuda</v>
      </c>
      <c r="H156" t="str">
        <v>Argentina</v>
      </c>
      <c r="I156" t="str">
        <v>Armenia</v>
      </c>
      <c r="J156" t="str">
        <v>Australia</v>
      </c>
      <c r="K156" t="str">
        <v>Austria</v>
      </c>
      <c r="L156" t="str">
        <v>Azerbaijan</v>
      </c>
      <c r="M156" t="str">
        <v>Bahamas</v>
      </c>
      <c r="N156" t="str">
        <v>Bahrain</v>
      </c>
      <c r="O156" t="str">
        <v>Bangladesh</v>
      </c>
      <c r="P156" t="str">
        <v>Barbados</v>
      </c>
      <c r="Q156" t="str">
        <v>Belarus</v>
      </c>
      <c r="R156" t="str">
        <v>Belgium</v>
      </c>
      <c r="S156" t="str">
        <v>Belize</v>
      </c>
      <c r="T156" t="str">
        <v>Benin</v>
      </c>
      <c r="U156" t="str">
        <v>Bhutan</v>
      </c>
      <c r="V156" t="str">
        <v>Bolivia</v>
      </c>
      <c r="W156" t="str">
        <v>Bosnia and Herzegovina</v>
      </c>
      <c r="X156" t="str">
        <v>Botswana</v>
      </c>
      <c r="Y156" t="str">
        <v>Brazil</v>
      </c>
      <c r="Z156" t="str">
        <v>Brunei</v>
      </c>
      <c r="AA156" t="str">
        <v>Bulgaria</v>
      </c>
      <c r="AB156" t="str">
        <v>Burkina Faso</v>
      </c>
      <c r="AC156" t="str">
        <v>Burma (Myanmar)</v>
      </c>
      <c r="AD156" t="str">
        <v>Burundi</v>
      </c>
      <c r="AE156" t="str">
        <v>Cambodia</v>
      </c>
      <c r="AF156" t="str">
        <v>Cameroon</v>
      </c>
      <c r="AG156" t="str">
        <v>Canada</v>
      </c>
      <c r="AH156" t="str">
        <v>Cape Verde Islands</v>
      </c>
      <c r="AI156" t="str">
        <v>Central Africa</v>
      </c>
      <c r="AJ156" t="str">
        <v>Chad</v>
      </c>
      <c r="AK156" t="str">
        <v>Chile</v>
      </c>
      <c r="AL156" t="str">
        <v>China</v>
      </c>
      <c r="AM156" t="str">
        <v>Colombia</v>
      </c>
      <c r="AN156" t="str">
        <v>Comoros</v>
      </c>
      <c r="AO156" t="str">
        <v>Congo</v>
      </c>
      <c r="AP156" t="str">
        <v>Costa Rica</v>
      </c>
      <c r="AQ156" t="str">
        <v>Croatia</v>
      </c>
      <c r="AR156" t="str">
        <v>Cuba</v>
      </c>
      <c r="AS156" t="str">
        <v>Cyprus</v>
      </c>
      <c r="AT156" t="str">
        <v>Czech Republic</v>
      </c>
      <c r="AU156" t="str">
        <v>Darussalem</v>
      </c>
      <c r="AV156" t="str">
        <v>Democratic rep. Congo</v>
      </c>
      <c r="AW156" t="str">
        <v>Denmark</v>
      </c>
      <c r="AX156" t="str">
        <v>Djibouti</v>
      </c>
      <c r="AY156" t="str">
        <v>Dominica</v>
      </c>
      <c r="AZ156" t="str">
        <v>Dominican Republic</v>
      </c>
      <c r="BA156" t="str">
        <v>East Timor</v>
      </c>
      <c r="BB156" t="str">
        <v>Ecuador</v>
      </c>
      <c r="BC156" t="str">
        <v>Egypt</v>
      </c>
      <c r="BD156" t="str">
        <v>El Salvador</v>
      </c>
      <c r="BE156" t="str">
        <v>Equatorial Guinea</v>
      </c>
      <c r="BF156" t="str">
        <v>Eritrea</v>
      </c>
      <c r="BG156" t="str">
        <v>Estonia</v>
      </c>
      <c r="BH156" t="str">
        <v>Ethiopia</v>
      </c>
      <c r="BI156" t="str">
        <v>EU</v>
      </c>
      <c r="BJ156" t="str">
        <v>EU/Non-EU</v>
      </c>
      <c r="BK156" t="str">
        <v>Fiji</v>
      </c>
      <c r="BL156" t="str">
        <v>Finland</v>
      </c>
      <c r="BM156" t="str">
        <v>France</v>
      </c>
      <c r="BN156" t="str">
        <v>Gabon</v>
      </c>
      <c r="BO156" t="str">
        <v>Gambia</v>
      </c>
      <c r="BP156" t="str">
        <v>Georgia</v>
      </c>
      <c r="BQ156" t="str">
        <v>Germany</v>
      </c>
      <c r="BR156" t="str">
        <v>Ghana</v>
      </c>
      <c r="BS156" t="str">
        <v>Greece</v>
      </c>
      <c r="BT156" t="str">
        <v>Grenada</v>
      </c>
      <c r="BU156" t="str">
        <v>Guatemala</v>
      </c>
      <c r="BV156" t="str">
        <v>Guinea</v>
      </c>
      <c r="BW156" t="str">
        <v>Guinea-Bissau</v>
      </c>
      <c r="BX156" t="str">
        <v>Guyana</v>
      </c>
      <c r="BY156" t="str">
        <v>Haiti</v>
      </c>
      <c r="BZ156" t="str">
        <v>Honduras</v>
      </c>
      <c r="CA156" t="str">
        <v>Hungary</v>
      </c>
      <c r="CB156" t="str">
        <v>Iceland</v>
      </c>
      <c r="CC156" t="str">
        <v>India</v>
      </c>
      <c r="CD156" t="str">
        <v>Indonesia</v>
      </c>
      <c r="CE156" t="str">
        <v>Iran</v>
      </c>
      <c r="CF156" t="str">
        <v>Iraq</v>
      </c>
      <c r="CG156" t="str">
        <v>Ireland</v>
      </c>
      <c r="CH156" t="str">
        <v>Israel</v>
      </c>
      <c r="CI156" t="str">
        <v>Italy</v>
      </c>
      <c r="CJ156" t="str">
        <v>Ivory Coast</v>
      </c>
      <c r="CK156" t="str">
        <v>Jamaica</v>
      </c>
      <c r="CL156" t="str">
        <v>Japan</v>
      </c>
      <c r="CM156" t="str">
        <v>Jordan</v>
      </c>
      <c r="CN156" t="str">
        <v>Kazakhstan</v>
      </c>
      <c r="CO156" t="str">
        <v>Kenya</v>
      </c>
      <c r="CP156" t="str">
        <v>Kiribati</v>
      </c>
      <c r="CQ156" t="str">
        <v>Kuwait</v>
      </c>
      <c r="CR156" t="str">
        <v>Kyrgyzstan</v>
      </c>
      <c r="CS156" t="str">
        <v>Laos</v>
      </c>
      <c r="CT156" t="str">
        <v>Latvia</v>
      </c>
      <c r="CU156" t="str">
        <v>Lebanon</v>
      </c>
      <c r="CV156" t="str">
        <v>Lesotho</v>
      </c>
      <c r="CW156" t="str">
        <v>Liberia</v>
      </c>
      <c r="CX156" t="str">
        <v>Libya</v>
      </c>
      <c r="CY156" t="str">
        <v>Liechtenstein</v>
      </c>
      <c r="CZ156" t="str">
        <v>Lithuania</v>
      </c>
      <c r="DA156" t="str">
        <v>Luxembourg</v>
      </c>
      <c r="DB156" t="str">
        <v>Macedonia (FYROM)</v>
      </c>
      <c r="DC156" t="str">
        <v>Madagascar</v>
      </c>
      <c r="DD156" t="str">
        <v>Malawi</v>
      </c>
      <c r="DE156" t="str">
        <v>Malaysia</v>
      </c>
      <c r="DF156" t="str">
        <v>Maldives</v>
      </c>
      <c r="DG156" t="str">
        <v>Mali</v>
      </c>
      <c r="DH156" t="str">
        <v>Malta</v>
      </c>
      <c r="DI156" t="str">
        <v>Mauritania</v>
      </c>
      <c r="DJ156" t="str">
        <v>Mauritius</v>
      </c>
      <c r="DK156" t="str">
        <v>Mexico</v>
      </c>
      <c r="DL156" t="str">
        <v>Micronesia</v>
      </c>
      <c r="DM156" t="str">
        <v>Moldova</v>
      </c>
      <c r="DN156" t="str">
        <v>Monaco</v>
      </c>
      <c r="DO156" t="str">
        <v>Mongolia</v>
      </c>
      <c r="DP156" t="str">
        <v>Morocco</v>
      </c>
      <c r="DQ156" t="str">
        <v>Mozambique</v>
      </c>
      <c r="DR156" t="str">
        <v>Namibia</v>
      </c>
      <c r="DS156" t="str">
        <v>Nauru</v>
      </c>
      <c r="DT156" t="str">
        <v>Nepal</v>
      </c>
      <c r="DU156" t="str">
        <v>New Zealand</v>
      </c>
      <c r="DV156" t="str">
        <v>Nicaragua</v>
      </c>
      <c r="DW156" t="str">
        <v>Niger</v>
      </c>
      <c r="DX156" t="str">
        <v>Nigeria</v>
      </c>
      <c r="DY156" t="str">
        <v>Non-EU</v>
      </c>
      <c r="DZ156" t="str">
        <v>North Korea</v>
      </c>
      <c r="EA156" t="str">
        <v>Norway</v>
      </c>
      <c r="EB156" t="str">
        <v>Oman</v>
      </c>
      <c r="EC156" t="str">
        <v>Pakistan</v>
      </c>
      <c r="ED156" t="str">
        <v>Palau</v>
      </c>
      <c r="EE156" t="str">
        <v>Palestine</v>
      </c>
      <c r="EF156" t="str">
        <v>Panama</v>
      </c>
      <c r="EG156" t="str">
        <v>Papua New Guinea</v>
      </c>
      <c r="EH156" t="str">
        <v>Paraguay</v>
      </c>
      <c r="EI156" t="str">
        <v>Peru</v>
      </c>
      <c r="EJ156" t="str">
        <v>Phillipines</v>
      </c>
      <c r="EK156" t="str">
        <v>Poland</v>
      </c>
      <c r="EL156" t="str">
        <v>Portugal</v>
      </c>
      <c r="EM156" t="str">
        <v>Qatar</v>
      </c>
      <c r="EN156" t="str">
        <v>Romania</v>
      </c>
      <c r="EO156" t="str">
        <v>Russia</v>
      </c>
      <c r="EP156" t="str">
        <v>Rwanda</v>
      </c>
      <c r="EQ156" t="str">
        <v>Samoa</v>
      </c>
      <c r="ER156" t="str">
        <v>San Marino</v>
      </c>
      <c r="ES156" t="str">
        <v>Sao Tome &amp; Principe</v>
      </c>
      <c r="ET156" t="str">
        <v>Saudi Arabia</v>
      </c>
      <c r="EU156" t="str">
        <v>Senegal</v>
      </c>
      <c r="EV156" t="str">
        <v>Serbia and Montenegro</v>
      </c>
      <c r="EW156" t="str">
        <v>Seychelles</v>
      </c>
      <c r="EX156" t="str">
        <v>Sierra Leone</v>
      </c>
      <c r="EY156" t="str">
        <v>Singapore</v>
      </c>
      <c r="EZ156" t="str">
        <v>Slovakia</v>
      </c>
      <c r="FA156" t="str">
        <v>Slovenia</v>
      </c>
      <c r="FB156" t="str">
        <v>Solomon Islands</v>
      </c>
      <c r="FC156" t="str">
        <v>Somalia</v>
      </c>
      <c r="FD156" t="str">
        <v>South Africa</v>
      </c>
      <c r="FE156" t="str">
        <v>South Korea</v>
      </c>
      <c r="FF156" t="str">
        <v>Spain</v>
      </c>
      <c r="FG156" t="str">
        <v>Sri Lanka</v>
      </c>
      <c r="FH156" t="str">
        <v>St. Kitts-Nevis</v>
      </c>
      <c r="FI156" t="str">
        <v>St. Lucia</v>
      </c>
      <c r="FJ156" t="str">
        <v>St. Vincent &amp;</v>
      </c>
      <c r="FK156" t="str">
        <v>Sudan</v>
      </c>
      <c r="FL156" t="str">
        <v>Suriname</v>
      </c>
      <c r="FM156" t="str">
        <v>Swaziland</v>
      </c>
      <c r="FN156" t="str">
        <v>Sweden</v>
      </c>
      <c r="FO156" t="str">
        <v>Switzerland</v>
      </c>
      <c r="FP156" t="str">
        <v>Syria</v>
      </c>
      <c r="FQ156" t="str">
        <v>Taiwan</v>
      </c>
      <c r="FR156" t="str">
        <v>Tajikistan</v>
      </c>
      <c r="FS156" t="str">
        <v>Tanzania</v>
      </c>
      <c r="FT156" t="str">
        <v>Thailand</v>
      </c>
      <c r="FU156" t="str">
        <v>The Grenadines</v>
      </c>
      <c r="FV156" t="str">
        <v>The Marshall Islands</v>
      </c>
      <c r="FW156" t="str">
        <v>The Netherlands</v>
      </c>
      <c r="FX156" t="str">
        <v>Togo</v>
      </c>
      <c r="FY156" t="str">
        <v>Tonga</v>
      </c>
      <c r="FZ156" t="str">
        <v>Trinidad &amp; Tobago</v>
      </c>
      <c r="GA156" t="str">
        <v>Tunisia</v>
      </c>
      <c r="GB156" t="str">
        <v>Turkey</v>
      </c>
      <c r="GC156" t="str">
        <v>Turkmenistan</v>
      </c>
      <c r="GD156" t="str">
        <v>Tuvalu</v>
      </c>
      <c r="GE156" t="str">
        <v>Uganda</v>
      </c>
      <c r="GF156" t="str">
        <v>Ukraine</v>
      </c>
      <c r="GG156" t="str">
        <v>United Arab. Emirates</v>
      </c>
      <c r="GH156" t="str">
        <v>United Kingdom</v>
      </c>
      <c r="GI156" t="str">
        <v>Uruguay</v>
      </c>
      <c r="GJ156" t="str">
        <v>USA</v>
      </c>
      <c r="GK156" t="str">
        <v>Uzbekistan</v>
      </c>
      <c r="GL156" t="str">
        <v>Vanuatu</v>
      </c>
      <c r="GM156" t="str">
        <v>Vatican</v>
      </c>
      <c r="GN156" t="str">
        <v>Venezuela</v>
      </c>
      <c r="GO156" t="str">
        <v>Vietnam</v>
      </c>
      <c r="GP156" t="str">
        <v>Yemen</v>
      </c>
      <c r="GQ156" t="str">
        <v>Zambia</v>
      </c>
      <c r="GR156" t="str">
        <v>Zimbabwe</v>
      </c>
    </row>
    <row r="158" spans="2:200" ht="23.25">
      <c r="B158" s="41" t="s">
        <v>8</v>
      </c>
    </row>
    <row r="159" spans="2:200">
      <c r="B159" t="str" cm="1">
        <f t="array" ref="B159:GR159">TRANSPOSE(_xlfn._xlws.FILTER(AlleLande[Lande (Engelsk)],ISNUMBER(SEARCH(Composition!I28,AlleLande[Lande (Engelsk)])),"Kan ikke findes"))</f>
        <v>Afghanistan</v>
      </c>
      <c r="C159" t="str">
        <v>Albania</v>
      </c>
      <c r="D159" t="str">
        <v>Algeria</v>
      </c>
      <c r="E159" t="str">
        <v>Andorra</v>
      </c>
      <c r="F159" t="str">
        <v>Angola</v>
      </c>
      <c r="G159" t="str">
        <v>Antigua &amp; Barbuda</v>
      </c>
      <c r="H159" t="str">
        <v>Argentina</v>
      </c>
      <c r="I159" t="str">
        <v>Armenia</v>
      </c>
      <c r="J159" t="str">
        <v>Australia</v>
      </c>
      <c r="K159" t="str">
        <v>Austria</v>
      </c>
      <c r="L159" t="str">
        <v>Azerbaijan</v>
      </c>
      <c r="M159" t="str">
        <v>Bahamas</v>
      </c>
      <c r="N159" t="str">
        <v>Bahrain</v>
      </c>
      <c r="O159" t="str">
        <v>Bangladesh</v>
      </c>
      <c r="P159" t="str">
        <v>Barbados</v>
      </c>
      <c r="Q159" t="str">
        <v>Belarus</v>
      </c>
      <c r="R159" t="str">
        <v>Belgium</v>
      </c>
      <c r="S159" t="str">
        <v>Belize</v>
      </c>
      <c r="T159" t="str">
        <v>Benin</v>
      </c>
      <c r="U159" t="str">
        <v>Bhutan</v>
      </c>
      <c r="V159" t="str">
        <v>Bolivia</v>
      </c>
      <c r="W159" t="str">
        <v>Bosnia and Herzegovina</v>
      </c>
      <c r="X159" t="str">
        <v>Botswana</v>
      </c>
      <c r="Y159" t="str">
        <v>Brazil</v>
      </c>
      <c r="Z159" t="str">
        <v>Brunei</v>
      </c>
      <c r="AA159" t="str">
        <v>Bulgaria</v>
      </c>
      <c r="AB159" t="str">
        <v>Burkina Faso</v>
      </c>
      <c r="AC159" t="str">
        <v>Burma (Myanmar)</v>
      </c>
      <c r="AD159" t="str">
        <v>Burundi</v>
      </c>
      <c r="AE159" t="str">
        <v>Cambodia</v>
      </c>
      <c r="AF159" t="str">
        <v>Cameroon</v>
      </c>
      <c r="AG159" t="str">
        <v>Canada</v>
      </c>
      <c r="AH159" t="str">
        <v>Cape Verde Islands</v>
      </c>
      <c r="AI159" t="str">
        <v>Central Africa</v>
      </c>
      <c r="AJ159" t="str">
        <v>Chad</v>
      </c>
      <c r="AK159" t="str">
        <v>Chile</v>
      </c>
      <c r="AL159" t="str">
        <v>China</v>
      </c>
      <c r="AM159" t="str">
        <v>Colombia</v>
      </c>
      <c r="AN159" t="str">
        <v>Comoros</v>
      </c>
      <c r="AO159" t="str">
        <v>Congo</v>
      </c>
      <c r="AP159" t="str">
        <v>Costa Rica</v>
      </c>
      <c r="AQ159" t="str">
        <v>Croatia</v>
      </c>
      <c r="AR159" t="str">
        <v>Cuba</v>
      </c>
      <c r="AS159" t="str">
        <v>Cyprus</v>
      </c>
      <c r="AT159" t="str">
        <v>Czech Republic</v>
      </c>
      <c r="AU159" t="str">
        <v>Darussalem</v>
      </c>
      <c r="AV159" t="str">
        <v>Democratic rep. Congo</v>
      </c>
      <c r="AW159" t="str">
        <v>Denmark</v>
      </c>
      <c r="AX159" t="str">
        <v>Djibouti</v>
      </c>
      <c r="AY159" t="str">
        <v>Dominica</v>
      </c>
      <c r="AZ159" t="str">
        <v>Dominican Republic</v>
      </c>
      <c r="BA159" t="str">
        <v>East Timor</v>
      </c>
      <c r="BB159" t="str">
        <v>Ecuador</v>
      </c>
      <c r="BC159" t="str">
        <v>Egypt</v>
      </c>
      <c r="BD159" t="str">
        <v>El Salvador</v>
      </c>
      <c r="BE159" t="str">
        <v>Equatorial Guinea</v>
      </c>
      <c r="BF159" t="str">
        <v>Eritrea</v>
      </c>
      <c r="BG159" t="str">
        <v>Estonia</v>
      </c>
      <c r="BH159" t="str">
        <v>Ethiopia</v>
      </c>
      <c r="BI159" t="str">
        <v>EU</v>
      </c>
      <c r="BJ159" t="str">
        <v>EU/Non-EU</v>
      </c>
      <c r="BK159" t="str">
        <v>Fiji</v>
      </c>
      <c r="BL159" t="str">
        <v>Finland</v>
      </c>
      <c r="BM159" t="str">
        <v>France</v>
      </c>
      <c r="BN159" t="str">
        <v>Gabon</v>
      </c>
      <c r="BO159" t="str">
        <v>Gambia</v>
      </c>
      <c r="BP159" t="str">
        <v>Georgia</v>
      </c>
      <c r="BQ159" t="str">
        <v>Germany</v>
      </c>
      <c r="BR159" t="str">
        <v>Ghana</v>
      </c>
      <c r="BS159" t="str">
        <v>Greece</v>
      </c>
      <c r="BT159" t="str">
        <v>Grenada</v>
      </c>
      <c r="BU159" t="str">
        <v>Guatemala</v>
      </c>
      <c r="BV159" t="str">
        <v>Guinea</v>
      </c>
      <c r="BW159" t="str">
        <v>Guinea-Bissau</v>
      </c>
      <c r="BX159" t="str">
        <v>Guyana</v>
      </c>
      <c r="BY159" t="str">
        <v>Haiti</v>
      </c>
      <c r="BZ159" t="str">
        <v>Honduras</v>
      </c>
      <c r="CA159" t="str">
        <v>Hungary</v>
      </c>
      <c r="CB159" t="str">
        <v>Iceland</v>
      </c>
      <c r="CC159" t="str">
        <v>India</v>
      </c>
      <c r="CD159" t="str">
        <v>Indonesia</v>
      </c>
      <c r="CE159" t="str">
        <v>Iran</v>
      </c>
      <c r="CF159" t="str">
        <v>Iraq</v>
      </c>
      <c r="CG159" t="str">
        <v>Ireland</v>
      </c>
      <c r="CH159" t="str">
        <v>Israel</v>
      </c>
      <c r="CI159" t="str">
        <v>Italy</v>
      </c>
      <c r="CJ159" t="str">
        <v>Ivory Coast</v>
      </c>
      <c r="CK159" t="str">
        <v>Jamaica</v>
      </c>
      <c r="CL159" t="str">
        <v>Japan</v>
      </c>
      <c r="CM159" t="str">
        <v>Jordan</v>
      </c>
      <c r="CN159" t="str">
        <v>Kazakhstan</v>
      </c>
      <c r="CO159" t="str">
        <v>Kenya</v>
      </c>
      <c r="CP159" t="str">
        <v>Kiribati</v>
      </c>
      <c r="CQ159" t="str">
        <v>Kuwait</v>
      </c>
      <c r="CR159" t="str">
        <v>Kyrgyzstan</v>
      </c>
      <c r="CS159" t="str">
        <v>Laos</v>
      </c>
      <c r="CT159" t="str">
        <v>Latvia</v>
      </c>
      <c r="CU159" t="str">
        <v>Lebanon</v>
      </c>
      <c r="CV159" t="str">
        <v>Lesotho</v>
      </c>
      <c r="CW159" t="str">
        <v>Liberia</v>
      </c>
      <c r="CX159" t="str">
        <v>Libya</v>
      </c>
      <c r="CY159" t="str">
        <v>Liechtenstein</v>
      </c>
      <c r="CZ159" t="str">
        <v>Lithuania</v>
      </c>
      <c r="DA159" t="str">
        <v>Luxembourg</v>
      </c>
      <c r="DB159" t="str">
        <v>Macedonia (FYROM)</v>
      </c>
      <c r="DC159" t="str">
        <v>Madagascar</v>
      </c>
      <c r="DD159" t="str">
        <v>Malawi</v>
      </c>
      <c r="DE159" t="str">
        <v>Malaysia</v>
      </c>
      <c r="DF159" t="str">
        <v>Maldives</v>
      </c>
      <c r="DG159" t="str">
        <v>Mali</v>
      </c>
      <c r="DH159" t="str">
        <v>Malta</v>
      </c>
      <c r="DI159" t="str">
        <v>Mauritania</v>
      </c>
      <c r="DJ159" t="str">
        <v>Mauritius</v>
      </c>
      <c r="DK159" t="str">
        <v>Mexico</v>
      </c>
      <c r="DL159" t="str">
        <v>Micronesia</v>
      </c>
      <c r="DM159" t="str">
        <v>Moldova</v>
      </c>
      <c r="DN159" t="str">
        <v>Monaco</v>
      </c>
      <c r="DO159" t="str">
        <v>Mongolia</v>
      </c>
      <c r="DP159" t="str">
        <v>Morocco</v>
      </c>
      <c r="DQ159" t="str">
        <v>Mozambique</v>
      </c>
      <c r="DR159" t="str">
        <v>Namibia</v>
      </c>
      <c r="DS159" t="str">
        <v>Nauru</v>
      </c>
      <c r="DT159" t="str">
        <v>Nepal</v>
      </c>
      <c r="DU159" t="str">
        <v>New Zealand</v>
      </c>
      <c r="DV159" t="str">
        <v>Nicaragua</v>
      </c>
      <c r="DW159" t="str">
        <v>Niger</v>
      </c>
      <c r="DX159" t="str">
        <v>Nigeria</v>
      </c>
      <c r="DY159" t="str">
        <v>Non-EU</v>
      </c>
      <c r="DZ159" t="str">
        <v>North Korea</v>
      </c>
      <c r="EA159" t="str">
        <v>Norway</v>
      </c>
      <c r="EB159" t="str">
        <v>Oman</v>
      </c>
      <c r="EC159" t="str">
        <v>Pakistan</v>
      </c>
      <c r="ED159" t="str">
        <v>Palau</v>
      </c>
      <c r="EE159" t="str">
        <v>Palestine</v>
      </c>
      <c r="EF159" t="str">
        <v>Panama</v>
      </c>
      <c r="EG159" t="str">
        <v>Papua New Guinea</v>
      </c>
      <c r="EH159" t="str">
        <v>Paraguay</v>
      </c>
      <c r="EI159" t="str">
        <v>Peru</v>
      </c>
      <c r="EJ159" t="str">
        <v>Phillipines</v>
      </c>
      <c r="EK159" t="str">
        <v>Poland</v>
      </c>
      <c r="EL159" t="str">
        <v>Portugal</v>
      </c>
      <c r="EM159" t="str">
        <v>Qatar</v>
      </c>
      <c r="EN159" t="str">
        <v>Romania</v>
      </c>
      <c r="EO159" t="str">
        <v>Russia</v>
      </c>
      <c r="EP159" t="str">
        <v>Rwanda</v>
      </c>
      <c r="EQ159" t="str">
        <v>Samoa</v>
      </c>
      <c r="ER159" t="str">
        <v>San Marino</v>
      </c>
      <c r="ES159" t="str">
        <v>Sao Tome &amp; Principe</v>
      </c>
      <c r="ET159" t="str">
        <v>Saudi Arabia</v>
      </c>
      <c r="EU159" t="str">
        <v>Senegal</v>
      </c>
      <c r="EV159" t="str">
        <v>Serbia and Montenegro</v>
      </c>
      <c r="EW159" t="str">
        <v>Seychelles</v>
      </c>
      <c r="EX159" t="str">
        <v>Sierra Leone</v>
      </c>
      <c r="EY159" t="str">
        <v>Singapore</v>
      </c>
      <c r="EZ159" t="str">
        <v>Slovakia</v>
      </c>
      <c r="FA159" t="str">
        <v>Slovenia</v>
      </c>
      <c r="FB159" t="str">
        <v>Solomon Islands</v>
      </c>
      <c r="FC159" t="str">
        <v>Somalia</v>
      </c>
      <c r="FD159" t="str">
        <v>South Africa</v>
      </c>
      <c r="FE159" t="str">
        <v>South Korea</v>
      </c>
      <c r="FF159" t="str">
        <v>Spain</v>
      </c>
      <c r="FG159" t="str">
        <v>Sri Lanka</v>
      </c>
      <c r="FH159" t="str">
        <v>St. Kitts-Nevis</v>
      </c>
      <c r="FI159" t="str">
        <v>St. Lucia</v>
      </c>
      <c r="FJ159" t="str">
        <v>St. Vincent &amp;</v>
      </c>
      <c r="FK159" t="str">
        <v>Sudan</v>
      </c>
      <c r="FL159" t="str">
        <v>Suriname</v>
      </c>
      <c r="FM159" t="str">
        <v>Swaziland</v>
      </c>
      <c r="FN159" t="str">
        <v>Sweden</v>
      </c>
      <c r="FO159" t="str">
        <v>Switzerland</v>
      </c>
      <c r="FP159" t="str">
        <v>Syria</v>
      </c>
      <c r="FQ159" t="str">
        <v>Taiwan</v>
      </c>
      <c r="FR159" t="str">
        <v>Tajikistan</v>
      </c>
      <c r="FS159" t="str">
        <v>Tanzania</v>
      </c>
      <c r="FT159" t="str">
        <v>Thailand</v>
      </c>
      <c r="FU159" t="str">
        <v>The Grenadines</v>
      </c>
      <c r="FV159" t="str">
        <v>The Marshall Islands</v>
      </c>
      <c r="FW159" t="str">
        <v>The Netherlands</v>
      </c>
      <c r="FX159" t="str">
        <v>Togo</v>
      </c>
      <c r="FY159" t="str">
        <v>Tonga</v>
      </c>
      <c r="FZ159" t="str">
        <v>Trinidad &amp; Tobago</v>
      </c>
      <c r="GA159" t="str">
        <v>Tunisia</v>
      </c>
      <c r="GB159" t="str">
        <v>Turkey</v>
      </c>
      <c r="GC159" t="str">
        <v>Turkmenistan</v>
      </c>
      <c r="GD159" t="str">
        <v>Tuvalu</v>
      </c>
      <c r="GE159" t="str">
        <v>Uganda</v>
      </c>
      <c r="GF159" t="str">
        <v>Ukraine</v>
      </c>
      <c r="GG159" t="str">
        <v>United Arab. Emirates</v>
      </c>
      <c r="GH159" t="str">
        <v>United Kingdom</v>
      </c>
      <c r="GI159" t="str">
        <v>Uruguay</v>
      </c>
      <c r="GJ159" t="str">
        <v>USA</v>
      </c>
      <c r="GK159" t="str">
        <v>Uzbekistan</v>
      </c>
      <c r="GL159" t="str">
        <v>Vanuatu</v>
      </c>
      <c r="GM159" t="str">
        <v>Vatican</v>
      </c>
      <c r="GN159" t="str">
        <v>Venezuela</v>
      </c>
      <c r="GO159" t="str">
        <v>Vietnam</v>
      </c>
      <c r="GP159" t="str">
        <v>Yemen</v>
      </c>
      <c r="GQ159" t="str">
        <v>Zambia</v>
      </c>
      <c r="GR159" t="str">
        <v>Zimbabwe</v>
      </c>
    </row>
    <row r="160" spans="2:200">
      <c r="B160" t="str" cm="1">
        <f t="array" ref="B160:GR160">TRANSPOSE(_xlfn._xlws.FILTER(AlleLande[Lande (Engelsk)],ISNUMBER(SEARCH(Composition!I29,AlleLande[Lande (Engelsk)])),"Kan ikke findes"))</f>
        <v>Afghanistan</v>
      </c>
      <c r="C160" t="str">
        <v>Albania</v>
      </c>
      <c r="D160" t="str">
        <v>Algeria</v>
      </c>
      <c r="E160" t="str">
        <v>Andorra</v>
      </c>
      <c r="F160" t="str">
        <v>Angola</v>
      </c>
      <c r="G160" t="str">
        <v>Antigua &amp; Barbuda</v>
      </c>
      <c r="H160" t="str">
        <v>Argentina</v>
      </c>
      <c r="I160" t="str">
        <v>Armenia</v>
      </c>
      <c r="J160" t="str">
        <v>Australia</v>
      </c>
      <c r="K160" t="str">
        <v>Austria</v>
      </c>
      <c r="L160" t="str">
        <v>Azerbaijan</v>
      </c>
      <c r="M160" t="str">
        <v>Bahamas</v>
      </c>
      <c r="N160" t="str">
        <v>Bahrain</v>
      </c>
      <c r="O160" t="str">
        <v>Bangladesh</v>
      </c>
      <c r="P160" t="str">
        <v>Barbados</v>
      </c>
      <c r="Q160" t="str">
        <v>Belarus</v>
      </c>
      <c r="R160" t="str">
        <v>Belgium</v>
      </c>
      <c r="S160" t="str">
        <v>Belize</v>
      </c>
      <c r="T160" t="str">
        <v>Benin</v>
      </c>
      <c r="U160" t="str">
        <v>Bhutan</v>
      </c>
      <c r="V160" t="str">
        <v>Bolivia</v>
      </c>
      <c r="W160" t="str">
        <v>Bosnia and Herzegovina</v>
      </c>
      <c r="X160" t="str">
        <v>Botswana</v>
      </c>
      <c r="Y160" t="str">
        <v>Brazil</v>
      </c>
      <c r="Z160" t="str">
        <v>Brunei</v>
      </c>
      <c r="AA160" t="str">
        <v>Bulgaria</v>
      </c>
      <c r="AB160" t="str">
        <v>Burkina Faso</v>
      </c>
      <c r="AC160" t="str">
        <v>Burma (Myanmar)</v>
      </c>
      <c r="AD160" t="str">
        <v>Burundi</v>
      </c>
      <c r="AE160" t="str">
        <v>Cambodia</v>
      </c>
      <c r="AF160" t="str">
        <v>Cameroon</v>
      </c>
      <c r="AG160" t="str">
        <v>Canada</v>
      </c>
      <c r="AH160" t="str">
        <v>Cape Verde Islands</v>
      </c>
      <c r="AI160" t="str">
        <v>Central Africa</v>
      </c>
      <c r="AJ160" t="str">
        <v>Chad</v>
      </c>
      <c r="AK160" t="str">
        <v>Chile</v>
      </c>
      <c r="AL160" t="str">
        <v>China</v>
      </c>
      <c r="AM160" t="str">
        <v>Colombia</v>
      </c>
      <c r="AN160" t="str">
        <v>Comoros</v>
      </c>
      <c r="AO160" t="str">
        <v>Congo</v>
      </c>
      <c r="AP160" t="str">
        <v>Costa Rica</v>
      </c>
      <c r="AQ160" t="str">
        <v>Croatia</v>
      </c>
      <c r="AR160" t="str">
        <v>Cuba</v>
      </c>
      <c r="AS160" t="str">
        <v>Cyprus</v>
      </c>
      <c r="AT160" t="str">
        <v>Czech Republic</v>
      </c>
      <c r="AU160" t="str">
        <v>Darussalem</v>
      </c>
      <c r="AV160" t="str">
        <v>Democratic rep. Congo</v>
      </c>
      <c r="AW160" t="str">
        <v>Denmark</v>
      </c>
      <c r="AX160" t="str">
        <v>Djibouti</v>
      </c>
      <c r="AY160" t="str">
        <v>Dominica</v>
      </c>
      <c r="AZ160" t="str">
        <v>Dominican Republic</v>
      </c>
      <c r="BA160" t="str">
        <v>East Timor</v>
      </c>
      <c r="BB160" t="str">
        <v>Ecuador</v>
      </c>
      <c r="BC160" t="str">
        <v>Egypt</v>
      </c>
      <c r="BD160" t="str">
        <v>El Salvador</v>
      </c>
      <c r="BE160" t="str">
        <v>Equatorial Guinea</v>
      </c>
      <c r="BF160" t="str">
        <v>Eritrea</v>
      </c>
      <c r="BG160" t="str">
        <v>Estonia</v>
      </c>
      <c r="BH160" t="str">
        <v>Ethiopia</v>
      </c>
      <c r="BI160" t="str">
        <v>EU</v>
      </c>
      <c r="BJ160" t="str">
        <v>EU/Non-EU</v>
      </c>
      <c r="BK160" t="str">
        <v>Fiji</v>
      </c>
      <c r="BL160" t="str">
        <v>Finland</v>
      </c>
      <c r="BM160" t="str">
        <v>France</v>
      </c>
      <c r="BN160" t="str">
        <v>Gabon</v>
      </c>
      <c r="BO160" t="str">
        <v>Gambia</v>
      </c>
      <c r="BP160" t="str">
        <v>Georgia</v>
      </c>
      <c r="BQ160" t="str">
        <v>Germany</v>
      </c>
      <c r="BR160" t="str">
        <v>Ghana</v>
      </c>
      <c r="BS160" t="str">
        <v>Greece</v>
      </c>
      <c r="BT160" t="str">
        <v>Grenada</v>
      </c>
      <c r="BU160" t="str">
        <v>Guatemala</v>
      </c>
      <c r="BV160" t="str">
        <v>Guinea</v>
      </c>
      <c r="BW160" t="str">
        <v>Guinea-Bissau</v>
      </c>
      <c r="BX160" t="str">
        <v>Guyana</v>
      </c>
      <c r="BY160" t="str">
        <v>Haiti</v>
      </c>
      <c r="BZ160" t="str">
        <v>Honduras</v>
      </c>
      <c r="CA160" t="str">
        <v>Hungary</v>
      </c>
      <c r="CB160" t="str">
        <v>Iceland</v>
      </c>
      <c r="CC160" t="str">
        <v>India</v>
      </c>
      <c r="CD160" t="str">
        <v>Indonesia</v>
      </c>
      <c r="CE160" t="str">
        <v>Iran</v>
      </c>
      <c r="CF160" t="str">
        <v>Iraq</v>
      </c>
      <c r="CG160" t="str">
        <v>Ireland</v>
      </c>
      <c r="CH160" t="str">
        <v>Israel</v>
      </c>
      <c r="CI160" t="str">
        <v>Italy</v>
      </c>
      <c r="CJ160" t="str">
        <v>Ivory Coast</v>
      </c>
      <c r="CK160" t="str">
        <v>Jamaica</v>
      </c>
      <c r="CL160" t="str">
        <v>Japan</v>
      </c>
      <c r="CM160" t="str">
        <v>Jordan</v>
      </c>
      <c r="CN160" t="str">
        <v>Kazakhstan</v>
      </c>
      <c r="CO160" t="str">
        <v>Kenya</v>
      </c>
      <c r="CP160" t="str">
        <v>Kiribati</v>
      </c>
      <c r="CQ160" t="str">
        <v>Kuwait</v>
      </c>
      <c r="CR160" t="str">
        <v>Kyrgyzstan</v>
      </c>
      <c r="CS160" t="str">
        <v>Laos</v>
      </c>
      <c r="CT160" t="str">
        <v>Latvia</v>
      </c>
      <c r="CU160" t="str">
        <v>Lebanon</v>
      </c>
      <c r="CV160" t="str">
        <v>Lesotho</v>
      </c>
      <c r="CW160" t="str">
        <v>Liberia</v>
      </c>
      <c r="CX160" t="str">
        <v>Libya</v>
      </c>
      <c r="CY160" t="str">
        <v>Liechtenstein</v>
      </c>
      <c r="CZ160" t="str">
        <v>Lithuania</v>
      </c>
      <c r="DA160" t="str">
        <v>Luxembourg</v>
      </c>
      <c r="DB160" t="str">
        <v>Macedonia (FYROM)</v>
      </c>
      <c r="DC160" t="str">
        <v>Madagascar</v>
      </c>
      <c r="DD160" t="str">
        <v>Malawi</v>
      </c>
      <c r="DE160" t="str">
        <v>Malaysia</v>
      </c>
      <c r="DF160" t="str">
        <v>Maldives</v>
      </c>
      <c r="DG160" t="str">
        <v>Mali</v>
      </c>
      <c r="DH160" t="str">
        <v>Malta</v>
      </c>
      <c r="DI160" t="str">
        <v>Mauritania</v>
      </c>
      <c r="DJ160" t="str">
        <v>Mauritius</v>
      </c>
      <c r="DK160" t="str">
        <v>Mexico</v>
      </c>
      <c r="DL160" t="str">
        <v>Micronesia</v>
      </c>
      <c r="DM160" t="str">
        <v>Moldova</v>
      </c>
      <c r="DN160" t="str">
        <v>Monaco</v>
      </c>
      <c r="DO160" t="str">
        <v>Mongolia</v>
      </c>
      <c r="DP160" t="str">
        <v>Morocco</v>
      </c>
      <c r="DQ160" t="str">
        <v>Mozambique</v>
      </c>
      <c r="DR160" t="str">
        <v>Namibia</v>
      </c>
      <c r="DS160" t="str">
        <v>Nauru</v>
      </c>
      <c r="DT160" t="str">
        <v>Nepal</v>
      </c>
      <c r="DU160" t="str">
        <v>New Zealand</v>
      </c>
      <c r="DV160" t="str">
        <v>Nicaragua</v>
      </c>
      <c r="DW160" t="str">
        <v>Niger</v>
      </c>
      <c r="DX160" t="str">
        <v>Nigeria</v>
      </c>
      <c r="DY160" t="str">
        <v>Non-EU</v>
      </c>
      <c r="DZ160" t="str">
        <v>North Korea</v>
      </c>
      <c r="EA160" t="str">
        <v>Norway</v>
      </c>
      <c r="EB160" t="str">
        <v>Oman</v>
      </c>
      <c r="EC160" t="str">
        <v>Pakistan</v>
      </c>
      <c r="ED160" t="str">
        <v>Palau</v>
      </c>
      <c r="EE160" t="str">
        <v>Palestine</v>
      </c>
      <c r="EF160" t="str">
        <v>Panama</v>
      </c>
      <c r="EG160" t="str">
        <v>Papua New Guinea</v>
      </c>
      <c r="EH160" t="str">
        <v>Paraguay</v>
      </c>
      <c r="EI160" t="str">
        <v>Peru</v>
      </c>
      <c r="EJ160" t="str">
        <v>Phillipines</v>
      </c>
      <c r="EK160" t="str">
        <v>Poland</v>
      </c>
      <c r="EL160" t="str">
        <v>Portugal</v>
      </c>
      <c r="EM160" t="str">
        <v>Qatar</v>
      </c>
      <c r="EN160" t="str">
        <v>Romania</v>
      </c>
      <c r="EO160" t="str">
        <v>Russia</v>
      </c>
      <c r="EP160" t="str">
        <v>Rwanda</v>
      </c>
      <c r="EQ160" t="str">
        <v>Samoa</v>
      </c>
      <c r="ER160" t="str">
        <v>San Marino</v>
      </c>
      <c r="ES160" t="str">
        <v>Sao Tome &amp; Principe</v>
      </c>
      <c r="ET160" t="str">
        <v>Saudi Arabia</v>
      </c>
      <c r="EU160" t="str">
        <v>Senegal</v>
      </c>
      <c r="EV160" t="str">
        <v>Serbia and Montenegro</v>
      </c>
      <c r="EW160" t="str">
        <v>Seychelles</v>
      </c>
      <c r="EX160" t="str">
        <v>Sierra Leone</v>
      </c>
      <c r="EY160" t="str">
        <v>Singapore</v>
      </c>
      <c r="EZ160" t="str">
        <v>Slovakia</v>
      </c>
      <c r="FA160" t="str">
        <v>Slovenia</v>
      </c>
      <c r="FB160" t="str">
        <v>Solomon Islands</v>
      </c>
      <c r="FC160" t="str">
        <v>Somalia</v>
      </c>
      <c r="FD160" t="str">
        <v>South Africa</v>
      </c>
      <c r="FE160" t="str">
        <v>South Korea</v>
      </c>
      <c r="FF160" t="str">
        <v>Spain</v>
      </c>
      <c r="FG160" t="str">
        <v>Sri Lanka</v>
      </c>
      <c r="FH160" t="str">
        <v>St. Kitts-Nevis</v>
      </c>
      <c r="FI160" t="str">
        <v>St. Lucia</v>
      </c>
      <c r="FJ160" t="str">
        <v>St. Vincent &amp;</v>
      </c>
      <c r="FK160" t="str">
        <v>Sudan</v>
      </c>
      <c r="FL160" t="str">
        <v>Suriname</v>
      </c>
      <c r="FM160" t="str">
        <v>Swaziland</v>
      </c>
      <c r="FN160" t="str">
        <v>Sweden</v>
      </c>
      <c r="FO160" t="str">
        <v>Switzerland</v>
      </c>
      <c r="FP160" t="str">
        <v>Syria</v>
      </c>
      <c r="FQ160" t="str">
        <v>Taiwan</v>
      </c>
      <c r="FR160" t="str">
        <v>Tajikistan</v>
      </c>
      <c r="FS160" t="str">
        <v>Tanzania</v>
      </c>
      <c r="FT160" t="str">
        <v>Thailand</v>
      </c>
      <c r="FU160" t="str">
        <v>The Grenadines</v>
      </c>
      <c r="FV160" t="str">
        <v>The Marshall Islands</v>
      </c>
      <c r="FW160" t="str">
        <v>The Netherlands</v>
      </c>
      <c r="FX160" t="str">
        <v>Togo</v>
      </c>
      <c r="FY160" t="str">
        <v>Tonga</v>
      </c>
      <c r="FZ160" t="str">
        <v>Trinidad &amp; Tobago</v>
      </c>
      <c r="GA160" t="str">
        <v>Tunisia</v>
      </c>
      <c r="GB160" t="str">
        <v>Turkey</v>
      </c>
      <c r="GC160" t="str">
        <v>Turkmenistan</v>
      </c>
      <c r="GD160" t="str">
        <v>Tuvalu</v>
      </c>
      <c r="GE160" t="str">
        <v>Uganda</v>
      </c>
      <c r="GF160" t="str">
        <v>Ukraine</v>
      </c>
      <c r="GG160" t="str">
        <v>United Arab. Emirates</v>
      </c>
      <c r="GH160" t="str">
        <v>United Kingdom</v>
      </c>
      <c r="GI160" t="str">
        <v>Uruguay</v>
      </c>
      <c r="GJ160" t="str">
        <v>USA</v>
      </c>
      <c r="GK160" t="str">
        <v>Uzbekistan</v>
      </c>
      <c r="GL160" t="str">
        <v>Vanuatu</v>
      </c>
      <c r="GM160" t="str">
        <v>Vatican</v>
      </c>
      <c r="GN160" t="str">
        <v>Venezuela</v>
      </c>
      <c r="GO160" t="str">
        <v>Vietnam</v>
      </c>
      <c r="GP160" t="str">
        <v>Yemen</v>
      </c>
      <c r="GQ160" t="str">
        <v>Zambia</v>
      </c>
      <c r="GR160" t="str">
        <v>Zimbabwe</v>
      </c>
    </row>
    <row r="161" spans="2:200">
      <c r="B161" t="str" cm="1">
        <f t="array" ref="B161:GR161">TRANSPOSE(_xlfn._xlws.FILTER(AlleLande[Lande (Engelsk)],ISNUMBER(SEARCH(Composition!I30,AlleLande[Lande (Engelsk)])),"Kan ikke findes"))</f>
        <v>Afghanistan</v>
      </c>
      <c r="C161" t="str">
        <v>Albania</v>
      </c>
      <c r="D161" t="str">
        <v>Algeria</v>
      </c>
      <c r="E161" t="str">
        <v>Andorra</v>
      </c>
      <c r="F161" t="str">
        <v>Angola</v>
      </c>
      <c r="G161" t="str">
        <v>Antigua &amp; Barbuda</v>
      </c>
      <c r="H161" t="str">
        <v>Argentina</v>
      </c>
      <c r="I161" t="str">
        <v>Armenia</v>
      </c>
      <c r="J161" t="str">
        <v>Australia</v>
      </c>
      <c r="K161" t="str">
        <v>Austria</v>
      </c>
      <c r="L161" t="str">
        <v>Azerbaijan</v>
      </c>
      <c r="M161" t="str">
        <v>Bahamas</v>
      </c>
      <c r="N161" t="str">
        <v>Bahrain</v>
      </c>
      <c r="O161" t="str">
        <v>Bangladesh</v>
      </c>
      <c r="P161" t="str">
        <v>Barbados</v>
      </c>
      <c r="Q161" t="str">
        <v>Belarus</v>
      </c>
      <c r="R161" t="str">
        <v>Belgium</v>
      </c>
      <c r="S161" t="str">
        <v>Belize</v>
      </c>
      <c r="T161" t="str">
        <v>Benin</v>
      </c>
      <c r="U161" t="str">
        <v>Bhutan</v>
      </c>
      <c r="V161" t="str">
        <v>Bolivia</v>
      </c>
      <c r="W161" t="str">
        <v>Bosnia and Herzegovina</v>
      </c>
      <c r="X161" t="str">
        <v>Botswana</v>
      </c>
      <c r="Y161" t="str">
        <v>Brazil</v>
      </c>
      <c r="Z161" t="str">
        <v>Brunei</v>
      </c>
      <c r="AA161" t="str">
        <v>Bulgaria</v>
      </c>
      <c r="AB161" t="str">
        <v>Burkina Faso</v>
      </c>
      <c r="AC161" t="str">
        <v>Burma (Myanmar)</v>
      </c>
      <c r="AD161" t="str">
        <v>Burundi</v>
      </c>
      <c r="AE161" t="str">
        <v>Cambodia</v>
      </c>
      <c r="AF161" t="str">
        <v>Cameroon</v>
      </c>
      <c r="AG161" t="str">
        <v>Canada</v>
      </c>
      <c r="AH161" t="str">
        <v>Cape Verde Islands</v>
      </c>
      <c r="AI161" t="str">
        <v>Central Africa</v>
      </c>
      <c r="AJ161" t="str">
        <v>Chad</v>
      </c>
      <c r="AK161" t="str">
        <v>Chile</v>
      </c>
      <c r="AL161" t="str">
        <v>China</v>
      </c>
      <c r="AM161" t="str">
        <v>Colombia</v>
      </c>
      <c r="AN161" t="str">
        <v>Comoros</v>
      </c>
      <c r="AO161" t="str">
        <v>Congo</v>
      </c>
      <c r="AP161" t="str">
        <v>Costa Rica</v>
      </c>
      <c r="AQ161" t="str">
        <v>Croatia</v>
      </c>
      <c r="AR161" t="str">
        <v>Cuba</v>
      </c>
      <c r="AS161" t="str">
        <v>Cyprus</v>
      </c>
      <c r="AT161" t="str">
        <v>Czech Republic</v>
      </c>
      <c r="AU161" t="str">
        <v>Darussalem</v>
      </c>
      <c r="AV161" t="str">
        <v>Democratic rep. Congo</v>
      </c>
      <c r="AW161" t="str">
        <v>Denmark</v>
      </c>
      <c r="AX161" t="str">
        <v>Djibouti</v>
      </c>
      <c r="AY161" t="str">
        <v>Dominica</v>
      </c>
      <c r="AZ161" t="str">
        <v>Dominican Republic</v>
      </c>
      <c r="BA161" t="str">
        <v>East Timor</v>
      </c>
      <c r="BB161" t="str">
        <v>Ecuador</v>
      </c>
      <c r="BC161" t="str">
        <v>Egypt</v>
      </c>
      <c r="BD161" t="str">
        <v>El Salvador</v>
      </c>
      <c r="BE161" t="str">
        <v>Equatorial Guinea</v>
      </c>
      <c r="BF161" t="str">
        <v>Eritrea</v>
      </c>
      <c r="BG161" t="str">
        <v>Estonia</v>
      </c>
      <c r="BH161" t="str">
        <v>Ethiopia</v>
      </c>
      <c r="BI161" t="str">
        <v>EU</v>
      </c>
      <c r="BJ161" t="str">
        <v>EU/Non-EU</v>
      </c>
      <c r="BK161" t="str">
        <v>Fiji</v>
      </c>
      <c r="BL161" t="str">
        <v>Finland</v>
      </c>
      <c r="BM161" t="str">
        <v>France</v>
      </c>
      <c r="BN161" t="str">
        <v>Gabon</v>
      </c>
      <c r="BO161" t="str">
        <v>Gambia</v>
      </c>
      <c r="BP161" t="str">
        <v>Georgia</v>
      </c>
      <c r="BQ161" t="str">
        <v>Germany</v>
      </c>
      <c r="BR161" t="str">
        <v>Ghana</v>
      </c>
      <c r="BS161" t="str">
        <v>Greece</v>
      </c>
      <c r="BT161" t="str">
        <v>Grenada</v>
      </c>
      <c r="BU161" t="str">
        <v>Guatemala</v>
      </c>
      <c r="BV161" t="str">
        <v>Guinea</v>
      </c>
      <c r="BW161" t="str">
        <v>Guinea-Bissau</v>
      </c>
      <c r="BX161" t="str">
        <v>Guyana</v>
      </c>
      <c r="BY161" t="str">
        <v>Haiti</v>
      </c>
      <c r="BZ161" t="str">
        <v>Honduras</v>
      </c>
      <c r="CA161" t="str">
        <v>Hungary</v>
      </c>
      <c r="CB161" t="str">
        <v>Iceland</v>
      </c>
      <c r="CC161" t="str">
        <v>India</v>
      </c>
      <c r="CD161" t="str">
        <v>Indonesia</v>
      </c>
      <c r="CE161" t="str">
        <v>Iran</v>
      </c>
      <c r="CF161" t="str">
        <v>Iraq</v>
      </c>
      <c r="CG161" t="str">
        <v>Ireland</v>
      </c>
      <c r="CH161" t="str">
        <v>Israel</v>
      </c>
      <c r="CI161" t="str">
        <v>Italy</v>
      </c>
      <c r="CJ161" t="str">
        <v>Ivory Coast</v>
      </c>
      <c r="CK161" t="str">
        <v>Jamaica</v>
      </c>
      <c r="CL161" t="str">
        <v>Japan</v>
      </c>
      <c r="CM161" t="str">
        <v>Jordan</v>
      </c>
      <c r="CN161" t="str">
        <v>Kazakhstan</v>
      </c>
      <c r="CO161" t="str">
        <v>Kenya</v>
      </c>
      <c r="CP161" t="str">
        <v>Kiribati</v>
      </c>
      <c r="CQ161" t="str">
        <v>Kuwait</v>
      </c>
      <c r="CR161" t="str">
        <v>Kyrgyzstan</v>
      </c>
      <c r="CS161" t="str">
        <v>Laos</v>
      </c>
      <c r="CT161" t="str">
        <v>Latvia</v>
      </c>
      <c r="CU161" t="str">
        <v>Lebanon</v>
      </c>
      <c r="CV161" t="str">
        <v>Lesotho</v>
      </c>
      <c r="CW161" t="str">
        <v>Liberia</v>
      </c>
      <c r="CX161" t="str">
        <v>Libya</v>
      </c>
      <c r="CY161" t="str">
        <v>Liechtenstein</v>
      </c>
      <c r="CZ161" t="str">
        <v>Lithuania</v>
      </c>
      <c r="DA161" t="str">
        <v>Luxembourg</v>
      </c>
      <c r="DB161" t="str">
        <v>Macedonia (FYROM)</v>
      </c>
      <c r="DC161" t="str">
        <v>Madagascar</v>
      </c>
      <c r="DD161" t="str">
        <v>Malawi</v>
      </c>
      <c r="DE161" t="str">
        <v>Malaysia</v>
      </c>
      <c r="DF161" t="str">
        <v>Maldives</v>
      </c>
      <c r="DG161" t="str">
        <v>Mali</v>
      </c>
      <c r="DH161" t="str">
        <v>Malta</v>
      </c>
      <c r="DI161" t="str">
        <v>Mauritania</v>
      </c>
      <c r="DJ161" t="str">
        <v>Mauritius</v>
      </c>
      <c r="DK161" t="str">
        <v>Mexico</v>
      </c>
      <c r="DL161" t="str">
        <v>Micronesia</v>
      </c>
      <c r="DM161" t="str">
        <v>Moldova</v>
      </c>
      <c r="DN161" t="str">
        <v>Monaco</v>
      </c>
      <c r="DO161" t="str">
        <v>Mongolia</v>
      </c>
      <c r="DP161" t="str">
        <v>Morocco</v>
      </c>
      <c r="DQ161" t="str">
        <v>Mozambique</v>
      </c>
      <c r="DR161" t="str">
        <v>Namibia</v>
      </c>
      <c r="DS161" t="str">
        <v>Nauru</v>
      </c>
      <c r="DT161" t="str">
        <v>Nepal</v>
      </c>
      <c r="DU161" t="str">
        <v>New Zealand</v>
      </c>
      <c r="DV161" t="str">
        <v>Nicaragua</v>
      </c>
      <c r="DW161" t="str">
        <v>Niger</v>
      </c>
      <c r="DX161" t="str">
        <v>Nigeria</v>
      </c>
      <c r="DY161" t="str">
        <v>Non-EU</v>
      </c>
      <c r="DZ161" t="str">
        <v>North Korea</v>
      </c>
      <c r="EA161" t="str">
        <v>Norway</v>
      </c>
      <c r="EB161" t="str">
        <v>Oman</v>
      </c>
      <c r="EC161" t="str">
        <v>Pakistan</v>
      </c>
      <c r="ED161" t="str">
        <v>Palau</v>
      </c>
      <c r="EE161" t="str">
        <v>Palestine</v>
      </c>
      <c r="EF161" t="str">
        <v>Panama</v>
      </c>
      <c r="EG161" t="str">
        <v>Papua New Guinea</v>
      </c>
      <c r="EH161" t="str">
        <v>Paraguay</v>
      </c>
      <c r="EI161" t="str">
        <v>Peru</v>
      </c>
      <c r="EJ161" t="str">
        <v>Phillipines</v>
      </c>
      <c r="EK161" t="str">
        <v>Poland</v>
      </c>
      <c r="EL161" t="str">
        <v>Portugal</v>
      </c>
      <c r="EM161" t="str">
        <v>Qatar</v>
      </c>
      <c r="EN161" t="str">
        <v>Romania</v>
      </c>
      <c r="EO161" t="str">
        <v>Russia</v>
      </c>
      <c r="EP161" t="str">
        <v>Rwanda</v>
      </c>
      <c r="EQ161" t="str">
        <v>Samoa</v>
      </c>
      <c r="ER161" t="str">
        <v>San Marino</v>
      </c>
      <c r="ES161" t="str">
        <v>Sao Tome &amp; Principe</v>
      </c>
      <c r="ET161" t="str">
        <v>Saudi Arabia</v>
      </c>
      <c r="EU161" t="str">
        <v>Senegal</v>
      </c>
      <c r="EV161" t="str">
        <v>Serbia and Montenegro</v>
      </c>
      <c r="EW161" t="str">
        <v>Seychelles</v>
      </c>
      <c r="EX161" t="str">
        <v>Sierra Leone</v>
      </c>
      <c r="EY161" t="str">
        <v>Singapore</v>
      </c>
      <c r="EZ161" t="str">
        <v>Slovakia</v>
      </c>
      <c r="FA161" t="str">
        <v>Slovenia</v>
      </c>
      <c r="FB161" t="str">
        <v>Solomon Islands</v>
      </c>
      <c r="FC161" t="str">
        <v>Somalia</v>
      </c>
      <c r="FD161" t="str">
        <v>South Africa</v>
      </c>
      <c r="FE161" t="str">
        <v>South Korea</v>
      </c>
      <c r="FF161" t="str">
        <v>Spain</v>
      </c>
      <c r="FG161" t="str">
        <v>Sri Lanka</v>
      </c>
      <c r="FH161" t="str">
        <v>St. Kitts-Nevis</v>
      </c>
      <c r="FI161" t="str">
        <v>St. Lucia</v>
      </c>
      <c r="FJ161" t="str">
        <v>St. Vincent &amp;</v>
      </c>
      <c r="FK161" t="str">
        <v>Sudan</v>
      </c>
      <c r="FL161" t="str">
        <v>Suriname</v>
      </c>
      <c r="FM161" t="str">
        <v>Swaziland</v>
      </c>
      <c r="FN161" t="str">
        <v>Sweden</v>
      </c>
      <c r="FO161" t="str">
        <v>Switzerland</v>
      </c>
      <c r="FP161" t="str">
        <v>Syria</v>
      </c>
      <c r="FQ161" t="str">
        <v>Taiwan</v>
      </c>
      <c r="FR161" t="str">
        <v>Tajikistan</v>
      </c>
      <c r="FS161" t="str">
        <v>Tanzania</v>
      </c>
      <c r="FT161" t="str">
        <v>Thailand</v>
      </c>
      <c r="FU161" t="str">
        <v>The Grenadines</v>
      </c>
      <c r="FV161" t="str">
        <v>The Marshall Islands</v>
      </c>
      <c r="FW161" t="str">
        <v>The Netherlands</v>
      </c>
      <c r="FX161" t="str">
        <v>Togo</v>
      </c>
      <c r="FY161" t="str">
        <v>Tonga</v>
      </c>
      <c r="FZ161" t="str">
        <v>Trinidad &amp; Tobago</v>
      </c>
      <c r="GA161" t="str">
        <v>Tunisia</v>
      </c>
      <c r="GB161" t="str">
        <v>Turkey</v>
      </c>
      <c r="GC161" t="str">
        <v>Turkmenistan</v>
      </c>
      <c r="GD161" t="str">
        <v>Tuvalu</v>
      </c>
      <c r="GE161" t="str">
        <v>Uganda</v>
      </c>
      <c r="GF161" t="str">
        <v>Ukraine</v>
      </c>
      <c r="GG161" t="str">
        <v>United Arab. Emirates</v>
      </c>
      <c r="GH161" t="str">
        <v>United Kingdom</v>
      </c>
      <c r="GI161" t="str">
        <v>Uruguay</v>
      </c>
      <c r="GJ161" t="str">
        <v>USA</v>
      </c>
      <c r="GK161" t="str">
        <v>Uzbekistan</v>
      </c>
      <c r="GL161" t="str">
        <v>Vanuatu</v>
      </c>
      <c r="GM161" t="str">
        <v>Vatican</v>
      </c>
      <c r="GN161" t="str">
        <v>Venezuela</v>
      </c>
      <c r="GO161" t="str">
        <v>Vietnam</v>
      </c>
      <c r="GP161" t="str">
        <v>Yemen</v>
      </c>
      <c r="GQ161" t="str">
        <v>Zambia</v>
      </c>
      <c r="GR161" t="str">
        <v>Zimbabwe</v>
      </c>
    </row>
    <row r="162" spans="2:200">
      <c r="B162" t="str" cm="1">
        <f t="array" ref="B162:GR162">TRANSPOSE(_xlfn._xlws.FILTER(AlleLande[Lande (Engelsk)],ISNUMBER(SEARCH(Composition!I31,AlleLande[Lande (Engelsk)])),"Kan ikke findes"))</f>
        <v>Afghanistan</v>
      </c>
      <c r="C162" t="str">
        <v>Albania</v>
      </c>
      <c r="D162" t="str">
        <v>Algeria</v>
      </c>
      <c r="E162" t="str">
        <v>Andorra</v>
      </c>
      <c r="F162" t="str">
        <v>Angola</v>
      </c>
      <c r="G162" t="str">
        <v>Antigua &amp; Barbuda</v>
      </c>
      <c r="H162" t="str">
        <v>Argentina</v>
      </c>
      <c r="I162" t="str">
        <v>Armenia</v>
      </c>
      <c r="J162" t="str">
        <v>Australia</v>
      </c>
      <c r="K162" t="str">
        <v>Austria</v>
      </c>
      <c r="L162" t="str">
        <v>Azerbaijan</v>
      </c>
      <c r="M162" t="str">
        <v>Bahamas</v>
      </c>
      <c r="N162" t="str">
        <v>Bahrain</v>
      </c>
      <c r="O162" t="str">
        <v>Bangladesh</v>
      </c>
      <c r="P162" t="str">
        <v>Barbados</v>
      </c>
      <c r="Q162" t="str">
        <v>Belarus</v>
      </c>
      <c r="R162" t="str">
        <v>Belgium</v>
      </c>
      <c r="S162" t="str">
        <v>Belize</v>
      </c>
      <c r="T162" t="str">
        <v>Benin</v>
      </c>
      <c r="U162" t="str">
        <v>Bhutan</v>
      </c>
      <c r="V162" t="str">
        <v>Bolivia</v>
      </c>
      <c r="W162" t="str">
        <v>Bosnia and Herzegovina</v>
      </c>
      <c r="X162" t="str">
        <v>Botswana</v>
      </c>
      <c r="Y162" t="str">
        <v>Brazil</v>
      </c>
      <c r="Z162" t="str">
        <v>Brunei</v>
      </c>
      <c r="AA162" t="str">
        <v>Bulgaria</v>
      </c>
      <c r="AB162" t="str">
        <v>Burkina Faso</v>
      </c>
      <c r="AC162" t="str">
        <v>Burma (Myanmar)</v>
      </c>
      <c r="AD162" t="str">
        <v>Burundi</v>
      </c>
      <c r="AE162" t="str">
        <v>Cambodia</v>
      </c>
      <c r="AF162" t="str">
        <v>Cameroon</v>
      </c>
      <c r="AG162" t="str">
        <v>Canada</v>
      </c>
      <c r="AH162" t="str">
        <v>Cape Verde Islands</v>
      </c>
      <c r="AI162" t="str">
        <v>Central Africa</v>
      </c>
      <c r="AJ162" t="str">
        <v>Chad</v>
      </c>
      <c r="AK162" t="str">
        <v>Chile</v>
      </c>
      <c r="AL162" t="str">
        <v>China</v>
      </c>
      <c r="AM162" t="str">
        <v>Colombia</v>
      </c>
      <c r="AN162" t="str">
        <v>Comoros</v>
      </c>
      <c r="AO162" t="str">
        <v>Congo</v>
      </c>
      <c r="AP162" t="str">
        <v>Costa Rica</v>
      </c>
      <c r="AQ162" t="str">
        <v>Croatia</v>
      </c>
      <c r="AR162" t="str">
        <v>Cuba</v>
      </c>
      <c r="AS162" t="str">
        <v>Cyprus</v>
      </c>
      <c r="AT162" t="str">
        <v>Czech Republic</v>
      </c>
      <c r="AU162" t="str">
        <v>Darussalem</v>
      </c>
      <c r="AV162" t="str">
        <v>Democratic rep. Congo</v>
      </c>
      <c r="AW162" t="str">
        <v>Denmark</v>
      </c>
      <c r="AX162" t="str">
        <v>Djibouti</v>
      </c>
      <c r="AY162" t="str">
        <v>Dominica</v>
      </c>
      <c r="AZ162" t="str">
        <v>Dominican Republic</v>
      </c>
      <c r="BA162" t="str">
        <v>East Timor</v>
      </c>
      <c r="BB162" t="str">
        <v>Ecuador</v>
      </c>
      <c r="BC162" t="str">
        <v>Egypt</v>
      </c>
      <c r="BD162" t="str">
        <v>El Salvador</v>
      </c>
      <c r="BE162" t="str">
        <v>Equatorial Guinea</v>
      </c>
      <c r="BF162" t="str">
        <v>Eritrea</v>
      </c>
      <c r="BG162" t="str">
        <v>Estonia</v>
      </c>
      <c r="BH162" t="str">
        <v>Ethiopia</v>
      </c>
      <c r="BI162" t="str">
        <v>EU</v>
      </c>
      <c r="BJ162" t="str">
        <v>EU/Non-EU</v>
      </c>
      <c r="BK162" t="str">
        <v>Fiji</v>
      </c>
      <c r="BL162" t="str">
        <v>Finland</v>
      </c>
      <c r="BM162" t="str">
        <v>France</v>
      </c>
      <c r="BN162" t="str">
        <v>Gabon</v>
      </c>
      <c r="BO162" t="str">
        <v>Gambia</v>
      </c>
      <c r="BP162" t="str">
        <v>Georgia</v>
      </c>
      <c r="BQ162" t="str">
        <v>Germany</v>
      </c>
      <c r="BR162" t="str">
        <v>Ghana</v>
      </c>
      <c r="BS162" t="str">
        <v>Greece</v>
      </c>
      <c r="BT162" t="str">
        <v>Grenada</v>
      </c>
      <c r="BU162" t="str">
        <v>Guatemala</v>
      </c>
      <c r="BV162" t="str">
        <v>Guinea</v>
      </c>
      <c r="BW162" t="str">
        <v>Guinea-Bissau</v>
      </c>
      <c r="BX162" t="str">
        <v>Guyana</v>
      </c>
      <c r="BY162" t="str">
        <v>Haiti</v>
      </c>
      <c r="BZ162" t="str">
        <v>Honduras</v>
      </c>
      <c r="CA162" t="str">
        <v>Hungary</v>
      </c>
      <c r="CB162" t="str">
        <v>Iceland</v>
      </c>
      <c r="CC162" t="str">
        <v>India</v>
      </c>
      <c r="CD162" t="str">
        <v>Indonesia</v>
      </c>
      <c r="CE162" t="str">
        <v>Iran</v>
      </c>
      <c r="CF162" t="str">
        <v>Iraq</v>
      </c>
      <c r="CG162" t="str">
        <v>Ireland</v>
      </c>
      <c r="CH162" t="str">
        <v>Israel</v>
      </c>
      <c r="CI162" t="str">
        <v>Italy</v>
      </c>
      <c r="CJ162" t="str">
        <v>Ivory Coast</v>
      </c>
      <c r="CK162" t="str">
        <v>Jamaica</v>
      </c>
      <c r="CL162" t="str">
        <v>Japan</v>
      </c>
      <c r="CM162" t="str">
        <v>Jordan</v>
      </c>
      <c r="CN162" t="str">
        <v>Kazakhstan</v>
      </c>
      <c r="CO162" t="str">
        <v>Kenya</v>
      </c>
      <c r="CP162" t="str">
        <v>Kiribati</v>
      </c>
      <c r="CQ162" t="str">
        <v>Kuwait</v>
      </c>
      <c r="CR162" t="str">
        <v>Kyrgyzstan</v>
      </c>
      <c r="CS162" t="str">
        <v>Laos</v>
      </c>
      <c r="CT162" t="str">
        <v>Latvia</v>
      </c>
      <c r="CU162" t="str">
        <v>Lebanon</v>
      </c>
      <c r="CV162" t="str">
        <v>Lesotho</v>
      </c>
      <c r="CW162" t="str">
        <v>Liberia</v>
      </c>
      <c r="CX162" t="str">
        <v>Libya</v>
      </c>
      <c r="CY162" t="str">
        <v>Liechtenstein</v>
      </c>
      <c r="CZ162" t="str">
        <v>Lithuania</v>
      </c>
      <c r="DA162" t="str">
        <v>Luxembourg</v>
      </c>
      <c r="DB162" t="str">
        <v>Macedonia (FYROM)</v>
      </c>
      <c r="DC162" t="str">
        <v>Madagascar</v>
      </c>
      <c r="DD162" t="str">
        <v>Malawi</v>
      </c>
      <c r="DE162" t="str">
        <v>Malaysia</v>
      </c>
      <c r="DF162" t="str">
        <v>Maldives</v>
      </c>
      <c r="DG162" t="str">
        <v>Mali</v>
      </c>
      <c r="DH162" t="str">
        <v>Malta</v>
      </c>
      <c r="DI162" t="str">
        <v>Mauritania</v>
      </c>
      <c r="DJ162" t="str">
        <v>Mauritius</v>
      </c>
      <c r="DK162" t="str">
        <v>Mexico</v>
      </c>
      <c r="DL162" t="str">
        <v>Micronesia</v>
      </c>
      <c r="DM162" t="str">
        <v>Moldova</v>
      </c>
      <c r="DN162" t="str">
        <v>Monaco</v>
      </c>
      <c r="DO162" t="str">
        <v>Mongolia</v>
      </c>
      <c r="DP162" t="str">
        <v>Morocco</v>
      </c>
      <c r="DQ162" t="str">
        <v>Mozambique</v>
      </c>
      <c r="DR162" t="str">
        <v>Namibia</v>
      </c>
      <c r="DS162" t="str">
        <v>Nauru</v>
      </c>
      <c r="DT162" t="str">
        <v>Nepal</v>
      </c>
      <c r="DU162" t="str">
        <v>New Zealand</v>
      </c>
      <c r="DV162" t="str">
        <v>Nicaragua</v>
      </c>
      <c r="DW162" t="str">
        <v>Niger</v>
      </c>
      <c r="DX162" t="str">
        <v>Nigeria</v>
      </c>
      <c r="DY162" t="str">
        <v>Non-EU</v>
      </c>
      <c r="DZ162" t="str">
        <v>North Korea</v>
      </c>
      <c r="EA162" t="str">
        <v>Norway</v>
      </c>
      <c r="EB162" t="str">
        <v>Oman</v>
      </c>
      <c r="EC162" t="str">
        <v>Pakistan</v>
      </c>
      <c r="ED162" t="str">
        <v>Palau</v>
      </c>
      <c r="EE162" t="str">
        <v>Palestine</v>
      </c>
      <c r="EF162" t="str">
        <v>Panama</v>
      </c>
      <c r="EG162" t="str">
        <v>Papua New Guinea</v>
      </c>
      <c r="EH162" t="str">
        <v>Paraguay</v>
      </c>
      <c r="EI162" t="str">
        <v>Peru</v>
      </c>
      <c r="EJ162" t="str">
        <v>Phillipines</v>
      </c>
      <c r="EK162" t="str">
        <v>Poland</v>
      </c>
      <c r="EL162" t="str">
        <v>Portugal</v>
      </c>
      <c r="EM162" t="str">
        <v>Qatar</v>
      </c>
      <c r="EN162" t="str">
        <v>Romania</v>
      </c>
      <c r="EO162" t="str">
        <v>Russia</v>
      </c>
      <c r="EP162" t="str">
        <v>Rwanda</v>
      </c>
      <c r="EQ162" t="str">
        <v>Samoa</v>
      </c>
      <c r="ER162" t="str">
        <v>San Marino</v>
      </c>
      <c r="ES162" t="str">
        <v>Sao Tome &amp; Principe</v>
      </c>
      <c r="ET162" t="str">
        <v>Saudi Arabia</v>
      </c>
      <c r="EU162" t="str">
        <v>Senegal</v>
      </c>
      <c r="EV162" t="str">
        <v>Serbia and Montenegro</v>
      </c>
      <c r="EW162" t="str">
        <v>Seychelles</v>
      </c>
      <c r="EX162" t="str">
        <v>Sierra Leone</v>
      </c>
      <c r="EY162" t="str">
        <v>Singapore</v>
      </c>
      <c r="EZ162" t="str">
        <v>Slovakia</v>
      </c>
      <c r="FA162" t="str">
        <v>Slovenia</v>
      </c>
      <c r="FB162" t="str">
        <v>Solomon Islands</v>
      </c>
      <c r="FC162" t="str">
        <v>Somalia</v>
      </c>
      <c r="FD162" t="str">
        <v>South Africa</v>
      </c>
      <c r="FE162" t="str">
        <v>South Korea</v>
      </c>
      <c r="FF162" t="str">
        <v>Spain</v>
      </c>
      <c r="FG162" t="str">
        <v>Sri Lanka</v>
      </c>
      <c r="FH162" t="str">
        <v>St. Kitts-Nevis</v>
      </c>
      <c r="FI162" t="str">
        <v>St. Lucia</v>
      </c>
      <c r="FJ162" t="str">
        <v>St. Vincent &amp;</v>
      </c>
      <c r="FK162" t="str">
        <v>Sudan</v>
      </c>
      <c r="FL162" t="str">
        <v>Suriname</v>
      </c>
      <c r="FM162" t="str">
        <v>Swaziland</v>
      </c>
      <c r="FN162" t="str">
        <v>Sweden</v>
      </c>
      <c r="FO162" t="str">
        <v>Switzerland</v>
      </c>
      <c r="FP162" t="str">
        <v>Syria</v>
      </c>
      <c r="FQ162" t="str">
        <v>Taiwan</v>
      </c>
      <c r="FR162" t="str">
        <v>Tajikistan</v>
      </c>
      <c r="FS162" t="str">
        <v>Tanzania</v>
      </c>
      <c r="FT162" t="str">
        <v>Thailand</v>
      </c>
      <c r="FU162" t="str">
        <v>The Grenadines</v>
      </c>
      <c r="FV162" t="str">
        <v>The Marshall Islands</v>
      </c>
      <c r="FW162" t="str">
        <v>The Netherlands</v>
      </c>
      <c r="FX162" t="str">
        <v>Togo</v>
      </c>
      <c r="FY162" t="str">
        <v>Tonga</v>
      </c>
      <c r="FZ162" t="str">
        <v>Trinidad &amp; Tobago</v>
      </c>
      <c r="GA162" t="str">
        <v>Tunisia</v>
      </c>
      <c r="GB162" t="str">
        <v>Turkey</v>
      </c>
      <c r="GC162" t="str">
        <v>Turkmenistan</v>
      </c>
      <c r="GD162" t="str">
        <v>Tuvalu</v>
      </c>
      <c r="GE162" t="str">
        <v>Uganda</v>
      </c>
      <c r="GF162" t="str">
        <v>Ukraine</v>
      </c>
      <c r="GG162" t="str">
        <v>United Arab. Emirates</v>
      </c>
      <c r="GH162" t="str">
        <v>United Kingdom</v>
      </c>
      <c r="GI162" t="str">
        <v>Uruguay</v>
      </c>
      <c r="GJ162" t="str">
        <v>USA</v>
      </c>
      <c r="GK162" t="str">
        <v>Uzbekistan</v>
      </c>
      <c r="GL162" t="str">
        <v>Vanuatu</v>
      </c>
      <c r="GM162" t="str">
        <v>Vatican</v>
      </c>
      <c r="GN162" t="str">
        <v>Venezuela</v>
      </c>
      <c r="GO162" t="str">
        <v>Vietnam</v>
      </c>
      <c r="GP162" t="str">
        <v>Yemen</v>
      </c>
      <c r="GQ162" t="str">
        <v>Zambia</v>
      </c>
      <c r="GR162" t="str">
        <v>Zimbabwe</v>
      </c>
    </row>
    <row r="163" spans="2:200">
      <c r="B163" t="str" cm="1">
        <f t="array" ref="B163:GR163">TRANSPOSE(_xlfn._xlws.FILTER(AlleLande[Lande (Engelsk)],ISNUMBER(SEARCH(Composition!I32,AlleLande[Lande (Engelsk)])),"Kan ikke findes"))</f>
        <v>Afghanistan</v>
      </c>
      <c r="C163" t="str">
        <v>Albania</v>
      </c>
      <c r="D163" t="str">
        <v>Algeria</v>
      </c>
      <c r="E163" t="str">
        <v>Andorra</v>
      </c>
      <c r="F163" t="str">
        <v>Angola</v>
      </c>
      <c r="G163" t="str">
        <v>Antigua &amp; Barbuda</v>
      </c>
      <c r="H163" t="str">
        <v>Argentina</v>
      </c>
      <c r="I163" t="str">
        <v>Armenia</v>
      </c>
      <c r="J163" t="str">
        <v>Australia</v>
      </c>
      <c r="K163" t="str">
        <v>Austria</v>
      </c>
      <c r="L163" t="str">
        <v>Azerbaijan</v>
      </c>
      <c r="M163" t="str">
        <v>Bahamas</v>
      </c>
      <c r="N163" t="str">
        <v>Bahrain</v>
      </c>
      <c r="O163" t="str">
        <v>Bangladesh</v>
      </c>
      <c r="P163" t="str">
        <v>Barbados</v>
      </c>
      <c r="Q163" t="str">
        <v>Belarus</v>
      </c>
      <c r="R163" t="str">
        <v>Belgium</v>
      </c>
      <c r="S163" t="str">
        <v>Belize</v>
      </c>
      <c r="T163" t="str">
        <v>Benin</v>
      </c>
      <c r="U163" t="str">
        <v>Bhutan</v>
      </c>
      <c r="V163" t="str">
        <v>Bolivia</v>
      </c>
      <c r="W163" t="str">
        <v>Bosnia and Herzegovina</v>
      </c>
      <c r="X163" t="str">
        <v>Botswana</v>
      </c>
      <c r="Y163" t="str">
        <v>Brazil</v>
      </c>
      <c r="Z163" t="str">
        <v>Brunei</v>
      </c>
      <c r="AA163" t="str">
        <v>Bulgaria</v>
      </c>
      <c r="AB163" t="str">
        <v>Burkina Faso</v>
      </c>
      <c r="AC163" t="str">
        <v>Burma (Myanmar)</v>
      </c>
      <c r="AD163" t="str">
        <v>Burundi</v>
      </c>
      <c r="AE163" t="str">
        <v>Cambodia</v>
      </c>
      <c r="AF163" t="str">
        <v>Cameroon</v>
      </c>
      <c r="AG163" t="str">
        <v>Canada</v>
      </c>
      <c r="AH163" t="str">
        <v>Cape Verde Islands</v>
      </c>
      <c r="AI163" t="str">
        <v>Central Africa</v>
      </c>
      <c r="AJ163" t="str">
        <v>Chad</v>
      </c>
      <c r="AK163" t="str">
        <v>Chile</v>
      </c>
      <c r="AL163" t="str">
        <v>China</v>
      </c>
      <c r="AM163" t="str">
        <v>Colombia</v>
      </c>
      <c r="AN163" t="str">
        <v>Comoros</v>
      </c>
      <c r="AO163" t="str">
        <v>Congo</v>
      </c>
      <c r="AP163" t="str">
        <v>Costa Rica</v>
      </c>
      <c r="AQ163" t="str">
        <v>Croatia</v>
      </c>
      <c r="AR163" t="str">
        <v>Cuba</v>
      </c>
      <c r="AS163" t="str">
        <v>Cyprus</v>
      </c>
      <c r="AT163" t="str">
        <v>Czech Republic</v>
      </c>
      <c r="AU163" t="str">
        <v>Darussalem</v>
      </c>
      <c r="AV163" t="str">
        <v>Democratic rep. Congo</v>
      </c>
      <c r="AW163" t="str">
        <v>Denmark</v>
      </c>
      <c r="AX163" t="str">
        <v>Djibouti</v>
      </c>
      <c r="AY163" t="str">
        <v>Dominica</v>
      </c>
      <c r="AZ163" t="str">
        <v>Dominican Republic</v>
      </c>
      <c r="BA163" t="str">
        <v>East Timor</v>
      </c>
      <c r="BB163" t="str">
        <v>Ecuador</v>
      </c>
      <c r="BC163" t="str">
        <v>Egypt</v>
      </c>
      <c r="BD163" t="str">
        <v>El Salvador</v>
      </c>
      <c r="BE163" t="str">
        <v>Equatorial Guinea</v>
      </c>
      <c r="BF163" t="str">
        <v>Eritrea</v>
      </c>
      <c r="BG163" t="str">
        <v>Estonia</v>
      </c>
      <c r="BH163" t="str">
        <v>Ethiopia</v>
      </c>
      <c r="BI163" t="str">
        <v>EU</v>
      </c>
      <c r="BJ163" t="str">
        <v>EU/Non-EU</v>
      </c>
      <c r="BK163" t="str">
        <v>Fiji</v>
      </c>
      <c r="BL163" t="str">
        <v>Finland</v>
      </c>
      <c r="BM163" t="str">
        <v>France</v>
      </c>
      <c r="BN163" t="str">
        <v>Gabon</v>
      </c>
      <c r="BO163" t="str">
        <v>Gambia</v>
      </c>
      <c r="BP163" t="str">
        <v>Georgia</v>
      </c>
      <c r="BQ163" t="str">
        <v>Germany</v>
      </c>
      <c r="BR163" t="str">
        <v>Ghana</v>
      </c>
      <c r="BS163" t="str">
        <v>Greece</v>
      </c>
      <c r="BT163" t="str">
        <v>Grenada</v>
      </c>
      <c r="BU163" t="str">
        <v>Guatemala</v>
      </c>
      <c r="BV163" t="str">
        <v>Guinea</v>
      </c>
      <c r="BW163" t="str">
        <v>Guinea-Bissau</v>
      </c>
      <c r="BX163" t="str">
        <v>Guyana</v>
      </c>
      <c r="BY163" t="str">
        <v>Haiti</v>
      </c>
      <c r="BZ163" t="str">
        <v>Honduras</v>
      </c>
      <c r="CA163" t="str">
        <v>Hungary</v>
      </c>
      <c r="CB163" t="str">
        <v>Iceland</v>
      </c>
      <c r="CC163" t="str">
        <v>India</v>
      </c>
      <c r="CD163" t="str">
        <v>Indonesia</v>
      </c>
      <c r="CE163" t="str">
        <v>Iran</v>
      </c>
      <c r="CF163" t="str">
        <v>Iraq</v>
      </c>
      <c r="CG163" t="str">
        <v>Ireland</v>
      </c>
      <c r="CH163" t="str">
        <v>Israel</v>
      </c>
      <c r="CI163" t="str">
        <v>Italy</v>
      </c>
      <c r="CJ163" t="str">
        <v>Ivory Coast</v>
      </c>
      <c r="CK163" t="str">
        <v>Jamaica</v>
      </c>
      <c r="CL163" t="str">
        <v>Japan</v>
      </c>
      <c r="CM163" t="str">
        <v>Jordan</v>
      </c>
      <c r="CN163" t="str">
        <v>Kazakhstan</v>
      </c>
      <c r="CO163" t="str">
        <v>Kenya</v>
      </c>
      <c r="CP163" t="str">
        <v>Kiribati</v>
      </c>
      <c r="CQ163" t="str">
        <v>Kuwait</v>
      </c>
      <c r="CR163" t="str">
        <v>Kyrgyzstan</v>
      </c>
      <c r="CS163" t="str">
        <v>Laos</v>
      </c>
      <c r="CT163" t="str">
        <v>Latvia</v>
      </c>
      <c r="CU163" t="str">
        <v>Lebanon</v>
      </c>
      <c r="CV163" t="str">
        <v>Lesotho</v>
      </c>
      <c r="CW163" t="str">
        <v>Liberia</v>
      </c>
      <c r="CX163" t="str">
        <v>Libya</v>
      </c>
      <c r="CY163" t="str">
        <v>Liechtenstein</v>
      </c>
      <c r="CZ163" t="str">
        <v>Lithuania</v>
      </c>
      <c r="DA163" t="str">
        <v>Luxembourg</v>
      </c>
      <c r="DB163" t="str">
        <v>Macedonia (FYROM)</v>
      </c>
      <c r="DC163" t="str">
        <v>Madagascar</v>
      </c>
      <c r="DD163" t="str">
        <v>Malawi</v>
      </c>
      <c r="DE163" t="str">
        <v>Malaysia</v>
      </c>
      <c r="DF163" t="str">
        <v>Maldives</v>
      </c>
      <c r="DG163" t="str">
        <v>Mali</v>
      </c>
      <c r="DH163" t="str">
        <v>Malta</v>
      </c>
      <c r="DI163" t="str">
        <v>Mauritania</v>
      </c>
      <c r="DJ163" t="str">
        <v>Mauritius</v>
      </c>
      <c r="DK163" t="str">
        <v>Mexico</v>
      </c>
      <c r="DL163" t="str">
        <v>Micronesia</v>
      </c>
      <c r="DM163" t="str">
        <v>Moldova</v>
      </c>
      <c r="DN163" t="str">
        <v>Monaco</v>
      </c>
      <c r="DO163" t="str">
        <v>Mongolia</v>
      </c>
      <c r="DP163" t="str">
        <v>Morocco</v>
      </c>
      <c r="DQ163" t="str">
        <v>Mozambique</v>
      </c>
      <c r="DR163" t="str">
        <v>Namibia</v>
      </c>
      <c r="DS163" t="str">
        <v>Nauru</v>
      </c>
      <c r="DT163" t="str">
        <v>Nepal</v>
      </c>
      <c r="DU163" t="str">
        <v>New Zealand</v>
      </c>
      <c r="DV163" t="str">
        <v>Nicaragua</v>
      </c>
      <c r="DW163" t="str">
        <v>Niger</v>
      </c>
      <c r="DX163" t="str">
        <v>Nigeria</v>
      </c>
      <c r="DY163" t="str">
        <v>Non-EU</v>
      </c>
      <c r="DZ163" t="str">
        <v>North Korea</v>
      </c>
      <c r="EA163" t="str">
        <v>Norway</v>
      </c>
      <c r="EB163" t="str">
        <v>Oman</v>
      </c>
      <c r="EC163" t="str">
        <v>Pakistan</v>
      </c>
      <c r="ED163" t="str">
        <v>Palau</v>
      </c>
      <c r="EE163" t="str">
        <v>Palestine</v>
      </c>
      <c r="EF163" t="str">
        <v>Panama</v>
      </c>
      <c r="EG163" t="str">
        <v>Papua New Guinea</v>
      </c>
      <c r="EH163" t="str">
        <v>Paraguay</v>
      </c>
      <c r="EI163" t="str">
        <v>Peru</v>
      </c>
      <c r="EJ163" t="str">
        <v>Phillipines</v>
      </c>
      <c r="EK163" t="str">
        <v>Poland</v>
      </c>
      <c r="EL163" t="str">
        <v>Portugal</v>
      </c>
      <c r="EM163" t="str">
        <v>Qatar</v>
      </c>
      <c r="EN163" t="str">
        <v>Romania</v>
      </c>
      <c r="EO163" t="str">
        <v>Russia</v>
      </c>
      <c r="EP163" t="str">
        <v>Rwanda</v>
      </c>
      <c r="EQ163" t="str">
        <v>Samoa</v>
      </c>
      <c r="ER163" t="str">
        <v>San Marino</v>
      </c>
      <c r="ES163" t="str">
        <v>Sao Tome &amp; Principe</v>
      </c>
      <c r="ET163" t="str">
        <v>Saudi Arabia</v>
      </c>
      <c r="EU163" t="str">
        <v>Senegal</v>
      </c>
      <c r="EV163" t="str">
        <v>Serbia and Montenegro</v>
      </c>
      <c r="EW163" t="str">
        <v>Seychelles</v>
      </c>
      <c r="EX163" t="str">
        <v>Sierra Leone</v>
      </c>
      <c r="EY163" t="str">
        <v>Singapore</v>
      </c>
      <c r="EZ163" t="str">
        <v>Slovakia</v>
      </c>
      <c r="FA163" t="str">
        <v>Slovenia</v>
      </c>
      <c r="FB163" t="str">
        <v>Solomon Islands</v>
      </c>
      <c r="FC163" t="str">
        <v>Somalia</v>
      </c>
      <c r="FD163" t="str">
        <v>South Africa</v>
      </c>
      <c r="FE163" t="str">
        <v>South Korea</v>
      </c>
      <c r="FF163" t="str">
        <v>Spain</v>
      </c>
      <c r="FG163" t="str">
        <v>Sri Lanka</v>
      </c>
      <c r="FH163" t="str">
        <v>St. Kitts-Nevis</v>
      </c>
      <c r="FI163" t="str">
        <v>St. Lucia</v>
      </c>
      <c r="FJ163" t="str">
        <v>St. Vincent &amp;</v>
      </c>
      <c r="FK163" t="str">
        <v>Sudan</v>
      </c>
      <c r="FL163" t="str">
        <v>Suriname</v>
      </c>
      <c r="FM163" t="str">
        <v>Swaziland</v>
      </c>
      <c r="FN163" t="str">
        <v>Sweden</v>
      </c>
      <c r="FO163" t="str">
        <v>Switzerland</v>
      </c>
      <c r="FP163" t="str">
        <v>Syria</v>
      </c>
      <c r="FQ163" t="str">
        <v>Taiwan</v>
      </c>
      <c r="FR163" t="str">
        <v>Tajikistan</v>
      </c>
      <c r="FS163" t="str">
        <v>Tanzania</v>
      </c>
      <c r="FT163" t="str">
        <v>Thailand</v>
      </c>
      <c r="FU163" t="str">
        <v>The Grenadines</v>
      </c>
      <c r="FV163" t="str">
        <v>The Marshall Islands</v>
      </c>
      <c r="FW163" t="str">
        <v>The Netherlands</v>
      </c>
      <c r="FX163" t="str">
        <v>Togo</v>
      </c>
      <c r="FY163" t="str">
        <v>Tonga</v>
      </c>
      <c r="FZ163" t="str">
        <v>Trinidad &amp; Tobago</v>
      </c>
      <c r="GA163" t="str">
        <v>Tunisia</v>
      </c>
      <c r="GB163" t="str">
        <v>Turkey</v>
      </c>
      <c r="GC163" t="str">
        <v>Turkmenistan</v>
      </c>
      <c r="GD163" t="str">
        <v>Tuvalu</v>
      </c>
      <c r="GE163" t="str">
        <v>Uganda</v>
      </c>
      <c r="GF163" t="str">
        <v>Ukraine</v>
      </c>
      <c r="GG163" t="str">
        <v>United Arab. Emirates</v>
      </c>
      <c r="GH163" t="str">
        <v>United Kingdom</v>
      </c>
      <c r="GI163" t="str">
        <v>Uruguay</v>
      </c>
      <c r="GJ163" t="str">
        <v>USA</v>
      </c>
      <c r="GK163" t="str">
        <v>Uzbekistan</v>
      </c>
      <c r="GL163" t="str">
        <v>Vanuatu</v>
      </c>
      <c r="GM163" t="str">
        <v>Vatican</v>
      </c>
      <c r="GN163" t="str">
        <v>Venezuela</v>
      </c>
      <c r="GO163" t="str">
        <v>Vietnam</v>
      </c>
      <c r="GP163" t="str">
        <v>Yemen</v>
      </c>
      <c r="GQ163" t="str">
        <v>Zambia</v>
      </c>
      <c r="GR163" t="str">
        <v>Zimbabwe</v>
      </c>
    </row>
    <row r="164" spans="2:200">
      <c r="B164" t="str" cm="1">
        <f t="array" ref="B164:GR164">TRANSPOSE(_xlfn._xlws.FILTER(AlleLande[Lande (Engelsk)],ISNUMBER(SEARCH(Composition!I33,AlleLande[Lande (Engelsk)])),"Kan ikke findes"))</f>
        <v>Afghanistan</v>
      </c>
      <c r="C164" t="str">
        <v>Albania</v>
      </c>
      <c r="D164" t="str">
        <v>Algeria</v>
      </c>
      <c r="E164" t="str">
        <v>Andorra</v>
      </c>
      <c r="F164" t="str">
        <v>Angola</v>
      </c>
      <c r="G164" t="str">
        <v>Antigua &amp; Barbuda</v>
      </c>
      <c r="H164" t="str">
        <v>Argentina</v>
      </c>
      <c r="I164" t="str">
        <v>Armenia</v>
      </c>
      <c r="J164" t="str">
        <v>Australia</v>
      </c>
      <c r="K164" t="str">
        <v>Austria</v>
      </c>
      <c r="L164" t="str">
        <v>Azerbaijan</v>
      </c>
      <c r="M164" t="str">
        <v>Bahamas</v>
      </c>
      <c r="N164" t="str">
        <v>Bahrain</v>
      </c>
      <c r="O164" t="str">
        <v>Bangladesh</v>
      </c>
      <c r="P164" t="str">
        <v>Barbados</v>
      </c>
      <c r="Q164" t="str">
        <v>Belarus</v>
      </c>
      <c r="R164" t="str">
        <v>Belgium</v>
      </c>
      <c r="S164" t="str">
        <v>Belize</v>
      </c>
      <c r="T164" t="str">
        <v>Benin</v>
      </c>
      <c r="U164" t="str">
        <v>Bhutan</v>
      </c>
      <c r="V164" t="str">
        <v>Bolivia</v>
      </c>
      <c r="W164" t="str">
        <v>Bosnia and Herzegovina</v>
      </c>
      <c r="X164" t="str">
        <v>Botswana</v>
      </c>
      <c r="Y164" t="str">
        <v>Brazil</v>
      </c>
      <c r="Z164" t="str">
        <v>Brunei</v>
      </c>
      <c r="AA164" t="str">
        <v>Bulgaria</v>
      </c>
      <c r="AB164" t="str">
        <v>Burkina Faso</v>
      </c>
      <c r="AC164" t="str">
        <v>Burma (Myanmar)</v>
      </c>
      <c r="AD164" t="str">
        <v>Burundi</v>
      </c>
      <c r="AE164" t="str">
        <v>Cambodia</v>
      </c>
      <c r="AF164" t="str">
        <v>Cameroon</v>
      </c>
      <c r="AG164" t="str">
        <v>Canada</v>
      </c>
      <c r="AH164" t="str">
        <v>Cape Verde Islands</v>
      </c>
      <c r="AI164" t="str">
        <v>Central Africa</v>
      </c>
      <c r="AJ164" t="str">
        <v>Chad</v>
      </c>
      <c r="AK164" t="str">
        <v>Chile</v>
      </c>
      <c r="AL164" t="str">
        <v>China</v>
      </c>
      <c r="AM164" t="str">
        <v>Colombia</v>
      </c>
      <c r="AN164" t="str">
        <v>Comoros</v>
      </c>
      <c r="AO164" t="str">
        <v>Congo</v>
      </c>
      <c r="AP164" t="str">
        <v>Costa Rica</v>
      </c>
      <c r="AQ164" t="str">
        <v>Croatia</v>
      </c>
      <c r="AR164" t="str">
        <v>Cuba</v>
      </c>
      <c r="AS164" t="str">
        <v>Cyprus</v>
      </c>
      <c r="AT164" t="str">
        <v>Czech Republic</v>
      </c>
      <c r="AU164" t="str">
        <v>Darussalem</v>
      </c>
      <c r="AV164" t="str">
        <v>Democratic rep. Congo</v>
      </c>
      <c r="AW164" t="str">
        <v>Denmark</v>
      </c>
      <c r="AX164" t="str">
        <v>Djibouti</v>
      </c>
      <c r="AY164" t="str">
        <v>Dominica</v>
      </c>
      <c r="AZ164" t="str">
        <v>Dominican Republic</v>
      </c>
      <c r="BA164" t="str">
        <v>East Timor</v>
      </c>
      <c r="BB164" t="str">
        <v>Ecuador</v>
      </c>
      <c r="BC164" t="str">
        <v>Egypt</v>
      </c>
      <c r="BD164" t="str">
        <v>El Salvador</v>
      </c>
      <c r="BE164" t="str">
        <v>Equatorial Guinea</v>
      </c>
      <c r="BF164" t="str">
        <v>Eritrea</v>
      </c>
      <c r="BG164" t="str">
        <v>Estonia</v>
      </c>
      <c r="BH164" t="str">
        <v>Ethiopia</v>
      </c>
      <c r="BI164" t="str">
        <v>EU</v>
      </c>
      <c r="BJ164" t="str">
        <v>EU/Non-EU</v>
      </c>
      <c r="BK164" t="str">
        <v>Fiji</v>
      </c>
      <c r="BL164" t="str">
        <v>Finland</v>
      </c>
      <c r="BM164" t="str">
        <v>France</v>
      </c>
      <c r="BN164" t="str">
        <v>Gabon</v>
      </c>
      <c r="BO164" t="str">
        <v>Gambia</v>
      </c>
      <c r="BP164" t="str">
        <v>Georgia</v>
      </c>
      <c r="BQ164" t="str">
        <v>Germany</v>
      </c>
      <c r="BR164" t="str">
        <v>Ghana</v>
      </c>
      <c r="BS164" t="str">
        <v>Greece</v>
      </c>
      <c r="BT164" t="str">
        <v>Grenada</v>
      </c>
      <c r="BU164" t="str">
        <v>Guatemala</v>
      </c>
      <c r="BV164" t="str">
        <v>Guinea</v>
      </c>
      <c r="BW164" t="str">
        <v>Guinea-Bissau</v>
      </c>
      <c r="BX164" t="str">
        <v>Guyana</v>
      </c>
      <c r="BY164" t="str">
        <v>Haiti</v>
      </c>
      <c r="BZ164" t="str">
        <v>Honduras</v>
      </c>
      <c r="CA164" t="str">
        <v>Hungary</v>
      </c>
      <c r="CB164" t="str">
        <v>Iceland</v>
      </c>
      <c r="CC164" t="str">
        <v>India</v>
      </c>
      <c r="CD164" t="str">
        <v>Indonesia</v>
      </c>
      <c r="CE164" t="str">
        <v>Iran</v>
      </c>
      <c r="CF164" t="str">
        <v>Iraq</v>
      </c>
      <c r="CG164" t="str">
        <v>Ireland</v>
      </c>
      <c r="CH164" t="str">
        <v>Israel</v>
      </c>
      <c r="CI164" t="str">
        <v>Italy</v>
      </c>
      <c r="CJ164" t="str">
        <v>Ivory Coast</v>
      </c>
      <c r="CK164" t="str">
        <v>Jamaica</v>
      </c>
      <c r="CL164" t="str">
        <v>Japan</v>
      </c>
      <c r="CM164" t="str">
        <v>Jordan</v>
      </c>
      <c r="CN164" t="str">
        <v>Kazakhstan</v>
      </c>
      <c r="CO164" t="str">
        <v>Kenya</v>
      </c>
      <c r="CP164" t="str">
        <v>Kiribati</v>
      </c>
      <c r="CQ164" t="str">
        <v>Kuwait</v>
      </c>
      <c r="CR164" t="str">
        <v>Kyrgyzstan</v>
      </c>
      <c r="CS164" t="str">
        <v>Laos</v>
      </c>
      <c r="CT164" t="str">
        <v>Latvia</v>
      </c>
      <c r="CU164" t="str">
        <v>Lebanon</v>
      </c>
      <c r="CV164" t="str">
        <v>Lesotho</v>
      </c>
      <c r="CW164" t="str">
        <v>Liberia</v>
      </c>
      <c r="CX164" t="str">
        <v>Libya</v>
      </c>
      <c r="CY164" t="str">
        <v>Liechtenstein</v>
      </c>
      <c r="CZ164" t="str">
        <v>Lithuania</v>
      </c>
      <c r="DA164" t="str">
        <v>Luxembourg</v>
      </c>
      <c r="DB164" t="str">
        <v>Macedonia (FYROM)</v>
      </c>
      <c r="DC164" t="str">
        <v>Madagascar</v>
      </c>
      <c r="DD164" t="str">
        <v>Malawi</v>
      </c>
      <c r="DE164" t="str">
        <v>Malaysia</v>
      </c>
      <c r="DF164" t="str">
        <v>Maldives</v>
      </c>
      <c r="DG164" t="str">
        <v>Mali</v>
      </c>
      <c r="DH164" t="str">
        <v>Malta</v>
      </c>
      <c r="DI164" t="str">
        <v>Mauritania</v>
      </c>
      <c r="DJ164" t="str">
        <v>Mauritius</v>
      </c>
      <c r="DK164" t="str">
        <v>Mexico</v>
      </c>
      <c r="DL164" t="str">
        <v>Micronesia</v>
      </c>
      <c r="DM164" t="str">
        <v>Moldova</v>
      </c>
      <c r="DN164" t="str">
        <v>Monaco</v>
      </c>
      <c r="DO164" t="str">
        <v>Mongolia</v>
      </c>
      <c r="DP164" t="str">
        <v>Morocco</v>
      </c>
      <c r="DQ164" t="str">
        <v>Mozambique</v>
      </c>
      <c r="DR164" t="str">
        <v>Namibia</v>
      </c>
      <c r="DS164" t="str">
        <v>Nauru</v>
      </c>
      <c r="DT164" t="str">
        <v>Nepal</v>
      </c>
      <c r="DU164" t="str">
        <v>New Zealand</v>
      </c>
      <c r="DV164" t="str">
        <v>Nicaragua</v>
      </c>
      <c r="DW164" t="str">
        <v>Niger</v>
      </c>
      <c r="DX164" t="str">
        <v>Nigeria</v>
      </c>
      <c r="DY164" t="str">
        <v>Non-EU</v>
      </c>
      <c r="DZ164" t="str">
        <v>North Korea</v>
      </c>
      <c r="EA164" t="str">
        <v>Norway</v>
      </c>
      <c r="EB164" t="str">
        <v>Oman</v>
      </c>
      <c r="EC164" t="str">
        <v>Pakistan</v>
      </c>
      <c r="ED164" t="str">
        <v>Palau</v>
      </c>
      <c r="EE164" t="str">
        <v>Palestine</v>
      </c>
      <c r="EF164" t="str">
        <v>Panama</v>
      </c>
      <c r="EG164" t="str">
        <v>Papua New Guinea</v>
      </c>
      <c r="EH164" t="str">
        <v>Paraguay</v>
      </c>
      <c r="EI164" t="str">
        <v>Peru</v>
      </c>
      <c r="EJ164" t="str">
        <v>Phillipines</v>
      </c>
      <c r="EK164" t="str">
        <v>Poland</v>
      </c>
      <c r="EL164" t="str">
        <v>Portugal</v>
      </c>
      <c r="EM164" t="str">
        <v>Qatar</v>
      </c>
      <c r="EN164" t="str">
        <v>Romania</v>
      </c>
      <c r="EO164" t="str">
        <v>Russia</v>
      </c>
      <c r="EP164" t="str">
        <v>Rwanda</v>
      </c>
      <c r="EQ164" t="str">
        <v>Samoa</v>
      </c>
      <c r="ER164" t="str">
        <v>San Marino</v>
      </c>
      <c r="ES164" t="str">
        <v>Sao Tome &amp; Principe</v>
      </c>
      <c r="ET164" t="str">
        <v>Saudi Arabia</v>
      </c>
      <c r="EU164" t="str">
        <v>Senegal</v>
      </c>
      <c r="EV164" t="str">
        <v>Serbia and Montenegro</v>
      </c>
      <c r="EW164" t="str">
        <v>Seychelles</v>
      </c>
      <c r="EX164" t="str">
        <v>Sierra Leone</v>
      </c>
      <c r="EY164" t="str">
        <v>Singapore</v>
      </c>
      <c r="EZ164" t="str">
        <v>Slovakia</v>
      </c>
      <c r="FA164" t="str">
        <v>Slovenia</v>
      </c>
      <c r="FB164" t="str">
        <v>Solomon Islands</v>
      </c>
      <c r="FC164" t="str">
        <v>Somalia</v>
      </c>
      <c r="FD164" t="str">
        <v>South Africa</v>
      </c>
      <c r="FE164" t="str">
        <v>South Korea</v>
      </c>
      <c r="FF164" t="str">
        <v>Spain</v>
      </c>
      <c r="FG164" t="str">
        <v>Sri Lanka</v>
      </c>
      <c r="FH164" t="str">
        <v>St. Kitts-Nevis</v>
      </c>
      <c r="FI164" t="str">
        <v>St. Lucia</v>
      </c>
      <c r="FJ164" t="str">
        <v>St. Vincent &amp;</v>
      </c>
      <c r="FK164" t="str">
        <v>Sudan</v>
      </c>
      <c r="FL164" t="str">
        <v>Suriname</v>
      </c>
      <c r="FM164" t="str">
        <v>Swaziland</v>
      </c>
      <c r="FN164" t="str">
        <v>Sweden</v>
      </c>
      <c r="FO164" t="str">
        <v>Switzerland</v>
      </c>
      <c r="FP164" t="str">
        <v>Syria</v>
      </c>
      <c r="FQ164" t="str">
        <v>Taiwan</v>
      </c>
      <c r="FR164" t="str">
        <v>Tajikistan</v>
      </c>
      <c r="FS164" t="str">
        <v>Tanzania</v>
      </c>
      <c r="FT164" t="str">
        <v>Thailand</v>
      </c>
      <c r="FU164" t="str">
        <v>The Grenadines</v>
      </c>
      <c r="FV164" t="str">
        <v>The Marshall Islands</v>
      </c>
      <c r="FW164" t="str">
        <v>The Netherlands</v>
      </c>
      <c r="FX164" t="str">
        <v>Togo</v>
      </c>
      <c r="FY164" t="str">
        <v>Tonga</v>
      </c>
      <c r="FZ164" t="str">
        <v>Trinidad &amp; Tobago</v>
      </c>
      <c r="GA164" t="str">
        <v>Tunisia</v>
      </c>
      <c r="GB164" t="str">
        <v>Turkey</v>
      </c>
      <c r="GC164" t="str">
        <v>Turkmenistan</v>
      </c>
      <c r="GD164" t="str">
        <v>Tuvalu</v>
      </c>
      <c r="GE164" t="str">
        <v>Uganda</v>
      </c>
      <c r="GF164" t="str">
        <v>Ukraine</v>
      </c>
      <c r="GG164" t="str">
        <v>United Arab. Emirates</v>
      </c>
      <c r="GH164" t="str">
        <v>United Kingdom</v>
      </c>
      <c r="GI164" t="str">
        <v>Uruguay</v>
      </c>
      <c r="GJ164" t="str">
        <v>USA</v>
      </c>
      <c r="GK164" t="str">
        <v>Uzbekistan</v>
      </c>
      <c r="GL164" t="str">
        <v>Vanuatu</v>
      </c>
      <c r="GM164" t="str">
        <v>Vatican</v>
      </c>
      <c r="GN164" t="str">
        <v>Venezuela</v>
      </c>
      <c r="GO164" t="str">
        <v>Vietnam</v>
      </c>
      <c r="GP164" t="str">
        <v>Yemen</v>
      </c>
      <c r="GQ164" t="str">
        <v>Zambia</v>
      </c>
      <c r="GR164" t="str">
        <v>Zimbabwe</v>
      </c>
    </row>
    <row r="165" spans="2:200">
      <c r="B165" t="str" cm="1">
        <f t="array" ref="B165:GR165">TRANSPOSE(_xlfn._xlws.FILTER(AlleLande[Lande (Engelsk)],ISNUMBER(SEARCH(Composition!I34,AlleLande[Lande (Engelsk)])),"Kan ikke findes"))</f>
        <v>Afghanistan</v>
      </c>
      <c r="C165" t="str">
        <v>Albania</v>
      </c>
      <c r="D165" t="str">
        <v>Algeria</v>
      </c>
      <c r="E165" t="str">
        <v>Andorra</v>
      </c>
      <c r="F165" t="str">
        <v>Angola</v>
      </c>
      <c r="G165" t="str">
        <v>Antigua &amp; Barbuda</v>
      </c>
      <c r="H165" t="str">
        <v>Argentina</v>
      </c>
      <c r="I165" t="str">
        <v>Armenia</v>
      </c>
      <c r="J165" t="str">
        <v>Australia</v>
      </c>
      <c r="K165" t="str">
        <v>Austria</v>
      </c>
      <c r="L165" t="str">
        <v>Azerbaijan</v>
      </c>
      <c r="M165" t="str">
        <v>Bahamas</v>
      </c>
      <c r="N165" t="str">
        <v>Bahrain</v>
      </c>
      <c r="O165" t="str">
        <v>Bangladesh</v>
      </c>
      <c r="P165" t="str">
        <v>Barbados</v>
      </c>
      <c r="Q165" t="str">
        <v>Belarus</v>
      </c>
      <c r="R165" t="str">
        <v>Belgium</v>
      </c>
      <c r="S165" t="str">
        <v>Belize</v>
      </c>
      <c r="T165" t="str">
        <v>Benin</v>
      </c>
      <c r="U165" t="str">
        <v>Bhutan</v>
      </c>
      <c r="V165" t="str">
        <v>Bolivia</v>
      </c>
      <c r="W165" t="str">
        <v>Bosnia and Herzegovina</v>
      </c>
      <c r="X165" t="str">
        <v>Botswana</v>
      </c>
      <c r="Y165" t="str">
        <v>Brazil</v>
      </c>
      <c r="Z165" t="str">
        <v>Brunei</v>
      </c>
      <c r="AA165" t="str">
        <v>Bulgaria</v>
      </c>
      <c r="AB165" t="str">
        <v>Burkina Faso</v>
      </c>
      <c r="AC165" t="str">
        <v>Burma (Myanmar)</v>
      </c>
      <c r="AD165" t="str">
        <v>Burundi</v>
      </c>
      <c r="AE165" t="str">
        <v>Cambodia</v>
      </c>
      <c r="AF165" t="str">
        <v>Cameroon</v>
      </c>
      <c r="AG165" t="str">
        <v>Canada</v>
      </c>
      <c r="AH165" t="str">
        <v>Cape Verde Islands</v>
      </c>
      <c r="AI165" t="str">
        <v>Central Africa</v>
      </c>
      <c r="AJ165" t="str">
        <v>Chad</v>
      </c>
      <c r="AK165" t="str">
        <v>Chile</v>
      </c>
      <c r="AL165" t="str">
        <v>China</v>
      </c>
      <c r="AM165" t="str">
        <v>Colombia</v>
      </c>
      <c r="AN165" t="str">
        <v>Comoros</v>
      </c>
      <c r="AO165" t="str">
        <v>Congo</v>
      </c>
      <c r="AP165" t="str">
        <v>Costa Rica</v>
      </c>
      <c r="AQ165" t="str">
        <v>Croatia</v>
      </c>
      <c r="AR165" t="str">
        <v>Cuba</v>
      </c>
      <c r="AS165" t="str">
        <v>Cyprus</v>
      </c>
      <c r="AT165" t="str">
        <v>Czech Republic</v>
      </c>
      <c r="AU165" t="str">
        <v>Darussalem</v>
      </c>
      <c r="AV165" t="str">
        <v>Democratic rep. Congo</v>
      </c>
      <c r="AW165" t="str">
        <v>Denmark</v>
      </c>
      <c r="AX165" t="str">
        <v>Djibouti</v>
      </c>
      <c r="AY165" t="str">
        <v>Dominica</v>
      </c>
      <c r="AZ165" t="str">
        <v>Dominican Republic</v>
      </c>
      <c r="BA165" t="str">
        <v>East Timor</v>
      </c>
      <c r="BB165" t="str">
        <v>Ecuador</v>
      </c>
      <c r="BC165" t="str">
        <v>Egypt</v>
      </c>
      <c r="BD165" t="str">
        <v>El Salvador</v>
      </c>
      <c r="BE165" t="str">
        <v>Equatorial Guinea</v>
      </c>
      <c r="BF165" t="str">
        <v>Eritrea</v>
      </c>
      <c r="BG165" t="str">
        <v>Estonia</v>
      </c>
      <c r="BH165" t="str">
        <v>Ethiopia</v>
      </c>
      <c r="BI165" t="str">
        <v>EU</v>
      </c>
      <c r="BJ165" t="str">
        <v>EU/Non-EU</v>
      </c>
      <c r="BK165" t="str">
        <v>Fiji</v>
      </c>
      <c r="BL165" t="str">
        <v>Finland</v>
      </c>
      <c r="BM165" t="str">
        <v>France</v>
      </c>
      <c r="BN165" t="str">
        <v>Gabon</v>
      </c>
      <c r="BO165" t="str">
        <v>Gambia</v>
      </c>
      <c r="BP165" t="str">
        <v>Georgia</v>
      </c>
      <c r="BQ165" t="str">
        <v>Germany</v>
      </c>
      <c r="BR165" t="str">
        <v>Ghana</v>
      </c>
      <c r="BS165" t="str">
        <v>Greece</v>
      </c>
      <c r="BT165" t="str">
        <v>Grenada</v>
      </c>
      <c r="BU165" t="str">
        <v>Guatemala</v>
      </c>
      <c r="BV165" t="str">
        <v>Guinea</v>
      </c>
      <c r="BW165" t="str">
        <v>Guinea-Bissau</v>
      </c>
      <c r="BX165" t="str">
        <v>Guyana</v>
      </c>
      <c r="BY165" t="str">
        <v>Haiti</v>
      </c>
      <c r="BZ165" t="str">
        <v>Honduras</v>
      </c>
      <c r="CA165" t="str">
        <v>Hungary</v>
      </c>
      <c r="CB165" t="str">
        <v>Iceland</v>
      </c>
      <c r="CC165" t="str">
        <v>India</v>
      </c>
      <c r="CD165" t="str">
        <v>Indonesia</v>
      </c>
      <c r="CE165" t="str">
        <v>Iran</v>
      </c>
      <c r="CF165" t="str">
        <v>Iraq</v>
      </c>
      <c r="CG165" t="str">
        <v>Ireland</v>
      </c>
      <c r="CH165" t="str">
        <v>Israel</v>
      </c>
      <c r="CI165" t="str">
        <v>Italy</v>
      </c>
      <c r="CJ165" t="str">
        <v>Ivory Coast</v>
      </c>
      <c r="CK165" t="str">
        <v>Jamaica</v>
      </c>
      <c r="CL165" t="str">
        <v>Japan</v>
      </c>
      <c r="CM165" t="str">
        <v>Jordan</v>
      </c>
      <c r="CN165" t="str">
        <v>Kazakhstan</v>
      </c>
      <c r="CO165" t="str">
        <v>Kenya</v>
      </c>
      <c r="CP165" t="str">
        <v>Kiribati</v>
      </c>
      <c r="CQ165" t="str">
        <v>Kuwait</v>
      </c>
      <c r="CR165" t="str">
        <v>Kyrgyzstan</v>
      </c>
      <c r="CS165" t="str">
        <v>Laos</v>
      </c>
      <c r="CT165" t="str">
        <v>Latvia</v>
      </c>
      <c r="CU165" t="str">
        <v>Lebanon</v>
      </c>
      <c r="CV165" t="str">
        <v>Lesotho</v>
      </c>
      <c r="CW165" t="str">
        <v>Liberia</v>
      </c>
      <c r="CX165" t="str">
        <v>Libya</v>
      </c>
      <c r="CY165" t="str">
        <v>Liechtenstein</v>
      </c>
      <c r="CZ165" t="str">
        <v>Lithuania</v>
      </c>
      <c r="DA165" t="str">
        <v>Luxembourg</v>
      </c>
      <c r="DB165" t="str">
        <v>Macedonia (FYROM)</v>
      </c>
      <c r="DC165" t="str">
        <v>Madagascar</v>
      </c>
      <c r="DD165" t="str">
        <v>Malawi</v>
      </c>
      <c r="DE165" t="str">
        <v>Malaysia</v>
      </c>
      <c r="DF165" t="str">
        <v>Maldives</v>
      </c>
      <c r="DG165" t="str">
        <v>Mali</v>
      </c>
      <c r="DH165" t="str">
        <v>Malta</v>
      </c>
      <c r="DI165" t="str">
        <v>Mauritania</v>
      </c>
      <c r="DJ165" t="str">
        <v>Mauritius</v>
      </c>
      <c r="DK165" t="str">
        <v>Mexico</v>
      </c>
      <c r="DL165" t="str">
        <v>Micronesia</v>
      </c>
      <c r="DM165" t="str">
        <v>Moldova</v>
      </c>
      <c r="DN165" t="str">
        <v>Monaco</v>
      </c>
      <c r="DO165" t="str">
        <v>Mongolia</v>
      </c>
      <c r="DP165" t="str">
        <v>Morocco</v>
      </c>
      <c r="DQ165" t="str">
        <v>Mozambique</v>
      </c>
      <c r="DR165" t="str">
        <v>Namibia</v>
      </c>
      <c r="DS165" t="str">
        <v>Nauru</v>
      </c>
      <c r="DT165" t="str">
        <v>Nepal</v>
      </c>
      <c r="DU165" t="str">
        <v>New Zealand</v>
      </c>
      <c r="DV165" t="str">
        <v>Nicaragua</v>
      </c>
      <c r="DW165" t="str">
        <v>Niger</v>
      </c>
      <c r="DX165" t="str">
        <v>Nigeria</v>
      </c>
      <c r="DY165" t="str">
        <v>Non-EU</v>
      </c>
      <c r="DZ165" t="str">
        <v>North Korea</v>
      </c>
      <c r="EA165" t="str">
        <v>Norway</v>
      </c>
      <c r="EB165" t="str">
        <v>Oman</v>
      </c>
      <c r="EC165" t="str">
        <v>Pakistan</v>
      </c>
      <c r="ED165" t="str">
        <v>Palau</v>
      </c>
      <c r="EE165" t="str">
        <v>Palestine</v>
      </c>
      <c r="EF165" t="str">
        <v>Panama</v>
      </c>
      <c r="EG165" t="str">
        <v>Papua New Guinea</v>
      </c>
      <c r="EH165" t="str">
        <v>Paraguay</v>
      </c>
      <c r="EI165" t="str">
        <v>Peru</v>
      </c>
      <c r="EJ165" t="str">
        <v>Phillipines</v>
      </c>
      <c r="EK165" t="str">
        <v>Poland</v>
      </c>
      <c r="EL165" t="str">
        <v>Portugal</v>
      </c>
      <c r="EM165" t="str">
        <v>Qatar</v>
      </c>
      <c r="EN165" t="str">
        <v>Romania</v>
      </c>
      <c r="EO165" t="str">
        <v>Russia</v>
      </c>
      <c r="EP165" t="str">
        <v>Rwanda</v>
      </c>
      <c r="EQ165" t="str">
        <v>Samoa</v>
      </c>
      <c r="ER165" t="str">
        <v>San Marino</v>
      </c>
      <c r="ES165" t="str">
        <v>Sao Tome &amp; Principe</v>
      </c>
      <c r="ET165" t="str">
        <v>Saudi Arabia</v>
      </c>
      <c r="EU165" t="str">
        <v>Senegal</v>
      </c>
      <c r="EV165" t="str">
        <v>Serbia and Montenegro</v>
      </c>
      <c r="EW165" t="str">
        <v>Seychelles</v>
      </c>
      <c r="EX165" t="str">
        <v>Sierra Leone</v>
      </c>
      <c r="EY165" t="str">
        <v>Singapore</v>
      </c>
      <c r="EZ165" t="str">
        <v>Slovakia</v>
      </c>
      <c r="FA165" t="str">
        <v>Slovenia</v>
      </c>
      <c r="FB165" t="str">
        <v>Solomon Islands</v>
      </c>
      <c r="FC165" t="str">
        <v>Somalia</v>
      </c>
      <c r="FD165" t="str">
        <v>South Africa</v>
      </c>
      <c r="FE165" t="str">
        <v>South Korea</v>
      </c>
      <c r="FF165" t="str">
        <v>Spain</v>
      </c>
      <c r="FG165" t="str">
        <v>Sri Lanka</v>
      </c>
      <c r="FH165" t="str">
        <v>St. Kitts-Nevis</v>
      </c>
      <c r="FI165" t="str">
        <v>St. Lucia</v>
      </c>
      <c r="FJ165" t="str">
        <v>St. Vincent &amp;</v>
      </c>
      <c r="FK165" t="str">
        <v>Sudan</v>
      </c>
      <c r="FL165" t="str">
        <v>Suriname</v>
      </c>
      <c r="FM165" t="str">
        <v>Swaziland</v>
      </c>
      <c r="FN165" t="str">
        <v>Sweden</v>
      </c>
      <c r="FO165" t="str">
        <v>Switzerland</v>
      </c>
      <c r="FP165" t="str">
        <v>Syria</v>
      </c>
      <c r="FQ165" t="str">
        <v>Taiwan</v>
      </c>
      <c r="FR165" t="str">
        <v>Tajikistan</v>
      </c>
      <c r="FS165" t="str">
        <v>Tanzania</v>
      </c>
      <c r="FT165" t="str">
        <v>Thailand</v>
      </c>
      <c r="FU165" t="str">
        <v>The Grenadines</v>
      </c>
      <c r="FV165" t="str">
        <v>The Marshall Islands</v>
      </c>
      <c r="FW165" t="str">
        <v>The Netherlands</v>
      </c>
      <c r="FX165" t="str">
        <v>Togo</v>
      </c>
      <c r="FY165" t="str">
        <v>Tonga</v>
      </c>
      <c r="FZ165" t="str">
        <v>Trinidad &amp; Tobago</v>
      </c>
      <c r="GA165" t="str">
        <v>Tunisia</v>
      </c>
      <c r="GB165" t="str">
        <v>Turkey</v>
      </c>
      <c r="GC165" t="str">
        <v>Turkmenistan</v>
      </c>
      <c r="GD165" t="str">
        <v>Tuvalu</v>
      </c>
      <c r="GE165" t="str">
        <v>Uganda</v>
      </c>
      <c r="GF165" t="str">
        <v>Ukraine</v>
      </c>
      <c r="GG165" t="str">
        <v>United Arab. Emirates</v>
      </c>
      <c r="GH165" t="str">
        <v>United Kingdom</v>
      </c>
      <c r="GI165" t="str">
        <v>Uruguay</v>
      </c>
      <c r="GJ165" t="str">
        <v>USA</v>
      </c>
      <c r="GK165" t="str">
        <v>Uzbekistan</v>
      </c>
      <c r="GL165" t="str">
        <v>Vanuatu</v>
      </c>
      <c r="GM165" t="str">
        <v>Vatican</v>
      </c>
      <c r="GN165" t="str">
        <v>Venezuela</v>
      </c>
      <c r="GO165" t="str">
        <v>Vietnam</v>
      </c>
      <c r="GP165" t="str">
        <v>Yemen</v>
      </c>
      <c r="GQ165" t="str">
        <v>Zambia</v>
      </c>
      <c r="GR165" t="str">
        <v>Zimbabwe</v>
      </c>
    </row>
    <row r="166" spans="2:200">
      <c r="B166" t="str" cm="1">
        <f t="array" ref="B166:GR166">TRANSPOSE(_xlfn._xlws.FILTER(AlleLande[Lande (Engelsk)],ISNUMBER(SEARCH(Composition!I35,AlleLande[Lande (Engelsk)])),"Kan ikke findes"))</f>
        <v>Afghanistan</v>
      </c>
      <c r="C166" t="str">
        <v>Albania</v>
      </c>
      <c r="D166" t="str">
        <v>Algeria</v>
      </c>
      <c r="E166" t="str">
        <v>Andorra</v>
      </c>
      <c r="F166" t="str">
        <v>Angola</v>
      </c>
      <c r="G166" t="str">
        <v>Antigua &amp; Barbuda</v>
      </c>
      <c r="H166" t="str">
        <v>Argentina</v>
      </c>
      <c r="I166" t="str">
        <v>Armenia</v>
      </c>
      <c r="J166" t="str">
        <v>Australia</v>
      </c>
      <c r="K166" t="str">
        <v>Austria</v>
      </c>
      <c r="L166" t="str">
        <v>Azerbaijan</v>
      </c>
      <c r="M166" t="str">
        <v>Bahamas</v>
      </c>
      <c r="N166" t="str">
        <v>Bahrain</v>
      </c>
      <c r="O166" t="str">
        <v>Bangladesh</v>
      </c>
      <c r="P166" t="str">
        <v>Barbados</v>
      </c>
      <c r="Q166" t="str">
        <v>Belarus</v>
      </c>
      <c r="R166" t="str">
        <v>Belgium</v>
      </c>
      <c r="S166" t="str">
        <v>Belize</v>
      </c>
      <c r="T166" t="str">
        <v>Benin</v>
      </c>
      <c r="U166" t="str">
        <v>Bhutan</v>
      </c>
      <c r="V166" t="str">
        <v>Bolivia</v>
      </c>
      <c r="W166" t="str">
        <v>Bosnia and Herzegovina</v>
      </c>
      <c r="X166" t="str">
        <v>Botswana</v>
      </c>
      <c r="Y166" t="str">
        <v>Brazil</v>
      </c>
      <c r="Z166" t="str">
        <v>Brunei</v>
      </c>
      <c r="AA166" t="str">
        <v>Bulgaria</v>
      </c>
      <c r="AB166" t="str">
        <v>Burkina Faso</v>
      </c>
      <c r="AC166" t="str">
        <v>Burma (Myanmar)</v>
      </c>
      <c r="AD166" t="str">
        <v>Burundi</v>
      </c>
      <c r="AE166" t="str">
        <v>Cambodia</v>
      </c>
      <c r="AF166" t="str">
        <v>Cameroon</v>
      </c>
      <c r="AG166" t="str">
        <v>Canada</v>
      </c>
      <c r="AH166" t="str">
        <v>Cape Verde Islands</v>
      </c>
      <c r="AI166" t="str">
        <v>Central Africa</v>
      </c>
      <c r="AJ166" t="str">
        <v>Chad</v>
      </c>
      <c r="AK166" t="str">
        <v>Chile</v>
      </c>
      <c r="AL166" t="str">
        <v>China</v>
      </c>
      <c r="AM166" t="str">
        <v>Colombia</v>
      </c>
      <c r="AN166" t="str">
        <v>Comoros</v>
      </c>
      <c r="AO166" t="str">
        <v>Congo</v>
      </c>
      <c r="AP166" t="str">
        <v>Costa Rica</v>
      </c>
      <c r="AQ166" t="str">
        <v>Croatia</v>
      </c>
      <c r="AR166" t="str">
        <v>Cuba</v>
      </c>
      <c r="AS166" t="str">
        <v>Cyprus</v>
      </c>
      <c r="AT166" t="str">
        <v>Czech Republic</v>
      </c>
      <c r="AU166" t="str">
        <v>Darussalem</v>
      </c>
      <c r="AV166" t="str">
        <v>Democratic rep. Congo</v>
      </c>
      <c r="AW166" t="str">
        <v>Denmark</v>
      </c>
      <c r="AX166" t="str">
        <v>Djibouti</v>
      </c>
      <c r="AY166" t="str">
        <v>Dominica</v>
      </c>
      <c r="AZ166" t="str">
        <v>Dominican Republic</v>
      </c>
      <c r="BA166" t="str">
        <v>East Timor</v>
      </c>
      <c r="BB166" t="str">
        <v>Ecuador</v>
      </c>
      <c r="BC166" t="str">
        <v>Egypt</v>
      </c>
      <c r="BD166" t="str">
        <v>El Salvador</v>
      </c>
      <c r="BE166" t="str">
        <v>Equatorial Guinea</v>
      </c>
      <c r="BF166" t="str">
        <v>Eritrea</v>
      </c>
      <c r="BG166" t="str">
        <v>Estonia</v>
      </c>
      <c r="BH166" t="str">
        <v>Ethiopia</v>
      </c>
      <c r="BI166" t="str">
        <v>EU</v>
      </c>
      <c r="BJ166" t="str">
        <v>EU/Non-EU</v>
      </c>
      <c r="BK166" t="str">
        <v>Fiji</v>
      </c>
      <c r="BL166" t="str">
        <v>Finland</v>
      </c>
      <c r="BM166" t="str">
        <v>France</v>
      </c>
      <c r="BN166" t="str">
        <v>Gabon</v>
      </c>
      <c r="BO166" t="str">
        <v>Gambia</v>
      </c>
      <c r="BP166" t="str">
        <v>Georgia</v>
      </c>
      <c r="BQ166" t="str">
        <v>Germany</v>
      </c>
      <c r="BR166" t="str">
        <v>Ghana</v>
      </c>
      <c r="BS166" t="str">
        <v>Greece</v>
      </c>
      <c r="BT166" t="str">
        <v>Grenada</v>
      </c>
      <c r="BU166" t="str">
        <v>Guatemala</v>
      </c>
      <c r="BV166" t="str">
        <v>Guinea</v>
      </c>
      <c r="BW166" t="str">
        <v>Guinea-Bissau</v>
      </c>
      <c r="BX166" t="str">
        <v>Guyana</v>
      </c>
      <c r="BY166" t="str">
        <v>Haiti</v>
      </c>
      <c r="BZ166" t="str">
        <v>Honduras</v>
      </c>
      <c r="CA166" t="str">
        <v>Hungary</v>
      </c>
      <c r="CB166" t="str">
        <v>Iceland</v>
      </c>
      <c r="CC166" t="str">
        <v>India</v>
      </c>
      <c r="CD166" t="str">
        <v>Indonesia</v>
      </c>
      <c r="CE166" t="str">
        <v>Iran</v>
      </c>
      <c r="CF166" t="str">
        <v>Iraq</v>
      </c>
      <c r="CG166" t="str">
        <v>Ireland</v>
      </c>
      <c r="CH166" t="str">
        <v>Israel</v>
      </c>
      <c r="CI166" t="str">
        <v>Italy</v>
      </c>
      <c r="CJ166" t="str">
        <v>Ivory Coast</v>
      </c>
      <c r="CK166" t="str">
        <v>Jamaica</v>
      </c>
      <c r="CL166" t="str">
        <v>Japan</v>
      </c>
      <c r="CM166" t="str">
        <v>Jordan</v>
      </c>
      <c r="CN166" t="str">
        <v>Kazakhstan</v>
      </c>
      <c r="CO166" t="str">
        <v>Kenya</v>
      </c>
      <c r="CP166" t="str">
        <v>Kiribati</v>
      </c>
      <c r="CQ166" t="str">
        <v>Kuwait</v>
      </c>
      <c r="CR166" t="str">
        <v>Kyrgyzstan</v>
      </c>
      <c r="CS166" t="str">
        <v>Laos</v>
      </c>
      <c r="CT166" t="str">
        <v>Latvia</v>
      </c>
      <c r="CU166" t="str">
        <v>Lebanon</v>
      </c>
      <c r="CV166" t="str">
        <v>Lesotho</v>
      </c>
      <c r="CW166" t="str">
        <v>Liberia</v>
      </c>
      <c r="CX166" t="str">
        <v>Libya</v>
      </c>
      <c r="CY166" t="str">
        <v>Liechtenstein</v>
      </c>
      <c r="CZ166" t="str">
        <v>Lithuania</v>
      </c>
      <c r="DA166" t="str">
        <v>Luxembourg</v>
      </c>
      <c r="DB166" t="str">
        <v>Macedonia (FYROM)</v>
      </c>
      <c r="DC166" t="str">
        <v>Madagascar</v>
      </c>
      <c r="DD166" t="str">
        <v>Malawi</v>
      </c>
      <c r="DE166" t="str">
        <v>Malaysia</v>
      </c>
      <c r="DF166" t="str">
        <v>Maldives</v>
      </c>
      <c r="DG166" t="str">
        <v>Mali</v>
      </c>
      <c r="DH166" t="str">
        <v>Malta</v>
      </c>
      <c r="DI166" t="str">
        <v>Mauritania</v>
      </c>
      <c r="DJ166" t="str">
        <v>Mauritius</v>
      </c>
      <c r="DK166" t="str">
        <v>Mexico</v>
      </c>
      <c r="DL166" t="str">
        <v>Micronesia</v>
      </c>
      <c r="DM166" t="str">
        <v>Moldova</v>
      </c>
      <c r="DN166" t="str">
        <v>Monaco</v>
      </c>
      <c r="DO166" t="str">
        <v>Mongolia</v>
      </c>
      <c r="DP166" t="str">
        <v>Morocco</v>
      </c>
      <c r="DQ166" t="str">
        <v>Mozambique</v>
      </c>
      <c r="DR166" t="str">
        <v>Namibia</v>
      </c>
      <c r="DS166" t="str">
        <v>Nauru</v>
      </c>
      <c r="DT166" t="str">
        <v>Nepal</v>
      </c>
      <c r="DU166" t="str">
        <v>New Zealand</v>
      </c>
      <c r="DV166" t="str">
        <v>Nicaragua</v>
      </c>
      <c r="DW166" t="str">
        <v>Niger</v>
      </c>
      <c r="DX166" t="str">
        <v>Nigeria</v>
      </c>
      <c r="DY166" t="str">
        <v>Non-EU</v>
      </c>
      <c r="DZ166" t="str">
        <v>North Korea</v>
      </c>
      <c r="EA166" t="str">
        <v>Norway</v>
      </c>
      <c r="EB166" t="str">
        <v>Oman</v>
      </c>
      <c r="EC166" t="str">
        <v>Pakistan</v>
      </c>
      <c r="ED166" t="str">
        <v>Palau</v>
      </c>
      <c r="EE166" t="str">
        <v>Palestine</v>
      </c>
      <c r="EF166" t="str">
        <v>Panama</v>
      </c>
      <c r="EG166" t="str">
        <v>Papua New Guinea</v>
      </c>
      <c r="EH166" t="str">
        <v>Paraguay</v>
      </c>
      <c r="EI166" t="str">
        <v>Peru</v>
      </c>
      <c r="EJ166" t="str">
        <v>Phillipines</v>
      </c>
      <c r="EK166" t="str">
        <v>Poland</v>
      </c>
      <c r="EL166" t="str">
        <v>Portugal</v>
      </c>
      <c r="EM166" t="str">
        <v>Qatar</v>
      </c>
      <c r="EN166" t="str">
        <v>Romania</v>
      </c>
      <c r="EO166" t="str">
        <v>Russia</v>
      </c>
      <c r="EP166" t="str">
        <v>Rwanda</v>
      </c>
      <c r="EQ166" t="str">
        <v>Samoa</v>
      </c>
      <c r="ER166" t="str">
        <v>San Marino</v>
      </c>
      <c r="ES166" t="str">
        <v>Sao Tome &amp; Principe</v>
      </c>
      <c r="ET166" t="str">
        <v>Saudi Arabia</v>
      </c>
      <c r="EU166" t="str">
        <v>Senegal</v>
      </c>
      <c r="EV166" t="str">
        <v>Serbia and Montenegro</v>
      </c>
      <c r="EW166" t="str">
        <v>Seychelles</v>
      </c>
      <c r="EX166" t="str">
        <v>Sierra Leone</v>
      </c>
      <c r="EY166" t="str">
        <v>Singapore</v>
      </c>
      <c r="EZ166" t="str">
        <v>Slovakia</v>
      </c>
      <c r="FA166" t="str">
        <v>Slovenia</v>
      </c>
      <c r="FB166" t="str">
        <v>Solomon Islands</v>
      </c>
      <c r="FC166" t="str">
        <v>Somalia</v>
      </c>
      <c r="FD166" t="str">
        <v>South Africa</v>
      </c>
      <c r="FE166" t="str">
        <v>South Korea</v>
      </c>
      <c r="FF166" t="str">
        <v>Spain</v>
      </c>
      <c r="FG166" t="str">
        <v>Sri Lanka</v>
      </c>
      <c r="FH166" t="str">
        <v>St. Kitts-Nevis</v>
      </c>
      <c r="FI166" t="str">
        <v>St. Lucia</v>
      </c>
      <c r="FJ166" t="str">
        <v>St. Vincent &amp;</v>
      </c>
      <c r="FK166" t="str">
        <v>Sudan</v>
      </c>
      <c r="FL166" t="str">
        <v>Suriname</v>
      </c>
      <c r="FM166" t="str">
        <v>Swaziland</v>
      </c>
      <c r="FN166" t="str">
        <v>Sweden</v>
      </c>
      <c r="FO166" t="str">
        <v>Switzerland</v>
      </c>
      <c r="FP166" t="str">
        <v>Syria</v>
      </c>
      <c r="FQ166" t="str">
        <v>Taiwan</v>
      </c>
      <c r="FR166" t="str">
        <v>Tajikistan</v>
      </c>
      <c r="FS166" t="str">
        <v>Tanzania</v>
      </c>
      <c r="FT166" t="str">
        <v>Thailand</v>
      </c>
      <c r="FU166" t="str">
        <v>The Grenadines</v>
      </c>
      <c r="FV166" t="str">
        <v>The Marshall Islands</v>
      </c>
      <c r="FW166" t="str">
        <v>The Netherlands</v>
      </c>
      <c r="FX166" t="str">
        <v>Togo</v>
      </c>
      <c r="FY166" t="str">
        <v>Tonga</v>
      </c>
      <c r="FZ166" t="str">
        <v>Trinidad &amp; Tobago</v>
      </c>
      <c r="GA166" t="str">
        <v>Tunisia</v>
      </c>
      <c r="GB166" t="str">
        <v>Turkey</v>
      </c>
      <c r="GC166" t="str">
        <v>Turkmenistan</v>
      </c>
      <c r="GD166" t="str">
        <v>Tuvalu</v>
      </c>
      <c r="GE166" t="str">
        <v>Uganda</v>
      </c>
      <c r="GF166" t="str">
        <v>Ukraine</v>
      </c>
      <c r="GG166" t="str">
        <v>United Arab. Emirates</v>
      </c>
      <c r="GH166" t="str">
        <v>United Kingdom</v>
      </c>
      <c r="GI166" t="str">
        <v>Uruguay</v>
      </c>
      <c r="GJ166" t="str">
        <v>USA</v>
      </c>
      <c r="GK166" t="str">
        <v>Uzbekistan</v>
      </c>
      <c r="GL166" t="str">
        <v>Vanuatu</v>
      </c>
      <c r="GM166" t="str">
        <v>Vatican</v>
      </c>
      <c r="GN166" t="str">
        <v>Venezuela</v>
      </c>
      <c r="GO166" t="str">
        <v>Vietnam</v>
      </c>
      <c r="GP166" t="str">
        <v>Yemen</v>
      </c>
      <c r="GQ166" t="str">
        <v>Zambia</v>
      </c>
      <c r="GR166" t="str">
        <v>Zimbabwe</v>
      </c>
    </row>
    <row r="167" spans="2:200">
      <c r="B167" t="str" cm="1">
        <f t="array" ref="B167:GR167">TRANSPOSE(_xlfn._xlws.FILTER(AlleLande[Lande (Engelsk)],ISNUMBER(SEARCH(Composition!I36,AlleLande[Lande (Engelsk)])),"Kan ikke findes"))</f>
        <v>Afghanistan</v>
      </c>
      <c r="C167" t="str">
        <v>Albania</v>
      </c>
      <c r="D167" t="str">
        <v>Algeria</v>
      </c>
      <c r="E167" t="str">
        <v>Andorra</v>
      </c>
      <c r="F167" t="str">
        <v>Angola</v>
      </c>
      <c r="G167" t="str">
        <v>Antigua &amp; Barbuda</v>
      </c>
      <c r="H167" t="str">
        <v>Argentina</v>
      </c>
      <c r="I167" t="str">
        <v>Armenia</v>
      </c>
      <c r="J167" t="str">
        <v>Australia</v>
      </c>
      <c r="K167" t="str">
        <v>Austria</v>
      </c>
      <c r="L167" t="str">
        <v>Azerbaijan</v>
      </c>
      <c r="M167" t="str">
        <v>Bahamas</v>
      </c>
      <c r="N167" t="str">
        <v>Bahrain</v>
      </c>
      <c r="O167" t="str">
        <v>Bangladesh</v>
      </c>
      <c r="P167" t="str">
        <v>Barbados</v>
      </c>
      <c r="Q167" t="str">
        <v>Belarus</v>
      </c>
      <c r="R167" t="str">
        <v>Belgium</v>
      </c>
      <c r="S167" t="str">
        <v>Belize</v>
      </c>
      <c r="T167" t="str">
        <v>Benin</v>
      </c>
      <c r="U167" t="str">
        <v>Bhutan</v>
      </c>
      <c r="V167" t="str">
        <v>Bolivia</v>
      </c>
      <c r="W167" t="str">
        <v>Bosnia and Herzegovina</v>
      </c>
      <c r="X167" t="str">
        <v>Botswana</v>
      </c>
      <c r="Y167" t="str">
        <v>Brazil</v>
      </c>
      <c r="Z167" t="str">
        <v>Brunei</v>
      </c>
      <c r="AA167" t="str">
        <v>Bulgaria</v>
      </c>
      <c r="AB167" t="str">
        <v>Burkina Faso</v>
      </c>
      <c r="AC167" t="str">
        <v>Burma (Myanmar)</v>
      </c>
      <c r="AD167" t="str">
        <v>Burundi</v>
      </c>
      <c r="AE167" t="str">
        <v>Cambodia</v>
      </c>
      <c r="AF167" t="str">
        <v>Cameroon</v>
      </c>
      <c r="AG167" t="str">
        <v>Canada</v>
      </c>
      <c r="AH167" t="str">
        <v>Cape Verde Islands</v>
      </c>
      <c r="AI167" t="str">
        <v>Central Africa</v>
      </c>
      <c r="AJ167" t="str">
        <v>Chad</v>
      </c>
      <c r="AK167" t="str">
        <v>Chile</v>
      </c>
      <c r="AL167" t="str">
        <v>China</v>
      </c>
      <c r="AM167" t="str">
        <v>Colombia</v>
      </c>
      <c r="AN167" t="str">
        <v>Comoros</v>
      </c>
      <c r="AO167" t="str">
        <v>Congo</v>
      </c>
      <c r="AP167" t="str">
        <v>Costa Rica</v>
      </c>
      <c r="AQ167" t="str">
        <v>Croatia</v>
      </c>
      <c r="AR167" t="str">
        <v>Cuba</v>
      </c>
      <c r="AS167" t="str">
        <v>Cyprus</v>
      </c>
      <c r="AT167" t="str">
        <v>Czech Republic</v>
      </c>
      <c r="AU167" t="str">
        <v>Darussalem</v>
      </c>
      <c r="AV167" t="str">
        <v>Democratic rep. Congo</v>
      </c>
      <c r="AW167" t="str">
        <v>Denmark</v>
      </c>
      <c r="AX167" t="str">
        <v>Djibouti</v>
      </c>
      <c r="AY167" t="str">
        <v>Dominica</v>
      </c>
      <c r="AZ167" t="str">
        <v>Dominican Republic</v>
      </c>
      <c r="BA167" t="str">
        <v>East Timor</v>
      </c>
      <c r="BB167" t="str">
        <v>Ecuador</v>
      </c>
      <c r="BC167" t="str">
        <v>Egypt</v>
      </c>
      <c r="BD167" t="str">
        <v>El Salvador</v>
      </c>
      <c r="BE167" t="str">
        <v>Equatorial Guinea</v>
      </c>
      <c r="BF167" t="str">
        <v>Eritrea</v>
      </c>
      <c r="BG167" t="str">
        <v>Estonia</v>
      </c>
      <c r="BH167" t="str">
        <v>Ethiopia</v>
      </c>
      <c r="BI167" t="str">
        <v>EU</v>
      </c>
      <c r="BJ167" t="str">
        <v>EU/Non-EU</v>
      </c>
      <c r="BK167" t="str">
        <v>Fiji</v>
      </c>
      <c r="BL167" t="str">
        <v>Finland</v>
      </c>
      <c r="BM167" t="str">
        <v>France</v>
      </c>
      <c r="BN167" t="str">
        <v>Gabon</v>
      </c>
      <c r="BO167" t="str">
        <v>Gambia</v>
      </c>
      <c r="BP167" t="str">
        <v>Georgia</v>
      </c>
      <c r="BQ167" t="str">
        <v>Germany</v>
      </c>
      <c r="BR167" t="str">
        <v>Ghana</v>
      </c>
      <c r="BS167" t="str">
        <v>Greece</v>
      </c>
      <c r="BT167" t="str">
        <v>Grenada</v>
      </c>
      <c r="BU167" t="str">
        <v>Guatemala</v>
      </c>
      <c r="BV167" t="str">
        <v>Guinea</v>
      </c>
      <c r="BW167" t="str">
        <v>Guinea-Bissau</v>
      </c>
      <c r="BX167" t="str">
        <v>Guyana</v>
      </c>
      <c r="BY167" t="str">
        <v>Haiti</v>
      </c>
      <c r="BZ167" t="str">
        <v>Honduras</v>
      </c>
      <c r="CA167" t="str">
        <v>Hungary</v>
      </c>
      <c r="CB167" t="str">
        <v>Iceland</v>
      </c>
      <c r="CC167" t="str">
        <v>India</v>
      </c>
      <c r="CD167" t="str">
        <v>Indonesia</v>
      </c>
      <c r="CE167" t="str">
        <v>Iran</v>
      </c>
      <c r="CF167" t="str">
        <v>Iraq</v>
      </c>
      <c r="CG167" t="str">
        <v>Ireland</v>
      </c>
      <c r="CH167" t="str">
        <v>Israel</v>
      </c>
      <c r="CI167" t="str">
        <v>Italy</v>
      </c>
      <c r="CJ167" t="str">
        <v>Ivory Coast</v>
      </c>
      <c r="CK167" t="str">
        <v>Jamaica</v>
      </c>
      <c r="CL167" t="str">
        <v>Japan</v>
      </c>
      <c r="CM167" t="str">
        <v>Jordan</v>
      </c>
      <c r="CN167" t="str">
        <v>Kazakhstan</v>
      </c>
      <c r="CO167" t="str">
        <v>Kenya</v>
      </c>
      <c r="CP167" t="str">
        <v>Kiribati</v>
      </c>
      <c r="CQ167" t="str">
        <v>Kuwait</v>
      </c>
      <c r="CR167" t="str">
        <v>Kyrgyzstan</v>
      </c>
      <c r="CS167" t="str">
        <v>Laos</v>
      </c>
      <c r="CT167" t="str">
        <v>Latvia</v>
      </c>
      <c r="CU167" t="str">
        <v>Lebanon</v>
      </c>
      <c r="CV167" t="str">
        <v>Lesotho</v>
      </c>
      <c r="CW167" t="str">
        <v>Liberia</v>
      </c>
      <c r="CX167" t="str">
        <v>Libya</v>
      </c>
      <c r="CY167" t="str">
        <v>Liechtenstein</v>
      </c>
      <c r="CZ167" t="str">
        <v>Lithuania</v>
      </c>
      <c r="DA167" t="str">
        <v>Luxembourg</v>
      </c>
      <c r="DB167" t="str">
        <v>Macedonia (FYROM)</v>
      </c>
      <c r="DC167" t="str">
        <v>Madagascar</v>
      </c>
      <c r="DD167" t="str">
        <v>Malawi</v>
      </c>
      <c r="DE167" t="str">
        <v>Malaysia</v>
      </c>
      <c r="DF167" t="str">
        <v>Maldives</v>
      </c>
      <c r="DG167" t="str">
        <v>Mali</v>
      </c>
      <c r="DH167" t="str">
        <v>Malta</v>
      </c>
      <c r="DI167" t="str">
        <v>Mauritania</v>
      </c>
      <c r="DJ167" t="str">
        <v>Mauritius</v>
      </c>
      <c r="DK167" t="str">
        <v>Mexico</v>
      </c>
      <c r="DL167" t="str">
        <v>Micronesia</v>
      </c>
      <c r="DM167" t="str">
        <v>Moldova</v>
      </c>
      <c r="DN167" t="str">
        <v>Monaco</v>
      </c>
      <c r="DO167" t="str">
        <v>Mongolia</v>
      </c>
      <c r="DP167" t="str">
        <v>Morocco</v>
      </c>
      <c r="DQ167" t="str">
        <v>Mozambique</v>
      </c>
      <c r="DR167" t="str">
        <v>Namibia</v>
      </c>
      <c r="DS167" t="str">
        <v>Nauru</v>
      </c>
      <c r="DT167" t="str">
        <v>Nepal</v>
      </c>
      <c r="DU167" t="str">
        <v>New Zealand</v>
      </c>
      <c r="DV167" t="str">
        <v>Nicaragua</v>
      </c>
      <c r="DW167" t="str">
        <v>Niger</v>
      </c>
      <c r="DX167" t="str">
        <v>Nigeria</v>
      </c>
      <c r="DY167" t="str">
        <v>Non-EU</v>
      </c>
      <c r="DZ167" t="str">
        <v>North Korea</v>
      </c>
      <c r="EA167" t="str">
        <v>Norway</v>
      </c>
      <c r="EB167" t="str">
        <v>Oman</v>
      </c>
      <c r="EC167" t="str">
        <v>Pakistan</v>
      </c>
      <c r="ED167" t="str">
        <v>Palau</v>
      </c>
      <c r="EE167" t="str">
        <v>Palestine</v>
      </c>
      <c r="EF167" t="str">
        <v>Panama</v>
      </c>
      <c r="EG167" t="str">
        <v>Papua New Guinea</v>
      </c>
      <c r="EH167" t="str">
        <v>Paraguay</v>
      </c>
      <c r="EI167" t="str">
        <v>Peru</v>
      </c>
      <c r="EJ167" t="str">
        <v>Phillipines</v>
      </c>
      <c r="EK167" t="str">
        <v>Poland</v>
      </c>
      <c r="EL167" t="str">
        <v>Portugal</v>
      </c>
      <c r="EM167" t="str">
        <v>Qatar</v>
      </c>
      <c r="EN167" t="str">
        <v>Romania</v>
      </c>
      <c r="EO167" t="str">
        <v>Russia</v>
      </c>
      <c r="EP167" t="str">
        <v>Rwanda</v>
      </c>
      <c r="EQ167" t="str">
        <v>Samoa</v>
      </c>
      <c r="ER167" t="str">
        <v>San Marino</v>
      </c>
      <c r="ES167" t="str">
        <v>Sao Tome &amp; Principe</v>
      </c>
      <c r="ET167" t="str">
        <v>Saudi Arabia</v>
      </c>
      <c r="EU167" t="str">
        <v>Senegal</v>
      </c>
      <c r="EV167" t="str">
        <v>Serbia and Montenegro</v>
      </c>
      <c r="EW167" t="str">
        <v>Seychelles</v>
      </c>
      <c r="EX167" t="str">
        <v>Sierra Leone</v>
      </c>
      <c r="EY167" t="str">
        <v>Singapore</v>
      </c>
      <c r="EZ167" t="str">
        <v>Slovakia</v>
      </c>
      <c r="FA167" t="str">
        <v>Slovenia</v>
      </c>
      <c r="FB167" t="str">
        <v>Solomon Islands</v>
      </c>
      <c r="FC167" t="str">
        <v>Somalia</v>
      </c>
      <c r="FD167" t="str">
        <v>South Africa</v>
      </c>
      <c r="FE167" t="str">
        <v>South Korea</v>
      </c>
      <c r="FF167" t="str">
        <v>Spain</v>
      </c>
      <c r="FG167" t="str">
        <v>Sri Lanka</v>
      </c>
      <c r="FH167" t="str">
        <v>St. Kitts-Nevis</v>
      </c>
      <c r="FI167" t="str">
        <v>St. Lucia</v>
      </c>
      <c r="FJ167" t="str">
        <v>St. Vincent &amp;</v>
      </c>
      <c r="FK167" t="str">
        <v>Sudan</v>
      </c>
      <c r="FL167" t="str">
        <v>Suriname</v>
      </c>
      <c r="FM167" t="str">
        <v>Swaziland</v>
      </c>
      <c r="FN167" t="str">
        <v>Sweden</v>
      </c>
      <c r="FO167" t="str">
        <v>Switzerland</v>
      </c>
      <c r="FP167" t="str">
        <v>Syria</v>
      </c>
      <c r="FQ167" t="str">
        <v>Taiwan</v>
      </c>
      <c r="FR167" t="str">
        <v>Tajikistan</v>
      </c>
      <c r="FS167" t="str">
        <v>Tanzania</v>
      </c>
      <c r="FT167" t="str">
        <v>Thailand</v>
      </c>
      <c r="FU167" t="str">
        <v>The Grenadines</v>
      </c>
      <c r="FV167" t="str">
        <v>The Marshall Islands</v>
      </c>
      <c r="FW167" t="str">
        <v>The Netherlands</v>
      </c>
      <c r="FX167" t="str">
        <v>Togo</v>
      </c>
      <c r="FY167" t="str">
        <v>Tonga</v>
      </c>
      <c r="FZ167" t="str">
        <v>Trinidad &amp; Tobago</v>
      </c>
      <c r="GA167" t="str">
        <v>Tunisia</v>
      </c>
      <c r="GB167" t="str">
        <v>Turkey</v>
      </c>
      <c r="GC167" t="str">
        <v>Turkmenistan</v>
      </c>
      <c r="GD167" t="str">
        <v>Tuvalu</v>
      </c>
      <c r="GE167" t="str">
        <v>Uganda</v>
      </c>
      <c r="GF167" t="str">
        <v>Ukraine</v>
      </c>
      <c r="GG167" t="str">
        <v>United Arab. Emirates</v>
      </c>
      <c r="GH167" t="str">
        <v>United Kingdom</v>
      </c>
      <c r="GI167" t="str">
        <v>Uruguay</v>
      </c>
      <c r="GJ167" t="str">
        <v>USA</v>
      </c>
      <c r="GK167" t="str">
        <v>Uzbekistan</v>
      </c>
      <c r="GL167" t="str">
        <v>Vanuatu</v>
      </c>
      <c r="GM167" t="str">
        <v>Vatican</v>
      </c>
      <c r="GN167" t="str">
        <v>Venezuela</v>
      </c>
      <c r="GO167" t="str">
        <v>Vietnam</v>
      </c>
      <c r="GP167" t="str">
        <v>Yemen</v>
      </c>
      <c r="GQ167" t="str">
        <v>Zambia</v>
      </c>
      <c r="GR167" t="str">
        <v>Zimbabwe</v>
      </c>
    </row>
    <row r="168" spans="2:200">
      <c r="B168" t="str" cm="1">
        <f t="array" ref="B168:GR168">TRANSPOSE(_xlfn._xlws.FILTER(AlleLande[Lande (Engelsk)],ISNUMBER(SEARCH(Composition!I37,AlleLande[Lande (Engelsk)])),"Kan ikke findes"))</f>
        <v>Afghanistan</v>
      </c>
      <c r="C168" t="str">
        <v>Albania</v>
      </c>
      <c r="D168" t="str">
        <v>Algeria</v>
      </c>
      <c r="E168" t="str">
        <v>Andorra</v>
      </c>
      <c r="F168" t="str">
        <v>Angola</v>
      </c>
      <c r="G168" t="str">
        <v>Antigua &amp; Barbuda</v>
      </c>
      <c r="H168" t="str">
        <v>Argentina</v>
      </c>
      <c r="I168" t="str">
        <v>Armenia</v>
      </c>
      <c r="J168" t="str">
        <v>Australia</v>
      </c>
      <c r="K168" t="str">
        <v>Austria</v>
      </c>
      <c r="L168" t="str">
        <v>Azerbaijan</v>
      </c>
      <c r="M168" t="str">
        <v>Bahamas</v>
      </c>
      <c r="N168" t="str">
        <v>Bahrain</v>
      </c>
      <c r="O168" t="str">
        <v>Bangladesh</v>
      </c>
      <c r="P168" t="str">
        <v>Barbados</v>
      </c>
      <c r="Q168" t="str">
        <v>Belarus</v>
      </c>
      <c r="R168" t="str">
        <v>Belgium</v>
      </c>
      <c r="S168" t="str">
        <v>Belize</v>
      </c>
      <c r="T168" t="str">
        <v>Benin</v>
      </c>
      <c r="U168" t="str">
        <v>Bhutan</v>
      </c>
      <c r="V168" t="str">
        <v>Bolivia</v>
      </c>
      <c r="W168" t="str">
        <v>Bosnia and Herzegovina</v>
      </c>
      <c r="X168" t="str">
        <v>Botswana</v>
      </c>
      <c r="Y168" t="str">
        <v>Brazil</v>
      </c>
      <c r="Z168" t="str">
        <v>Brunei</v>
      </c>
      <c r="AA168" t="str">
        <v>Bulgaria</v>
      </c>
      <c r="AB168" t="str">
        <v>Burkina Faso</v>
      </c>
      <c r="AC168" t="str">
        <v>Burma (Myanmar)</v>
      </c>
      <c r="AD168" t="str">
        <v>Burundi</v>
      </c>
      <c r="AE168" t="str">
        <v>Cambodia</v>
      </c>
      <c r="AF168" t="str">
        <v>Cameroon</v>
      </c>
      <c r="AG168" t="str">
        <v>Canada</v>
      </c>
      <c r="AH168" t="str">
        <v>Cape Verde Islands</v>
      </c>
      <c r="AI168" t="str">
        <v>Central Africa</v>
      </c>
      <c r="AJ168" t="str">
        <v>Chad</v>
      </c>
      <c r="AK168" t="str">
        <v>Chile</v>
      </c>
      <c r="AL168" t="str">
        <v>China</v>
      </c>
      <c r="AM168" t="str">
        <v>Colombia</v>
      </c>
      <c r="AN168" t="str">
        <v>Comoros</v>
      </c>
      <c r="AO168" t="str">
        <v>Congo</v>
      </c>
      <c r="AP168" t="str">
        <v>Costa Rica</v>
      </c>
      <c r="AQ168" t="str">
        <v>Croatia</v>
      </c>
      <c r="AR168" t="str">
        <v>Cuba</v>
      </c>
      <c r="AS168" t="str">
        <v>Cyprus</v>
      </c>
      <c r="AT168" t="str">
        <v>Czech Republic</v>
      </c>
      <c r="AU168" t="str">
        <v>Darussalem</v>
      </c>
      <c r="AV168" t="str">
        <v>Democratic rep. Congo</v>
      </c>
      <c r="AW168" t="str">
        <v>Denmark</v>
      </c>
      <c r="AX168" t="str">
        <v>Djibouti</v>
      </c>
      <c r="AY168" t="str">
        <v>Dominica</v>
      </c>
      <c r="AZ168" t="str">
        <v>Dominican Republic</v>
      </c>
      <c r="BA168" t="str">
        <v>East Timor</v>
      </c>
      <c r="BB168" t="str">
        <v>Ecuador</v>
      </c>
      <c r="BC168" t="str">
        <v>Egypt</v>
      </c>
      <c r="BD168" t="str">
        <v>El Salvador</v>
      </c>
      <c r="BE168" t="str">
        <v>Equatorial Guinea</v>
      </c>
      <c r="BF168" t="str">
        <v>Eritrea</v>
      </c>
      <c r="BG168" t="str">
        <v>Estonia</v>
      </c>
      <c r="BH168" t="str">
        <v>Ethiopia</v>
      </c>
      <c r="BI168" t="str">
        <v>EU</v>
      </c>
      <c r="BJ168" t="str">
        <v>EU/Non-EU</v>
      </c>
      <c r="BK168" t="str">
        <v>Fiji</v>
      </c>
      <c r="BL168" t="str">
        <v>Finland</v>
      </c>
      <c r="BM168" t="str">
        <v>France</v>
      </c>
      <c r="BN168" t="str">
        <v>Gabon</v>
      </c>
      <c r="BO168" t="str">
        <v>Gambia</v>
      </c>
      <c r="BP168" t="str">
        <v>Georgia</v>
      </c>
      <c r="BQ168" t="str">
        <v>Germany</v>
      </c>
      <c r="BR168" t="str">
        <v>Ghana</v>
      </c>
      <c r="BS168" t="str">
        <v>Greece</v>
      </c>
      <c r="BT168" t="str">
        <v>Grenada</v>
      </c>
      <c r="BU168" t="str">
        <v>Guatemala</v>
      </c>
      <c r="BV168" t="str">
        <v>Guinea</v>
      </c>
      <c r="BW168" t="str">
        <v>Guinea-Bissau</v>
      </c>
      <c r="BX168" t="str">
        <v>Guyana</v>
      </c>
      <c r="BY168" t="str">
        <v>Haiti</v>
      </c>
      <c r="BZ168" t="str">
        <v>Honduras</v>
      </c>
      <c r="CA168" t="str">
        <v>Hungary</v>
      </c>
      <c r="CB168" t="str">
        <v>Iceland</v>
      </c>
      <c r="CC168" t="str">
        <v>India</v>
      </c>
      <c r="CD168" t="str">
        <v>Indonesia</v>
      </c>
      <c r="CE168" t="str">
        <v>Iran</v>
      </c>
      <c r="CF168" t="str">
        <v>Iraq</v>
      </c>
      <c r="CG168" t="str">
        <v>Ireland</v>
      </c>
      <c r="CH168" t="str">
        <v>Israel</v>
      </c>
      <c r="CI168" t="str">
        <v>Italy</v>
      </c>
      <c r="CJ168" t="str">
        <v>Ivory Coast</v>
      </c>
      <c r="CK168" t="str">
        <v>Jamaica</v>
      </c>
      <c r="CL168" t="str">
        <v>Japan</v>
      </c>
      <c r="CM168" t="str">
        <v>Jordan</v>
      </c>
      <c r="CN168" t="str">
        <v>Kazakhstan</v>
      </c>
      <c r="CO168" t="str">
        <v>Kenya</v>
      </c>
      <c r="CP168" t="str">
        <v>Kiribati</v>
      </c>
      <c r="CQ168" t="str">
        <v>Kuwait</v>
      </c>
      <c r="CR168" t="str">
        <v>Kyrgyzstan</v>
      </c>
      <c r="CS168" t="str">
        <v>Laos</v>
      </c>
      <c r="CT168" t="str">
        <v>Latvia</v>
      </c>
      <c r="CU168" t="str">
        <v>Lebanon</v>
      </c>
      <c r="CV168" t="str">
        <v>Lesotho</v>
      </c>
      <c r="CW168" t="str">
        <v>Liberia</v>
      </c>
      <c r="CX168" t="str">
        <v>Libya</v>
      </c>
      <c r="CY168" t="str">
        <v>Liechtenstein</v>
      </c>
      <c r="CZ168" t="str">
        <v>Lithuania</v>
      </c>
      <c r="DA168" t="str">
        <v>Luxembourg</v>
      </c>
      <c r="DB168" t="str">
        <v>Macedonia (FYROM)</v>
      </c>
      <c r="DC168" t="str">
        <v>Madagascar</v>
      </c>
      <c r="DD168" t="str">
        <v>Malawi</v>
      </c>
      <c r="DE168" t="str">
        <v>Malaysia</v>
      </c>
      <c r="DF168" t="str">
        <v>Maldives</v>
      </c>
      <c r="DG168" t="str">
        <v>Mali</v>
      </c>
      <c r="DH168" t="str">
        <v>Malta</v>
      </c>
      <c r="DI168" t="str">
        <v>Mauritania</v>
      </c>
      <c r="DJ168" t="str">
        <v>Mauritius</v>
      </c>
      <c r="DK168" t="str">
        <v>Mexico</v>
      </c>
      <c r="DL168" t="str">
        <v>Micronesia</v>
      </c>
      <c r="DM168" t="str">
        <v>Moldova</v>
      </c>
      <c r="DN168" t="str">
        <v>Monaco</v>
      </c>
      <c r="DO168" t="str">
        <v>Mongolia</v>
      </c>
      <c r="DP168" t="str">
        <v>Morocco</v>
      </c>
      <c r="DQ168" t="str">
        <v>Mozambique</v>
      </c>
      <c r="DR168" t="str">
        <v>Namibia</v>
      </c>
      <c r="DS168" t="str">
        <v>Nauru</v>
      </c>
      <c r="DT168" t="str">
        <v>Nepal</v>
      </c>
      <c r="DU168" t="str">
        <v>New Zealand</v>
      </c>
      <c r="DV168" t="str">
        <v>Nicaragua</v>
      </c>
      <c r="DW168" t="str">
        <v>Niger</v>
      </c>
      <c r="DX168" t="str">
        <v>Nigeria</v>
      </c>
      <c r="DY168" t="str">
        <v>Non-EU</v>
      </c>
      <c r="DZ168" t="str">
        <v>North Korea</v>
      </c>
      <c r="EA168" t="str">
        <v>Norway</v>
      </c>
      <c r="EB168" t="str">
        <v>Oman</v>
      </c>
      <c r="EC168" t="str">
        <v>Pakistan</v>
      </c>
      <c r="ED168" t="str">
        <v>Palau</v>
      </c>
      <c r="EE168" t="str">
        <v>Palestine</v>
      </c>
      <c r="EF168" t="str">
        <v>Panama</v>
      </c>
      <c r="EG168" t="str">
        <v>Papua New Guinea</v>
      </c>
      <c r="EH168" t="str">
        <v>Paraguay</v>
      </c>
      <c r="EI168" t="str">
        <v>Peru</v>
      </c>
      <c r="EJ168" t="str">
        <v>Phillipines</v>
      </c>
      <c r="EK168" t="str">
        <v>Poland</v>
      </c>
      <c r="EL168" t="str">
        <v>Portugal</v>
      </c>
      <c r="EM168" t="str">
        <v>Qatar</v>
      </c>
      <c r="EN168" t="str">
        <v>Romania</v>
      </c>
      <c r="EO168" t="str">
        <v>Russia</v>
      </c>
      <c r="EP168" t="str">
        <v>Rwanda</v>
      </c>
      <c r="EQ168" t="str">
        <v>Samoa</v>
      </c>
      <c r="ER168" t="str">
        <v>San Marino</v>
      </c>
      <c r="ES168" t="str">
        <v>Sao Tome &amp; Principe</v>
      </c>
      <c r="ET168" t="str">
        <v>Saudi Arabia</v>
      </c>
      <c r="EU168" t="str">
        <v>Senegal</v>
      </c>
      <c r="EV168" t="str">
        <v>Serbia and Montenegro</v>
      </c>
      <c r="EW168" t="str">
        <v>Seychelles</v>
      </c>
      <c r="EX168" t="str">
        <v>Sierra Leone</v>
      </c>
      <c r="EY168" t="str">
        <v>Singapore</v>
      </c>
      <c r="EZ168" t="str">
        <v>Slovakia</v>
      </c>
      <c r="FA168" t="str">
        <v>Slovenia</v>
      </c>
      <c r="FB168" t="str">
        <v>Solomon Islands</v>
      </c>
      <c r="FC168" t="str">
        <v>Somalia</v>
      </c>
      <c r="FD168" t="str">
        <v>South Africa</v>
      </c>
      <c r="FE168" t="str">
        <v>South Korea</v>
      </c>
      <c r="FF168" t="str">
        <v>Spain</v>
      </c>
      <c r="FG168" t="str">
        <v>Sri Lanka</v>
      </c>
      <c r="FH168" t="str">
        <v>St. Kitts-Nevis</v>
      </c>
      <c r="FI168" t="str">
        <v>St. Lucia</v>
      </c>
      <c r="FJ168" t="str">
        <v>St. Vincent &amp;</v>
      </c>
      <c r="FK168" t="str">
        <v>Sudan</v>
      </c>
      <c r="FL168" t="str">
        <v>Suriname</v>
      </c>
      <c r="FM168" t="str">
        <v>Swaziland</v>
      </c>
      <c r="FN168" t="str">
        <v>Sweden</v>
      </c>
      <c r="FO168" t="str">
        <v>Switzerland</v>
      </c>
      <c r="FP168" t="str">
        <v>Syria</v>
      </c>
      <c r="FQ168" t="str">
        <v>Taiwan</v>
      </c>
      <c r="FR168" t="str">
        <v>Tajikistan</v>
      </c>
      <c r="FS168" t="str">
        <v>Tanzania</v>
      </c>
      <c r="FT168" t="str">
        <v>Thailand</v>
      </c>
      <c r="FU168" t="str">
        <v>The Grenadines</v>
      </c>
      <c r="FV168" t="str">
        <v>The Marshall Islands</v>
      </c>
      <c r="FW168" t="str">
        <v>The Netherlands</v>
      </c>
      <c r="FX168" t="str">
        <v>Togo</v>
      </c>
      <c r="FY168" t="str">
        <v>Tonga</v>
      </c>
      <c r="FZ168" t="str">
        <v>Trinidad &amp; Tobago</v>
      </c>
      <c r="GA168" t="str">
        <v>Tunisia</v>
      </c>
      <c r="GB168" t="str">
        <v>Turkey</v>
      </c>
      <c r="GC168" t="str">
        <v>Turkmenistan</v>
      </c>
      <c r="GD168" t="str">
        <v>Tuvalu</v>
      </c>
      <c r="GE168" t="str">
        <v>Uganda</v>
      </c>
      <c r="GF168" t="str">
        <v>Ukraine</v>
      </c>
      <c r="GG168" t="str">
        <v>United Arab. Emirates</v>
      </c>
      <c r="GH168" t="str">
        <v>United Kingdom</v>
      </c>
      <c r="GI168" t="str">
        <v>Uruguay</v>
      </c>
      <c r="GJ168" t="str">
        <v>USA</v>
      </c>
      <c r="GK168" t="str">
        <v>Uzbekistan</v>
      </c>
      <c r="GL168" t="str">
        <v>Vanuatu</v>
      </c>
      <c r="GM168" t="str">
        <v>Vatican</v>
      </c>
      <c r="GN168" t="str">
        <v>Venezuela</v>
      </c>
      <c r="GO168" t="str">
        <v>Vietnam</v>
      </c>
      <c r="GP168" t="str">
        <v>Yemen</v>
      </c>
      <c r="GQ168" t="str">
        <v>Zambia</v>
      </c>
      <c r="GR168" t="str">
        <v>Zimbabwe</v>
      </c>
    </row>
    <row r="169" spans="2:200">
      <c r="B169" t="str" cm="1">
        <f t="array" ref="B169:GR169">TRANSPOSE(_xlfn._xlws.FILTER(AlleLande[Lande (Engelsk)],ISNUMBER(SEARCH(Composition!I38,AlleLande[Lande (Engelsk)])),"Kan ikke findes"))</f>
        <v>Afghanistan</v>
      </c>
      <c r="C169" t="str">
        <v>Albania</v>
      </c>
      <c r="D169" t="str">
        <v>Algeria</v>
      </c>
      <c r="E169" t="str">
        <v>Andorra</v>
      </c>
      <c r="F169" t="str">
        <v>Angola</v>
      </c>
      <c r="G169" t="str">
        <v>Antigua &amp; Barbuda</v>
      </c>
      <c r="H169" t="str">
        <v>Argentina</v>
      </c>
      <c r="I169" t="str">
        <v>Armenia</v>
      </c>
      <c r="J169" t="str">
        <v>Australia</v>
      </c>
      <c r="K169" t="str">
        <v>Austria</v>
      </c>
      <c r="L169" t="str">
        <v>Azerbaijan</v>
      </c>
      <c r="M169" t="str">
        <v>Bahamas</v>
      </c>
      <c r="N169" t="str">
        <v>Bahrain</v>
      </c>
      <c r="O169" t="str">
        <v>Bangladesh</v>
      </c>
      <c r="P169" t="str">
        <v>Barbados</v>
      </c>
      <c r="Q169" t="str">
        <v>Belarus</v>
      </c>
      <c r="R169" t="str">
        <v>Belgium</v>
      </c>
      <c r="S169" t="str">
        <v>Belize</v>
      </c>
      <c r="T169" t="str">
        <v>Benin</v>
      </c>
      <c r="U169" t="str">
        <v>Bhutan</v>
      </c>
      <c r="V169" t="str">
        <v>Bolivia</v>
      </c>
      <c r="W169" t="str">
        <v>Bosnia and Herzegovina</v>
      </c>
      <c r="X169" t="str">
        <v>Botswana</v>
      </c>
      <c r="Y169" t="str">
        <v>Brazil</v>
      </c>
      <c r="Z169" t="str">
        <v>Brunei</v>
      </c>
      <c r="AA169" t="str">
        <v>Bulgaria</v>
      </c>
      <c r="AB169" t="str">
        <v>Burkina Faso</v>
      </c>
      <c r="AC169" t="str">
        <v>Burma (Myanmar)</v>
      </c>
      <c r="AD169" t="str">
        <v>Burundi</v>
      </c>
      <c r="AE169" t="str">
        <v>Cambodia</v>
      </c>
      <c r="AF169" t="str">
        <v>Cameroon</v>
      </c>
      <c r="AG169" t="str">
        <v>Canada</v>
      </c>
      <c r="AH169" t="str">
        <v>Cape Verde Islands</v>
      </c>
      <c r="AI169" t="str">
        <v>Central Africa</v>
      </c>
      <c r="AJ169" t="str">
        <v>Chad</v>
      </c>
      <c r="AK169" t="str">
        <v>Chile</v>
      </c>
      <c r="AL169" t="str">
        <v>China</v>
      </c>
      <c r="AM169" t="str">
        <v>Colombia</v>
      </c>
      <c r="AN169" t="str">
        <v>Comoros</v>
      </c>
      <c r="AO169" t="str">
        <v>Congo</v>
      </c>
      <c r="AP169" t="str">
        <v>Costa Rica</v>
      </c>
      <c r="AQ169" t="str">
        <v>Croatia</v>
      </c>
      <c r="AR169" t="str">
        <v>Cuba</v>
      </c>
      <c r="AS169" t="str">
        <v>Cyprus</v>
      </c>
      <c r="AT169" t="str">
        <v>Czech Republic</v>
      </c>
      <c r="AU169" t="str">
        <v>Darussalem</v>
      </c>
      <c r="AV169" t="str">
        <v>Democratic rep. Congo</v>
      </c>
      <c r="AW169" t="str">
        <v>Denmark</v>
      </c>
      <c r="AX169" t="str">
        <v>Djibouti</v>
      </c>
      <c r="AY169" t="str">
        <v>Dominica</v>
      </c>
      <c r="AZ169" t="str">
        <v>Dominican Republic</v>
      </c>
      <c r="BA169" t="str">
        <v>East Timor</v>
      </c>
      <c r="BB169" t="str">
        <v>Ecuador</v>
      </c>
      <c r="BC169" t="str">
        <v>Egypt</v>
      </c>
      <c r="BD169" t="str">
        <v>El Salvador</v>
      </c>
      <c r="BE169" t="str">
        <v>Equatorial Guinea</v>
      </c>
      <c r="BF169" t="str">
        <v>Eritrea</v>
      </c>
      <c r="BG169" t="str">
        <v>Estonia</v>
      </c>
      <c r="BH169" t="str">
        <v>Ethiopia</v>
      </c>
      <c r="BI169" t="str">
        <v>EU</v>
      </c>
      <c r="BJ169" t="str">
        <v>EU/Non-EU</v>
      </c>
      <c r="BK169" t="str">
        <v>Fiji</v>
      </c>
      <c r="BL169" t="str">
        <v>Finland</v>
      </c>
      <c r="BM169" t="str">
        <v>France</v>
      </c>
      <c r="BN169" t="str">
        <v>Gabon</v>
      </c>
      <c r="BO169" t="str">
        <v>Gambia</v>
      </c>
      <c r="BP169" t="str">
        <v>Georgia</v>
      </c>
      <c r="BQ169" t="str">
        <v>Germany</v>
      </c>
      <c r="BR169" t="str">
        <v>Ghana</v>
      </c>
      <c r="BS169" t="str">
        <v>Greece</v>
      </c>
      <c r="BT169" t="str">
        <v>Grenada</v>
      </c>
      <c r="BU169" t="str">
        <v>Guatemala</v>
      </c>
      <c r="BV169" t="str">
        <v>Guinea</v>
      </c>
      <c r="BW169" t="str">
        <v>Guinea-Bissau</v>
      </c>
      <c r="BX169" t="str">
        <v>Guyana</v>
      </c>
      <c r="BY169" t="str">
        <v>Haiti</v>
      </c>
      <c r="BZ169" t="str">
        <v>Honduras</v>
      </c>
      <c r="CA169" t="str">
        <v>Hungary</v>
      </c>
      <c r="CB169" t="str">
        <v>Iceland</v>
      </c>
      <c r="CC169" t="str">
        <v>India</v>
      </c>
      <c r="CD169" t="str">
        <v>Indonesia</v>
      </c>
      <c r="CE169" t="str">
        <v>Iran</v>
      </c>
      <c r="CF169" t="str">
        <v>Iraq</v>
      </c>
      <c r="CG169" t="str">
        <v>Ireland</v>
      </c>
      <c r="CH169" t="str">
        <v>Israel</v>
      </c>
      <c r="CI169" t="str">
        <v>Italy</v>
      </c>
      <c r="CJ169" t="str">
        <v>Ivory Coast</v>
      </c>
      <c r="CK169" t="str">
        <v>Jamaica</v>
      </c>
      <c r="CL169" t="str">
        <v>Japan</v>
      </c>
      <c r="CM169" t="str">
        <v>Jordan</v>
      </c>
      <c r="CN169" t="str">
        <v>Kazakhstan</v>
      </c>
      <c r="CO169" t="str">
        <v>Kenya</v>
      </c>
      <c r="CP169" t="str">
        <v>Kiribati</v>
      </c>
      <c r="CQ169" t="str">
        <v>Kuwait</v>
      </c>
      <c r="CR169" t="str">
        <v>Kyrgyzstan</v>
      </c>
      <c r="CS169" t="str">
        <v>Laos</v>
      </c>
      <c r="CT169" t="str">
        <v>Latvia</v>
      </c>
      <c r="CU169" t="str">
        <v>Lebanon</v>
      </c>
      <c r="CV169" t="str">
        <v>Lesotho</v>
      </c>
      <c r="CW169" t="str">
        <v>Liberia</v>
      </c>
      <c r="CX169" t="str">
        <v>Libya</v>
      </c>
      <c r="CY169" t="str">
        <v>Liechtenstein</v>
      </c>
      <c r="CZ169" t="str">
        <v>Lithuania</v>
      </c>
      <c r="DA169" t="str">
        <v>Luxembourg</v>
      </c>
      <c r="DB169" t="str">
        <v>Macedonia (FYROM)</v>
      </c>
      <c r="DC169" t="str">
        <v>Madagascar</v>
      </c>
      <c r="DD169" t="str">
        <v>Malawi</v>
      </c>
      <c r="DE169" t="str">
        <v>Malaysia</v>
      </c>
      <c r="DF169" t="str">
        <v>Maldives</v>
      </c>
      <c r="DG169" t="str">
        <v>Mali</v>
      </c>
      <c r="DH169" t="str">
        <v>Malta</v>
      </c>
      <c r="DI169" t="str">
        <v>Mauritania</v>
      </c>
      <c r="DJ169" t="str">
        <v>Mauritius</v>
      </c>
      <c r="DK169" t="str">
        <v>Mexico</v>
      </c>
      <c r="DL169" t="str">
        <v>Micronesia</v>
      </c>
      <c r="DM169" t="str">
        <v>Moldova</v>
      </c>
      <c r="DN169" t="str">
        <v>Monaco</v>
      </c>
      <c r="DO169" t="str">
        <v>Mongolia</v>
      </c>
      <c r="DP169" t="str">
        <v>Morocco</v>
      </c>
      <c r="DQ169" t="str">
        <v>Mozambique</v>
      </c>
      <c r="DR169" t="str">
        <v>Namibia</v>
      </c>
      <c r="DS169" t="str">
        <v>Nauru</v>
      </c>
      <c r="DT169" t="str">
        <v>Nepal</v>
      </c>
      <c r="DU169" t="str">
        <v>New Zealand</v>
      </c>
      <c r="DV169" t="str">
        <v>Nicaragua</v>
      </c>
      <c r="DW169" t="str">
        <v>Niger</v>
      </c>
      <c r="DX169" t="str">
        <v>Nigeria</v>
      </c>
      <c r="DY169" t="str">
        <v>Non-EU</v>
      </c>
      <c r="DZ169" t="str">
        <v>North Korea</v>
      </c>
      <c r="EA169" t="str">
        <v>Norway</v>
      </c>
      <c r="EB169" t="str">
        <v>Oman</v>
      </c>
      <c r="EC169" t="str">
        <v>Pakistan</v>
      </c>
      <c r="ED169" t="str">
        <v>Palau</v>
      </c>
      <c r="EE169" t="str">
        <v>Palestine</v>
      </c>
      <c r="EF169" t="str">
        <v>Panama</v>
      </c>
      <c r="EG169" t="str">
        <v>Papua New Guinea</v>
      </c>
      <c r="EH169" t="str">
        <v>Paraguay</v>
      </c>
      <c r="EI169" t="str">
        <v>Peru</v>
      </c>
      <c r="EJ169" t="str">
        <v>Phillipines</v>
      </c>
      <c r="EK169" t="str">
        <v>Poland</v>
      </c>
      <c r="EL169" t="str">
        <v>Portugal</v>
      </c>
      <c r="EM169" t="str">
        <v>Qatar</v>
      </c>
      <c r="EN169" t="str">
        <v>Romania</v>
      </c>
      <c r="EO169" t="str">
        <v>Russia</v>
      </c>
      <c r="EP169" t="str">
        <v>Rwanda</v>
      </c>
      <c r="EQ169" t="str">
        <v>Samoa</v>
      </c>
      <c r="ER169" t="str">
        <v>San Marino</v>
      </c>
      <c r="ES169" t="str">
        <v>Sao Tome &amp; Principe</v>
      </c>
      <c r="ET169" t="str">
        <v>Saudi Arabia</v>
      </c>
      <c r="EU169" t="str">
        <v>Senegal</v>
      </c>
      <c r="EV169" t="str">
        <v>Serbia and Montenegro</v>
      </c>
      <c r="EW169" t="str">
        <v>Seychelles</v>
      </c>
      <c r="EX169" t="str">
        <v>Sierra Leone</v>
      </c>
      <c r="EY169" t="str">
        <v>Singapore</v>
      </c>
      <c r="EZ169" t="str">
        <v>Slovakia</v>
      </c>
      <c r="FA169" t="str">
        <v>Slovenia</v>
      </c>
      <c r="FB169" t="str">
        <v>Solomon Islands</v>
      </c>
      <c r="FC169" t="str">
        <v>Somalia</v>
      </c>
      <c r="FD169" t="str">
        <v>South Africa</v>
      </c>
      <c r="FE169" t="str">
        <v>South Korea</v>
      </c>
      <c r="FF169" t="str">
        <v>Spain</v>
      </c>
      <c r="FG169" t="str">
        <v>Sri Lanka</v>
      </c>
      <c r="FH169" t="str">
        <v>St. Kitts-Nevis</v>
      </c>
      <c r="FI169" t="str">
        <v>St. Lucia</v>
      </c>
      <c r="FJ169" t="str">
        <v>St. Vincent &amp;</v>
      </c>
      <c r="FK169" t="str">
        <v>Sudan</v>
      </c>
      <c r="FL169" t="str">
        <v>Suriname</v>
      </c>
      <c r="FM169" t="str">
        <v>Swaziland</v>
      </c>
      <c r="FN169" t="str">
        <v>Sweden</v>
      </c>
      <c r="FO169" t="str">
        <v>Switzerland</v>
      </c>
      <c r="FP169" t="str">
        <v>Syria</v>
      </c>
      <c r="FQ169" t="str">
        <v>Taiwan</v>
      </c>
      <c r="FR169" t="str">
        <v>Tajikistan</v>
      </c>
      <c r="FS169" t="str">
        <v>Tanzania</v>
      </c>
      <c r="FT169" t="str">
        <v>Thailand</v>
      </c>
      <c r="FU169" t="str">
        <v>The Grenadines</v>
      </c>
      <c r="FV169" t="str">
        <v>The Marshall Islands</v>
      </c>
      <c r="FW169" t="str">
        <v>The Netherlands</v>
      </c>
      <c r="FX169" t="str">
        <v>Togo</v>
      </c>
      <c r="FY169" t="str">
        <v>Tonga</v>
      </c>
      <c r="FZ169" t="str">
        <v>Trinidad &amp; Tobago</v>
      </c>
      <c r="GA169" t="str">
        <v>Tunisia</v>
      </c>
      <c r="GB169" t="str">
        <v>Turkey</v>
      </c>
      <c r="GC169" t="str">
        <v>Turkmenistan</v>
      </c>
      <c r="GD169" t="str">
        <v>Tuvalu</v>
      </c>
      <c r="GE169" t="str">
        <v>Uganda</v>
      </c>
      <c r="GF169" t="str">
        <v>Ukraine</v>
      </c>
      <c r="GG169" t="str">
        <v>United Arab. Emirates</v>
      </c>
      <c r="GH169" t="str">
        <v>United Kingdom</v>
      </c>
      <c r="GI169" t="str">
        <v>Uruguay</v>
      </c>
      <c r="GJ169" t="str">
        <v>USA</v>
      </c>
      <c r="GK169" t="str">
        <v>Uzbekistan</v>
      </c>
      <c r="GL169" t="str">
        <v>Vanuatu</v>
      </c>
      <c r="GM169" t="str">
        <v>Vatican</v>
      </c>
      <c r="GN169" t="str">
        <v>Venezuela</v>
      </c>
      <c r="GO169" t="str">
        <v>Vietnam</v>
      </c>
      <c r="GP169" t="str">
        <v>Yemen</v>
      </c>
      <c r="GQ169" t="str">
        <v>Zambia</v>
      </c>
      <c r="GR169" t="str">
        <v>Zimbabwe</v>
      </c>
    </row>
    <row r="170" spans="2:200">
      <c r="B170" t="str" cm="1">
        <f t="array" ref="B170:GR170">TRANSPOSE(_xlfn._xlws.FILTER(AlleLande[Lande (Engelsk)],ISNUMBER(SEARCH(Composition!I39,AlleLande[Lande (Engelsk)])),"Kan ikke findes"))</f>
        <v>Afghanistan</v>
      </c>
      <c r="C170" t="str">
        <v>Albania</v>
      </c>
      <c r="D170" t="str">
        <v>Algeria</v>
      </c>
      <c r="E170" t="str">
        <v>Andorra</v>
      </c>
      <c r="F170" t="str">
        <v>Angola</v>
      </c>
      <c r="G170" t="str">
        <v>Antigua &amp; Barbuda</v>
      </c>
      <c r="H170" t="str">
        <v>Argentina</v>
      </c>
      <c r="I170" t="str">
        <v>Armenia</v>
      </c>
      <c r="J170" t="str">
        <v>Australia</v>
      </c>
      <c r="K170" t="str">
        <v>Austria</v>
      </c>
      <c r="L170" t="str">
        <v>Azerbaijan</v>
      </c>
      <c r="M170" t="str">
        <v>Bahamas</v>
      </c>
      <c r="N170" t="str">
        <v>Bahrain</v>
      </c>
      <c r="O170" t="str">
        <v>Bangladesh</v>
      </c>
      <c r="P170" t="str">
        <v>Barbados</v>
      </c>
      <c r="Q170" t="str">
        <v>Belarus</v>
      </c>
      <c r="R170" t="str">
        <v>Belgium</v>
      </c>
      <c r="S170" t="str">
        <v>Belize</v>
      </c>
      <c r="T170" t="str">
        <v>Benin</v>
      </c>
      <c r="U170" t="str">
        <v>Bhutan</v>
      </c>
      <c r="V170" t="str">
        <v>Bolivia</v>
      </c>
      <c r="W170" t="str">
        <v>Bosnia and Herzegovina</v>
      </c>
      <c r="X170" t="str">
        <v>Botswana</v>
      </c>
      <c r="Y170" t="str">
        <v>Brazil</v>
      </c>
      <c r="Z170" t="str">
        <v>Brunei</v>
      </c>
      <c r="AA170" t="str">
        <v>Bulgaria</v>
      </c>
      <c r="AB170" t="str">
        <v>Burkina Faso</v>
      </c>
      <c r="AC170" t="str">
        <v>Burma (Myanmar)</v>
      </c>
      <c r="AD170" t="str">
        <v>Burundi</v>
      </c>
      <c r="AE170" t="str">
        <v>Cambodia</v>
      </c>
      <c r="AF170" t="str">
        <v>Cameroon</v>
      </c>
      <c r="AG170" t="str">
        <v>Canada</v>
      </c>
      <c r="AH170" t="str">
        <v>Cape Verde Islands</v>
      </c>
      <c r="AI170" t="str">
        <v>Central Africa</v>
      </c>
      <c r="AJ170" t="str">
        <v>Chad</v>
      </c>
      <c r="AK170" t="str">
        <v>Chile</v>
      </c>
      <c r="AL170" t="str">
        <v>China</v>
      </c>
      <c r="AM170" t="str">
        <v>Colombia</v>
      </c>
      <c r="AN170" t="str">
        <v>Comoros</v>
      </c>
      <c r="AO170" t="str">
        <v>Congo</v>
      </c>
      <c r="AP170" t="str">
        <v>Costa Rica</v>
      </c>
      <c r="AQ170" t="str">
        <v>Croatia</v>
      </c>
      <c r="AR170" t="str">
        <v>Cuba</v>
      </c>
      <c r="AS170" t="str">
        <v>Cyprus</v>
      </c>
      <c r="AT170" t="str">
        <v>Czech Republic</v>
      </c>
      <c r="AU170" t="str">
        <v>Darussalem</v>
      </c>
      <c r="AV170" t="str">
        <v>Democratic rep. Congo</v>
      </c>
      <c r="AW170" t="str">
        <v>Denmark</v>
      </c>
      <c r="AX170" t="str">
        <v>Djibouti</v>
      </c>
      <c r="AY170" t="str">
        <v>Dominica</v>
      </c>
      <c r="AZ170" t="str">
        <v>Dominican Republic</v>
      </c>
      <c r="BA170" t="str">
        <v>East Timor</v>
      </c>
      <c r="BB170" t="str">
        <v>Ecuador</v>
      </c>
      <c r="BC170" t="str">
        <v>Egypt</v>
      </c>
      <c r="BD170" t="str">
        <v>El Salvador</v>
      </c>
      <c r="BE170" t="str">
        <v>Equatorial Guinea</v>
      </c>
      <c r="BF170" t="str">
        <v>Eritrea</v>
      </c>
      <c r="BG170" t="str">
        <v>Estonia</v>
      </c>
      <c r="BH170" t="str">
        <v>Ethiopia</v>
      </c>
      <c r="BI170" t="str">
        <v>EU</v>
      </c>
      <c r="BJ170" t="str">
        <v>EU/Non-EU</v>
      </c>
      <c r="BK170" t="str">
        <v>Fiji</v>
      </c>
      <c r="BL170" t="str">
        <v>Finland</v>
      </c>
      <c r="BM170" t="str">
        <v>France</v>
      </c>
      <c r="BN170" t="str">
        <v>Gabon</v>
      </c>
      <c r="BO170" t="str">
        <v>Gambia</v>
      </c>
      <c r="BP170" t="str">
        <v>Georgia</v>
      </c>
      <c r="BQ170" t="str">
        <v>Germany</v>
      </c>
      <c r="BR170" t="str">
        <v>Ghana</v>
      </c>
      <c r="BS170" t="str">
        <v>Greece</v>
      </c>
      <c r="BT170" t="str">
        <v>Grenada</v>
      </c>
      <c r="BU170" t="str">
        <v>Guatemala</v>
      </c>
      <c r="BV170" t="str">
        <v>Guinea</v>
      </c>
      <c r="BW170" t="str">
        <v>Guinea-Bissau</v>
      </c>
      <c r="BX170" t="str">
        <v>Guyana</v>
      </c>
      <c r="BY170" t="str">
        <v>Haiti</v>
      </c>
      <c r="BZ170" t="str">
        <v>Honduras</v>
      </c>
      <c r="CA170" t="str">
        <v>Hungary</v>
      </c>
      <c r="CB170" t="str">
        <v>Iceland</v>
      </c>
      <c r="CC170" t="str">
        <v>India</v>
      </c>
      <c r="CD170" t="str">
        <v>Indonesia</v>
      </c>
      <c r="CE170" t="str">
        <v>Iran</v>
      </c>
      <c r="CF170" t="str">
        <v>Iraq</v>
      </c>
      <c r="CG170" t="str">
        <v>Ireland</v>
      </c>
      <c r="CH170" t="str">
        <v>Israel</v>
      </c>
      <c r="CI170" t="str">
        <v>Italy</v>
      </c>
      <c r="CJ170" t="str">
        <v>Ivory Coast</v>
      </c>
      <c r="CK170" t="str">
        <v>Jamaica</v>
      </c>
      <c r="CL170" t="str">
        <v>Japan</v>
      </c>
      <c r="CM170" t="str">
        <v>Jordan</v>
      </c>
      <c r="CN170" t="str">
        <v>Kazakhstan</v>
      </c>
      <c r="CO170" t="str">
        <v>Kenya</v>
      </c>
      <c r="CP170" t="str">
        <v>Kiribati</v>
      </c>
      <c r="CQ170" t="str">
        <v>Kuwait</v>
      </c>
      <c r="CR170" t="str">
        <v>Kyrgyzstan</v>
      </c>
      <c r="CS170" t="str">
        <v>Laos</v>
      </c>
      <c r="CT170" t="str">
        <v>Latvia</v>
      </c>
      <c r="CU170" t="str">
        <v>Lebanon</v>
      </c>
      <c r="CV170" t="str">
        <v>Lesotho</v>
      </c>
      <c r="CW170" t="str">
        <v>Liberia</v>
      </c>
      <c r="CX170" t="str">
        <v>Libya</v>
      </c>
      <c r="CY170" t="str">
        <v>Liechtenstein</v>
      </c>
      <c r="CZ170" t="str">
        <v>Lithuania</v>
      </c>
      <c r="DA170" t="str">
        <v>Luxembourg</v>
      </c>
      <c r="DB170" t="str">
        <v>Macedonia (FYROM)</v>
      </c>
      <c r="DC170" t="str">
        <v>Madagascar</v>
      </c>
      <c r="DD170" t="str">
        <v>Malawi</v>
      </c>
      <c r="DE170" t="str">
        <v>Malaysia</v>
      </c>
      <c r="DF170" t="str">
        <v>Maldives</v>
      </c>
      <c r="DG170" t="str">
        <v>Mali</v>
      </c>
      <c r="DH170" t="str">
        <v>Malta</v>
      </c>
      <c r="DI170" t="str">
        <v>Mauritania</v>
      </c>
      <c r="DJ170" t="str">
        <v>Mauritius</v>
      </c>
      <c r="DK170" t="str">
        <v>Mexico</v>
      </c>
      <c r="DL170" t="str">
        <v>Micronesia</v>
      </c>
      <c r="DM170" t="str">
        <v>Moldova</v>
      </c>
      <c r="DN170" t="str">
        <v>Monaco</v>
      </c>
      <c r="DO170" t="str">
        <v>Mongolia</v>
      </c>
      <c r="DP170" t="str">
        <v>Morocco</v>
      </c>
      <c r="DQ170" t="str">
        <v>Mozambique</v>
      </c>
      <c r="DR170" t="str">
        <v>Namibia</v>
      </c>
      <c r="DS170" t="str">
        <v>Nauru</v>
      </c>
      <c r="DT170" t="str">
        <v>Nepal</v>
      </c>
      <c r="DU170" t="str">
        <v>New Zealand</v>
      </c>
      <c r="DV170" t="str">
        <v>Nicaragua</v>
      </c>
      <c r="DW170" t="str">
        <v>Niger</v>
      </c>
      <c r="DX170" t="str">
        <v>Nigeria</v>
      </c>
      <c r="DY170" t="str">
        <v>Non-EU</v>
      </c>
      <c r="DZ170" t="str">
        <v>North Korea</v>
      </c>
      <c r="EA170" t="str">
        <v>Norway</v>
      </c>
      <c r="EB170" t="str">
        <v>Oman</v>
      </c>
      <c r="EC170" t="str">
        <v>Pakistan</v>
      </c>
      <c r="ED170" t="str">
        <v>Palau</v>
      </c>
      <c r="EE170" t="str">
        <v>Palestine</v>
      </c>
      <c r="EF170" t="str">
        <v>Panama</v>
      </c>
      <c r="EG170" t="str">
        <v>Papua New Guinea</v>
      </c>
      <c r="EH170" t="str">
        <v>Paraguay</v>
      </c>
      <c r="EI170" t="str">
        <v>Peru</v>
      </c>
      <c r="EJ170" t="str">
        <v>Phillipines</v>
      </c>
      <c r="EK170" t="str">
        <v>Poland</v>
      </c>
      <c r="EL170" t="str">
        <v>Portugal</v>
      </c>
      <c r="EM170" t="str">
        <v>Qatar</v>
      </c>
      <c r="EN170" t="str">
        <v>Romania</v>
      </c>
      <c r="EO170" t="str">
        <v>Russia</v>
      </c>
      <c r="EP170" t="str">
        <v>Rwanda</v>
      </c>
      <c r="EQ170" t="str">
        <v>Samoa</v>
      </c>
      <c r="ER170" t="str">
        <v>San Marino</v>
      </c>
      <c r="ES170" t="str">
        <v>Sao Tome &amp; Principe</v>
      </c>
      <c r="ET170" t="str">
        <v>Saudi Arabia</v>
      </c>
      <c r="EU170" t="str">
        <v>Senegal</v>
      </c>
      <c r="EV170" t="str">
        <v>Serbia and Montenegro</v>
      </c>
      <c r="EW170" t="str">
        <v>Seychelles</v>
      </c>
      <c r="EX170" t="str">
        <v>Sierra Leone</v>
      </c>
      <c r="EY170" t="str">
        <v>Singapore</v>
      </c>
      <c r="EZ170" t="str">
        <v>Slovakia</v>
      </c>
      <c r="FA170" t="str">
        <v>Slovenia</v>
      </c>
      <c r="FB170" t="str">
        <v>Solomon Islands</v>
      </c>
      <c r="FC170" t="str">
        <v>Somalia</v>
      </c>
      <c r="FD170" t="str">
        <v>South Africa</v>
      </c>
      <c r="FE170" t="str">
        <v>South Korea</v>
      </c>
      <c r="FF170" t="str">
        <v>Spain</v>
      </c>
      <c r="FG170" t="str">
        <v>Sri Lanka</v>
      </c>
      <c r="FH170" t="str">
        <v>St. Kitts-Nevis</v>
      </c>
      <c r="FI170" t="str">
        <v>St. Lucia</v>
      </c>
      <c r="FJ170" t="str">
        <v>St. Vincent &amp;</v>
      </c>
      <c r="FK170" t="str">
        <v>Sudan</v>
      </c>
      <c r="FL170" t="str">
        <v>Suriname</v>
      </c>
      <c r="FM170" t="str">
        <v>Swaziland</v>
      </c>
      <c r="FN170" t="str">
        <v>Sweden</v>
      </c>
      <c r="FO170" t="str">
        <v>Switzerland</v>
      </c>
      <c r="FP170" t="str">
        <v>Syria</v>
      </c>
      <c r="FQ170" t="str">
        <v>Taiwan</v>
      </c>
      <c r="FR170" t="str">
        <v>Tajikistan</v>
      </c>
      <c r="FS170" t="str">
        <v>Tanzania</v>
      </c>
      <c r="FT170" t="str">
        <v>Thailand</v>
      </c>
      <c r="FU170" t="str">
        <v>The Grenadines</v>
      </c>
      <c r="FV170" t="str">
        <v>The Marshall Islands</v>
      </c>
      <c r="FW170" t="str">
        <v>The Netherlands</v>
      </c>
      <c r="FX170" t="str">
        <v>Togo</v>
      </c>
      <c r="FY170" t="str">
        <v>Tonga</v>
      </c>
      <c r="FZ170" t="str">
        <v>Trinidad &amp; Tobago</v>
      </c>
      <c r="GA170" t="str">
        <v>Tunisia</v>
      </c>
      <c r="GB170" t="str">
        <v>Turkey</v>
      </c>
      <c r="GC170" t="str">
        <v>Turkmenistan</v>
      </c>
      <c r="GD170" t="str">
        <v>Tuvalu</v>
      </c>
      <c r="GE170" t="str">
        <v>Uganda</v>
      </c>
      <c r="GF170" t="str">
        <v>Ukraine</v>
      </c>
      <c r="GG170" t="str">
        <v>United Arab. Emirates</v>
      </c>
      <c r="GH170" t="str">
        <v>United Kingdom</v>
      </c>
      <c r="GI170" t="str">
        <v>Uruguay</v>
      </c>
      <c r="GJ170" t="str">
        <v>USA</v>
      </c>
      <c r="GK170" t="str">
        <v>Uzbekistan</v>
      </c>
      <c r="GL170" t="str">
        <v>Vanuatu</v>
      </c>
      <c r="GM170" t="str">
        <v>Vatican</v>
      </c>
      <c r="GN170" t="str">
        <v>Venezuela</v>
      </c>
      <c r="GO170" t="str">
        <v>Vietnam</v>
      </c>
      <c r="GP170" t="str">
        <v>Yemen</v>
      </c>
      <c r="GQ170" t="str">
        <v>Zambia</v>
      </c>
      <c r="GR170" t="str">
        <v>Zimbabwe</v>
      </c>
    </row>
    <row r="171" spans="2:200">
      <c r="B171" t="str" cm="1">
        <f t="array" ref="B171:GR171">TRANSPOSE(_xlfn._xlws.FILTER(AlleLande[Lande (Engelsk)],ISNUMBER(SEARCH(Composition!I40,AlleLande[Lande (Engelsk)])),"Kan ikke findes"))</f>
        <v>Afghanistan</v>
      </c>
      <c r="C171" t="str">
        <v>Albania</v>
      </c>
      <c r="D171" t="str">
        <v>Algeria</v>
      </c>
      <c r="E171" t="str">
        <v>Andorra</v>
      </c>
      <c r="F171" t="str">
        <v>Angola</v>
      </c>
      <c r="G171" t="str">
        <v>Antigua &amp; Barbuda</v>
      </c>
      <c r="H171" t="str">
        <v>Argentina</v>
      </c>
      <c r="I171" t="str">
        <v>Armenia</v>
      </c>
      <c r="J171" t="str">
        <v>Australia</v>
      </c>
      <c r="K171" t="str">
        <v>Austria</v>
      </c>
      <c r="L171" t="str">
        <v>Azerbaijan</v>
      </c>
      <c r="M171" t="str">
        <v>Bahamas</v>
      </c>
      <c r="N171" t="str">
        <v>Bahrain</v>
      </c>
      <c r="O171" t="str">
        <v>Bangladesh</v>
      </c>
      <c r="P171" t="str">
        <v>Barbados</v>
      </c>
      <c r="Q171" t="str">
        <v>Belarus</v>
      </c>
      <c r="R171" t="str">
        <v>Belgium</v>
      </c>
      <c r="S171" t="str">
        <v>Belize</v>
      </c>
      <c r="T171" t="str">
        <v>Benin</v>
      </c>
      <c r="U171" t="str">
        <v>Bhutan</v>
      </c>
      <c r="V171" t="str">
        <v>Bolivia</v>
      </c>
      <c r="W171" t="str">
        <v>Bosnia and Herzegovina</v>
      </c>
      <c r="X171" t="str">
        <v>Botswana</v>
      </c>
      <c r="Y171" t="str">
        <v>Brazil</v>
      </c>
      <c r="Z171" t="str">
        <v>Brunei</v>
      </c>
      <c r="AA171" t="str">
        <v>Bulgaria</v>
      </c>
      <c r="AB171" t="str">
        <v>Burkina Faso</v>
      </c>
      <c r="AC171" t="str">
        <v>Burma (Myanmar)</v>
      </c>
      <c r="AD171" t="str">
        <v>Burundi</v>
      </c>
      <c r="AE171" t="str">
        <v>Cambodia</v>
      </c>
      <c r="AF171" t="str">
        <v>Cameroon</v>
      </c>
      <c r="AG171" t="str">
        <v>Canada</v>
      </c>
      <c r="AH171" t="str">
        <v>Cape Verde Islands</v>
      </c>
      <c r="AI171" t="str">
        <v>Central Africa</v>
      </c>
      <c r="AJ171" t="str">
        <v>Chad</v>
      </c>
      <c r="AK171" t="str">
        <v>Chile</v>
      </c>
      <c r="AL171" t="str">
        <v>China</v>
      </c>
      <c r="AM171" t="str">
        <v>Colombia</v>
      </c>
      <c r="AN171" t="str">
        <v>Comoros</v>
      </c>
      <c r="AO171" t="str">
        <v>Congo</v>
      </c>
      <c r="AP171" t="str">
        <v>Costa Rica</v>
      </c>
      <c r="AQ171" t="str">
        <v>Croatia</v>
      </c>
      <c r="AR171" t="str">
        <v>Cuba</v>
      </c>
      <c r="AS171" t="str">
        <v>Cyprus</v>
      </c>
      <c r="AT171" t="str">
        <v>Czech Republic</v>
      </c>
      <c r="AU171" t="str">
        <v>Darussalem</v>
      </c>
      <c r="AV171" t="str">
        <v>Democratic rep. Congo</v>
      </c>
      <c r="AW171" t="str">
        <v>Denmark</v>
      </c>
      <c r="AX171" t="str">
        <v>Djibouti</v>
      </c>
      <c r="AY171" t="str">
        <v>Dominica</v>
      </c>
      <c r="AZ171" t="str">
        <v>Dominican Republic</v>
      </c>
      <c r="BA171" t="str">
        <v>East Timor</v>
      </c>
      <c r="BB171" t="str">
        <v>Ecuador</v>
      </c>
      <c r="BC171" t="str">
        <v>Egypt</v>
      </c>
      <c r="BD171" t="str">
        <v>El Salvador</v>
      </c>
      <c r="BE171" t="str">
        <v>Equatorial Guinea</v>
      </c>
      <c r="BF171" t="str">
        <v>Eritrea</v>
      </c>
      <c r="BG171" t="str">
        <v>Estonia</v>
      </c>
      <c r="BH171" t="str">
        <v>Ethiopia</v>
      </c>
      <c r="BI171" t="str">
        <v>EU</v>
      </c>
      <c r="BJ171" t="str">
        <v>EU/Non-EU</v>
      </c>
      <c r="BK171" t="str">
        <v>Fiji</v>
      </c>
      <c r="BL171" t="str">
        <v>Finland</v>
      </c>
      <c r="BM171" t="str">
        <v>France</v>
      </c>
      <c r="BN171" t="str">
        <v>Gabon</v>
      </c>
      <c r="BO171" t="str">
        <v>Gambia</v>
      </c>
      <c r="BP171" t="str">
        <v>Georgia</v>
      </c>
      <c r="BQ171" t="str">
        <v>Germany</v>
      </c>
      <c r="BR171" t="str">
        <v>Ghana</v>
      </c>
      <c r="BS171" t="str">
        <v>Greece</v>
      </c>
      <c r="BT171" t="str">
        <v>Grenada</v>
      </c>
      <c r="BU171" t="str">
        <v>Guatemala</v>
      </c>
      <c r="BV171" t="str">
        <v>Guinea</v>
      </c>
      <c r="BW171" t="str">
        <v>Guinea-Bissau</v>
      </c>
      <c r="BX171" t="str">
        <v>Guyana</v>
      </c>
      <c r="BY171" t="str">
        <v>Haiti</v>
      </c>
      <c r="BZ171" t="str">
        <v>Honduras</v>
      </c>
      <c r="CA171" t="str">
        <v>Hungary</v>
      </c>
      <c r="CB171" t="str">
        <v>Iceland</v>
      </c>
      <c r="CC171" t="str">
        <v>India</v>
      </c>
      <c r="CD171" t="str">
        <v>Indonesia</v>
      </c>
      <c r="CE171" t="str">
        <v>Iran</v>
      </c>
      <c r="CF171" t="str">
        <v>Iraq</v>
      </c>
      <c r="CG171" t="str">
        <v>Ireland</v>
      </c>
      <c r="CH171" t="str">
        <v>Israel</v>
      </c>
      <c r="CI171" t="str">
        <v>Italy</v>
      </c>
      <c r="CJ171" t="str">
        <v>Ivory Coast</v>
      </c>
      <c r="CK171" t="str">
        <v>Jamaica</v>
      </c>
      <c r="CL171" t="str">
        <v>Japan</v>
      </c>
      <c r="CM171" t="str">
        <v>Jordan</v>
      </c>
      <c r="CN171" t="str">
        <v>Kazakhstan</v>
      </c>
      <c r="CO171" t="str">
        <v>Kenya</v>
      </c>
      <c r="CP171" t="str">
        <v>Kiribati</v>
      </c>
      <c r="CQ171" t="str">
        <v>Kuwait</v>
      </c>
      <c r="CR171" t="str">
        <v>Kyrgyzstan</v>
      </c>
      <c r="CS171" t="str">
        <v>Laos</v>
      </c>
      <c r="CT171" t="str">
        <v>Latvia</v>
      </c>
      <c r="CU171" t="str">
        <v>Lebanon</v>
      </c>
      <c r="CV171" t="str">
        <v>Lesotho</v>
      </c>
      <c r="CW171" t="str">
        <v>Liberia</v>
      </c>
      <c r="CX171" t="str">
        <v>Libya</v>
      </c>
      <c r="CY171" t="str">
        <v>Liechtenstein</v>
      </c>
      <c r="CZ171" t="str">
        <v>Lithuania</v>
      </c>
      <c r="DA171" t="str">
        <v>Luxembourg</v>
      </c>
      <c r="DB171" t="str">
        <v>Macedonia (FYROM)</v>
      </c>
      <c r="DC171" t="str">
        <v>Madagascar</v>
      </c>
      <c r="DD171" t="str">
        <v>Malawi</v>
      </c>
      <c r="DE171" t="str">
        <v>Malaysia</v>
      </c>
      <c r="DF171" t="str">
        <v>Maldives</v>
      </c>
      <c r="DG171" t="str">
        <v>Mali</v>
      </c>
      <c r="DH171" t="str">
        <v>Malta</v>
      </c>
      <c r="DI171" t="str">
        <v>Mauritania</v>
      </c>
      <c r="DJ171" t="str">
        <v>Mauritius</v>
      </c>
      <c r="DK171" t="str">
        <v>Mexico</v>
      </c>
      <c r="DL171" t="str">
        <v>Micronesia</v>
      </c>
      <c r="DM171" t="str">
        <v>Moldova</v>
      </c>
      <c r="DN171" t="str">
        <v>Monaco</v>
      </c>
      <c r="DO171" t="str">
        <v>Mongolia</v>
      </c>
      <c r="DP171" t="str">
        <v>Morocco</v>
      </c>
      <c r="DQ171" t="str">
        <v>Mozambique</v>
      </c>
      <c r="DR171" t="str">
        <v>Namibia</v>
      </c>
      <c r="DS171" t="str">
        <v>Nauru</v>
      </c>
      <c r="DT171" t="str">
        <v>Nepal</v>
      </c>
      <c r="DU171" t="str">
        <v>New Zealand</v>
      </c>
      <c r="DV171" t="str">
        <v>Nicaragua</v>
      </c>
      <c r="DW171" t="str">
        <v>Niger</v>
      </c>
      <c r="DX171" t="str">
        <v>Nigeria</v>
      </c>
      <c r="DY171" t="str">
        <v>Non-EU</v>
      </c>
      <c r="DZ171" t="str">
        <v>North Korea</v>
      </c>
      <c r="EA171" t="str">
        <v>Norway</v>
      </c>
      <c r="EB171" t="str">
        <v>Oman</v>
      </c>
      <c r="EC171" t="str">
        <v>Pakistan</v>
      </c>
      <c r="ED171" t="str">
        <v>Palau</v>
      </c>
      <c r="EE171" t="str">
        <v>Palestine</v>
      </c>
      <c r="EF171" t="str">
        <v>Panama</v>
      </c>
      <c r="EG171" t="str">
        <v>Papua New Guinea</v>
      </c>
      <c r="EH171" t="str">
        <v>Paraguay</v>
      </c>
      <c r="EI171" t="str">
        <v>Peru</v>
      </c>
      <c r="EJ171" t="str">
        <v>Phillipines</v>
      </c>
      <c r="EK171" t="str">
        <v>Poland</v>
      </c>
      <c r="EL171" t="str">
        <v>Portugal</v>
      </c>
      <c r="EM171" t="str">
        <v>Qatar</v>
      </c>
      <c r="EN171" t="str">
        <v>Romania</v>
      </c>
      <c r="EO171" t="str">
        <v>Russia</v>
      </c>
      <c r="EP171" t="str">
        <v>Rwanda</v>
      </c>
      <c r="EQ171" t="str">
        <v>Samoa</v>
      </c>
      <c r="ER171" t="str">
        <v>San Marino</v>
      </c>
      <c r="ES171" t="str">
        <v>Sao Tome &amp; Principe</v>
      </c>
      <c r="ET171" t="str">
        <v>Saudi Arabia</v>
      </c>
      <c r="EU171" t="str">
        <v>Senegal</v>
      </c>
      <c r="EV171" t="str">
        <v>Serbia and Montenegro</v>
      </c>
      <c r="EW171" t="str">
        <v>Seychelles</v>
      </c>
      <c r="EX171" t="str">
        <v>Sierra Leone</v>
      </c>
      <c r="EY171" t="str">
        <v>Singapore</v>
      </c>
      <c r="EZ171" t="str">
        <v>Slovakia</v>
      </c>
      <c r="FA171" t="str">
        <v>Slovenia</v>
      </c>
      <c r="FB171" t="str">
        <v>Solomon Islands</v>
      </c>
      <c r="FC171" t="str">
        <v>Somalia</v>
      </c>
      <c r="FD171" t="str">
        <v>South Africa</v>
      </c>
      <c r="FE171" t="str">
        <v>South Korea</v>
      </c>
      <c r="FF171" t="str">
        <v>Spain</v>
      </c>
      <c r="FG171" t="str">
        <v>Sri Lanka</v>
      </c>
      <c r="FH171" t="str">
        <v>St. Kitts-Nevis</v>
      </c>
      <c r="FI171" t="str">
        <v>St. Lucia</v>
      </c>
      <c r="FJ171" t="str">
        <v>St. Vincent &amp;</v>
      </c>
      <c r="FK171" t="str">
        <v>Sudan</v>
      </c>
      <c r="FL171" t="str">
        <v>Suriname</v>
      </c>
      <c r="FM171" t="str">
        <v>Swaziland</v>
      </c>
      <c r="FN171" t="str">
        <v>Sweden</v>
      </c>
      <c r="FO171" t="str">
        <v>Switzerland</v>
      </c>
      <c r="FP171" t="str">
        <v>Syria</v>
      </c>
      <c r="FQ171" t="str">
        <v>Taiwan</v>
      </c>
      <c r="FR171" t="str">
        <v>Tajikistan</v>
      </c>
      <c r="FS171" t="str">
        <v>Tanzania</v>
      </c>
      <c r="FT171" t="str">
        <v>Thailand</v>
      </c>
      <c r="FU171" t="str">
        <v>The Grenadines</v>
      </c>
      <c r="FV171" t="str">
        <v>The Marshall Islands</v>
      </c>
      <c r="FW171" t="str">
        <v>The Netherlands</v>
      </c>
      <c r="FX171" t="str">
        <v>Togo</v>
      </c>
      <c r="FY171" t="str">
        <v>Tonga</v>
      </c>
      <c r="FZ171" t="str">
        <v>Trinidad &amp; Tobago</v>
      </c>
      <c r="GA171" t="str">
        <v>Tunisia</v>
      </c>
      <c r="GB171" t="str">
        <v>Turkey</v>
      </c>
      <c r="GC171" t="str">
        <v>Turkmenistan</v>
      </c>
      <c r="GD171" t="str">
        <v>Tuvalu</v>
      </c>
      <c r="GE171" t="str">
        <v>Uganda</v>
      </c>
      <c r="GF171" t="str">
        <v>Ukraine</v>
      </c>
      <c r="GG171" t="str">
        <v>United Arab. Emirates</v>
      </c>
      <c r="GH171" t="str">
        <v>United Kingdom</v>
      </c>
      <c r="GI171" t="str">
        <v>Uruguay</v>
      </c>
      <c r="GJ171" t="str">
        <v>USA</v>
      </c>
      <c r="GK171" t="str">
        <v>Uzbekistan</v>
      </c>
      <c r="GL171" t="str">
        <v>Vanuatu</v>
      </c>
      <c r="GM171" t="str">
        <v>Vatican</v>
      </c>
      <c r="GN171" t="str">
        <v>Venezuela</v>
      </c>
      <c r="GO171" t="str">
        <v>Vietnam</v>
      </c>
      <c r="GP171" t="str">
        <v>Yemen</v>
      </c>
      <c r="GQ171" t="str">
        <v>Zambia</v>
      </c>
      <c r="GR171" t="str">
        <v>Zimbabwe</v>
      </c>
    </row>
    <row r="172" spans="2:200">
      <c r="B172" t="str" cm="1">
        <f t="array" ref="B172:GR172">TRANSPOSE(_xlfn._xlws.FILTER(AlleLande[Lande (Engelsk)],ISNUMBER(SEARCH(Composition!I41,AlleLande[Lande (Engelsk)])),"Kan ikke findes"))</f>
        <v>Afghanistan</v>
      </c>
      <c r="C172" t="str">
        <v>Albania</v>
      </c>
      <c r="D172" t="str">
        <v>Algeria</v>
      </c>
      <c r="E172" t="str">
        <v>Andorra</v>
      </c>
      <c r="F172" t="str">
        <v>Angola</v>
      </c>
      <c r="G172" t="str">
        <v>Antigua &amp; Barbuda</v>
      </c>
      <c r="H172" t="str">
        <v>Argentina</v>
      </c>
      <c r="I172" t="str">
        <v>Armenia</v>
      </c>
      <c r="J172" t="str">
        <v>Australia</v>
      </c>
      <c r="K172" t="str">
        <v>Austria</v>
      </c>
      <c r="L172" t="str">
        <v>Azerbaijan</v>
      </c>
      <c r="M172" t="str">
        <v>Bahamas</v>
      </c>
      <c r="N172" t="str">
        <v>Bahrain</v>
      </c>
      <c r="O172" t="str">
        <v>Bangladesh</v>
      </c>
      <c r="P172" t="str">
        <v>Barbados</v>
      </c>
      <c r="Q172" t="str">
        <v>Belarus</v>
      </c>
      <c r="R172" t="str">
        <v>Belgium</v>
      </c>
      <c r="S172" t="str">
        <v>Belize</v>
      </c>
      <c r="T172" t="str">
        <v>Benin</v>
      </c>
      <c r="U172" t="str">
        <v>Bhutan</v>
      </c>
      <c r="V172" t="str">
        <v>Bolivia</v>
      </c>
      <c r="W172" t="str">
        <v>Bosnia and Herzegovina</v>
      </c>
      <c r="X172" t="str">
        <v>Botswana</v>
      </c>
      <c r="Y172" t="str">
        <v>Brazil</v>
      </c>
      <c r="Z172" t="str">
        <v>Brunei</v>
      </c>
      <c r="AA172" t="str">
        <v>Bulgaria</v>
      </c>
      <c r="AB172" t="str">
        <v>Burkina Faso</v>
      </c>
      <c r="AC172" t="str">
        <v>Burma (Myanmar)</v>
      </c>
      <c r="AD172" t="str">
        <v>Burundi</v>
      </c>
      <c r="AE172" t="str">
        <v>Cambodia</v>
      </c>
      <c r="AF172" t="str">
        <v>Cameroon</v>
      </c>
      <c r="AG172" t="str">
        <v>Canada</v>
      </c>
      <c r="AH172" t="str">
        <v>Cape Verde Islands</v>
      </c>
      <c r="AI172" t="str">
        <v>Central Africa</v>
      </c>
      <c r="AJ172" t="str">
        <v>Chad</v>
      </c>
      <c r="AK172" t="str">
        <v>Chile</v>
      </c>
      <c r="AL172" t="str">
        <v>China</v>
      </c>
      <c r="AM172" t="str">
        <v>Colombia</v>
      </c>
      <c r="AN172" t="str">
        <v>Comoros</v>
      </c>
      <c r="AO172" t="str">
        <v>Congo</v>
      </c>
      <c r="AP172" t="str">
        <v>Costa Rica</v>
      </c>
      <c r="AQ172" t="str">
        <v>Croatia</v>
      </c>
      <c r="AR172" t="str">
        <v>Cuba</v>
      </c>
      <c r="AS172" t="str">
        <v>Cyprus</v>
      </c>
      <c r="AT172" t="str">
        <v>Czech Republic</v>
      </c>
      <c r="AU172" t="str">
        <v>Darussalem</v>
      </c>
      <c r="AV172" t="str">
        <v>Democratic rep. Congo</v>
      </c>
      <c r="AW172" t="str">
        <v>Denmark</v>
      </c>
      <c r="AX172" t="str">
        <v>Djibouti</v>
      </c>
      <c r="AY172" t="str">
        <v>Dominica</v>
      </c>
      <c r="AZ172" t="str">
        <v>Dominican Republic</v>
      </c>
      <c r="BA172" t="str">
        <v>East Timor</v>
      </c>
      <c r="BB172" t="str">
        <v>Ecuador</v>
      </c>
      <c r="BC172" t="str">
        <v>Egypt</v>
      </c>
      <c r="BD172" t="str">
        <v>El Salvador</v>
      </c>
      <c r="BE172" t="str">
        <v>Equatorial Guinea</v>
      </c>
      <c r="BF172" t="str">
        <v>Eritrea</v>
      </c>
      <c r="BG172" t="str">
        <v>Estonia</v>
      </c>
      <c r="BH172" t="str">
        <v>Ethiopia</v>
      </c>
      <c r="BI172" t="str">
        <v>EU</v>
      </c>
      <c r="BJ172" t="str">
        <v>EU/Non-EU</v>
      </c>
      <c r="BK172" t="str">
        <v>Fiji</v>
      </c>
      <c r="BL172" t="str">
        <v>Finland</v>
      </c>
      <c r="BM172" t="str">
        <v>France</v>
      </c>
      <c r="BN172" t="str">
        <v>Gabon</v>
      </c>
      <c r="BO172" t="str">
        <v>Gambia</v>
      </c>
      <c r="BP172" t="str">
        <v>Georgia</v>
      </c>
      <c r="BQ172" t="str">
        <v>Germany</v>
      </c>
      <c r="BR172" t="str">
        <v>Ghana</v>
      </c>
      <c r="BS172" t="str">
        <v>Greece</v>
      </c>
      <c r="BT172" t="str">
        <v>Grenada</v>
      </c>
      <c r="BU172" t="str">
        <v>Guatemala</v>
      </c>
      <c r="BV172" t="str">
        <v>Guinea</v>
      </c>
      <c r="BW172" t="str">
        <v>Guinea-Bissau</v>
      </c>
      <c r="BX172" t="str">
        <v>Guyana</v>
      </c>
      <c r="BY172" t="str">
        <v>Haiti</v>
      </c>
      <c r="BZ172" t="str">
        <v>Honduras</v>
      </c>
      <c r="CA172" t="str">
        <v>Hungary</v>
      </c>
      <c r="CB172" t="str">
        <v>Iceland</v>
      </c>
      <c r="CC172" t="str">
        <v>India</v>
      </c>
      <c r="CD172" t="str">
        <v>Indonesia</v>
      </c>
      <c r="CE172" t="str">
        <v>Iran</v>
      </c>
      <c r="CF172" t="str">
        <v>Iraq</v>
      </c>
      <c r="CG172" t="str">
        <v>Ireland</v>
      </c>
      <c r="CH172" t="str">
        <v>Israel</v>
      </c>
      <c r="CI172" t="str">
        <v>Italy</v>
      </c>
      <c r="CJ172" t="str">
        <v>Ivory Coast</v>
      </c>
      <c r="CK172" t="str">
        <v>Jamaica</v>
      </c>
      <c r="CL172" t="str">
        <v>Japan</v>
      </c>
      <c r="CM172" t="str">
        <v>Jordan</v>
      </c>
      <c r="CN172" t="str">
        <v>Kazakhstan</v>
      </c>
      <c r="CO172" t="str">
        <v>Kenya</v>
      </c>
      <c r="CP172" t="str">
        <v>Kiribati</v>
      </c>
      <c r="CQ172" t="str">
        <v>Kuwait</v>
      </c>
      <c r="CR172" t="str">
        <v>Kyrgyzstan</v>
      </c>
      <c r="CS172" t="str">
        <v>Laos</v>
      </c>
      <c r="CT172" t="str">
        <v>Latvia</v>
      </c>
      <c r="CU172" t="str">
        <v>Lebanon</v>
      </c>
      <c r="CV172" t="str">
        <v>Lesotho</v>
      </c>
      <c r="CW172" t="str">
        <v>Liberia</v>
      </c>
      <c r="CX172" t="str">
        <v>Libya</v>
      </c>
      <c r="CY172" t="str">
        <v>Liechtenstein</v>
      </c>
      <c r="CZ172" t="str">
        <v>Lithuania</v>
      </c>
      <c r="DA172" t="str">
        <v>Luxembourg</v>
      </c>
      <c r="DB172" t="str">
        <v>Macedonia (FYROM)</v>
      </c>
      <c r="DC172" t="str">
        <v>Madagascar</v>
      </c>
      <c r="DD172" t="str">
        <v>Malawi</v>
      </c>
      <c r="DE172" t="str">
        <v>Malaysia</v>
      </c>
      <c r="DF172" t="str">
        <v>Maldives</v>
      </c>
      <c r="DG172" t="str">
        <v>Mali</v>
      </c>
      <c r="DH172" t="str">
        <v>Malta</v>
      </c>
      <c r="DI172" t="str">
        <v>Mauritania</v>
      </c>
      <c r="DJ172" t="str">
        <v>Mauritius</v>
      </c>
      <c r="DK172" t="str">
        <v>Mexico</v>
      </c>
      <c r="DL172" t="str">
        <v>Micronesia</v>
      </c>
      <c r="DM172" t="str">
        <v>Moldova</v>
      </c>
      <c r="DN172" t="str">
        <v>Monaco</v>
      </c>
      <c r="DO172" t="str">
        <v>Mongolia</v>
      </c>
      <c r="DP172" t="str">
        <v>Morocco</v>
      </c>
      <c r="DQ172" t="str">
        <v>Mozambique</v>
      </c>
      <c r="DR172" t="str">
        <v>Namibia</v>
      </c>
      <c r="DS172" t="str">
        <v>Nauru</v>
      </c>
      <c r="DT172" t="str">
        <v>Nepal</v>
      </c>
      <c r="DU172" t="str">
        <v>New Zealand</v>
      </c>
      <c r="DV172" t="str">
        <v>Nicaragua</v>
      </c>
      <c r="DW172" t="str">
        <v>Niger</v>
      </c>
      <c r="DX172" t="str">
        <v>Nigeria</v>
      </c>
      <c r="DY172" t="str">
        <v>Non-EU</v>
      </c>
      <c r="DZ172" t="str">
        <v>North Korea</v>
      </c>
      <c r="EA172" t="str">
        <v>Norway</v>
      </c>
      <c r="EB172" t="str">
        <v>Oman</v>
      </c>
      <c r="EC172" t="str">
        <v>Pakistan</v>
      </c>
      <c r="ED172" t="str">
        <v>Palau</v>
      </c>
      <c r="EE172" t="str">
        <v>Palestine</v>
      </c>
      <c r="EF172" t="str">
        <v>Panama</v>
      </c>
      <c r="EG172" t="str">
        <v>Papua New Guinea</v>
      </c>
      <c r="EH172" t="str">
        <v>Paraguay</v>
      </c>
      <c r="EI172" t="str">
        <v>Peru</v>
      </c>
      <c r="EJ172" t="str">
        <v>Phillipines</v>
      </c>
      <c r="EK172" t="str">
        <v>Poland</v>
      </c>
      <c r="EL172" t="str">
        <v>Portugal</v>
      </c>
      <c r="EM172" t="str">
        <v>Qatar</v>
      </c>
      <c r="EN172" t="str">
        <v>Romania</v>
      </c>
      <c r="EO172" t="str">
        <v>Russia</v>
      </c>
      <c r="EP172" t="str">
        <v>Rwanda</v>
      </c>
      <c r="EQ172" t="str">
        <v>Samoa</v>
      </c>
      <c r="ER172" t="str">
        <v>San Marino</v>
      </c>
      <c r="ES172" t="str">
        <v>Sao Tome &amp; Principe</v>
      </c>
      <c r="ET172" t="str">
        <v>Saudi Arabia</v>
      </c>
      <c r="EU172" t="str">
        <v>Senegal</v>
      </c>
      <c r="EV172" t="str">
        <v>Serbia and Montenegro</v>
      </c>
      <c r="EW172" t="str">
        <v>Seychelles</v>
      </c>
      <c r="EX172" t="str">
        <v>Sierra Leone</v>
      </c>
      <c r="EY172" t="str">
        <v>Singapore</v>
      </c>
      <c r="EZ172" t="str">
        <v>Slovakia</v>
      </c>
      <c r="FA172" t="str">
        <v>Slovenia</v>
      </c>
      <c r="FB172" t="str">
        <v>Solomon Islands</v>
      </c>
      <c r="FC172" t="str">
        <v>Somalia</v>
      </c>
      <c r="FD172" t="str">
        <v>South Africa</v>
      </c>
      <c r="FE172" t="str">
        <v>South Korea</v>
      </c>
      <c r="FF172" t="str">
        <v>Spain</v>
      </c>
      <c r="FG172" t="str">
        <v>Sri Lanka</v>
      </c>
      <c r="FH172" t="str">
        <v>St. Kitts-Nevis</v>
      </c>
      <c r="FI172" t="str">
        <v>St. Lucia</v>
      </c>
      <c r="FJ172" t="str">
        <v>St. Vincent &amp;</v>
      </c>
      <c r="FK172" t="str">
        <v>Sudan</v>
      </c>
      <c r="FL172" t="str">
        <v>Suriname</v>
      </c>
      <c r="FM172" t="str">
        <v>Swaziland</v>
      </c>
      <c r="FN172" t="str">
        <v>Sweden</v>
      </c>
      <c r="FO172" t="str">
        <v>Switzerland</v>
      </c>
      <c r="FP172" t="str">
        <v>Syria</v>
      </c>
      <c r="FQ172" t="str">
        <v>Taiwan</v>
      </c>
      <c r="FR172" t="str">
        <v>Tajikistan</v>
      </c>
      <c r="FS172" t="str">
        <v>Tanzania</v>
      </c>
      <c r="FT172" t="str">
        <v>Thailand</v>
      </c>
      <c r="FU172" t="str">
        <v>The Grenadines</v>
      </c>
      <c r="FV172" t="str">
        <v>The Marshall Islands</v>
      </c>
      <c r="FW172" t="str">
        <v>The Netherlands</v>
      </c>
      <c r="FX172" t="str">
        <v>Togo</v>
      </c>
      <c r="FY172" t="str">
        <v>Tonga</v>
      </c>
      <c r="FZ172" t="str">
        <v>Trinidad &amp; Tobago</v>
      </c>
      <c r="GA172" t="str">
        <v>Tunisia</v>
      </c>
      <c r="GB172" t="str">
        <v>Turkey</v>
      </c>
      <c r="GC172" t="str">
        <v>Turkmenistan</v>
      </c>
      <c r="GD172" t="str">
        <v>Tuvalu</v>
      </c>
      <c r="GE172" t="str">
        <v>Uganda</v>
      </c>
      <c r="GF172" t="str">
        <v>Ukraine</v>
      </c>
      <c r="GG172" t="str">
        <v>United Arab. Emirates</v>
      </c>
      <c r="GH172" t="str">
        <v>United Kingdom</v>
      </c>
      <c r="GI172" t="str">
        <v>Uruguay</v>
      </c>
      <c r="GJ172" t="str">
        <v>USA</v>
      </c>
      <c r="GK172" t="str">
        <v>Uzbekistan</v>
      </c>
      <c r="GL172" t="str">
        <v>Vanuatu</v>
      </c>
      <c r="GM172" t="str">
        <v>Vatican</v>
      </c>
      <c r="GN172" t="str">
        <v>Venezuela</v>
      </c>
      <c r="GO172" t="str">
        <v>Vietnam</v>
      </c>
      <c r="GP172" t="str">
        <v>Yemen</v>
      </c>
      <c r="GQ172" t="str">
        <v>Zambia</v>
      </c>
      <c r="GR172" t="str">
        <v>Zimbabwe</v>
      </c>
    </row>
    <row r="173" spans="2:200">
      <c r="B173" t="str" cm="1">
        <f t="array" ref="B173:GR173">TRANSPOSE(_xlfn._xlws.FILTER(AlleLande[Lande (Engelsk)],ISNUMBER(SEARCH(Composition!I42,AlleLande[Lande (Engelsk)])),"Kan ikke findes"))</f>
        <v>Afghanistan</v>
      </c>
      <c r="C173" t="str">
        <v>Albania</v>
      </c>
      <c r="D173" t="str">
        <v>Algeria</v>
      </c>
      <c r="E173" t="str">
        <v>Andorra</v>
      </c>
      <c r="F173" t="str">
        <v>Angola</v>
      </c>
      <c r="G173" t="str">
        <v>Antigua &amp; Barbuda</v>
      </c>
      <c r="H173" t="str">
        <v>Argentina</v>
      </c>
      <c r="I173" t="str">
        <v>Armenia</v>
      </c>
      <c r="J173" t="str">
        <v>Australia</v>
      </c>
      <c r="K173" t="str">
        <v>Austria</v>
      </c>
      <c r="L173" t="str">
        <v>Azerbaijan</v>
      </c>
      <c r="M173" t="str">
        <v>Bahamas</v>
      </c>
      <c r="N173" t="str">
        <v>Bahrain</v>
      </c>
      <c r="O173" t="str">
        <v>Bangladesh</v>
      </c>
      <c r="P173" t="str">
        <v>Barbados</v>
      </c>
      <c r="Q173" t="str">
        <v>Belarus</v>
      </c>
      <c r="R173" t="str">
        <v>Belgium</v>
      </c>
      <c r="S173" t="str">
        <v>Belize</v>
      </c>
      <c r="T173" t="str">
        <v>Benin</v>
      </c>
      <c r="U173" t="str">
        <v>Bhutan</v>
      </c>
      <c r="V173" t="str">
        <v>Bolivia</v>
      </c>
      <c r="W173" t="str">
        <v>Bosnia and Herzegovina</v>
      </c>
      <c r="X173" t="str">
        <v>Botswana</v>
      </c>
      <c r="Y173" t="str">
        <v>Brazil</v>
      </c>
      <c r="Z173" t="str">
        <v>Brunei</v>
      </c>
      <c r="AA173" t="str">
        <v>Bulgaria</v>
      </c>
      <c r="AB173" t="str">
        <v>Burkina Faso</v>
      </c>
      <c r="AC173" t="str">
        <v>Burma (Myanmar)</v>
      </c>
      <c r="AD173" t="str">
        <v>Burundi</v>
      </c>
      <c r="AE173" t="str">
        <v>Cambodia</v>
      </c>
      <c r="AF173" t="str">
        <v>Cameroon</v>
      </c>
      <c r="AG173" t="str">
        <v>Canada</v>
      </c>
      <c r="AH173" t="str">
        <v>Cape Verde Islands</v>
      </c>
      <c r="AI173" t="str">
        <v>Central Africa</v>
      </c>
      <c r="AJ173" t="str">
        <v>Chad</v>
      </c>
      <c r="AK173" t="str">
        <v>Chile</v>
      </c>
      <c r="AL173" t="str">
        <v>China</v>
      </c>
      <c r="AM173" t="str">
        <v>Colombia</v>
      </c>
      <c r="AN173" t="str">
        <v>Comoros</v>
      </c>
      <c r="AO173" t="str">
        <v>Congo</v>
      </c>
      <c r="AP173" t="str">
        <v>Costa Rica</v>
      </c>
      <c r="AQ173" t="str">
        <v>Croatia</v>
      </c>
      <c r="AR173" t="str">
        <v>Cuba</v>
      </c>
      <c r="AS173" t="str">
        <v>Cyprus</v>
      </c>
      <c r="AT173" t="str">
        <v>Czech Republic</v>
      </c>
      <c r="AU173" t="str">
        <v>Darussalem</v>
      </c>
      <c r="AV173" t="str">
        <v>Democratic rep. Congo</v>
      </c>
      <c r="AW173" t="str">
        <v>Denmark</v>
      </c>
      <c r="AX173" t="str">
        <v>Djibouti</v>
      </c>
      <c r="AY173" t="str">
        <v>Dominica</v>
      </c>
      <c r="AZ173" t="str">
        <v>Dominican Republic</v>
      </c>
      <c r="BA173" t="str">
        <v>East Timor</v>
      </c>
      <c r="BB173" t="str">
        <v>Ecuador</v>
      </c>
      <c r="BC173" t="str">
        <v>Egypt</v>
      </c>
      <c r="BD173" t="str">
        <v>El Salvador</v>
      </c>
      <c r="BE173" t="str">
        <v>Equatorial Guinea</v>
      </c>
      <c r="BF173" t="str">
        <v>Eritrea</v>
      </c>
      <c r="BG173" t="str">
        <v>Estonia</v>
      </c>
      <c r="BH173" t="str">
        <v>Ethiopia</v>
      </c>
      <c r="BI173" t="str">
        <v>EU</v>
      </c>
      <c r="BJ173" t="str">
        <v>EU/Non-EU</v>
      </c>
      <c r="BK173" t="str">
        <v>Fiji</v>
      </c>
      <c r="BL173" t="str">
        <v>Finland</v>
      </c>
      <c r="BM173" t="str">
        <v>France</v>
      </c>
      <c r="BN173" t="str">
        <v>Gabon</v>
      </c>
      <c r="BO173" t="str">
        <v>Gambia</v>
      </c>
      <c r="BP173" t="str">
        <v>Georgia</v>
      </c>
      <c r="BQ173" t="str">
        <v>Germany</v>
      </c>
      <c r="BR173" t="str">
        <v>Ghana</v>
      </c>
      <c r="BS173" t="str">
        <v>Greece</v>
      </c>
      <c r="BT173" t="str">
        <v>Grenada</v>
      </c>
      <c r="BU173" t="str">
        <v>Guatemala</v>
      </c>
      <c r="BV173" t="str">
        <v>Guinea</v>
      </c>
      <c r="BW173" t="str">
        <v>Guinea-Bissau</v>
      </c>
      <c r="BX173" t="str">
        <v>Guyana</v>
      </c>
      <c r="BY173" t="str">
        <v>Haiti</v>
      </c>
      <c r="BZ173" t="str">
        <v>Honduras</v>
      </c>
      <c r="CA173" t="str">
        <v>Hungary</v>
      </c>
      <c r="CB173" t="str">
        <v>Iceland</v>
      </c>
      <c r="CC173" t="str">
        <v>India</v>
      </c>
      <c r="CD173" t="str">
        <v>Indonesia</v>
      </c>
      <c r="CE173" t="str">
        <v>Iran</v>
      </c>
      <c r="CF173" t="str">
        <v>Iraq</v>
      </c>
      <c r="CG173" t="str">
        <v>Ireland</v>
      </c>
      <c r="CH173" t="str">
        <v>Israel</v>
      </c>
      <c r="CI173" t="str">
        <v>Italy</v>
      </c>
      <c r="CJ173" t="str">
        <v>Ivory Coast</v>
      </c>
      <c r="CK173" t="str">
        <v>Jamaica</v>
      </c>
      <c r="CL173" t="str">
        <v>Japan</v>
      </c>
      <c r="CM173" t="str">
        <v>Jordan</v>
      </c>
      <c r="CN173" t="str">
        <v>Kazakhstan</v>
      </c>
      <c r="CO173" t="str">
        <v>Kenya</v>
      </c>
      <c r="CP173" t="str">
        <v>Kiribati</v>
      </c>
      <c r="CQ173" t="str">
        <v>Kuwait</v>
      </c>
      <c r="CR173" t="str">
        <v>Kyrgyzstan</v>
      </c>
      <c r="CS173" t="str">
        <v>Laos</v>
      </c>
      <c r="CT173" t="str">
        <v>Latvia</v>
      </c>
      <c r="CU173" t="str">
        <v>Lebanon</v>
      </c>
      <c r="CV173" t="str">
        <v>Lesotho</v>
      </c>
      <c r="CW173" t="str">
        <v>Liberia</v>
      </c>
      <c r="CX173" t="str">
        <v>Libya</v>
      </c>
      <c r="CY173" t="str">
        <v>Liechtenstein</v>
      </c>
      <c r="CZ173" t="str">
        <v>Lithuania</v>
      </c>
      <c r="DA173" t="str">
        <v>Luxembourg</v>
      </c>
      <c r="DB173" t="str">
        <v>Macedonia (FYROM)</v>
      </c>
      <c r="DC173" t="str">
        <v>Madagascar</v>
      </c>
      <c r="DD173" t="str">
        <v>Malawi</v>
      </c>
      <c r="DE173" t="str">
        <v>Malaysia</v>
      </c>
      <c r="DF173" t="str">
        <v>Maldives</v>
      </c>
      <c r="DG173" t="str">
        <v>Mali</v>
      </c>
      <c r="DH173" t="str">
        <v>Malta</v>
      </c>
      <c r="DI173" t="str">
        <v>Mauritania</v>
      </c>
      <c r="DJ173" t="str">
        <v>Mauritius</v>
      </c>
      <c r="DK173" t="str">
        <v>Mexico</v>
      </c>
      <c r="DL173" t="str">
        <v>Micronesia</v>
      </c>
      <c r="DM173" t="str">
        <v>Moldova</v>
      </c>
      <c r="DN173" t="str">
        <v>Monaco</v>
      </c>
      <c r="DO173" t="str">
        <v>Mongolia</v>
      </c>
      <c r="DP173" t="str">
        <v>Morocco</v>
      </c>
      <c r="DQ173" t="str">
        <v>Mozambique</v>
      </c>
      <c r="DR173" t="str">
        <v>Namibia</v>
      </c>
      <c r="DS173" t="str">
        <v>Nauru</v>
      </c>
      <c r="DT173" t="str">
        <v>Nepal</v>
      </c>
      <c r="DU173" t="str">
        <v>New Zealand</v>
      </c>
      <c r="DV173" t="str">
        <v>Nicaragua</v>
      </c>
      <c r="DW173" t="str">
        <v>Niger</v>
      </c>
      <c r="DX173" t="str">
        <v>Nigeria</v>
      </c>
      <c r="DY173" t="str">
        <v>Non-EU</v>
      </c>
      <c r="DZ173" t="str">
        <v>North Korea</v>
      </c>
      <c r="EA173" t="str">
        <v>Norway</v>
      </c>
      <c r="EB173" t="str">
        <v>Oman</v>
      </c>
      <c r="EC173" t="str">
        <v>Pakistan</v>
      </c>
      <c r="ED173" t="str">
        <v>Palau</v>
      </c>
      <c r="EE173" t="str">
        <v>Palestine</v>
      </c>
      <c r="EF173" t="str">
        <v>Panama</v>
      </c>
      <c r="EG173" t="str">
        <v>Papua New Guinea</v>
      </c>
      <c r="EH173" t="str">
        <v>Paraguay</v>
      </c>
      <c r="EI173" t="str">
        <v>Peru</v>
      </c>
      <c r="EJ173" t="str">
        <v>Phillipines</v>
      </c>
      <c r="EK173" t="str">
        <v>Poland</v>
      </c>
      <c r="EL173" t="str">
        <v>Portugal</v>
      </c>
      <c r="EM173" t="str">
        <v>Qatar</v>
      </c>
      <c r="EN173" t="str">
        <v>Romania</v>
      </c>
      <c r="EO173" t="str">
        <v>Russia</v>
      </c>
      <c r="EP173" t="str">
        <v>Rwanda</v>
      </c>
      <c r="EQ173" t="str">
        <v>Samoa</v>
      </c>
      <c r="ER173" t="str">
        <v>San Marino</v>
      </c>
      <c r="ES173" t="str">
        <v>Sao Tome &amp; Principe</v>
      </c>
      <c r="ET173" t="str">
        <v>Saudi Arabia</v>
      </c>
      <c r="EU173" t="str">
        <v>Senegal</v>
      </c>
      <c r="EV173" t="str">
        <v>Serbia and Montenegro</v>
      </c>
      <c r="EW173" t="str">
        <v>Seychelles</v>
      </c>
      <c r="EX173" t="str">
        <v>Sierra Leone</v>
      </c>
      <c r="EY173" t="str">
        <v>Singapore</v>
      </c>
      <c r="EZ173" t="str">
        <v>Slovakia</v>
      </c>
      <c r="FA173" t="str">
        <v>Slovenia</v>
      </c>
      <c r="FB173" t="str">
        <v>Solomon Islands</v>
      </c>
      <c r="FC173" t="str">
        <v>Somalia</v>
      </c>
      <c r="FD173" t="str">
        <v>South Africa</v>
      </c>
      <c r="FE173" t="str">
        <v>South Korea</v>
      </c>
      <c r="FF173" t="str">
        <v>Spain</v>
      </c>
      <c r="FG173" t="str">
        <v>Sri Lanka</v>
      </c>
      <c r="FH173" t="str">
        <v>St. Kitts-Nevis</v>
      </c>
      <c r="FI173" t="str">
        <v>St. Lucia</v>
      </c>
      <c r="FJ173" t="str">
        <v>St. Vincent &amp;</v>
      </c>
      <c r="FK173" t="str">
        <v>Sudan</v>
      </c>
      <c r="FL173" t="str">
        <v>Suriname</v>
      </c>
      <c r="FM173" t="str">
        <v>Swaziland</v>
      </c>
      <c r="FN173" t="str">
        <v>Sweden</v>
      </c>
      <c r="FO173" t="str">
        <v>Switzerland</v>
      </c>
      <c r="FP173" t="str">
        <v>Syria</v>
      </c>
      <c r="FQ173" t="str">
        <v>Taiwan</v>
      </c>
      <c r="FR173" t="str">
        <v>Tajikistan</v>
      </c>
      <c r="FS173" t="str">
        <v>Tanzania</v>
      </c>
      <c r="FT173" t="str">
        <v>Thailand</v>
      </c>
      <c r="FU173" t="str">
        <v>The Grenadines</v>
      </c>
      <c r="FV173" t="str">
        <v>The Marshall Islands</v>
      </c>
      <c r="FW173" t="str">
        <v>The Netherlands</v>
      </c>
      <c r="FX173" t="str">
        <v>Togo</v>
      </c>
      <c r="FY173" t="str">
        <v>Tonga</v>
      </c>
      <c r="FZ173" t="str">
        <v>Trinidad &amp; Tobago</v>
      </c>
      <c r="GA173" t="str">
        <v>Tunisia</v>
      </c>
      <c r="GB173" t="str">
        <v>Turkey</v>
      </c>
      <c r="GC173" t="str">
        <v>Turkmenistan</v>
      </c>
      <c r="GD173" t="str">
        <v>Tuvalu</v>
      </c>
      <c r="GE173" t="str">
        <v>Uganda</v>
      </c>
      <c r="GF173" t="str">
        <v>Ukraine</v>
      </c>
      <c r="GG173" t="str">
        <v>United Arab. Emirates</v>
      </c>
      <c r="GH173" t="str">
        <v>United Kingdom</v>
      </c>
      <c r="GI173" t="str">
        <v>Uruguay</v>
      </c>
      <c r="GJ173" t="str">
        <v>USA</v>
      </c>
      <c r="GK173" t="str">
        <v>Uzbekistan</v>
      </c>
      <c r="GL173" t="str">
        <v>Vanuatu</v>
      </c>
      <c r="GM173" t="str">
        <v>Vatican</v>
      </c>
      <c r="GN173" t="str">
        <v>Venezuela</v>
      </c>
      <c r="GO173" t="str">
        <v>Vietnam</v>
      </c>
      <c r="GP173" t="str">
        <v>Yemen</v>
      </c>
      <c r="GQ173" t="str">
        <v>Zambia</v>
      </c>
      <c r="GR173" t="str">
        <v>Zimbabwe</v>
      </c>
    </row>
    <row r="174" spans="2:200">
      <c r="B174" t="str" cm="1">
        <f t="array" ref="B174:GR174">TRANSPOSE(_xlfn._xlws.FILTER(AlleLande[Lande (Engelsk)],ISNUMBER(SEARCH(Composition!I43,AlleLande[Lande (Engelsk)])),"Kan ikke findes"))</f>
        <v>Afghanistan</v>
      </c>
      <c r="C174" t="str">
        <v>Albania</v>
      </c>
      <c r="D174" t="str">
        <v>Algeria</v>
      </c>
      <c r="E174" t="str">
        <v>Andorra</v>
      </c>
      <c r="F174" t="str">
        <v>Angola</v>
      </c>
      <c r="G174" t="str">
        <v>Antigua &amp; Barbuda</v>
      </c>
      <c r="H174" t="str">
        <v>Argentina</v>
      </c>
      <c r="I174" t="str">
        <v>Armenia</v>
      </c>
      <c r="J174" t="str">
        <v>Australia</v>
      </c>
      <c r="K174" t="str">
        <v>Austria</v>
      </c>
      <c r="L174" t="str">
        <v>Azerbaijan</v>
      </c>
      <c r="M174" t="str">
        <v>Bahamas</v>
      </c>
      <c r="N174" t="str">
        <v>Bahrain</v>
      </c>
      <c r="O174" t="str">
        <v>Bangladesh</v>
      </c>
      <c r="P174" t="str">
        <v>Barbados</v>
      </c>
      <c r="Q174" t="str">
        <v>Belarus</v>
      </c>
      <c r="R174" t="str">
        <v>Belgium</v>
      </c>
      <c r="S174" t="str">
        <v>Belize</v>
      </c>
      <c r="T174" t="str">
        <v>Benin</v>
      </c>
      <c r="U174" t="str">
        <v>Bhutan</v>
      </c>
      <c r="V174" t="str">
        <v>Bolivia</v>
      </c>
      <c r="W174" t="str">
        <v>Bosnia and Herzegovina</v>
      </c>
      <c r="X174" t="str">
        <v>Botswana</v>
      </c>
      <c r="Y174" t="str">
        <v>Brazil</v>
      </c>
      <c r="Z174" t="str">
        <v>Brunei</v>
      </c>
      <c r="AA174" t="str">
        <v>Bulgaria</v>
      </c>
      <c r="AB174" t="str">
        <v>Burkina Faso</v>
      </c>
      <c r="AC174" t="str">
        <v>Burma (Myanmar)</v>
      </c>
      <c r="AD174" t="str">
        <v>Burundi</v>
      </c>
      <c r="AE174" t="str">
        <v>Cambodia</v>
      </c>
      <c r="AF174" t="str">
        <v>Cameroon</v>
      </c>
      <c r="AG174" t="str">
        <v>Canada</v>
      </c>
      <c r="AH174" t="str">
        <v>Cape Verde Islands</v>
      </c>
      <c r="AI174" t="str">
        <v>Central Africa</v>
      </c>
      <c r="AJ174" t="str">
        <v>Chad</v>
      </c>
      <c r="AK174" t="str">
        <v>Chile</v>
      </c>
      <c r="AL174" t="str">
        <v>China</v>
      </c>
      <c r="AM174" t="str">
        <v>Colombia</v>
      </c>
      <c r="AN174" t="str">
        <v>Comoros</v>
      </c>
      <c r="AO174" t="str">
        <v>Congo</v>
      </c>
      <c r="AP174" t="str">
        <v>Costa Rica</v>
      </c>
      <c r="AQ174" t="str">
        <v>Croatia</v>
      </c>
      <c r="AR174" t="str">
        <v>Cuba</v>
      </c>
      <c r="AS174" t="str">
        <v>Cyprus</v>
      </c>
      <c r="AT174" t="str">
        <v>Czech Republic</v>
      </c>
      <c r="AU174" t="str">
        <v>Darussalem</v>
      </c>
      <c r="AV174" t="str">
        <v>Democratic rep. Congo</v>
      </c>
      <c r="AW174" t="str">
        <v>Denmark</v>
      </c>
      <c r="AX174" t="str">
        <v>Djibouti</v>
      </c>
      <c r="AY174" t="str">
        <v>Dominica</v>
      </c>
      <c r="AZ174" t="str">
        <v>Dominican Republic</v>
      </c>
      <c r="BA174" t="str">
        <v>East Timor</v>
      </c>
      <c r="BB174" t="str">
        <v>Ecuador</v>
      </c>
      <c r="BC174" t="str">
        <v>Egypt</v>
      </c>
      <c r="BD174" t="str">
        <v>El Salvador</v>
      </c>
      <c r="BE174" t="str">
        <v>Equatorial Guinea</v>
      </c>
      <c r="BF174" t="str">
        <v>Eritrea</v>
      </c>
      <c r="BG174" t="str">
        <v>Estonia</v>
      </c>
      <c r="BH174" t="str">
        <v>Ethiopia</v>
      </c>
      <c r="BI174" t="str">
        <v>EU</v>
      </c>
      <c r="BJ174" t="str">
        <v>EU/Non-EU</v>
      </c>
      <c r="BK174" t="str">
        <v>Fiji</v>
      </c>
      <c r="BL174" t="str">
        <v>Finland</v>
      </c>
      <c r="BM174" t="str">
        <v>France</v>
      </c>
      <c r="BN174" t="str">
        <v>Gabon</v>
      </c>
      <c r="BO174" t="str">
        <v>Gambia</v>
      </c>
      <c r="BP174" t="str">
        <v>Georgia</v>
      </c>
      <c r="BQ174" t="str">
        <v>Germany</v>
      </c>
      <c r="BR174" t="str">
        <v>Ghana</v>
      </c>
      <c r="BS174" t="str">
        <v>Greece</v>
      </c>
      <c r="BT174" t="str">
        <v>Grenada</v>
      </c>
      <c r="BU174" t="str">
        <v>Guatemala</v>
      </c>
      <c r="BV174" t="str">
        <v>Guinea</v>
      </c>
      <c r="BW174" t="str">
        <v>Guinea-Bissau</v>
      </c>
      <c r="BX174" t="str">
        <v>Guyana</v>
      </c>
      <c r="BY174" t="str">
        <v>Haiti</v>
      </c>
      <c r="BZ174" t="str">
        <v>Honduras</v>
      </c>
      <c r="CA174" t="str">
        <v>Hungary</v>
      </c>
      <c r="CB174" t="str">
        <v>Iceland</v>
      </c>
      <c r="CC174" t="str">
        <v>India</v>
      </c>
      <c r="CD174" t="str">
        <v>Indonesia</v>
      </c>
      <c r="CE174" t="str">
        <v>Iran</v>
      </c>
      <c r="CF174" t="str">
        <v>Iraq</v>
      </c>
      <c r="CG174" t="str">
        <v>Ireland</v>
      </c>
      <c r="CH174" t="str">
        <v>Israel</v>
      </c>
      <c r="CI174" t="str">
        <v>Italy</v>
      </c>
      <c r="CJ174" t="str">
        <v>Ivory Coast</v>
      </c>
      <c r="CK174" t="str">
        <v>Jamaica</v>
      </c>
      <c r="CL174" t="str">
        <v>Japan</v>
      </c>
      <c r="CM174" t="str">
        <v>Jordan</v>
      </c>
      <c r="CN174" t="str">
        <v>Kazakhstan</v>
      </c>
      <c r="CO174" t="str">
        <v>Kenya</v>
      </c>
      <c r="CP174" t="str">
        <v>Kiribati</v>
      </c>
      <c r="CQ174" t="str">
        <v>Kuwait</v>
      </c>
      <c r="CR174" t="str">
        <v>Kyrgyzstan</v>
      </c>
      <c r="CS174" t="str">
        <v>Laos</v>
      </c>
      <c r="CT174" t="str">
        <v>Latvia</v>
      </c>
      <c r="CU174" t="str">
        <v>Lebanon</v>
      </c>
      <c r="CV174" t="str">
        <v>Lesotho</v>
      </c>
      <c r="CW174" t="str">
        <v>Liberia</v>
      </c>
      <c r="CX174" t="str">
        <v>Libya</v>
      </c>
      <c r="CY174" t="str">
        <v>Liechtenstein</v>
      </c>
      <c r="CZ174" t="str">
        <v>Lithuania</v>
      </c>
      <c r="DA174" t="str">
        <v>Luxembourg</v>
      </c>
      <c r="DB174" t="str">
        <v>Macedonia (FYROM)</v>
      </c>
      <c r="DC174" t="str">
        <v>Madagascar</v>
      </c>
      <c r="DD174" t="str">
        <v>Malawi</v>
      </c>
      <c r="DE174" t="str">
        <v>Malaysia</v>
      </c>
      <c r="DF174" t="str">
        <v>Maldives</v>
      </c>
      <c r="DG174" t="str">
        <v>Mali</v>
      </c>
      <c r="DH174" t="str">
        <v>Malta</v>
      </c>
      <c r="DI174" t="str">
        <v>Mauritania</v>
      </c>
      <c r="DJ174" t="str">
        <v>Mauritius</v>
      </c>
      <c r="DK174" t="str">
        <v>Mexico</v>
      </c>
      <c r="DL174" t="str">
        <v>Micronesia</v>
      </c>
      <c r="DM174" t="str">
        <v>Moldova</v>
      </c>
      <c r="DN174" t="str">
        <v>Monaco</v>
      </c>
      <c r="DO174" t="str">
        <v>Mongolia</v>
      </c>
      <c r="DP174" t="str">
        <v>Morocco</v>
      </c>
      <c r="DQ174" t="str">
        <v>Mozambique</v>
      </c>
      <c r="DR174" t="str">
        <v>Namibia</v>
      </c>
      <c r="DS174" t="str">
        <v>Nauru</v>
      </c>
      <c r="DT174" t="str">
        <v>Nepal</v>
      </c>
      <c r="DU174" t="str">
        <v>New Zealand</v>
      </c>
      <c r="DV174" t="str">
        <v>Nicaragua</v>
      </c>
      <c r="DW174" t="str">
        <v>Niger</v>
      </c>
      <c r="DX174" t="str">
        <v>Nigeria</v>
      </c>
      <c r="DY174" t="str">
        <v>Non-EU</v>
      </c>
      <c r="DZ174" t="str">
        <v>North Korea</v>
      </c>
      <c r="EA174" t="str">
        <v>Norway</v>
      </c>
      <c r="EB174" t="str">
        <v>Oman</v>
      </c>
      <c r="EC174" t="str">
        <v>Pakistan</v>
      </c>
      <c r="ED174" t="str">
        <v>Palau</v>
      </c>
      <c r="EE174" t="str">
        <v>Palestine</v>
      </c>
      <c r="EF174" t="str">
        <v>Panama</v>
      </c>
      <c r="EG174" t="str">
        <v>Papua New Guinea</v>
      </c>
      <c r="EH174" t="str">
        <v>Paraguay</v>
      </c>
      <c r="EI174" t="str">
        <v>Peru</v>
      </c>
      <c r="EJ174" t="str">
        <v>Phillipines</v>
      </c>
      <c r="EK174" t="str">
        <v>Poland</v>
      </c>
      <c r="EL174" t="str">
        <v>Portugal</v>
      </c>
      <c r="EM174" t="str">
        <v>Qatar</v>
      </c>
      <c r="EN174" t="str">
        <v>Romania</v>
      </c>
      <c r="EO174" t="str">
        <v>Russia</v>
      </c>
      <c r="EP174" t="str">
        <v>Rwanda</v>
      </c>
      <c r="EQ174" t="str">
        <v>Samoa</v>
      </c>
      <c r="ER174" t="str">
        <v>San Marino</v>
      </c>
      <c r="ES174" t="str">
        <v>Sao Tome &amp; Principe</v>
      </c>
      <c r="ET174" t="str">
        <v>Saudi Arabia</v>
      </c>
      <c r="EU174" t="str">
        <v>Senegal</v>
      </c>
      <c r="EV174" t="str">
        <v>Serbia and Montenegro</v>
      </c>
      <c r="EW174" t="str">
        <v>Seychelles</v>
      </c>
      <c r="EX174" t="str">
        <v>Sierra Leone</v>
      </c>
      <c r="EY174" t="str">
        <v>Singapore</v>
      </c>
      <c r="EZ174" t="str">
        <v>Slovakia</v>
      </c>
      <c r="FA174" t="str">
        <v>Slovenia</v>
      </c>
      <c r="FB174" t="str">
        <v>Solomon Islands</v>
      </c>
      <c r="FC174" t="str">
        <v>Somalia</v>
      </c>
      <c r="FD174" t="str">
        <v>South Africa</v>
      </c>
      <c r="FE174" t="str">
        <v>South Korea</v>
      </c>
      <c r="FF174" t="str">
        <v>Spain</v>
      </c>
      <c r="FG174" t="str">
        <v>Sri Lanka</v>
      </c>
      <c r="FH174" t="str">
        <v>St. Kitts-Nevis</v>
      </c>
      <c r="FI174" t="str">
        <v>St. Lucia</v>
      </c>
      <c r="FJ174" t="str">
        <v>St. Vincent &amp;</v>
      </c>
      <c r="FK174" t="str">
        <v>Sudan</v>
      </c>
      <c r="FL174" t="str">
        <v>Suriname</v>
      </c>
      <c r="FM174" t="str">
        <v>Swaziland</v>
      </c>
      <c r="FN174" t="str">
        <v>Sweden</v>
      </c>
      <c r="FO174" t="str">
        <v>Switzerland</v>
      </c>
      <c r="FP174" t="str">
        <v>Syria</v>
      </c>
      <c r="FQ174" t="str">
        <v>Taiwan</v>
      </c>
      <c r="FR174" t="str">
        <v>Tajikistan</v>
      </c>
      <c r="FS174" t="str">
        <v>Tanzania</v>
      </c>
      <c r="FT174" t="str">
        <v>Thailand</v>
      </c>
      <c r="FU174" t="str">
        <v>The Grenadines</v>
      </c>
      <c r="FV174" t="str">
        <v>The Marshall Islands</v>
      </c>
      <c r="FW174" t="str">
        <v>The Netherlands</v>
      </c>
      <c r="FX174" t="str">
        <v>Togo</v>
      </c>
      <c r="FY174" t="str">
        <v>Tonga</v>
      </c>
      <c r="FZ174" t="str">
        <v>Trinidad &amp; Tobago</v>
      </c>
      <c r="GA174" t="str">
        <v>Tunisia</v>
      </c>
      <c r="GB174" t="str">
        <v>Turkey</v>
      </c>
      <c r="GC174" t="str">
        <v>Turkmenistan</v>
      </c>
      <c r="GD174" t="str">
        <v>Tuvalu</v>
      </c>
      <c r="GE174" t="str">
        <v>Uganda</v>
      </c>
      <c r="GF174" t="str">
        <v>Ukraine</v>
      </c>
      <c r="GG174" t="str">
        <v>United Arab. Emirates</v>
      </c>
      <c r="GH174" t="str">
        <v>United Kingdom</v>
      </c>
      <c r="GI174" t="str">
        <v>Uruguay</v>
      </c>
      <c r="GJ174" t="str">
        <v>USA</v>
      </c>
      <c r="GK174" t="str">
        <v>Uzbekistan</v>
      </c>
      <c r="GL174" t="str">
        <v>Vanuatu</v>
      </c>
      <c r="GM174" t="str">
        <v>Vatican</v>
      </c>
      <c r="GN174" t="str">
        <v>Venezuela</v>
      </c>
      <c r="GO174" t="str">
        <v>Vietnam</v>
      </c>
      <c r="GP174" t="str">
        <v>Yemen</v>
      </c>
      <c r="GQ174" t="str">
        <v>Zambia</v>
      </c>
      <c r="GR174" t="str">
        <v>Zimbabwe</v>
      </c>
    </row>
    <row r="175" spans="2:200">
      <c r="B175" t="str" cm="1">
        <f t="array" ref="B175:GR175">TRANSPOSE(_xlfn._xlws.FILTER(AlleLande[Lande (Engelsk)],ISNUMBER(SEARCH(Composition!I44,AlleLande[Lande (Engelsk)])),"Kan ikke findes"))</f>
        <v>Afghanistan</v>
      </c>
      <c r="C175" t="str">
        <v>Albania</v>
      </c>
      <c r="D175" t="str">
        <v>Algeria</v>
      </c>
      <c r="E175" t="str">
        <v>Andorra</v>
      </c>
      <c r="F175" t="str">
        <v>Angola</v>
      </c>
      <c r="G175" t="str">
        <v>Antigua &amp; Barbuda</v>
      </c>
      <c r="H175" t="str">
        <v>Argentina</v>
      </c>
      <c r="I175" t="str">
        <v>Armenia</v>
      </c>
      <c r="J175" t="str">
        <v>Australia</v>
      </c>
      <c r="K175" t="str">
        <v>Austria</v>
      </c>
      <c r="L175" t="str">
        <v>Azerbaijan</v>
      </c>
      <c r="M175" t="str">
        <v>Bahamas</v>
      </c>
      <c r="N175" t="str">
        <v>Bahrain</v>
      </c>
      <c r="O175" t="str">
        <v>Bangladesh</v>
      </c>
      <c r="P175" t="str">
        <v>Barbados</v>
      </c>
      <c r="Q175" t="str">
        <v>Belarus</v>
      </c>
      <c r="R175" t="str">
        <v>Belgium</v>
      </c>
      <c r="S175" t="str">
        <v>Belize</v>
      </c>
      <c r="T175" t="str">
        <v>Benin</v>
      </c>
      <c r="U175" t="str">
        <v>Bhutan</v>
      </c>
      <c r="V175" t="str">
        <v>Bolivia</v>
      </c>
      <c r="W175" t="str">
        <v>Bosnia and Herzegovina</v>
      </c>
      <c r="X175" t="str">
        <v>Botswana</v>
      </c>
      <c r="Y175" t="str">
        <v>Brazil</v>
      </c>
      <c r="Z175" t="str">
        <v>Brunei</v>
      </c>
      <c r="AA175" t="str">
        <v>Bulgaria</v>
      </c>
      <c r="AB175" t="str">
        <v>Burkina Faso</v>
      </c>
      <c r="AC175" t="str">
        <v>Burma (Myanmar)</v>
      </c>
      <c r="AD175" t="str">
        <v>Burundi</v>
      </c>
      <c r="AE175" t="str">
        <v>Cambodia</v>
      </c>
      <c r="AF175" t="str">
        <v>Cameroon</v>
      </c>
      <c r="AG175" t="str">
        <v>Canada</v>
      </c>
      <c r="AH175" t="str">
        <v>Cape Verde Islands</v>
      </c>
      <c r="AI175" t="str">
        <v>Central Africa</v>
      </c>
      <c r="AJ175" t="str">
        <v>Chad</v>
      </c>
      <c r="AK175" t="str">
        <v>Chile</v>
      </c>
      <c r="AL175" t="str">
        <v>China</v>
      </c>
      <c r="AM175" t="str">
        <v>Colombia</v>
      </c>
      <c r="AN175" t="str">
        <v>Comoros</v>
      </c>
      <c r="AO175" t="str">
        <v>Congo</v>
      </c>
      <c r="AP175" t="str">
        <v>Costa Rica</v>
      </c>
      <c r="AQ175" t="str">
        <v>Croatia</v>
      </c>
      <c r="AR175" t="str">
        <v>Cuba</v>
      </c>
      <c r="AS175" t="str">
        <v>Cyprus</v>
      </c>
      <c r="AT175" t="str">
        <v>Czech Republic</v>
      </c>
      <c r="AU175" t="str">
        <v>Darussalem</v>
      </c>
      <c r="AV175" t="str">
        <v>Democratic rep. Congo</v>
      </c>
      <c r="AW175" t="str">
        <v>Denmark</v>
      </c>
      <c r="AX175" t="str">
        <v>Djibouti</v>
      </c>
      <c r="AY175" t="str">
        <v>Dominica</v>
      </c>
      <c r="AZ175" t="str">
        <v>Dominican Republic</v>
      </c>
      <c r="BA175" t="str">
        <v>East Timor</v>
      </c>
      <c r="BB175" t="str">
        <v>Ecuador</v>
      </c>
      <c r="BC175" t="str">
        <v>Egypt</v>
      </c>
      <c r="BD175" t="str">
        <v>El Salvador</v>
      </c>
      <c r="BE175" t="str">
        <v>Equatorial Guinea</v>
      </c>
      <c r="BF175" t="str">
        <v>Eritrea</v>
      </c>
      <c r="BG175" t="str">
        <v>Estonia</v>
      </c>
      <c r="BH175" t="str">
        <v>Ethiopia</v>
      </c>
      <c r="BI175" t="str">
        <v>EU</v>
      </c>
      <c r="BJ175" t="str">
        <v>EU/Non-EU</v>
      </c>
      <c r="BK175" t="str">
        <v>Fiji</v>
      </c>
      <c r="BL175" t="str">
        <v>Finland</v>
      </c>
      <c r="BM175" t="str">
        <v>France</v>
      </c>
      <c r="BN175" t="str">
        <v>Gabon</v>
      </c>
      <c r="BO175" t="str">
        <v>Gambia</v>
      </c>
      <c r="BP175" t="str">
        <v>Georgia</v>
      </c>
      <c r="BQ175" t="str">
        <v>Germany</v>
      </c>
      <c r="BR175" t="str">
        <v>Ghana</v>
      </c>
      <c r="BS175" t="str">
        <v>Greece</v>
      </c>
      <c r="BT175" t="str">
        <v>Grenada</v>
      </c>
      <c r="BU175" t="str">
        <v>Guatemala</v>
      </c>
      <c r="BV175" t="str">
        <v>Guinea</v>
      </c>
      <c r="BW175" t="str">
        <v>Guinea-Bissau</v>
      </c>
      <c r="BX175" t="str">
        <v>Guyana</v>
      </c>
      <c r="BY175" t="str">
        <v>Haiti</v>
      </c>
      <c r="BZ175" t="str">
        <v>Honduras</v>
      </c>
      <c r="CA175" t="str">
        <v>Hungary</v>
      </c>
      <c r="CB175" t="str">
        <v>Iceland</v>
      </c>
      <c r="CC175" t="str">
        <v>India</v>
      </c>
      <c r="CD175" t="str">
        <v>Indonesia</v>
      </c>
      <c r="CE175" t="str">
        <v>Iran</v>
      </c>
      <c r="CF175" t="str">
        <v>Iraq</v>
      </c>
      <c r="CG175" t="str">
        <v>Ireland</v>
      </c>
      <c r="CH175" t="str">
        <v>Israel</v>
      </c>
      <c r="CI175" t="str">
        <v>Italy</v>
      </c>
      <c r="CJ175" t="str">
        <v>Ivory Coast</v>
      </c>
      <c r="CK175" t="str">
        <v>Jamaica</v>
      </c>
      <c r="CL175" t="str">
        <v>Japan</v>
      </c>
      <c r="CM175" t="str">
        <v>Jordan</v>
      </c>
      <c r="CN175" t="str">
        <v>Kazakhstan</v>
      </c>
      <c r="CO175" t="str">
        <v>Kenya</v>
      </c>
      <c r="CP175" t="str">
        <v>Kiribati</v>
      </c>
      <c r="CQ175" t="str">
        <v>Kuwait</v>
      </c>
      <c r="CR175" t="str">
        <v>Kyrgyzstan</v>
      </c>
      <c r="CS175" t="str">
        <v>Laos</v>
      </c>
      <c r="CT175" t="str">
        <v>Latvia</v>
      </c>
      <c r="CU175" t="str">
        <v>Lebanon</v>
      </c>
      <c r="CV175" t="str">
        <v>Lesotho</v>
      </c>
      <c r="CW175" t="str">
        <v>Liberia</v>
      </c>
      <c r="CX175" t="str">
        <v>Libya</v>
      </c>
      <c r="CY175" t="str">
        <v>Liechtenstein</v>
      </c>
      <c r="CZ175" t="str">
        <v>Lithuania</v>
      </c>
      <c r="DA175" t="str">
        <v>Luxembourg</v>
      </c>
      <c r="DB175" t="str">
        <v>Macedonia (FYROM)</v>
      </c>
      <c r="DC175" t="str">
        <v>Madagascar</v>
      </c>
      <c r="DD175" t="str">
        <v>Malawi</v>
      </c>
      <c r="DE175" t="str">
        <v>Malaysia</v>
      </c>
      <c r="DF175" t="str">
        <v>Maldives</v>
      </c>
      <c r="DG175" t="str">
        <v>Mali</v>
      </c>
      <c r="DH175" t="str">
        <v>Malta</v>
      </c>
      <c r="DI175" t="str">
        <v>Mauritania</v>
      </c>
      <c r="DJ175" t="str">
        <v>Mauritius</v>
      </c>
      <c r="DK175" t="str">
        <v>Mexico</v>
      </c>
      <c r="DL175" t="str">
        <v>Micronesia</v>
      </c>
      <c r="DM175" t="str">
        <v>Moldova</v>
      </c>
      <c r="DN175" t="str">
        <v>Monaco</v>
      </c>
      <c r="DO175" t="str">
        <v>Mongolia</v>
      </c>
      <c r="DP175" t="str">
        <v>Morocco</v>
      </c>
      <c r="DQ175" t="str">
        <v>Mozambique</v>
      </c>
      <c r="DR175" t="str">
        <v>Namibia</v>
      </c>
      <c r="DS175" t="str">
        <v>Nauru</v>
      </c>
      <c r="DT175" t="str">
        <v>Nepal</v>
      </c>
      <c r="DU175" t="str">
        <v>New Zealand</v>
      </c>
      <c r="DV175" t="str">
        <v>Nicaragua</v>
      </c>
      <c r="DW175" t="str">
        <v>Niger</v>
      </c>
      <c r="DX175" t="str">
        <v>Nigeria</v>
      </c>
      <c r="DY175" t="str">
        <v>Non-EU</v>
      </c>
      <c r="DZ175" t="str">
        <v>North Korea</v>
      </c>
      <c r="EA175" t="str">
        <v>Norway</v>
      </c>
      <c r="EB175" t="str">
        <v>Oman</v>
      </c>
      <c r="EC175" t="str">
        <v>Pakistan</v>
      </c>
      <c r="ED175" t="str">
        <v>Palau</v>
      </c>
      <c r="EE175" t="str">
        <v>Palestine</v>
      </c>
      <c r="EF175" t="str">
        <v>Panama</v>
      </c>
      <c r="EG175" t="str">
        <v>Papua New Guinea</v>
      </c>
      <c r="EH175" t="str">
        <v>Paraguay</v>
      </c>
      <c r="EI175" t="str">
        <v>Peru</v>
      </c>
      <c r="EJ175" t="str">
        <v>Phillipines</v>
      </c>
      <c r="EK175" t="str">
        <v>Poland</v>
      </c>
      <c r="EL175" t="str">
        <v>Portugal</v>
      </c>
      <c r="EM175" t="str">
        <v>Qatar</v>
      </c>
      <c r="EN175" t="str">
        <v>Romania</v>
      </c>
      <c r="EO175" t="str">
        <v>Russia</v>
      </c>
      <c r="EP175" t="str">
        <v>Rwanda</v>
      </c>
      <c r="EQ175" t="str">
        <v>Samoa</v>
      </c>
      <c r="ER175" t="str">
        <v>San Marino</v>
      </c>
      <c r="ES175" t="str">
        <v>Sao Tome &amp; Principe</v>
      </c>
      <c r="ET175" t="str">
        <v>Saudi Arabia</v>
      </c>
      <c r="EU175" t="str">
        <v>Senegal</v>
      </c>
      <c r="EV175" t="str">
        <v>Serbia and Montenegro</v>
      </c>
      <c r="EW175" t="str">
        <v>Seychelles</v>
      </c>
      <c r="EX175" t="str">
        <v>Sierra Leone</v>
      </c>
      <c r="EY175" t="str">
        <v>Singapore</v>
      </c>
      <c r="EZ175" t="str">
        <v>Slovakia</v>
      </c>
      <c r="FA175" t="str">
        <v>Slovenia</v>
      </c>
      <c r="FB175" t="str">
        <v>Solomon Islands</v>
      </c>
      <c r="FC175" t="str">
        <v>Somalia</v>
      </c>
      <c r="FD175" t="str">
        <v>South Africa</v>
      </c>
      <c r="FE175" t="str">
        <v>South Korea</v>
      </c>
      <c r="FF175" t="str">
        <v>Spain</v>
      </c>
      <c r="FG175" t="str">
        <v>Sri Lanka</v>
      </c>
      <c r="FH175" t="str">
        <v>St. Kitts-Nevis</v>
      </c>
      <c r="FI175" t="str">
        <v>St. Lucia</v>
      </c>
      <c r="FJ175" t="str">
        <v>St. Vincent &amp;</v>
      </c>
      <c r="FK175" t="str">
        <v>Sudan</v>
      </c>
      <c r="FL175" t="str">
        <v>Suriname</v>
      </c>
      <c r="FM175" t="str">
        <v>Swaziland</v>
      </c>
      <c r="FN175" t="str">
        <v>Sweden</v>
      </c>
      <c r="FO175" t="str">
        <v>Switzerland</v>
      </c>
      <c r="FP175" t="str">
        <v>Syria</v>
      </c>
      <c r="FQ175" t="str">
        <v>Taiwan</v>
      </c>
      <c r="FR175" t="str">
        <v>Tajikistan</v>
      </c>
      <c r="FS175" t="str">
        <v>Tanzania</v>
      </c>
      <c r="FT175" t="str">
        <v>Thailand</v>
      </c>
      <c r="FU175" t="str">
        <v>The Grenadines</v>
      </c>
      <c r="FV175" t="str">
        <v>The Marshall Islands</v>
      </c>
      <c r="FW175" t="str">
        <v>The Netherlands</v>
      </c>
      <c r="FX175" t="str">
        <v>Togo</v>
      </c>
      <c r="FY175" t="str">
        <v>Tonga</v>
      </c>
      <c r="FZ175" t="str">
        <v>Trinidad &amp; Tobago</v>
      </c>
      <c r="GA175" t="str">
        <v>Tunisia</v>
      </c>
      <c r="GB175" t="str">
        <v>Turkey</v>
      </c>
      <c r="GC175" t="str">
        <v>Turkmenistan</v>
      </c>
      <c r="GD175" t="str">
        <v>Tuvalu</v>
      </c>
      <c r="GE175" t="str">
        <v>Uganda</v>
      </c>
      <c r="GF175" t="str">
        <v>Ukraine</v>
      </c>
      <c r="GG175" t="str">
        <v>United Arab. Emirates</v>
      </c>
      <c r="GH175" t="str">
        <v>United Kingdom</v>
      </c>
      <c r="GI175" t="str">
        <v>Uruguay</v>
      </c>
      <c r="GJ175" t="str">
        <v>USA</v>
      </c>
      <c r="GK175" t="str">
        <v>Uzbekistan</v>
      </c>
      <c r="GL175" t="str">
        <v>Vanuatu</v>
      </c>
      <c r="GM175" t="str">
        <v>Vatican</v>
      </c>
      <c r="GN175" t="str">
        <v>Venezuela</v>
      </c>
      <c r="GO175" t="str">
        <v>Vietnam</v>
      </c>
      <c r="GP175" t="str">
        <v>Yemen</v>
      </c>
      <c r="GQ175" t="str">
        <v>Zambia</v>
      </c>
      <c r="GR175" t="str">
        <v>Zimbabwe</v>
      </c>
    </row>
    <row r="176" spans="2:200">
      <c r="B176" t="str" cm="1">
        <f t="array" ref="B176:GR176">TRANSPOSE(_xlfn._xlws.FILTER(AlleLande[Lande (Engelsk)],ISNUMBER(SEARCH(Composition!I45,AlleLande[Lande (Engelsk)])),"Kan ikke findes"))</f>
        <v>Afghanistan</v>
      </c>
      <c r="C176" t="str">
        <v>Albania</v>
      </c>
      <c r="D176" t="str">
        <v>Algeria</v>
      </c>
      <c r="E176" t="str">
        <v>Andorra</v>
      </c>
      <c r="F176" t="str">
        <v>Angola</v>
      </c>
      <c r="G176" t="str">
        <v>Antigua &amp; Barbuda</v>
      </c>
      <c r="H176" t="str">
        <v>Argentina</v>
      </c>
      <c r="I176" t="str">
        <v>Armenia</v>
      </c>
      <c r="J176" t="str">
        <v>Australia</v>
      </c>
      <c r="K176" t="str">
        <v>Austria</v>
      </c>
      <c r="L176" t="str">
        <v>Azerbaijan</v>
      </c>
      <c r="M176" t="str">
        <v>Bahamas</v>
      </c>
      <c r="N176" t="str">
        <v>Bahrain</v>
      </c>
      <c r="O176" t="str">
        <v>Bangladesh</v>
      </c>
      <c r="P176" t="str">
        <v>Barbados</v>
      </c>
      <c r="Q176" t="str">
        <v>Belarus</v>
      </c>
      <c r="R176" t="str">
        <v>Belgium</v>
      </c>
      <c r="S176" t="str">
        <v>Belize</v>
      </c>
      <c r="T176" t="str">
        <v>Benin</v>
      </c>
      <c r="U176" t="str">
        <v>Bhutan</v>
      </c>
      <c r="V176" t="str">
        <v>Bolivia</v>
      </c>
      <c r="W176" t="str">
        <v>Bosnia and Herzegovina</v>
      </c>
      <c r="X176" t="str">
        <v>Botswana</v>
      </c>
      <c r="Y176" t="str">
        <v>Brazil</v>
      </c>
      <c r="Z176" t="str">
        <v>Brunei</v>
      </c>
      <c r="AA176" t="str">
        <v>Bulgaria</v>
      </c>
      <c r="AB176" t="str">
        <v>Burkina Faso</v>
      </c>
      <c r="AC176" t="str">
        <v>Burma (Myanmar)</v>
      </c>
      <c r="AD176" t="str">
        <v>Burundi</v>
      </c>
      <c r="AE176" t="str">
        <v>Cambodia</v>
      </c>
      <c r="AF176" t="str">
        <v>Cameroon</v>
      </c>
      <c r="AG176" t="str">
        <v>Canada</v>
      </c>
      <c r="AH176" t="str">
        <v>Cape Verde Islands</v>
      </c>
      <c r="AI176" t="str">
        <v>Central Africa</v>
      </c>
      <c r="AJ176" t="str">
        <v>Chad</v>
      </c>
      <c r="AK176" t="str">
        <v>Chile</v>
      </c>
      <c r="AL176" t="str">
        <v>China</v>
      </c>
      <c r="AM176" t="str">
        <v>Colombia</v>
      </c>
      <c r="AN176" t="str">
        <v>Comoros</v>
      </c>
      <c r="AO176" t="str">
        <v>Congo</v>
      </c>
      <c r="AP176" t="str">
        <v>Costa Rica</v>
      </c>
      <c r="AQ176" t="str">
        <v>Croatia</v>
      </c>
      <c r="AR176" t="str">
        <v>Cuba</v>
      </c>
      <c r="AS176" t="str">
        <v>Cyprus</v>
      </c>
      <c r="AT176" t="str">
        <v>Czech Republic</v>
      </c>
      <c r="AU176" t="str">
        <v>Darussalem</v>
      </c>
      <c r="AV176" t="str">
        <v>Democratic rep. Congo</v>
      </c>
      <c r="AW176" t="str">
        <v>Denmark</v>
      </c>
      <c r="AX176" t="str">
        <v>Djibouti</v>
      </c>
      <c r="AY176" t="str">
        <v>Dominica</v>
      </c>
      <c r="AZ176" t="str">
        <v>Dominican Republic</v>
      </c>
      <c r="BA176" t="str">
        <v>East Timor</v>
      </c>
      <c r="BB176" t="str">
        <v>Ecuador</v>
      </c>
      <c r="BC176" t="str">
        <v>Egypt</v>
      </c>
      <c r="BD176" t="str">
        <v>El Salvador</v>
      </c>
      <c r="BE176" t="str">
        <v>Equatorial Guinea</v>
      </c>
      <c r="BF176" t="str">
        <v>Eritrea</v>
      </c>
      <c r="BG176" t="str">
        <v>Estonia</v>
      </c>
      <c r="BH176" t="str">
        <v>Ethiopia</v>
      </c>
      <c r="BI176" t="str">
        <v>EU</v>
      </c>
      <c r="BJ176" t="str">
        <v>EU/Non-EU</v>
      </c>
      <c r="BK176" t="str">
        <v>Fiji</v>
      </c>
      <c r="BL176" t="str">
        <v>Finland</v>
      </c>
      <c r="BM176" t="str">
        <v>France</v>
      </c>
      <c r="BN176" t="str">
        <v>Gabon</v>
      </c>
      <c r="BO176" t="str">
        <v>Gambia</v>
      </c>
      <c r="BP176" t="str">
        <v>Georgia</v>
      </c>
      <c r="BQ176" t="str">
        <v>Germany</v>
      </c>
      <c r="BR176" t="str">
        <v>Ghana</v>
      </c>
      <c r="BS176" t="str">
        <v>Greece</v>
      </c>
      <c r="BT176" t="str">
        <v>Grenada</v>
      </c>
      <c r="BU176" t="str">
        <v>Guatemala</v>
      </c>
      <c r="BV176" t="str">
        <v>Guinea</v>
      </c>
      <c r="BW176" t="str">
        <v>Guinea-Bissau</v>
      </c>
      <c r="BX176" t="str">
        <v>Guyana</v>
      </c>
      <c r="BY176" t="str">
        <v>Haiti</v>
      </c>
      <c r="BZ176" t="str">
        <v>Honduras</v>
      </c>
      <c r="CA176" t="str">
        <v>Hungary</v>
      </c>
      <c r="CB176" t="str">
        <v>Iceland</v>
      </c>
      <c r="CC176" t="str">
        <v>India</v>
      </c>
      <c r="CD176" t="str">
        <v>Indonesia</v>
      </c>
      <c r="CE176" t="str">
        <v>Iran</v>
      </c>
      <c r="CF176" t="str">
        <v>Iraq</v>
      </c>
      <c r="CG176" t="str">
        <v>Ireland</v>
      </c>
      <c r="CH176" t="str">
        <v>Israel</v>
      </c>
      <c r="CI176" t="str">
        <v>Italy</v>
      </c>
      <c r="CJ176" t="str">
        <v>Ivory Coast</v>
      </c>
      <c r="CK176" t="str">
        <v>Jamaica</v>
      </c>
      <c r="CL176" t="str">
        <v>Japan</v>
      </c>
      <c r="CM176" t="str">
        <v>Jordan</v>
      </c>
      <c r="CN176" t="str">
        <v>Kazakhstan</v>
      </c>
      <c r="CO176" t="str">
        <v>Kenya</v>
      </c>
      <c r="CP176" t="str">
        <v>Kiribati</v>
      </c>
      <c r="CQ176" t="str">
        <v>Kuwait</v>
      </c>
      <c r="CR176" t="str">
        <v>Kyrgyzstan</v>
      </c>
      <c r="CS176" t="str">
        <v>Laos</v>
      </c>
      <c r="CT176" t="str">
        <v>Latvia</v>
      </c>
      <c r="CU176" t="str">
        <v>Lebanon</v>
      </c>
      <c r="CV176" t="str">
        <v>Lesotho</v>
      </c>
      <c r="CW176" t="str">
        <v>Liberia</v>
      </c>
      <c r="CX176" t="str">
        <v>Libya</v>
      </c>
      <c r="CY176" t="str">
        <v>Liechtenstein</v>
      </c>
      <c r="CZ176" t="str">
        <v>Lithuania</v>
      </c>
      <c r="DA176" t="str">
        <v>Luxembourg</v>
      </c>
      <c r="DB176" t="str">
        <v>Macedonia (FYROM)</v>
      </c>
      <c r="DC176" t="str">
        <v>Madagascar</v>
      </c>
      <c r="DD176" t="str">
        <v>Malawi</v>
      </c>
      <c r="DE176" t="str">
        <v>Malaysia</v>
      </c>
      <c r="DF176" t="str">
        <v>Maldives</v>
      </c>
      <c r="DG176" t="str">
        <v>Mali</v>
      </c>
      <c r="DH176" t="str">
        <v>Malta</v>
      </c>
      <c r="DI176" t="str">
        <v>Mauritania</v>
      </c>
      <c r="DJ176" t="str">
        <v>Mauritius</v>
      </c>
      <c r="DK176" t="str">
        <v>Mexico</v>
      </c>
      <c r="DL176" t="str">
        <v>Micronesia</v>
      </c>
      <c r="DM176" t="str">
        <v>Moldova</v>
      </c>
      <c r="DN176" t="str">
        <v>Monaco</v>
      </c>
      <c r="DO176" t="str">
        <v>Mongolia</v>
      </c>
      <c r="DP176" t="str">
        <v>Morocco</v>
      </c>
      <c r="DQ176" t="str">
        <v>Mozambique</v>
      </c>
      <c r="DR176" t="str">
        <v>Namibia</v>
      </c>
      <c r="DS176" t="str">
        <v>Nauru</v>
      </c>
      <c r="DT176" t="str">
        <v>Nepal</v>
      </c>
      <c r="DU176" t="str">
        <v>New Zealand</v>
      </c>
      <c r="DV176" t="str">
        <v>Nicaragua</v>
      </c>
      <c r="DW176" t="str">
        <v>Niger</v>
      </c>
      <c r="DX176" t="str">
        <v>Nigeria</v>
      </c>
      <c r="DY176" t="str">
        <v>Non-EU</v>
      </c>
      <c r="DZ176" t="str">
        <v>North Korea</v>
      </c>
      <c r="EA176" t="str">
        <v>Norway</v>
      </c>
      <c r="EB176" t="str">
        <v>Oman</v>
      </c>
      <c r="EC176" t="str">
        <v>Pakistan</v>
      </c>
      <c r="ED176" t="str">
        <v>Palau</v>
      </c>
      <c r="EE176" t="str">
        <v>Palestine</v>
      </c>
      <c r="EF176" t="str">
        <v>Panama</v>
      </c>
      <c r="EG176" t="str">
        <v>Papua New Guinea</v>
      </c>
      <c r="EH176" t="str">
        <v>Paraguay</v>
      </c>
      <c r="EI176" t="str">
        <v>Peru</v>
      </c>
      <c r="EJ176" t="str">
        <v>Phillipines</v>
      </c>
      <c r="EK176" t="str">
        <v>Poland</v>
      </c>
      <c r="EL176" t="str">
        <v>Portugal</v>
      </c>
      <c r="EM176" t="str">
        <v>Qatar</v>
      </c>
      <c r="EN176" t="str">
        <v>Romania</v>
      </c>
      <c r="EO176" t="str">
        <v>Russia</v>
      </c>
      <c r="EP176" t="str">
        <v>Rwanda</v>
      </c>
      <c r="EQ176" t="str">
        <v>Samoa</v>
      </c>
      <c r="ER176" t="str">
        <v>San Marino</v>
      </c>
      <c r="ES176" t="str">
        <v>Sao Tome &amp; Principe</v>
      </c>
      <c r="ET176" t="str">
        <v>Saudi Arabia</v>
      </c>
      <c r="EU176" t="str">
        <v>Senegal</v>
      </c>
      <c r="EV176" t="str">
        <v>Serbia and Montenegro</v>
      </c>
      <c r="EW176" t="str">
        <v>Seychelles</v>
      </c>
      <c r="EX176" t="str">
        <v>Sierra Leone</v>
      </c>
      <c r="EY176" t="str">
        <v>Singapore</v>
      </c>
      <c r="EZ176" t="str">
        <v>Slovakia</v>
      </c>
      <c r="FA176" t="str">
        <v>Slovenia</v>
      </c>
      <c r="FB176" t="str">
        <v>Solomon Islands</v>
      </c>
      <c r="FC176" t="str">
        <v>Somalia</v>
      </c>
      <c r="FD176" t="str">
        <v>South Africa</v>
      </c>
      <c r="FE176" t="str">
        <v>South Korea</v>
      </c>
      <c r="FF176" t="str">
        <v>Spain</v>
      </c>
      <c r="FG176" t="str">
        <v>Sri Lanka</v>
      </c>
      <c r="FH176" t="str">
        <v>St. Kitts-Nevis</v>
      </c>
      <c r="FI176" t="str">
        <v>St. Lucia</v>
      </c>
      <c r="FJ176" t="str">
        <v>St. Vincent &amp;</v>
      </c>
      <c r="FK176" t="str">
        <v>Sudan</v>
      </c>
      <c r="FL176" t="str">
        <v>Suriname</v>
      </c>
      <c r="FM176" t="str">
        <v>Swaziland</v>
      </c>
      <c r="FN176" t="str">
        <v>Sweden</v>
      </c>
      <c r="FO176" t="str">
        <v>Switzerland</v>
      </c>
      <c r="FP176" t="str">
        <v>Syria</v>
      </c>
      <c r="FQ176" t="str">
        <v>Taiwan</v>
      </c>
      <c r="FR176" t="str">
        <v>Tajikistan</v>
      </c>
      <c r="FS176" t="str">
        <v>Tanzania</v>
      </c>
      <c r="FT176" t="str">
        <v>Thailand</v>
      </c>
      <c r="FU176" t="str">
        <v>The Grenadines</v>
      </c>
      <c r="FV176" t="str">
        <v>The Marshall Islands</v>
      </c>
      <c r="FW176" t="str">
        <v>The Netherlands</v>
      </c>
      <c r="FX176" t="str">
        <v>Togo</v>
      </c>
      <c r="FY176" t="str">
        <v>Tonga</v>
      </c>
      <c r="FZ176" t="str">
        <v>Trinidad &amp; Tobago</v>
      </c>
      <c r="GA176" t="str">
        <v>Tunisia</v>
      </c>
      <c r="GB176" t="str">
        <v>Turkey</v>
      </c>
      <c r="GC176" t="str">
        <v>Turkmenistan</v>
      </c>
      <c r="GD176" t="str">
        <v>Tuvalu</v>
      </c>
      <c r="GE176" t="str">
        <v>Uganda</v>
      </c>
      <c r="GF176" t="str">
        <v>Ukraine</v>
      </c>
      <c r="GG176" t="str">
        <v>United Arab. Emirates</v>
      </c>
      <c r="GH176" t="str">
        <v>United Kingdom</v>
      </c>
      <c r="GI176" t="str">
        <v>Uruguay</v>
      </c>
      <c r="GJ176" t="str">
        <v>USA</v>
      </c>
      <c r="GK176" t="str">
        <v>Uzbekistan</v>
      </c>
      <c r="GL176" t="str">
        <v>Vanuatu</v>
      </c>
      <c r="GM176" t="str">
        <v>Vatican</v>
      </c>
      <c r="GN176" t="str">
        <v>Venezuela</v>
      </c>
      <c r="GO176" t="str">
        <v>Vietnam</v>
      </c>
      <c r="GP176" t="str">
        <v>Yemen</v>
      </c>
      <c r="GQ176" t="str">
        <v>Zambia</v>
      </c>
      <c r="GR176" t="str">
        <v>Zimbabwe</v>
      </c>
    </row>
    <row r="177" spans="2:200">
      <c r="B177" t="str" cm="1">
        <f t="array" ref="B177:GR177">TRANSPOSE(_xlfn._xlws.FILTER(AlleLande[Lande (Engelsk)],ISNUMBER(SEARCH(Composition!I46,AlleLande[Lande (Engelsk)])),"Kan ikke findes"))</f>
        <v>Afghanistan</v>
      </c>
      <c r="C177" t="str">
        <v>Albania</v>
      </c>
      <c r="D177" t="str">
        <v>Algeria</v>
      </c>
      <c r="E177" t="str">
        <v>Andorra</v>
      </c>
      <c r="F177" t="str">
        <v>Angola</v>
      </c>
      <c r="G177" t="str">
        <v>Antigua &amp; Barbuda</v>
      </c>
      <c r="H177" t="str">
        <v>Argentina</v>
      </c>
      <c r="I177" t="str">
        <v>Armenia</v>
      </c>
      <c r="J177" t="str">
        <v>Australia</v>
      </c>
      <c r="K177" t="str">
        <v>Austria</v>
      </c>
      <c r="L177" t="str">
        <v>Azerbaijan</v>
      </c>
      <c r="M177" t="str">
        <v>Bahamas</v>
      </c>
      <c r="N177" t="str">
        <v>Bahrain</v>
      </c>
      <c r="O177" t="str">
        <v>Bangladesh</v>
      </c>
      <c r="P177" t="str">
        <v>Barbados</v>
      </c>
      <c r="Q177" t="str">
        <v>Belarus</v>
      </c>
      <c r="R177" t="str">
        <v>Belgium</v>
      </c>
      <c r="S177" t="str">
        <v>Belize</v>
      </c>
      <c r="T177" t="str">
        <v>Benin</v>
      </c>
      <c r="U177" t="str">
        <v>Bhutan</v>
      </c>
      <c r="V177" t="str">
        <v>Bolivia</v>
      </c>
      <c r="W177" t="str">
        <v>Bosnia and Herzegovina</v>
      </c>
      <c r="X177" t="str">
        <v>Botswana</v>
      </c>
      <c r="Y177" t="str">
        <v>Brazil</v>
      </c>
      <c r="Z177" t="str">
        <v>Brunei</v>
      </c>
      <c r="AA177" t="str">
        <v>Bulgaria</v>
      </c>
      <c r="AB177" t="str">
        <v>Burkina Faso</v>
      </c>
      <c r="AC177" t="str">
        <v>Burma (Myanmar)</v>
      </c>
      <c r="AD177" t="str">
        <v>Burundi</v>
      </c>
      <c r="AE177" t="str">
        <v>Cambodia</v>
      </c>
      <c r="AF177" t="str">
        <v>Cameroon</v>
      </c>
      <c r="AG177" t="str">
        <v>Canada</v>
      </c>
      <c r="AH177" t="str">
        <v>Cape Verde Islands</v>
      </c>
      <c r="AI177" t="str">
        <v>Central Africa</v>
      </c>
      <c r="AJ177" t="str">
        <v>Chad</v>
      </c>
      <c r="AK177" t="str">
        <v>Chile</v>
      </c>
      <c r="AL177" t="str">
        <v>China</v>
      </c>
      <c r="AM177" t="str">
        <v>Colombia</v>
      </c>
      <c r="AN177" t="str">
        <v>Comoros</v>
      </c>
      <c r="AO177" t="str">
        <v>Congo</v>
      </c>
      <c r="AP177" t="str">
        <v>Costa Rica</v>
      </c>
      <c r="AQ177" t="str">
        <v>Croatia</v>
      </c>
      <c r="AR177" t="str">
        <v>Cuba</v>
      </c>
      <c r="AS177" t="str">
        <v>Cyprus</v>
      </c>
      <c r="AT177" t="str">
        <v>Czech Republic</v>
      </c>
      <c r="AU177" t="str">
        <v>Darussalem</v>
      </c>
      <c r="AV177" t="str">
        <v>Democratic rep. Congo</v>
      </c>
      <c r="AW177" t="str">
        <v>Denmark</v>
      </c>
      <c r="AX177" t="str">
        <v>Djibouti</v>
      </c>
      <c r="AY177" t="str">
        <v>Dominica</v>
      </c>
      <c r="AZ177" t="str">
        <v>Dominican Republic</v>
      </c>
      <c r="BA177" t="str">
        <v>East Timor</v>
      </c>
      <c r="BB177" t="str">
        <v>Ecuador</v>
      </c>
      <c r="BC177" t="str">
        <v>Egypt</v>
      </c>
      <c r="BD177" t="str">
        <v>El Salvador</v>
      </c>
      <c r="BE177" t="str">
        <v>Equatorial Guinea</v>
      </c>
      <c r="BF177" t="str">
        <v>Eritrea</v>
      </c>
      <c r="BG177" t="str">
        <v>Estonia</v>
      </c>
      <c r="BH177" t="str">
        <v>Ethiopia</v>
      </c>
      <c r="BI177" t="str">
        <v>EU</v>
      </c>
      <c r="BJ177" t="str">
        <v>EU/Non-EU</v>
      </c>
      <c r="BK177" t="str">
        <v>Fiji</v>
      </c>
      <c r="BL177" t="str">
        <v>Finland</v>
      </c>
      <c r="BM177" t="str">
        <v>France</v>
      </c>
      <c r="BN177" t="str">
        <v>Gabon</v>
      </c>
      <c r="BO177" t="str">
        <v>Gambia</v>
      </c>
      <c r="BP177" t="str">
        <v>Georgia</v>
      </c>
      <c r="BQ177" t="str">
        <v>Germany</v>
      </c>
      <c r="BR177" t="str">
        <v>Ghana</v>
      </c>
      <c r="BS177" t="str">
        <v>Greece</v>
      </c>
      <c r="BT177" t="str">
        <v>Grenada</v>
      </c>
      <c r="BU177" t="str">
        <v>Guatemala</v>
      </c>
      <c r="BV177" t="str">
        <v>Guinea</v>
      </c>
      <c r="BW177" t="str">
        <v>Guinea-Bissau</v>
      </c>
      <c r="BX177" t="str">
        <v>Guyana</v>
      </c>
      <c r="BY177" t="str">
        <v>Haiti</v>
      </c>
      <c r="BZ177" t="str">
        <v>Honduras</v>
      </c>
      <c r="CA177" t="str">
        <v>Hungary</v>
      </c>
      <c r="CB177" t="str">
        <v>Iceland</v>
      </c>
      <c r="CC177" t="str">
        <v>India</v>
      </c>
      <c r="CD177" t="str">
        <v>Indonesia</v>
      </c>
      <c r="CE177" t="str">
        <v>Iran</v>
      </c>
      <c r="CF177" t="str">
        <v>Iraq</v>
      </c>
      <c r="CG177" t="str">
        <v>Ireland</v>
      </c>
      <c r="CH177" t="str">
        <v>Israel</v>
      </c>
      <c r="CI177" t="str">
        <v>Italy</v>
      </c>
      <c r="CJ177" t="str">
        <v>Ivory Coast</v>
      </c>
      <c r="CK177" t="str">
        <v>Jamaica</v>
      </c>
      <c r="CL177" t="str">
        <v>Japan</v>
      </c>
      <c r="CM177" t="str">
        <v>Jordan</v>
      </c>
      <c r="CN177" t="str">
        <v>Kazakhstan</v>
      </c>
      <c r="CO177" t="str">
        <v>Kenya</v>
      </c>
      <c r="CP177" t="str">
        <v>Kiribati</v>
      </c>
      <c r="CQ177" t="str">
        <v>Kuwait</v>
      </c>
      <c r="CR177" t="str">
        <v>Kyrgyzstan</v>
      </c>
      <c r="CS177" t="str">
        <v>Laos</v>
      </c>
      <c r="CT177" t="str">
        <v>Latvia</v>
      </c>
      <c r="CU177" t="str">
        <v>Lebanon</v>
      </c>
      <c r="CV177" t="str">
        <v>Lesotho</v>
      </c>
      <c r="CW177" t="str">
        <v>Liberia</v>
      </c>
      <c r="CX177" t="str">
        <v>Libya</v>
      </c>
      <c r="CY177" t="str">
        <v>Liechtenstein</v>
      </c>
      <c r="CZ177" t="str">
        <v>Lithuania</v>
      </c>
      <c r="DA177" t="str">
        <v>Luxembourg</v>
      </c>
      <c r="DB177" t="str">
        <v>Macedonia (FYROM)</v>
      </c>
      <c r="DC177" t="str">
        <v>Madagascar</v>
      </c>
      <c r="DD177" t="str">
        <v>Malawi</v>
      </c>
      <c r="DE177" t="str">
        <v>Malaysia</v>
      </c>
      <c r="DF177" t="str">
        <v>Maldives</v>
      </c>
      <c r="DG177" t="str">
        <v>Mali</v>
      </c>
      <c r="DH177" t="str">
        <v>Malta</v>
      </c>
      <c r="DI177" t="str">
        <v>Mauritania</v>
      </c>
      <c r="DJ177" t="str">
        <v>Mauritius</v>
      </c>
      <c r="DK177" t="str">
        <v>Mexico</v>
      </c>
      <c r="DL177" t="str">
        <v>Micronesia</v>
      </c>
      <c r="DM177" t="str">
        <v>Moldova</v>
      </c>
      <c r="DN177" t="str">
        <v>Monaco</v>
      </c>
      <c r="DO177" t="str">
        <v>Mongolia</v>
      </c>
      <c r="DP177" t="str">
        <v>Morocco</v>
      </c>
      <c r="DQ177" t="str">
        <v>Mozambique</v>
      </c>
      <c r="DR177" t="str">
        <v>Namibia</v>
      </c>
      <c r="DS177" t="str">
        <v>Nauru</v>
      </c>
      <c r="DT177" t="str">
        <v>Nepal</v>
      </c>
      <c r="DU177" t="str">
        <v>New Zealand</v>
      </c>
      <c r="DV177" t="str">
        <v>Nicaragua</v>
      </c>
      <c r="DW177" t="str">
        <v>Niger</v>
      </c>
      <c r="DX177" t="str">
        <v>Nigeria</v>
      </c>
      <c r="DY177" t="str">
        <v>Non-EU</v>
      </c>
      <c r="DZ177" t="str">
        <v>North Korea</v>
      </c>
      <c r="EA177" t="str">
        <v>Norway</v>
      </c>
      <c r="EB177" t="str">
        <v>Oman</v>
      </c>
      <c r="EC177" t="str">
        <v>Pakistan</v>
      </c>
      <c r="ED177" t="str">
        <v>Palau</v>
      </c>
      <c r="EE177" t="str">
        <v>Palestine</v>
      </c>
      <c r="EF177" t="str">
        <v>Panama</v>
      </c>
      <c r="EG177" t="str">
        <v>Papua New Guinea</v>
      </c>
      <c r="EH177" t="str">
        <v>Paraguay</v>
      </c>
      <c r="EI177" t="str">
        <v>Peru</v>
      </c>
      <c r="EJ177" t="str">
        <v>Phillipines</v>
      </c>
      <c r="EK177" t="str">
        <v>Poland</v>
      </c>
      <c r="EL177" t="str">
        <v>Portugal</v>
      </c>
      <c r="EM177" t="str">
        <v>Qatar</v>
      </c>
      <c r="EN177" t="str">
        <v>Romania</v>
      </c>
      <c r="EO177" t="str">
        <v>Russia</v>
      </c>
      <c r="EP177" t="str">
        <v>Rwanda</v>
      </c>
      <c r="EQ177" t="str">
        <v>Samoa</v>
      </c>
      <c r="ER177" t="str">
        <v>San Marino</v>
      </c>
      <c r="ES177" t="str">
        <v>Sao Tome &amp; Principe</v>
      </c>
      <c r="ET177" t="str">
        <v>Saudi Arabia</v>
      </c>
      <c r="EU177" t="str">
        <v>Senegal</v>
      </c>
      <c r="EV177" t="str">
        <v>Serbia and Montenegro</v>
      </c>
      <c r="EW177" t="str">
        <v>Seychelles</v>
      </c>
      <c r="EX177" t="str">
        <v>Sierra Leone</v>
      </c>
      <c r="EY177" t="str">
        <v>Singapore</v>
      </c>
      <c r="EZ177" t="str">
        <v>Slovakia</v>
      </c>
      <c r="FA177" t="str">
        <v>Slovenia</v>
      </c>
      <c r="FB177" t="str">
        <v>Solomon Islands</v>
      </c>
      <c r="FC177" t="str">
        <v>Somalia</v>
      </c>
      <c r="FD177" t="str">
        <v>South Africa</v>
      </c>
      <c r="FE177" t="str">
        <v>South Korea</v>
      </c>
      <c r="FF177" t="str">
        <v>Spain</v>
      </c>
      <c r="FG177" t="str">
        <v>Sri Lanka</v>
      </c>
      <c r="FH177" t="str">
        <v>St. Kitts-Nevis</v>
      </c>
      <c r="FI177" t="str">
        <v>St. Lucia</v>
      </c>
      <c r="FJ177" t="str">
        <v>St. Vincent &amp;</v>
      </c>
      <c r="FK177" t="str">
        <v>Sudan</v>
      </c>
      <c r="FL177" t="str">
        <v>Suriname</v>
      </c>
      <c r="FM177" t="str">
        <v>Swaziland</v>
      </c>
      <c r="FN177" t="str">
        <v>Sweden</v>
      </c>
      <c r="FO177" t="str">
        <v>Switzerland</v>
      </c>
      <c r="FP177" t="str">
        <v>Syria</v>
      </c>
      <c r="FQ177" t="str">
        <v>Taiwan</v>
      </c>
      <c r="FR177" t="str">
        <v>Tajikistan</v>
      </c>
      <c r="FS177" t="str">
        <v>Tanzania</v>
      </c>
      <c r="FT177" t="str">
        <v>Thailand</v>
      </c>
      <c r="FU177" t="str">
        <v>The Grenadines</v>
      </c>
      <c r="FV177" t="str">
        <v>The Marshall Islands</v>
      </c>
      <c r="FW177" t="str">
        <v>The Netherlands</v>
      </c>
      <c r="FX177" t="str">
        <v>Togo</v>
      </c>
      <c r="FY177" t="str">
        <v>Tonga</v>
      </c>
      <c r="FZ177" t="str">
        <v>Trinidad &amp; Tobago</v>
      </c>
      <c r="GA177" t="str">
        <v>Tunisia</v>
      </c>
      <c r="GB177" t="str">
        <v>Turkey</v>
      </c>
      <c r="GC177" t="str">
        <v>Turkmenistan</v>
      </c>
      <c r="GD177" t="str">
        <v>Tuvalu</v>
      </c>
      <c r="GE177" t="str">
        <v>Uganda</v>
      </c>
      <c r="GF177" t="str">
        <v>Ukraine</v>
      </c>
      <c r="GG177" t="str">
        <v>United Arab. Emirates</v>
      </c>
      <c r="GH177" t="str">
        <v>United Kingdom</v>
      </c>
      <c r="GI177" t="str">
        <v>Uruguay</v>
      </c>
      <c r="GJ177" t="str">
        <v>USA</v>
      </c>
      <c r="GK177" t="str">
        <v>Uzbekistan</v>
      </c>
      <c r="GL177" t="str">
        <v>Vanuatu</v>
      </c>
      <c r="GM177" t="str">
        <v>Vatican</v>
      </c>
      <c r="GN177" t="str">
        <v>Venezuela</v>
      </c>
      <c r="GO177" t="str">
        <v>Vietnam</v>
      </c>
      <c r="GP177" t="str">
        <v>Yemen</v>
      </c>
      <c r="GQ177" t="str">
        <v>Zambia</v>
      </c>
      <c r="GR177" t="str">
        <v>Zimbabwe</v>
      </c>
    </row>
    <row r="178" spans="2:200">
      <c r="B178" t="str" cm="1">
        <f t="array" ref="B178:GR178">TRANSPOSE(_xlfn._xlws.FILTER(AlleLande[Lande (Engelsk)],ISNUMBER(SEARCH(Composition!I47,AlleLande[Lande (Engelsk)])),"Kan ikke findes"))</f>
        <v>Afghanistan</v>
      </c>
      <c r="C178" t="str">
        <v>Albania</v>
      </c>
      <c r="D178" t="str">
        <v>Algeria</v>
      </c>
      <c r="E178" t="str">
        <v>Andorra</v>
      </c>
      <c r="F178" t="str">
        <v>Angola</v>
      </c>
      <c r="G178" t="str">
        <v>Antigua &amp; Barbuda</v>
      </c>
      <c r="H178" t="str">
        <v>Argentina</v>
      </c>
      <c r="I178" t="str">
        <v>Armenia</v>
      </c>
      <c r="J178" t="str">
        <v>Australia</v>
      </c>
      <c r="K178" t="str">
        <v>Austria</v>
      </c>
      <c r="L178" t="str">
        <v>Azerbaijan</v>
      </c>
      <c r="M178" t="str">
        <v>Bahamas</v>
      </c>
      <c r="N178" t="str">
        <v>Bahrain</v>
      </c>
      <c r="O178" t="str">
        <v>Bangladesh</v>
      </c>
      <c r="P178" t="str">
        <v>Barbados</v>
      </c>
      <c r="Q178" t="str">
        <v>Belarus</v>
      </c>
      <c r="R178" t="str">
        <v>Belgium</v>
      </c>
      <c r="S178" t="str">
        <v>Belize</v>
      </c>
      <c r="T178" t="str">
        <v>Benin</v>
      </c>
      <c r="U178" t="str">
        <v>Bhutan</v>
      </c>
      <c r="V178" t="str">
        <v>Bolivia</v>
      </c>
      <c r="W178" t="str">
        <v>Bosnia and Herzegovina</v>
      </c>
      <c r="X178" t="str">
        <v>Botswana</v>
      </c>
      <c r="Y178" t="str">
        <v>Brazil</v>
      </c>
      <c r="Z178" t="str">
        <v>Brunei</v>
      </c>
      <c r="AA178" t="str">
        <v>Bulgaria</v>
      </c>
      <c r="AB178" t="str">
        <v>Burkina Faso</v>
      </c>
      <c r="AC178" t="str">
        <v>Burma (Myanmar)</v>
      </c>
      <c r="AD178" t="str">
        <v>Burundi</v>
      </c>
      <c r="AE178" t="str">
        <v>Cambodia</v>
      </c>
      <c r="AF178" t="str">
        <v>Cameroon</v>
      </c>
      <c r="AG178" t="str">
        <v>Canada</v>
      </c>
      <c r="AH178" t="str">
        <v>Cape Verde Islands</v>
      </c>
      <c r="AI178" t="str">
        <v>Central Africa</v>
      </c>
      <c r="AJ178" t="str">
        <v>Chad</v>
      </c>
      <c r="AK178" t="str">
        <v>Chile</v>
      </c>
      <c r="AL178" t="str">
        <v>China</v>
      </c>
      <c r="AM178" t="str">
        <v>Colombia</v>
      </c>
      <c r="AN178" t="str">
        <v>Comoros</v>
      </c>
      <c r="AO178" t="str">
        <v>Congo</v>
      </c>
      <c r="AP178" t="str">
        <v>Costa Rica</v>
      </c>
      <c r="AQ178" t="str">
        <v>Croatia</v>
      </c>
      <c r="AR178" t="str">
        <v>Cuba</v>
      </c>
      <c r="AS178" t="str">
        <v>Cyprus</v>
      </c>
      <c r="AT178" t="str">
        <v>Czech Republic</v>
      </c>
      <c r="AU178" t="str">
        <v>Darussalem</v>
      </c>
      <c r="AV178" t="str">
        <v>Democratic rep. Congo</v>
      </c>
      <c r="AW178" t="str">
        <v>Denmark</v>
      </c>
      <c r="AX178" t="str">
        <v>Djibouti</v>
      </c>
      <c r="AY178" t="str">
        <v>Dominica</v>
      </c>
      <c r="AZ178" t="str">
        <v>Dominican Republic</v>
      </c>
      <c r="BA178" t="str">
        <v>East Timor</v>
      </c>
      <c r="BB178" t="str">
        <v>Ecuador</v>
      </c>
      <c r="BC178" t="str">
        <v>Egypt</v>
      </c>
      <c r="BD178" t="str">
        <v>El Salvador</v>
      </c>
      <c r="BE178" t="str">
        <v>Equatorial Guinea</v>
      </c>
      <c r="BF178" t="str">
        <v>Eritrea</v>
      </c>
      <c r="BG178" t="str">
        <v>Estonia</v>
      </c>
      <c r="BH178" t="str">
        <v>Ethiopia</v>
      </c>
      <c r="BI178" t="str">
        <v>EU</v>
      </c>
      <c r="BJ178" t="str">
        <v>EU/Non-EU</v>
      </c>
      <c r="BK178" t="str">
        <v>Fiji</v>
      </c>
      <c r="BL178" t="str">
        <v>Finland</v>
      </c>
      <c r="BM178" t="str">
        <v>France</v>
      </c>
      <c r="BN178" t="str">
        <v>Gabon</v>
      </c>
      <c r="BO178" t="str">
        <v>Gambia</v>
      </c>
      <c r="BP178" t="str">
        <v>Georgia</v>
      </c>
      <c r="BQ178" t="str">
        <v>Germany</v>
      </c>
      <c r="BR178" t="str">
        <v>Ghana</v>
      </c>
      <c r="BS178" t="str">
        <v>Greece</v>
      </c>
      <c r="BT178" t="str">
        <v>Grenada</v>
      </c>
      <c r="BU178" t="str">
        <v>Guatemala</v>
      </c>
      <c r="BV178" t="str">
        <v>Guinea</v>
      </c>
      <c r="BW178" t="str">
        <v>Guinea-Bissau</v>
      </c>
      <c r="BX178" t="str">
        <v>Guyana</v>
      </c>
      <c r="BY178" t="str">
        <v>Haiti</v>
      </c>
      <c r="BZ178" t="str">
        <v>Honduras</v>
      </c>
      <c r="CA178" t="str">
        <v>Hungary</v>
      </c>
      <c r="CB178" t="str">
        <v>Iceland</v>
      </c>
      <c r="CC178" t="str">
        <v>India</v>
      </c>
      <c r="CD178" t="str">
        <v>Indonesia</v>
      </c>
      <c r="CE178" t="str">
        <v>Iran</v>
      </c>
      <c r="CF178" t="str">
        <v>Iraq</v>
      </c>
      <c r="CG178" t="str">
        <v>Ireland</v>
      </c>
      <c r="CH178" t="str">
        <v>Israel</v>
      </c>
      <c r="CI178" t="str">
        <v>Italy</v>
      </c>
      <c r="CJ178" t="str">
        <v>Ivory Coast</v>
      </c>
      <c r="CK178" t="str">
        <v>Jamaica</v>
      </c>
      <c r="CL178" t="str">
        <v>Japan</v>
      </c>
      <c r="CM178" t="str">
        <v>Jordan</v>
      </c>
      <c r="CN178" t="str">
        <v>Kazakhstan</v>
      </c>
      <c r="CO178" t="str">
        <v>Kenya</v>
      </c>
      <c r="CP178" t="str">
        <v>Kiribati</v>
      </c>
      <c r="CQ178" t="str">
        <v>Kuwait</v>
      </c>
      <c r="CR178" t="str">
        <v>Kyrgyzstan</v>
      </c>
      <c r="CS178" t="str">
        <v>Laos</v>
      </c>
      <c r="CT178" t="str">
        <v>Latvia</v>
      </c>
      <c r="CU178" t="str">
        <v>Lebanon</v>
      </c>
      <c r="CV178" t="str">
        <v>Lesotho</v>
      </c>
      <c r="CW178" t="str">
        <v>Liberia</v>
      </c>
      <c r="CX178" t="str">
        <v>Libya</v>
      </c>
      <c r="CY178" t="str">
        <v>Liechtenstein</v>
      </c>
      <c r="CZ178" t="str">
        <v>Lithuania</v>
      </c>
      <c r="DA178" t="str">
        <v>Luxembourg</v>
      </c>
      <c r="DB178" t="str">
        <v>Macedonia (FYROM)</v>
      </c>
      <c r="DC178" t="str">
        <v>Madagascar</v>
      </c>
      <c r="DD178" t="str">
        <v>Malawi</v>
      </c>
      <c r="DE178" t="str">
        <v>Malaysia</v>
      </c>
      <c r="DF178" t="str">
        <v>Maldives</v>
      </c>
      <c r="DG178" t="str">
        <v>Mali</v>
      </c>
      <c r="DH178" t="str">
        <v>Malta</v>
      </c>
      <c r="DI178" t="str">
        <v>Mauritania</v>
      </c>
      <c r="DJ178" t="str">
        <v>Mauritius</v>
      </c>
      <c r="DK178" t="str">
        <v>Mexico</v>
      </c>
      <c r="DL178" t="str">
        <v>Micronesia</v>
      </c>
      <c r="DM178" t="str">
        <v>Moldova</v>
      </c>
      <c r="DN178" t="str">
        <v>Monaco</v>
      </c>
      <c r="DO178" t="str">
        <v>Mongolia</v>
      </c>
      <c r="DP178" t="str">
        <v>Morocco</v>
      </c>
      <c r="DQ178" t="str">
        <v>Mozambique</v>
      </c>
      <c r="DR178" t="str">
        <v>Namibia</v>
      </c>
      <c r="DS178" t="str">
        <v>Nauru</v>
      </c>
      <c r="DT178" t="str">
        <v>Nepal</v>
      </c>
      <c r="DU178" t="str">
        <v>New Zealand</v>
      </c>
      <c r="DV178" t="str">
        <v>Nicaragua</v>
      </c>
      <c r="DW178" t="str">
        <v>Niger</v>
      </c>
      <c r="DX178" t="str">
        <v>Nigeria</v>
      </c>
      <c r="DY178" t="str">
        <v>Non-EU</v>
      </c>
      <c r="DZ178" t="str">
        <v>North Korea</v>
      </c>
      <c r="EA178" t="str">
        <v>Norway</v>
      </c>
      <c r="EB178" t="str">
        <v>Oman</v>
      </c>
      <c r="EC178" t="str">
        <v>Pakistan</v>
      </c>
      <c r="ED178" t="str">
        <v>Palau</v>
      </c>
      <c r="EE178" t="str">
        <v>Palestine</v>
      </c>
      <c r="EF178" t="str">
        <v>Panama</v>
      </c>
      <c r="EG178" t="str">
        <v>Papua New Guinea</v>
      </c>
      <c r="EH178" t="str">
        <v>Paraguay</v>
      </c>
      <c r="EI178" t="str">
        <v>Peru</v>
      </c>
      <c r="EJ178" t="str">
        <v>Phillipines</v>
      </c>
      <c r="EK178" t="str">
        <v>Poland</v>
      </c>
      <c r="EL178" t="str">
        <v>Portugal</v>
      </c>
      <c r="EM178" t="str">
        <v>Qatar</v>
      </c>
      <c r="EN178" t="str">
        <v>Romania</v>
      </c>
      <c r="EO178" t="str">
        <v>Russia</v>
      </c>
      <c r="EP178" t="str">
        <v>Rwanda</v>
      </c>
      <c r="EQ178" t="str">
        <v>Samoa</v>
      </c>
      <c r="ER178" t="str">
        <v>San Marino</v>
      </c>
      <c r="ES178" t="str">
        <v>Sao Tome &amp; Principe</v>
      </c>
      <c r="ET178" t="str">
        <v>Saudi Arabia</v>
      </c>
      <c r="EU178" t="str">
        <v>Senegal</v>
      </c>
      <c r="EV178" t="str">
        <v>Serbia and Montenegro</v>
      </c>
      <c r="EW178" t="str">
        <v>Seychelles</v>
      </c>
      <c r="EX178" t="str">
        <v>Sierra Leone</v>
      </c>
      <c r="EY178" t="str">
        <v>Singapore</v>
      </c>
      <c r="EZ178" t="str">
        <v>Slovakia</v>
      </c>
      <c r="FA178" t="str">
        <v>Slovenia</v>
      </c>
      <c r="FB178" t="str">
        <v>Solomon Islands</v>
      </c>
      <c r="FC178" t="str">
        <v>Somalia</v>
      </c>
      <c r="FD178" t="str">
        <v>South Africa</v>
      </c>
      <c r="FE178" t="str">
        <v>South Korea</v>
      </c>
      <c r="FF178" t="str">
        <v>Spain</v>
      </c>
      <c r="FG178" t="str">
        <v>Sri Lanka</v>
      </c>
      <c r="FH178" t="str">
        <v>St. Kitts-Nevis</v>
      </c>
      <c r="FI178" t="str">
        <v>St. Lucia</v>
      </c>
      <c r="FJ178" t="str">
        <v>St. Vincent &amp;</v>
      </c>
      <c r="FK178" t="str">
        <v>Sudan</v>
      </c>
      <c r="FL178" t="str">
        <v>Suriname</v>
      </c>
      <c r="FM178" t="str">
        <v>Swaziland</v>
      </c>
      <c r="FN178" t="str">
        <v>Sweden</v>
      </c>
      <c r="FO178" t="str">
        <v>Switzerland</v>
      </c>
      <c r="FP178" t="str">
        <v>Syria</v>
      </c>
      <c r="FQ178" t="str">
        <v>Taiwan</v>
      </c>
      <c r="FR178" t="str">
        <v>Tajikistan</v>
      </c>
      <c r="FS178" t="str">
        <v>Tanzania</v>
      </c>
      <c r="FT178" t="str">
        <v>Thailand</v>
      </c>
      <c r="FU178" t="str">
        <v>The Grenadines</v>
      </c>
      <c r="FV178" t="str">
        <v>The Marshall Islands</v>
      </c>
      <c r="FW178" t="str">
        <v>The Netherlands</v>
      </c>
      <c r="FX178" t="str">
        <v>Togo</v>
      </c>
      <c r="FY178" t="str">
        <v>Tonga</v>
      </c>
      <c r="FZ178" t="str">
        <v>Trinidad &amp; Tobago</v>
      </c>
      <c r="GA178" t="str">
        <v>Tunisia</v>
      </c>
      <c r="GB178" t="str">
        <v>Turkey</v>
      </c>
      <c r="GC178" t="str">
        <v>Turkmenistan</v>
      </c>
      <c r="GD178" t="str">
        <v>Tuvalu</v>
      </c>
      <c r="GE178" t="str">
        <v>Uganda</v>
      </c>
      <c r="GF178" t="str">
        <v>Ukraine</v>
      </c>
      <c r="GG178" t="str">
        <v>United Arab. Emirates</v>
      </c>
      <c r="GH178" t="str">
        <v>United Kingdom</v>
      </c>
      <c r="GI178" t="str">
        <v>Uruguay</v>
      </c>
      <c r="GJ178" t="str">
        <v>USA</v>
      </c>
      <c r="GK178" t="str">
        <v>Uzbekistan</v>
      </c>
      <c r="GL178" t="str">
        <v>Vanuatu</v>
      </c>
      <c r="GM178" t="str">
        <v>Vatican</v>
      </c>
      <c r="GN178" t="str">
        <v>Venezuela</v>
      </c>
      <c r="GO178" t="str">
        <v>Vietnam</v>
      </c>
      <c r="GP178" t="str">
        <v>Yemen</v>
      </c>
      <c r="GQ178" t="str">
        <v>Zambia</v>
      </c>
      <c r="GR178" t="str">
        <v>Zimbabwe</v>
      </c>
    </row>
    <row r="180" spans="2:200" ht="23.25">
      <c r="B180" s="41" t="s">
        <v>9</v>
      </c>
    </row>
    <row r="181" spans="2:200">
      <c r="B181" t="str" cm="1">
        <f t="array" ref="B181:GR181">TRANSPOSE(_xlfn._xlws.FILTER(AlleLande[Lande (Engelsk)],ISNUMBER(SEARCH(Composition!J28,AlleLande[Lande (Engelsk)])),"Kan ikke findes"))</f>
        <v>Afghanistan</v>
      </c>
      <c r="C181" t="str">
        <v>Albania</v>
      </c>
      <c r="D181" t="str">
        <v>Algeria</v>
      </c>
      <c r="E181" t="str">
        <v>Andorra</v>
      </c>
      <c r="F181" t="str">
        <v>Angola</v>
      </c>
      <c r="G181" t="str">
        <v>Antigua &amp; Barbuda</v>
      </c>
      <c r="H181" t="str">
        <v>Argentina</v>
      </c>
      <c r="I181" t="str">
        <v>Armenia</v>
      </c>
      <c r="J181" t="str">
        <v>Australia</v>
      </c>
      <c r="K181" t="str">
        <v>Austria</v>
      </c>
      <c r="L181" t="str">
        <v>Azerbaijan</v>
      </c>
      <c r="M181" t="str">
        <v>Bahamas</v>
      </c>
      <c r="N181" t="str">
        <v>Bahrain</v>
      </c>
      <c r="O181" t="str">
        <v>Bangladesh</v>
      </c>
      <c r="P181" t="str">
        <v>Barbados</v>
      </c>
      <c r="Q181" t="str">
        <v>Belarus</v>
      </c>
      <c r="R181" t="str">
        <v>Belgium</v>
      </c>
      <c r="S181" t="str">
        <v>Belize</v>
      </c>
      <c r="T181" t="str">
        <v>Benin</v>
      </c>
      <c r="U181" t="str">
        <v>Bhutan</v>
      </c>
      <c r="V181" t="str">
        <v>Bolivia</v>
      </c>
      <c r="W181" t="str">
        <v>Bosnia and Herzegovina</v>
      </c>
      <c r="X181" t="str">
        <v>Botswana</v>
      </c>
      <c r="Y181" t="str">
        <v>Brazil</v>
      </c>
      <c r="Z181" t="str">
        <v>Brunei</v>
      </c>
      <c r="AA181" t="str">
        <v>Bulgaria</v>
      </c>
      <c r="AB181" t="str">
        <v>Burkina Faso</v>
      </c>
      <c r="AC181" t="str">
        <v>Burma (Myanmar)</v>
      </c>
      <c r="AD181" t="str">
        <v>Burundi</v>
      </c>
      <c r="AE181" t="str">
        <v>Cambodia</v>
      </c>
      <c r="AF181" t="str">
        <v>Cameroon</v>
      </c>
      <c r="AG181" t="str">
        <v>Canada</v>
      </c>
      <c r="AH181" t="str">
        <v>Cape Verde Islands</v>
      </c>
      <c r="AI181" t="str">
        <v>Central Africa</v>
      </c>
      <c r="AJ181" t="str">
        <v>Chad</v>
      </c>
      <c r="AK181" t="str">
        <v>Chile</v>
      </c>
      <c r="AL181" t="str">
        <v>China</v>
      </c>
      <c r="AM181" t="str">
        <v>Colombia</v>
      </c>
      <c r="AN181" t="str">
        <v>Comoros</v>
      </c>
      <c r="AO181" t="str">
        <v>Congo</v>
      </c>
      <c r="AP181" t="str">
        <v>Costa Rica</v>
      </c>
      <c r="AQ181" t="str">
        <v>Croatia</v>
      </c>
      <c r="AR181" t="str">
        <v>Cuba</v>
      </c>
      <c r="AS181" t="str">
        <v>Cyprus</v>
      </c>
      <c r="AT181" t="str">
        <v>Czech Republic</v>
      </c>
      <c r="AU181" t="str">
        <v>Darussalem</v>
      </c>
      <c r="AV181" t="str">
        <v>Democratic rep. Congo</v>
      </c>
      <c r="AW181" t="str">
        <v>Denmark</v>
      </c>
      <c r="AX181" t="str">
        <v>Djibouti</v>
      </c>
      <c r="AY181" t="str">
        <v>Dominica</v>
      </c>
      <c r="AZ181" t="str">
        <v>Dominican Republic</v>
      </c>
      <c r="BA181" t="str">
        <v>East Timor</v>
      </c>
      <c r="BB181" t="str">
        <v>Ecuador</v>
      </c>
      <c r="BC181" t="str">
        <v>Egypt</v>
      </c>
      <c r="BD181" t="str">
        <v>El Salvador</v>
      </c>
      <c r="BE181" t="str">
        <v>Equatorial Guinea</v>
      </c>
      <c r="BF181" t="str">
        <v>Eritrea</v>
      </c>
      <c r="BG181" t="str">
        <v>Estonia</v>
      </c>
      <c r="BH181" t="str">
        <v>Ethiopia</v>
      </c>
      <c r="BI181" t="str">
        <v>EU</v>
      </c>
      <c r="BJ181" t="str">
        <v>EU/Non-EU</v>
      </c>
      <c r="BK181" t="str">
        <v>Fiji</v>
      </c>
      <c r="BL181" t="str">
        <v>Finland</v>
      </c>
      <c r="BM181" t="str">
        <v>France</v>
      </c>
      <c r="BN181" t="str">
        <v>Gabon</v>
      </c>
      <c r="BO181" t="str">
        <v>Gambia</v>
      </c>
      <c r="BP181" t="str">
        <v>Georgia</v>
      </c>
      <c r="BQ181" t="str">
        <v>Germany</v>
      </c>
      <c r="BR181" t="str">
        <v>Ghana</v>
      </c>
      <c r="BS181" t="str">
        <v>Greece</v>
      </c>
      <c r="BT181" t="str">
        <v>Grenada</v>
      </c>
      <c r="BU181" t="str">
        <v>Guatemala</v>
      </c>
      <c r="BV181" t="str">
        <v>Guinea</v>
      </c>
      <c r="BW181" t="str">
        <v>Guinea-Bissau</v>
      </c>
      <c r="BX181" t="str">
        <v>Guyana</v>
      </c>
      <c r="BY181" t="str">
        <v>Haiti</v>
      </c>
      <c r="BZ181" t="str">
        <v>Honduras</v>
      </c>
      <c r="CA181" t="str">
        <v>Hungary</v>
      </c>
      <c r="CB181" t="str">
        <v>Iceland</v>
      </c>
      <c r="CC181" t="str">
        <v>India</v>
      </c>
      <c r="CD181" t="str">
        <v>Indonesia</v>
      </c>
      <c r="CE181" t="str">
        <v>Iran</v>
      </c>
      <c r="CF181" t="str">
        <v>Iraq</v>
      </c>
      <c r="CG181" t="str">
        <v>Ireland</v>
      </c>
      <c r="CH181" t="str">
        <v>Israel</v>
      </c>
      <c r="CI181" t="str">
        <v>Italy</v>
      </c>
      <c r="CJ181" t="str">
        <v>Ivory Coast</v>
      </c>
      <c r="CK181" t="str">
        <v>Jamaica</v>
      </c>
      <c r="CL181" t="str">
        <v>Japan</v>
      </c>
      <c r="CM181" t="str">
        <v>Jordan</v>
      </c>
      <c r="CN181" t="str">
        <v>Kazakhstan</v>
      </c>
      <c r="CO181" t="str">
        <v>Kenya</v>
      </c>
      <c r="CP181" t="str">
        <v>Kiribati</v>
      </c>
      <c r="CQ181" t="str">
        <v>Kuwait</v>
      </c>
      <c r="CR181" t="str">
        <v>Kyrgyzstan</v>
      </c>
      <c r="CS181" t="str">
        <v>Laos</v>
      </c>
      <c r="CT181" t="str">
        <v>Latvia</v>
      </c>
      <c r="CU181" t="str">
        <v>Lebanon</v>
      </c>
      <c r="CV181" t="str">
        <v>Lesotho</v>
      </c>
      <c r="CW181" t="str">
        <v>Liberia</v>
      </c>
      <c r="CX181" t="str">
        <v>Libya</v>
      </c>
      <c r="CY181" t="str">
        <v>Liechtenstein</v>
      </c>
      <c r="CZ181" t="str">
        <v>Lithuania</v>
      </c>
      <c r="DA181" t="str">
        <v>Luxembourg</v>
      </c>
      <c r="DB181" t="str">
        <v>Macedonia (FYROM)</v>
      </c>
      <c r="DC181" t="str">
        <v>Madagascar</v>
      </c>
      <c r="DD181" t="str">
        <v>Malawi</v>
      </c>
      <c r="DE181" t="str">
        <v>Malaysia</v>
      </c>
      <c r="DF181" t="str">
        <v>Maldives</v>
      </c>
      <c r="DG181" t="str">
        <v>Mali</v>
      </c>
      <c r="DH181" t="str">
        <v>Malta</v>
      </c>
      <c r="DI181" t="str">
        <v>Mauritania</v>
      </c>
      <c r="DJ181" t="str">
        <v>Mauritius</v>
      </c>
      <c r="DK181" t="str">
        <v>Mexico</v>
      </c>
      <c r="DL181" t="str">
        <v>Micronesia</v>
      </c>
      <c r="DM181" t="str">
        <v>Moldova</v>
      </c>
      <c r="DN181" t="str">
        <v>Monaco</v>
      </c>
      <c r="DO181" t="str">
        <v>Mongolia</v>
      </c>
      <c r="DP181" t="str">
        <v>Morocco</v>
      </c>
      <c r="DQ181" t="str">
        <v>Mozambique</v>
      </c>
      <c r="DR181" t="str">
        <v>Namibia</v>
      </c>
      <c r="DS181" t="str">
        <v>Nauru</v>
      </c>
      <c r="DT181" t="str">
        <v>Nepal</v>
      </c>
      <c r="DU181" t="str">
        <v>New Zealand</v>
      </c>
      <c r="DV181" t="str">
        <v>Nicaragua</v>
      </c>
      <c r="DW181" t="str">
        <v>Niger</v>
      </c>
      <c r="DX181" t="str">
        <v>Nigeria</v>
      </c>
      <c r="DY181" t="str">
        <v>Non-EU</v>
      </c>
      <c r="DZ181" t="str">
        <v>North Korea</v>
      </c>
      <c r="EA181" t="str">
        <v>Norway</v>
      </c>
      <c r="EB181" t="str">
        <v>Oman</v>
      </c>
      <c r="EC181" t="str">
        <v>Pakistan</v>
      </c>
      <c r="ED181" t="str">
        <v>Palau</v>
      </c>
      <c r="EE181" t="str">
        <v>Palestine</v>
      </c>
      <c r="EF181" t="str">
        <v>Panama</v>
      </c>
      <c r="EG181" t="str">
        <v>Papua New Guinea</v>
      </c>
      <c r="EH181" t="str">
        <v>Paraguay</v>
      </c>
      <c r="EI181" t="str">
        <v>Peru</v>
      </c>
      <c r="EJ181" t="str">
        <v>Phillipines</v>
      </c>
      <c r="EK181" t="str">
        <v>Poland</v>
      </c>
      <c r="EL181" t="str">
        <v>Portugal</v>
      </c>
      <c r="EM181" t="str">
        <v>Qatar</v>
      </c>
      <c r="EN181" t="str">
        <v>Romania</v>
      </c>
      <c r="EO181" t="str">
        <v>Russia</v>
      </c>
      <c r="EP181" t="str">
        <v>Rwanda</v>
      </c>
      <c r="EQ181" t="str">
        <v>Samoa</v>
      </c>
      <c r="ER181" t="str">
        <v>San Marino</v>
      </c>
      <c r="ES181" t="str">
        <v>Sao Tome &amp; Principe</v>
      </c>
      <c r="ET181" t="str">
        <v>Saudi Arabia</v>
      </c>
      <c r="EU181" t="str">
        <v>Senegal</v>
      </c>
      <c r="EV181" t="str">
        <v>Serbia and Montenegro</v>
      </c>
      <c r="EW181" t="str">
        <v>Seychelles</v>
      </c>
      <c r="EX181" t="str">
        <v>Sierra Leone</v>
      </c>
      <c r="EY181" t="str">
        <v>Singapore</v>
      </c>
      <c r="EZ181" t="str">
        <v>Slovakia</v>
      </c>
      <c r="FA181" t="str">
        <v>Slovenia</v>
      </c>
      <c r="FB181" t="str">
        <v>Solomon Islands</v>
      </c>
      <c r="FC181" t="str">
        <v>Somalia</v>
      </c>
      <c r="FD181" t="str">
        <v>South Africa</v>
      </c>
      <c r="FE181" t="str">
        <v>South Korea</v>
      </c>
      <c r="FF181" t="str">
        <v>Spain</v>
      </c>
      <c r="FG181" t="str">
        <v>Sri Lanka</v>
      </c>
      <c r="FH181" t="str">
        <v>St. Kitts-Nevis</v>
      </c>
      <c r="FI181" t="str">
        <v>St. Lucia</v>
      </c>
      <c r="FJ181" t="str">
        <v>St. Vincent &amp;</v>
      </c>
      <c r="FK181" t="str">
        <v>Sudan</v>
      </c>
      <c r="FL181" t="str">
        <v>Suriname</v>
      </c>
      <c r="FM181" t="str">
        <v>Swaziland</v>
      </c>
      <c r="FN181" t="str">
        <v>Sweden</v>
      </c>
      <c r="FO181" t="str">
        <v>Switzerland</v>
      </c>
      <c r="FP181" t="str">
        <v>Syria</v>
      </c>
      <c r="FQ181" t="str">
        <v>Taiwan</v>
      </c>
      <c r="FR181" t="str">
        <v>Tajikistan</v>
      </c>
      <c r="FS181" t="str">
        <v>Tanzania</v>
      </c>
      <c r="FT181" t="str">
        <v>Thailand</v>
      </c>
      <c r="FU181" t="str">
        <v>The Grenadines</v>
      </c>
      <c r="FV181" t="str">
        <v>The Marshall Islands</v>
      </c>
      <c r="FW181" t="str">
        <v>The Netherlands</v>
      </c>
      <c r="FX181" t="str">
        <v>Togo</v>
      </c>
      <c r="FY181" t="str">
        <v>Tonga</v>
      </c>
      <c r="FZ181" t="str">
        <v>Trinidad &amp; Tobago</v>
      </c>
      <c r="GA181" t="str">
        <v>Tunisia</v>
      </c>
      <c r="GB181" t="str">
        <v>Turkey</v>
      </c>
      <c r="GC181" t="str">
        <v>Turkmenistan</v>
      </c>
      <c r="GD181" t="str">
        <v>Tuvalu</v>
      </c>
      <c r="GE181" t="str">
        <v>Uganda</v>
      </c>
      <c r="GF181" t="str">
        <v>Ukraine</v>
      </c>
      <c r="GG181" t="str">
        <v>United Arab. Emirates</v>
      </c>
      <c r="GH181" t="str">
        <v>United Kingdom</v>
      </c>
      <c r="GI181" t="str">
        <v>Uruguay</v>
      </c>
      <c r="GJ181" t="str">
        <v>USA</v>
      </c>
      <c r="GK181" t="str">
        <v>Uzbekistan</v>
      </c>
      <c r="GL181" t="str">
        <v>Vanuatu</v>
      </c>
      <c r="GM181" t="str">
        <v>Vatican</v>
      </c>
      <c r="GN181" t="str">
        <v>Venezuela</v>
      </c>
      <c r="GO181" t="str">
        <v>Vietnam</v>
      </c>
      <c r="GP181" t="str">
        <v>Yemen</v>
      </c>
      <c r="GQ181" t="str">
        <v>Zambia</v>
      </c>
      <c r="GR181" t="str">
        <v>Zimbabwe</v>
      </c>
    </row>
    <row r="182" spans="2:200">
      <c r="B182" t="str" cm="1">
        <f t="array" ref="B182:GR182">TRANSPOSE(_xlfn._xlws.FILTER(AlleLande[Lande (Engelsk)],ISNUMBER(SEARCH(Composition!J29,AlleLande[Lande (Engelsk)])),"Kan ikke findes"))</f>
        <v>Afghanistan</v>
      </c>
      <c r="C182" t="str">
        <v>Albania</v>
      </c>
      <c r="D182" t="str">
        <v>Algeria</v>
      </c>
      <c r="E182" t="str">
        <v>Andorra</v>
      </c>
      <c r="F182" t="str">
        <v>Angola</v>
      </c>
      <c r="G182" t="str">
        <v>Antigua &amp; Barbuda</v>
      </c>
      <c r="H182" t="str">
        <v>Argentina</v>
      </c>
      <c r="I182" t="str">
        <v>Armenia</v>
      </c>
      <c r="J182" t="str">
        <v>Australia</v>
      </c>
      <c r="K182" t="str">
        <v>Austria</v>
      </c>
      <c r="L182" t="str">
        <v>Azerbaijan</v>
      </c>
      <c r="M182" t="str">
        <v>Bahamas</v>
      </c>
      <c r="N182" t="str">
        <v>Bahrain</v>
      </c>
      <c r="O182" t="str">
        <v>Bangladesh</v>
      </c>
      <c r="P182" t="str">
        <v>Barbados</v>
      </c>
      <c r="Q182" t="str">
        <v>Belarus</v>
      </c>
      <c r="R182" t="str">
        <v>Belgium</v>
      </c>
      <c r="S182" t="str">
        <v>Belize</v>
      </c>
      <c r="T182" t="str">
        <v>Benin</v>
      </c>
      <c r="U182" t="str">
        <v>Bhutan</v>
      </c>
      <c r="V182" t="str">
        <v>Bolivia</v>
      </c>
      <c r="W182" t="str">
        <v>Bosnia and Herzegovina</v>
      </c>
      <c r="X182" t="str">
        <v>Botswana</v>
      </c>
      <c r="Y182" t="str">
        <v>Brazil</v>
      </c>
      <c r="Z182" t="str">
        <v>Brunei</v>
      </c>
      <c r="AA182" t="str">
        <v>Bulgaria</v>
      </c>
      <c r="AB182" t="str">
        <v>Burkina Faso</v>
      </c>
      <c r="AC182" t="str">
        <v>Burma (Myanmar)</v>
      </c>
      <c r="AD182" t="str">
        <v>Burundi</v>
      </c>
      <c r="AE182" t="str">
        <v>Cambodia</v>
      </c>
      <c r="AF182" t="str">
        <v>Cameroon</v>
      </c>
      <c r="AG182" t="str">
        <v>Canada</v>
      </c>
      <c r="AH182" t="str">
        <v>Cape Verde Islands</v>
      </c>
      <c r="AI182" t="str">
        <v>Central Africa</v>
      </c>
      <c r="AJ182" t="str">
        <v>Chad</v>
      </c>
      <c r="AK182" t="str">
        <v>Chile</v>
      </c>
      <c r="AL182" t="str">
        <v>China</v>
      </c>
      <c r="AM182" t="str">
        <v>Colombia</v>
      </c>
      <c r="AN182" t="str">
        <v>Comoros</v>
      </c>
      <c r="AO182" t="str">
        <v>Congo</v>
      </c>
      <c r="AP182" t="str">
        <v>Costa Rica</v>
      </c>
      <c r="AQ182" t="str">
        <v>Croatia</v>
      </c>
      <c r="AR182" t="str">
        <v>Cuba</v>
      </c>
      <c r="AS182" t="str">
        <v>Cyprus</v>
      </c>
      <c r="AT182" t="str">
        <v>Czech Republic</v>
      </c>
      <c r="AU182" t="str">
        <v>Darussalem</v>
      </c>
      <c r="AV182" t="str">
        <v>Democratic rep. Congo</v>
      </c>
      <c r="AW182" t="str">
        <v>Denmark</v>
      </c>
      <c r="AX182" t="str">
        <v>Djibouti</v>
      </c>
      <c r="AY182" t="str">
        <v>Dominica</v>
      </c>
      <c r="AZ182" t="str">
        <v>Dominican Republic</v>
      </c>
      <c r="BA182" t="str">
        <v>East Timor</v>
      </c>
      <c r="BB182" t="str">
        <v>Ecuador</v>
      </c>
      <c r="BC182" t="str">
        <v>Egypt</v>
      </c>
      <c r="BD182" t="str">
        <v>El Salvador</v>
      </c>
      <c r="BE182" t="str">
        <v>Equatorial Guinea</v>
      </c>
      <c r="BF182" t="str">
        <v>Eritrea</v>
      </c>
      <c r="BG182" t="str">
        <v>Estonia</v>
      </c>
      <c r="BH182" t="str">
        <v>Ethiopia</v>
      </c>
      <c r="BI182" t="str">
        <v>EU</v>
      </c>
      <c r="BJ182" t="str">
        <v>EU/Non-EU</v>
      </c>
      <c r="BK182" t="str">
        <v>Fiji</v>
      </c>
      <c r="BL182" t="str">
        <v>Finland</v>
      </c>
      <c r="BM182" t="str">
        <v>France</v>
      </c>
      <c r="BN182" t="str">
        <v>Gabon</v>
      </c>
      <c r="BO182" t="str">
        <v>Gambia</v>
      </c>
      <c r="BP182" t="str">
        <v>Georgia</v>
      </c>
      <c r="BQ182" t="str">
        <v>Germany</v>
      </c>
      <c r="BR182" t="str">
        <v>Ghana</v>
      </c>
      <c r="BS182" t="str">
        <v>Greece</v>
      </c>
      <c r="BT182" t="str">
        <v>Grenada</v>
      </c>
      <c r="BU182" t="str">
        <v>Guatemala</v>
      </c>
      <c r="BV182" t="str">
        <v>Guinea</v>
      </c>
      <c r="BW182" t="str">
        <v>Guinea-Bissau</v>
      </c>
      <c r="BX182" t="str">
        <v>Guyana</v>
      </c>
      <c r="BY182" t="str">
        <v>Haiti</v>
      </c>
      <c r="BZ182" t="str">
        <v>Honduras</v>
      </c>
      <c r="CA182" t="str">
        <v>Hungary</v>
      </c>
      <c r="CB182" t="str">
        <v>Iceland</v>
      </c>
      <c r="CC182" t="str">
        <v>India</v>
      </c>
      <c r="CD182" t="str">
        <v>Indonesia</v>
      </c>
      <c r="CE182" t="str">
        <v>Iran</v>
      </c>
      <c r="CF182" t="str">
        <v>Iraq</v>
      </c>
      <c r="CG182" t="str">
        <v>Ireland</v>
      </c>
      <c r="CH182" t="str">
        <v>Israel</v>
      </c>
      <c r="CI182" t="str">
        <v>Italy</v>
      </c>
      <c r="CJ182" t="str">
        <v>Ivory Coast</v>
      </c>
      <c r="CK182" t="str">
        <v>Jamaica</v>
      </c>
      <c r="CL182" t="str">
        <v>Japan</v>
      </c>
      <c r="CM182" t="str">
        <v>Jordan</v>
      </c>
      <c r="CN182" t="str">
        <v>Kazakhstan</v>
      </c>
      <c r="CO182" t="str">
        <v>Kenya</v>
      </c>
      <c r="CP182" t="str">
        <v>Kiribati</v>
      </c>
      <c r="CQ182" t="str">
        <v>Kuwait</v>
      </c>
      <c r="CR182" t="str">
        <v>Kyrgyzstan</v>
      </c>
      <c r="CS182" t="str">
        <v>Laos</v>
      </c>
      <c r="CT182" t="str">
        <v>Latvia</v>
      </c>
      <c r="CU182" t="str">
        <v>Lebanon</v>
      </c>
      <c r="CV182" t="str">
        <v>Lesotho</v>
      </c>
      <c r="CW182" t="str">
        <v>Liberia</v>
      </c>
      <c r="CX182" t="str">
        <v>Libya</v>
      </c>
      <c r="CY182" t="str">
        <v>Liechtenstein</v>
      </c>
      <c r="CZ182" t="str">
        <v>Lithuania</v>
      </c>
      <c r="DA182" t="str">
        <v>Luxembourg</v>
      </c>
      <c r="DB182" t="str">
        <v>Macedonia (FYROM)</v>
      </c>
      <c r="DC182" t="str">
        <v>Madagascar</v>
      </c>
      <c r="DD182" t="str">
        <v>Malawi</v>
      </c>
      <c r="DE182" t="str">
        <v>Malaysia</v>
      </c>
      <c r="DF182" t="str">
        <v>Maldives</v>
      </c>
      <c r="DG182" t="str">
        <v>Mali</v>
      </c>
      <c r="DH182" t="str">
        <v>Malta</v>
      </c>
      <c r="DI182" t="str">
        <v>Mauritania</v>
      </c>
      <c r="DJ182" t="str">
        <v>Mauritius</v>
      </c>
      <c r="DK182" t="str">
        <v>Mexico</v>
      </c>
      <c r="DL182" t="str">
        <v>Micronesia</v>
      </c>
      <c r="DM182" t="str">
        <v>Moldova</v>
      </c>
      <c r="DN182" t="str">
        <v>Monaco</v>
      </c>
      <c r="DO182" t="str">
        <v>Mongolia</v>
      </c>
      <c r="DP182" t="str">
        <v>Morocco</v>
      </c>
      <c r="DQ182" t="str">
        <v>Mozambique</v>
      </c>
      <c r="DR182" t="str">
        <v>Namibia</v>
      </c>
      <c r="DS182" t="str">
        <v>Nauru</v>
      </c>
      <c r="DT182" t="str">
        <v>Nepal</v>
      </c>
      <c r="DU182" t="str">
        <v>New Zealand</v>
      </c>
      <c r="DV182" t="str">
        <v>Nicaragua</v>
      </c>
      <c r="DW182" t="str">
        <v>Niger</v>
      </c>
      <c r="DX182" t="str">
        <v>Nigeria</v>
      </c>
      <c r="DY182" t="str">
        <v>Non-EU</v>
      </c>
      <c r="DZ182" t="str">
        <v>North Korea</v>
      </c>
      <c r="EA182" t="str">
        <v>Norway</v>
      </c>
      <c r="EB182" t="str">
        <v>Oman</v>
      </c>
      <c r="EC182" t="str">
        <v>Pakistan</v>
      </c>
      <c r="ED182" t="str">
        <v>Palau</v>
      </c>
      <c r="EE182" t="str">
        <v>Palestine</v>
      </c>
      <c r="EF182" t="str">
        <v>Panama</v>
      </c>
      <c r="EG182" t="str">
        <v>Papua New Guinea</v>
      </c>
      <c r="EH182" t="str">
        <v>Paraguay</v>
      </c>
      <c r="EI182" t="str">
        <v>Peru</v>
      </c>
      <c r="EJ182" t="str">
        <v>Phillipines</v>
      </c>
      <c r="EK182" t="str">
        <v>Poland</v>
      </c>
      <c r="EL182" t="str">
        <v>Portugal</v>
      </c>
      <c r="EM182" t="str">
        <v>Qatar</v>
      </c>
      <c r="EN182" t="str">
        <v>Romania</v>
      </c>
      <c r="EO182" t="str">
        <v>Russia</v>
      </c>
      <c r="EP182" t="str">
        <v>Rwanda</v>
      </c>
      <c r="EQ182" t="str">
        <v>Samoa</v>
      </c>
      <c r="ER182" t="str">
        <v>San Marino</v>
      </c>
      <c r="ES182" t="str">
        <v>Sao Tome &amp; Principe</v>
      </c>
      <c r="ET182" t="str">
        <v>Saudi Arabia</v>
      </c>
      <c r="EU182" t="str">
        <v>Senegal</v>
      </c>
      <c r="EV182" t="str">
        <v>Serbia and Montenegro</v>
      </c>
      <c r="EW182" t="str">
        <v>Seychelles</v>
      </c>
      <c r="EX182" t="str">
        <v>Sierra Leone</v>
      </c>
      <c r="EY182" t="str">
        <v>Singapore</v>
      </c>
      <c r="EZ182" t="str">
        <v>Slovakia</v>
      </c>
      <c r="FA182" t="str">
        <v>Slovenia</v>
      </c>
      <c r="FB182" t="str">
        <v>Solomon Islands</v>
      </c>
      <c r="FC182" t="str">
        <v>Somalia</v>
      </c>
      <c r="FD182" t="str">
        <v>South Africa</v>
      </c>
      <c r="FE182" t="str">
        <v>South Korea</v>
      </c>
      <c r="FF182" t="str">
        <v>Spain</v>
      </c>
      <c r="FG182" t="str">
        <v>Sri Lanka</v>
      </c>
      <c r="FH182" t="str">
        <v>St. Kitts-Nevis</v>
      </c>
      <c r="FI182" t="str">
        <v>St. Lucia</v>
      </c>
      <c r="FJ182" t="str">
        <v>St. Vincent &amp;</v>
      </c>
      <c r="FK182" t="str">
        <v>Sudan</v>
      </c>
      <c r="FL182" t="str">
        <v>Suriname</v>
      </c>
      <c r="FM182" t="str">
        <v>Swaziland</v>
      </c>
      <c r="FN182" t="str">
        <v>Sweden</v>
      </c>
      <c r="FO182" t="str">
        <v>Switzerland</v>
      </c>
      <c r="FP182" t="str">
        <v>Syria</v>
      </c>
      <c r="FQ182" t="str">
        <v>Taiwan</v>
      </c>
      <c r="FR182" t="str">
        <v>Tajikistan</v>
      </c>
      <c r="FS182" t="str">
        <v>Tanzania</v>
      </c>
      <c r="FT182" t="str">
        <v>Thailand</v>
      </c>
      <c r="FU182" t="str">
        <v>The Grenadines</v>
      </c>
      <c r="FV182" t="str">
        <v>The Marshall Islands</v>
      </c>
      <c r="FW182" t="str">
        <v>The Netherlands</v>
      </c>
      <c r="FX182" t="str">
        <v>Togo</v>
      </c>
      <c r="FY182" t="str">
        <v>Tonga</v>
      </c>
      <c r="FZ182" t="str">
        <v>Trinidad &amp; Tobago</v>
      </c>
      <c r="GA182" t="str">
        <v>Tunisia</v>
      </c>
      <c r="GB182" t="str">
        <v>Turkey</v>
      </c>
      <c r="GC182" t="str">
        <v>Turkmenistan</v>
      </c>
      <c r="GD182" t="str">
        <v>Tuvalu</v>
      </c>
      <c r="GE182" t="str">
        <v>Uganda</v>
      </c>
      <c r="GF182" t="str">
        <v>Ukraine</v>
      </c>
      <c r="GG182" t="str">
        <v>United Arab. Emirates</v>
      </c>
      <c r="GH182" t="str">
        <v>United Kingdom</v>
      </c>
      <c r="GI182" t="str">
        <v>Uruguay</v>
      </c>
      <c r="GJ182" t="str">
        <v>USA</v>
      </c>
      <c r="GK182" t="str">
        <v>Uzbekistan</v>
      </c>
      <c r="GL182" t="str">
        <v>Vanuatu</v>
      </c>
      <c r="GM182" t="str">
        <v>Vatican</v>
      </c>
      <c r="GN182" t="str">
        <v>Venezuela</v>
      </c>
      <c r="GO182" t="str">
        <v>Vietnam</v>
      </c>
      <c r="GP182" t="str">
        <v>Yemen</v>
      </c>
      <c r="GQ182" t="str">
        <v>Zambia</v>
      </c>
      <c r="GR182" t="str">
        <v>Zimbabwe</v>
      </c>
    </row>
    <row r="183" spans="2:200">
      <c r="B183" t="str" cm="1">
        <f t="array" ref="B183:GR183">TRANSPOSE(_xlfn._xlws.FILTER(AlleLande[Lande (Engelsk)],ISNUMBER(SEARCH(Composition!J30,AlleLande[Lande (Engelsk)])),"Kan ikke findes"))</f>
        <v>Afghanistan</v>
      </c>
      <c r="C183" t="str">
        <v>Albania</v>
      </c>
      <c r="D183" t="str">
        <v>Algeria</v>
      </c>
      <c r="E183" t="str">
        <v>Andorra</v>
      </c>
      <c r="F183" t="str">
        <v>Angola</v>
      </c>
      <c r="G183" t="str">
        <v>Antigua &amp; Barbuda</v>
      </c>
      <c r="H183" t="str">
        <v>Argentina</v>
      </c>
      <c r="I183" t="str">
        <v>Armenia</v>
      </c>
      <c r="J183" t="str">
        <v>Australia</v>
      </c>
      <c r="K183" t="str">
        <v>Austria</v>
      </c>
      <c r="L183" t="str">
        <v>Azerbaijan</v>
      </c>
      <c r="M183" t="str">
        <v>Bahamas</v>
      </c>
      <c r="N183" t="str">
        <v>Bahrain</v>
      </c>
      <c r="O183" t="str">
        <v>Bangladesh</v>
      </c>
      <c r="P183" t="str">
        <v>Barbados</v>
      </c>
      <c r="Q183" t="str">
        <v>Belarus</v>
      </c>
      <c r="R183" t="str">
        <v>Belgium</v>
      </c>
      <c r="S183" t="str">
        <v>Belize</v>
      </c>
      <c r="T183" t="str">
        <v>Benin</v>
      </c>
      <c r="U183" t="str">
        <v>Bhutan</v>
      </c>
      <c r="V183" t="str">
        <v>Bolivia</v>
      </c>
      <c r="W183" t="str">
        <v>Bosnia and Herzegovina</v>
      </c>
      <c r="X183" t="str">
        <v>Botswana</v>
      </c>
      <c r="Y183" t="str">
        <v>Brazil</v>
      </c>
      <c r="Z183" t="str">
        <v>Brunei</v>
      </c>
      <c r="AA183" t="str">
        <v>Bulgaria</v>
      </c>
      <c r="AB183" t="str">
        <v>Burkina Faso</v>
      </c>
      <c r="AC183" t="str">
        <v>Burma (Myanmar)</v>
      </c>
      <c r="AD183" t="str">
        <v>Burundi</v>
      </c>
      <c r="AE183" t="str">
        <v>Cambodia</v>
      </c>
      <c r="AF183" t="str">
        <v>Cameroon</v>
      </c>
      <c r="AG183" t="str">
        <v>Canada</v>
      </c>
      <c r="AH183" t="str">
        <v>Cape Verde Islands</v>
      </c>
      <c r="AI183" t="str">
        <v>Central Africa</v>
      </c>
      <c r="AJ183" t="str">
        <v>Chad</v>
      </c>
      <c r="AK183" t="str">
        <v>Chile</v>
      </c>
      <c r="AL183" t="str">
        <v>China</v>
      </c>
      <c r="AM183" t="str">
        <v>Colombia</v>
      </c>
      <c r="AN183" t="str">
        <v>Comoros</v>
      </c>
      <c r="AO183" t="str">
        <v>Congo</v>
      </c>
      <c r="AP183" t="str">
        <v>Costa Rica</v>
      </c>
      <c r="AQ183" t="str">
        <v>Croatia</v>
      </c>
      <c r="AR183" t="str">
        <v>Cuba</v>
      </c>
      <c r="AS183" t="str">
        <v>Cyprus</v>
      </c>
      <c r="AT183" t="str">
        <v>Czech Republic</v>
      </c>
      <c r="AU183" t="str">
        <v>Darussalem</v>
      </c>
      <c r="AV183" t="str">
        <v>Democratic rep. Congo</v>
      </c>
      <c r="AW183" t="str">
        <v>Denmark</v>
      </c>
      <c r="AX183" t="str">
        <v>Djibouti</v>
      </c>
      <c r="AY183" t="str">
        <v>Dominica</v>
      </c>
      <c r="AZ183" t="str">
        <v>Dominican Republic</v>
      </c>
      <c r="BA183" t="str">
        <v>East Timor</v>
      </c>
      <c r="BB183" t="str">
        <v>Ecuador</v>
      </c>
      <c r="BC183" t="str">
        <v>Egypt</v>
      </c>
      <c r="BD183" t="str">
        <v>El Salvador</v>
      </c>
      <c r="BE183" t="str">
        <v>Equatorial Guinea</v>
      </c>
      <c r="BF183" t="str">
        <v>Eritrea</v>
      </c>
      <c r="BG183" t="str">
        <v>Estonia</v>
      </c>
      <c r="BH183" t="str">
        <v>Ethiopia</v>
      </c>
      <c r="BI183" t="str">
        <v>EU</v>
      </c>
      <c r="BJ183" t="str">
        <v>EU/Non-EU</v>
      </c>
      <c r="BK183" t="str">
        <v>Fiji</v>
      </c>
      <c r="BL183" t="str">
        <v>Finland</v>
      </c>
      <c r="BM183" t="str">
        <v>France</v>
      </c>
      <c r="BN183" t="str">
        <v>Gabon</v>
      </c>
      <c r="BO183" t="str">
        <v>Gambia</v>
      </c>
      <c r="BP183" t="str">
        <v>Georgia</v>
      </c>
      <c r="BQ183" t="str">
        <v>Germany</v>
      </c>
      <c r="BR183" t="str">
        <v>Ghana</v>
      </c>
      <c r="BS183" t="str">
        <v>Greece</v>
      </c>
      <c r="BT183" t="str">
        <v>Grenada</v>
      </c>
      <c r="BU183" t="str">
        <v>Guatemala</v>
      </c>
      <c r="BV183" t="str">
        <v>Guinea</v>
      </c>
      <c r="BW183" t="str">
        <v>Guinea-Bissau</v>
      </c>
      <c r="BX183" t="str">
        <v>Guyana</v>
      </c>
      <c r="BY183" t="str">
        <v>Haiti</v>
      </c>
      <c r="BZ183" t="str">
        <v>Honduras</v>
      </c>
      <c r="CA183" t="str">
        <v>Hungary</v>
      </c>
      <c r="CB183" t="str">
        <v>Iceland</v>
      </c>
      <c r="CC183" t="str">
        <v>India</v>
      </c>
      <c r="CD183" t="str">
        <v>Indonesia</v>
      </c>
      <c r="CE183" t="str">
        <v>Iran</v>
      </c>
      <c r="CF183" t="str">
        <v>Iraq</v>
      </c>
      <c r="CG183" t="str">
        <v>Ireland</v>
      </c>
      <c r="CH183" t="str">
        <v>Israel</v>
      </c>
      <c r="CI183" t="str">
        <v>Italy</v>
      </c>
      <c r="CJ183" t="str">
        <v>Ivory Coast</v>
      </c>
      <c r="CK183" t="str">
        <v>Jamaica</v>
      </c>
      <c r="CL183" t="str">
        <v>Japan</v>
      </c>
      <c r="CM183" t="str">
        <v>Jordan</v>
      </c>
      <c r="CN183" t="str">
        <v>Kazakhstan</v>
      </c>
      <c r="CO183" t="str">
        <v>Kenya</v>
      </c>
      <c r="CP183" t="str">
        <v>Kiribati</v>
      </c>
      <c r="CQ183" t="str">
        <v>Kuwait</v>
      </c>
      <c r="CR183" t="str">
        <v>Kyrgyzstan</v>
      </c>
      <c r="CS183" t="str">
        <v>Laos</v>
      </c>
      <c r="CT183" t="str">
        <v>Latvia</v>
      </c>
      <c r="CU183" t="str">
        <v>Lebanon</v>
      </c>
      <c r="CV183" t="str">
        <v>Lesotho</v>
      </c>
      <c r="CW183" t="str">
        <v>Liberia</v>
      </c>
      <c r="CX183" t="str">
        <v>Libya</v>
      </c>
      <c r="CY183" t="str">
        <v>Liechtenstein</v>
      </c>
      <c r="CZ183" t="str">
        <v>Lithuania</v>
      </c>
      <c r="DA183" t="str">
        <v>Luxembourg</v>
      </c>
      <c r="DB183" t="str">
        <v>Macedonia (FYROM)</v>
      </c>
      <c r="DC183" t="str">
        <v>Madagascar</v>
      </c>
      <c r="DD183" t="str">
        <v>Malawi</v>
      </c>
      <c r="DE183" t="str">
        <v>Malaysia</v>
      </c>
      <c r="DF183" t="str">
        <v>Maldives</v>
      </c>
      <c r="DG183" t="str">
        <v>Mali</v>
      </c>
      <c r="DH183" t="str">
        <v>Malta</v>
      </c>
      <c r="DI183" t="str">
        <v>Mauritania</v>
      </c>
      <c r="DJ183" t="str">
        <v>Mauritius</v>
      </c>
      <c r="DK183" t="str">
        <v>Mexico</v>
      </c>
      <c r="DL183" t="str">
        <v>Micronesia</v>
      </c>
      <c r="DM183" t="str">
        <v>Moldova</v>
      </c>
      <c r="DN183" t="str">
        <v>Monaco</v>
      </c>
      <c r="DO183" t="str">
        <v>Mongolia</v>
      </c>
      <c r="DP183" t="str">
        <v>Morocco</v>
      </c>
      <c r="DQ183" t="str">
        <v>Mozambique</v>
      </c>
      <c r="DR183" t="str">
        <v>Namibia</v>
      </c>
      <c r="DS183" t="str">
        <v>Nauru</v>
      </c>
      <c r="DT183" t="str">
        <v>Nepal</v>
      </c>
      <c r="DU183" t="str">
        <v>New Zealand</v>
      </c>
      <c r="DV183" t="str">
        <v>Nicaragua</v>
      </c>
      <c r="DW183" t="str">
        <v>Niger</v>
      </c>
      <c r="DX183" t="str">
        <v>Nigeria</v>
      </c>
      <c r="DY183" t="str">
        <v>Non-EU</v>
      </c>
      <c r="DZ183" t="str">
        <v>North Korea</v>
      </c>
      <c r="EA183" t="str">
        <v>Norway</v>
      </c>
      <c r="EB183" t="str">
        <v>Oman</v>
      </c>
      <c r="EC183" t="str">
        <v>Pakistan</v>
      </c>
      <c r="ED183" t="str">
        <v>Palau</v>
      </c>
      <c r="EE183" t="str">
        <v>Palestine</v>
      </c>
      <c r="EF183" t="str">
        <v>Panama</v>
      </c>
      <c r="EG183" t="str">
        <v>Papua New Guinea</v>
      </c>
      <c r="EH183" t="str">
        <v>Paraguay</v>
      </c>
      <c r="EI183" t="str">
        <v>Peru</v>
      </c>
      <c r="EJ183" t="str">
        <v>Phillipines</v>
      </c>
      <c r="EK183" t="str">
        <v>Poland</v>
      </c>
      <c r="EL183" t="str">
        <v>Portugal</v>
      </c>
      <c r="EM183" t="str">
        <v>Qatar</v>
      </c>
      <c r="EN183" t="str">
        <v>Romania</v>
      </c>
      <c r="EO183" t="str">
        <v>Russia</v>
      </c>
      <c r="EP183" t="str">
        <v>Rwanda</v>
      </c>
      <c r="EQ183" t="str">
        <v>Samoa</v>
      </c>
      <c r="ER183" t="str">
        <v>San Marino</v>
      </c>
      <c r="ES183" t="str">
        <v>Sao Tome &amp; Principe</v>
      </c>
      <c r="ET183" t="str">
        <v>Saudi Arabia</v>
      </c>
      <c r="EU183" t="str">
        <v>Senegal</v>
      </c>
      <c r="EV183" t="str">
        <v>Serbia and Montenegro</v>
      </c>
      <c r="EW183" t="str">
        <v>Seychelles</v>
      </c>
      <c r="EX183" t="str">
        <v>Sierra Leone</v>
      </c>
      <c r="EY183" t="str">
        <v>Singapore</v>
      </c>
      <c r="EZ183" t="str">
        <v>Slovakia</v>
      </c>
      <c r="FA183" t="str">
        <v>Slovenia</v>
      </c>
      <c r="FB183" t="str">
        <v>Solomon Islands</v>
      </c>
      <c r="FC183" t="str">
        <v>Somalia</v>
      </c>
      <c r="FD183" t="str">
        <v>South Africa</v>
      </c>
      <c r="FE183" t="str">
        <v>South Korea</v>
      </c>
      <c r="FF183" t="str">
        <v>Spain</v>
      </c>
      <c r="FG183" t="str">
        <v>Sri Lanka</v>
      </c>
      <c r="FH183" t="str">
        <v>St. Kitts-Nevis</v>
      </c>
      <c r="FI183" t="str">
        <v>St. Lucia</v>
      </c>
      <c r="FJ183" t="str">
        <v>St. Vincent &amp;</v>
      </c>
      <c r="FK183" t="str">
        <v>Sudan</v>
      </c>
      <c r="FL183" t="str">
        <v>Suriname</v>
      </c>
      <c r="FM183" t="str">
        <v>Swaziland</v>
      </c>
      <c r="FN183" t="str">
        <v>Sweden</v>
      </c>
      <c r="FO183" t="str">
        <v>Switzerland</v>
      </c>
      <c r="FP183" t="str">
        <v>Syria</v>
      </c>
      <c r="FQ183" t="str">
        <v>Taiwan</v>
      </c>
      <c r="FR183" t="str">
        <v>Tajikistan</v>
      </c>
      <c r="FS183" t="str">
        <v>Tanzania</v>
      </c>
      <c r="FT183" t="str">
        <v>Thailand</v>
      </c>
      <c r="FU183" t="str">
        <v>The Grenadines</v>
      </c>
      <c r="FV183" t="str">
        <v>The Marshall Islands</v>
      </c>
      <c r="FW183" t="str">
        <v>The Netherlands</v>
      </c>
      <c r="FX183" t="str">
        <v>Togo</v>
      </c>
      <c r="FY183" t="str">
        <v>Tonga</v>
      </c>
      <c r="FZ183" t="str">
        <v>Trinidad &amp; Tobago</v>
      </c>
      <c r="GA183" t="str">
        <v>Tunisia</v>
      </c>
      <c r="GB183" t="str">
        <v>Turkey</v>
      </c>
      <c r="GC183" t="str">
        <v>Turkmenistan</v>
      </c>
      <c r="GD183" t="str">
        <v>Tuvalu</v>
      </c>
      <c r="GE183" t="str">
        <v>Uganda</v>
      </c>
      <c r="GF183" t="str">
        <v>Ukraine</v>
      </c>
      <c r="GG183" t="str">
        <v>United Arab. Emirates</v>
      </c>
      <c r="GH183" t="str">
        <v>United Kingdom</v>
      </c>
      <c r="GI183" t="str">
        <v>Uruguay</v>
      </c>
      <c r="GJ183" t="str">
        <v>USA</v>
      </c>
      <c r="GK183" t="str">
        <v>Uzbekistan</v>
      </c>
      <c r="GL183" t="str">
        <v>Vanuatu</v>
      </c>
      <c r="GM183" t="str">
        <v>Vatican</v>
      </c>
      <c r="GN183" t="str">
        <v>Venezuela</v>
      </c>
      <c r="GO183" t="str">
        <v>Vietnam</v>
      </c>
      <c r="GP183" t="str">
        <v>Yemen</v>
      </c>
      <c r="GQ183" t="str">
        <v>Zambia</v>
      </c>
      <c r="GR183" t="str">
        <v>Zimbabwe</v>
      </c>
    </row>
    <row r="184" spans="2:200">
      <c r="B184" t="str" cm="1">
        <f t="array" ref="B184:GR184">TRANSPOSE(_xlfn._xlws.FILTER(AlleLande[Lande (Engelsk)],ISNUMBER(SEARCH(Composition!J31,AlleLande[Lande (Engelsk)])),"Kan ikke findes"))</f>
        <v>Afghanistan</v>
      </c>
      <c r="C184" t="str">
        <v>Albania</v>
      </c>
      <c r="D184" t="str">
        <v>Algeria</v>
      </c>
      <c r="E184" t="str">
        <v>Andorra</v>
      </c>
      <c r="F184" t="str">
        <v>Angola</v>
      </c>
      <c r="G184" t="str">
        <v>Antigua &amp; Barbuda</v>
      </c>
      <c r="H184" t="str">
        <v>Argentina</v>
      </c>
      <c r="I184" t="str">
        <v>Armenia</v>
      </c>
      <c r="J184" t="str">
        <v>Australia</v>
      </c>
      <c r="K184" t="str">
        <v>Austria</v>
      </c>
      <c r="L184" t="str">
        <v>Azerbaijan</v>
      </c>
      <c r="M184" t="str">
        <v>Bahamas</v>
      </c>
      <c r="N184" t="str">
        <v>Bahrain</v>
      </c>
      <c r="O184" t="str">
        <v>Bangladesh</v>
      </c>
      <c r="P184" t="str">
        <v>Barbados</v>
      </c>
      <c r="Q184" t="str">
        <v>Belarus</v>
      </c>
      <c r="R184" t="str">
        <v>Belgium</v>
      </c>
      <c r="S184" t="str">
        <v>Belize</v>
      </c>
      <c r="T184" t="str">
        <v>Benin</v>
      </c>
      <c r="U184" t="str">
        <v>Bhutan</v>
      </c>
      <c r="V184" t="str">
        <v>Bolivia</v>
      </c>
      <c r="W184" t="str">
        <v>Bosnia and Herzegovina</v>
      </c>
      <c r="X184" t="str">
        <v>Botswana</v>
      </c>
      <c r="Y184" t="str">
        <v>Brazil</v>
      </c>
      <c r="Z184" t="str">
        <v>Brunei</v>
      </c>
      <c r="AA184" t="str">
        <v>Bulgaria</v>
      </c>
      <c r="AB184" t="str">
        <v>Burkina Faso</v>
      </c>
      <c r="AC184" t="str">
        <v>Burma (Myanmar)</v>
      </c>
      <c r="AD184" t="str">
        <v>Burundi</v>
      </c>
      <c r="AE184" t="str">
        <v>Cambodia</v>
      </c>
      <c r="AF184" t="str">
        <v>Cameroon</v>
      </c>
      <c r="AG184" t="str">
        <v>Canada</v>
      </c>
      <c r="AH184" t="str">
        <v>Cape Verde Islands</v>
      </c>
      <c r="AI184" t="str">
        <v>Central Africa</v>
      </c>
      <c r="AJ184" t="str">
        <v>Chad</v>
      </c>
      <c r="AK184" t="str">
        <v>Chile</v>
      </c>
      <c r="AL184" t="str">
        <v>China</v>
      </c>
      <c r="AM184" t="str">
        <v>Colombia</v>
      </c>
      <c r="AN184" t="str">
        <v>Comoros</v>
      </c>
      <c r="AO184" t="str">
        <v>Congo</v>
      </c>
      <c r="AP184" t="str">
        <v>Costa Rica</v>
      </c>
      <c r="AQ184" t="str">
        <v>Croatia</v>
      </c>
      <c r="AR184" t="str">
        <v>Cuba</v>
      </c>
      <c r="AS184" t="str">
        <v>Cyprus</v>
      </c>
      <c r="AT184" t="str">
        <v>Czech Republic</v>
      </c>
      <c r="AU184" t="str">
        <v>Darussalem</v>
      </c>
      <c r="AV184" t="str">
        <v>Democratic rep. Congo</v>
      </c>
      <c r="AW184" t="str">
        <v>Denmark</v>
      </c>
      <c r="AX184" t="str">
        <v>Djibouti</v>
      </c>
      <c r="AY184" t="str">
        <v>Dominica</v>
      </c>
      <c r="AZ184" t="str">
        <v>Dominican Republic</v>
      </c>
      <c r="BA184" t="str">
        <v>East Timor</v>
      </c>
      <c r="BB184" t="str">
        <v>Ecuador</v>
      </c>
      <c r="BC184" t="str">
        <v>Egypt</v>
      </c>
      <c r="BD184" t="str">
        <v>El Salvador</v>
      </c>
      <c r="BE184" t="str">
        <v>Equatorial Guinea</v>
      </c>
      <c r="BF184" t="str">
        <v>Eritrea</v>
      </c>
      <c r="BG184" t="str">
        <v>Estonia</v>
      </c>
      <c r="BH184" t="str">
        <v>Ethiopia</v>
      </c>
      <c r="BI184" t="str">
        <v>EU</v>
      </c>
      <c r="BJ184" t="str">
        <v>EU/Non-EU</v>
      </c>
      <c r="BK184" t="str">
        <v>Fiji</v>
      </c>
      <c r="BL184" t="str">
        <v>Finland</v>
      </c>
      <c r="BM184" t="str">
        <v>France</v>
      </c>
      <c r="BN184" t="str">
        <v>Gabon</v>
      </c>
      <c r="BO184" t="str">
        <v>Gambia</v>
      </c>
      <c r="BP184" t="str">
        <v>Georgia</v>
      </c>
      <c r="BQ184" t="str">
        <v>Germany</v>
      </c>
      <c r="BR184" t="str">
        <v>Ghana</v>
      </c>
      <c r="BS184" t="str">
        <v>Greece</v>
      </c>
      <c r="BT184" t="str">
        <v>Grenada</v>
      </c>
      <c r="BU184" t="str">
        <v>Guatemala</v>
      </c>
      <c r="BV184" t="str">
        <v>Guinea</v>
      </c>
      <c r="BW184" t="str">
        <v>Guinea-Bissau</v>
      </c>
      <c r="BX184" t="str">
        <v>Guyana</v>
      </c>
      <c r="BY184" t="str">
        <v>Haiti</v>
      </c>
      <c r="BZ184" t="str">
        <v>Honduras</v>
      </c>
      <c r="CA184" t="str">
        <v>Hungary</v>
      </c>
      <c r="CB184" t="str">
        <v>Iceland</v>
      </c>
      <c r="CC184" t="str">
        <v>India</v>
      </c>
      <c r="CD184" t="str">
        <v>Indonesia</v>
      </c>
      <c r="CE184" t="str">
        <v>Iran</v>
      </c>
      <c r="CF184" t="str">
        <v>Iraq</v>
      </c>
      <c r="CG184" t="str">
        <v>Ireland</v>
      </c>
      <c r="CH184" t="str">
        <v>Israel</v>
      </c>
      <c r="CI184" t="str">
        <v>Italy</v>
      </c>
      <c r="CJ184" t="str">
        <v>Ivory Coast</v>
      </c>
      <c r="CK184" t="str">
        <v>Jamaica</v>
      </c>
      <c r="CL184" t="str">
        <v>Japan</v>
      </c>
      <c r="CM184" t="str">
        <v>Jordan</v>
      </c>
      <c r="CN184" t="str">
        <v>Kazakhstan</v>
      </c>
      <c r="CO184" t="str">
        <v>Kenya</v>
      </c>
      <c r="CP184" t="str">
        <v>Kiribati</v>
      </c>
      <c r="CQ184" t="str">
        <v>Kuwait</v>
      </c>
      <c r="CR184" t="str">
        <v>Kyrgyzstan</v>
      </c>
      <c r="CS184" t="str">
        <v>Laos</v>
      </c>
      <c r="CT184" t="str">
        <v>Latvia</v>
      </c>
      <c r="CU184" t="str">
        <v>Lebanon</v>
      </c>
      <c r="CV184" t="str">
        <v>Lesotho</v>
      </c>
      <c r="CW184" t="str">
        <v>Liberia</v>
      </c>
      <c r="CX184" t="str">
        <v>Libya</v>
      </c>
      <c r="CY184" t="str">
        <v>Liechtenstein</v>
      </c>
      <c r="CZ184" t="str">
        <v>Lithuania</v>
      </c>
      <c r="DA184" t="str">
        <v>Luxembourg</v>
      </c>
      <c r="DB184" t="str">
        <v>Macedonia (FYROM)</v>
      </c>
      <c r="DC184" t="str">
        <v>Madagascar</v>
      </c>
      <c r="DD184" t="str">
        <v>Malawi</v>
      </c>
      <c r="DE184" t="str">
        <v>Malaysia</v>
      </c>
      <c r="DF184" t="str">
        <v>Maldives</v>
      </c>
      <c r="DG184" t="str">
        <v>Mali</v>
      </c>
      <c r="DH184" t="str">
        <v>Malta</v>
      </c>
      <c r="DI184" t="str">
        <v>Mauritania</v>
      </c>
      <c r="DJ184" t="str">
        <v>Mauritius</v>
      </c>
      <c r="DK184" t="str">
        <v>Mexico</v>
      </c>
      <c r="DL184" t="str">
        <v>Micronesia</v>
      </c>
      <c r="DM184" t="str">
        <v>Moldova</v>
      </c>
      <c r="DN184" t="str">
        <v>Monaco</v>
      </c>
      <c r="DO184" t="str">
        <v>Mongolia</v>
      </c>
      <c r="DP184" t="str">
        <v>Morocco</v>
      </c>
      <c r="DQ184" t="str">
        <v>Mozambique</v>
      </c>
      <c r="DR184" t="str">
        <v>Namibia</v>
      </c>
      <c r="DS184" t="str">
        <v>Nauru</v>
      </c>
      <c r="DT184" t="str">
        <v>Nepal</v>
      </c>
      <c r="DU184" t="str">
        <v>New Zealand</v>
      </c>
      <c r="DV184" t="str">
        <v>Nicaragua</v>
      </c>
      <c r="DW184" t="str">
        <v>Niger</v>
      </c>
      <c r="DX184" t="str">
        <v>Nigeria</v>
      </c>
      <c r="DY184" t="str">
        <v>Non-EU</v>
      </c>
      <c r="DZ184" t="str">
        <v>North Korea</v>
      </c>
      <c r="EA184" t="str">
        <v>Norway</v>
      </c>
      <c r="EB184" t="str">
        <v>Oman</v>
      </c>
      <c r="EC184" t="str">
        <v>Pakistan</v>
      </c>
      <c r="ED184" t="str">
        <v>Palau</v>
      </c>
      <c r="EE184" t="str">
        <v>Palestine</v>
      </c>
      <c r="EF184" t="str">
        <v>Panama</v>
      </c>
      <c r="EG184" t="str">
        <v>Papua New Guinea</v>
      </c>
      <c r="EH184" t="str">
        <v>Paraguay</v>
      </c>
      <c r="EI184" t="str">
        <v>Peru</v>
      </c>
      <c r="EJ184" t="str">
        <v>Phillipines</v>
      </c>
      <c r="EK184" t="str">
        <v>Poland</v>
      </c>
      <c r="EL184" t="str">
        <v>Portugal</v>
      </c>
      <c r="EM184" t="str">
        <v>Qatar</v>
      </c>
      <c r="EN184" t="str">
        <v>Romania</v>
      </c>
      <c r="EO184" t="str">
        <v>Russia</v>
      </c>
      <c r="EP184" t="str">
        <v>Rwanda</v>
      </c>
      <c r="EQ184" t="str">
        <v>Samoa</v>
      </c>
      <c r="ER184" t="str">
        <v>San Marino</v>
      </c>
      <c r="ES184" t="str">
        <v>Sao Tome &amp; Principe</v>
      </c>
      <c r="ET184" t="str">
        <v>Saudi Arabia</v>
      </c>
      <c r="EU184" t="str">
        <v>Senegal</v>
      </c>
      <c r="EV184" t="str">
        <v>Serbia and Montenegro</v>
      </c>
      <c r="EW184" t="str">
        <v>Seychelles</v>
      </c>
      <c r="EX184" t="str">
        <v>Sierra Leone</v>
      </c>
      <c r="EY184" t="str">
        <v>Singapore</v>
      </c>
      <c r="EZ184" t="str">
        <v>Slovakia</v>
      </c>
      <c r="FA184" t="str">
        <v>Slovenia</v>
      </c>
      <c r="FB184" t="str">
        <v>Solomon Islands</v>
      </c>
      <c r="FC184" t="str">
        <v>Somalia</v>
      </c>
      <c r="FD184" t="str">
        <v>South Africa</v>
      </c>
      <c r="FE184" t="str">
        <v>South Korea</v>
      </c>
      <c r="FF184" t="str">
        <v>Spain</v>
      </c>
      <c r="FG184" t="str">
        <v>Sri Lanka</v>
      </c>
      <c r="FH184" t="str">
        <v>St. Kitts-Nevis</v>
      </c>
      <c r="FI184" t="str">
        <v>St. Lucia</v>
      </c>
      <c r="FJ184" t="str">
        <v>St. Vincent &amp;</v>
      </c>
      <c r="FK184" t="str">
        <v>Sudan</v>
      </c>
      <c r="FL184" t="str">
        <v>Suriname</v>
      </c>
      <c r="FM184" t="str">
        <v>Swaziland</v>
      </c>
      <c r="FN184" t="str">
        <v>Sweden</v>
      </c>
      <c r="FO184" t="str">
        <v>Switzerland</v>
      </c>
      <c r="FP184" t="str">
        <v>Syria</v>
      </c>
      <c r="FQ184" t="str">
        <v>Taiwan</v>
      </c>
      <c r="FR184" t="str">
        <v>Tajikistan</v>
      </c>
      <c r="FS184" t="str">
        <v>Tanzania</v>
      </c>
      <c r="FT184" t="str">
        <v>Thailand</v>
      </c>
      <c r="FU184" t="str">
        <v>The Grenadines</v>
      </c>
      <c r="FV184" t="str">
        <v>The Marshall Islands</v>
      </c>
      <c r="FW184" t="str">
        <v>The Netherlands</v>
      </c>
      <c r="FX184" t="str">
        <v>Togo</v>
      </c>
      <c r="FY184" t="str">
        <v>Tonga</v>
      </c>
      <c r="FZ184" t="str">
        <v>Trinidad &amp; Tobago</v>
      </c>
      <c r="GA184" t="str">
        <v>Tunisia</v>
      </c>
      <c r="GB184" t="str">
        <v>Turkey</v>
      </c>
      <c r="GC184" t="str">
        <v>Turkmenistan</v>
      </c>
      <c r="GD184" t="str">
        <v>Tuvalu</v>
      </c>
      <c r="GE184" t="str">
        <v>Uganda</v>
      </c>
      <c r="GF184" t="str">
        <v>Ukraine</v>
      </c>
      <c r="GG184" t="str">
        <v>United Arab. Emirates</v>
      </c>
      <c r="GH184" t="str">
        <v>United Kingdom</v>
      </c>
      <c r="GI184" t="str">
        <v>Uruguay</v>
      </c>
      <c r="GJ184" t="str">
        <v>USA</v>
      </c>
      <c r="GK184" t="str">
        <v>Uzbekistan</v>
      </c>
      <c r="GL184" t="str">
        <v>Vanuatu</v>
      </c>
      <c r="GM184" t="str">
        <v>Vatican</v>
      </c>
      <c r="GN184" t="str">
        <v>Venezuela</v>
      </c>
      <c r="GO184" t="str">
        <v>Vietnam</v>
      </c>
      <c r="GP184" t="str">
        <v>Yemen</v>
      </c>
      <c r="GQ184" t="str">
        <v>Zambia</v>
      </c>
      <c r="GR184" t="str">
        <v>Zimbabwe</v>
      </c>
    </row>
    <row r="185" spans="2:200">
      <c r="B185" t="str" cm="1">
        <f t="array" ref="B185:GR185">TRANSPOSE(_xlfn._xlws.FILTER(AlleLande[Lande (Engelsk)],ISNUMBER(SEARCH(Composition!J32,AlleLande[Lande (Engelsk)])),"Kan ikke findes"))</f>
        <v>Afghanistan</v>
      </c>
      <c r="C185" t="str">
        <v>Albania</v>
      </c>
      <c r="D185" t="str">
        <v>Algeria</v>
      </c>
      <c r="E185" t="str">
        <v>Andorra</v>
      </c>
      <c r="F185" t="str">
        <v>Angola</v>
      </c>
      <c r="G185" t="str">
        <v>Antigua &amp; Barbuda</v>
      </c>
      <c r="H185" t="str">
        <v>Argentina</v>
      </c>
      <c r="I185" t="str">
        <v>Armenia</v>
      </c>
      <c r="J185" t="str">
        <v>Australia</v>
      </c>
      <c r="K185" t="str">
        <v>Austria</v>
      </c>
      <c r="L185" t="str">
        <v>Azerbaijan</v>
      </c>
      <c r="M185" t="str">
        <v>Bahamas</v>
      </c>
      <c r="N185" t="str">
        <v>Bahrain</v>
      </c>
      <c r="O185" t="str">
        <v>Bangladesh</v>
      </c>
      <c r="P185" t="str">
        <v>Barbados</v>
      </c>
      <c r="Q185" t="str">
        <v>Belarus</v>
      </c>
      <c r="R185" t="str">
        <v>Belgium</v>
      </c>
      <c r="S185" t="str">
        <v>Belize</v>
      </c>
      <c r="T185" t="str">
        <v>Benin</v>
      </c>
      <c r="U185" t="str">
        <v>Bhutan</v>
      </c>
      <c r="V185" t="str">
        <v>Bolivia</v>
      </c>
      <c r="W185" t="str">
        <v>Bosnia and Herzegovina</v>
      </c>
      <c r="X185" t="str">
        <v>Botswana</v>
      </c>
      <c r="Y185" t="str">
        <v>Brazil</v>
      </c>
      <c r="Z185" t="str">
        <v>Brunei</v>
      </c>
      <c r="AA185" t="str">
        <v>Bulgaria</v>
      </c>
      <c r="AB185" t="str">
        <v>Burkina Faso</v>
      </c>
      <c r="AC185" t="str">
        <v>Burma (Myanmar)</v>
      </c>
      <c r="AD185" t="str">
        <v>Burundi</v>
      </c>
      <c r="AE185" t="str">
        <v>Cambodia</v>
      </c>
      <c r="AF185" t="str">
        <v>Cameroon</v>
      </c>
      <c r="AG185" t="str">
        <v>Canada</v>
      </c>
      <c r="AH185" t="str">
        <v>Cape Verde Islands</v>
      </c>
      <c r="AI185" t="str">
        <v>Central Africa</v>
      </c>
      <c r="AJ185" t="str">
        <v>Chad</v>
      </c>
      <c r="AK185" t="str">
        <v>Chile</v>
      </c>
      <c r="AL185" t="str">
        <v>China</v>
      </c>
      <c r="AM185" t="str">
        <v>Colombia</v>
      </c>
      <c r="AN185" t="str">
        <v>Comoros</v>
      </c>
      <c r="AO185" t="str">
        <v>Congo</v>
      </c>
      <c r="AP185" t="str">
        <v>Costa Rica</v>
      </c>
      <c r="AQ185" t="str">
        <v>Croatia</v>
      </c>
      <c r="AR185" t="str">
        <v>Cuba</v>
      </c>
      <c r="AS185" t="str">
        <v>Cyprus</v>
      </c>
      <c r="AT185" t="str">
        <v>Czech Republic</v>
      </c>
      <c r="AU185" t="str">
        <v>Darussalem</v>
      </c>
      <c r="AV185" t="str">
        <v>Democratic rep. Congo</v>
      </c>
      <c r="AW185" t="str">
        <v>Denmark</v>
      </c>
      <c r="AX185" t="str">
        <v>Djibouti</v>
      </c>
      <c r="AY185" t="str">
        <v>Dominica</v>
      </c>
      <c r="AZ185" t="str">
        <v>Dominican Republic</v>
      </c>
      <c r="BA185" t="str">
        <v>East Timor</v>
      </c>
      <c r="BB185" t="str">
        <v>Ecuador</v>
      </c>
      <c r="BC185" t="str">
        <v>Egypt</v>
      </c>
      <c r="BD185" t="str">
        <v>El Salvador</v>
      </c>
      <c r="BE185" t="str">
        <v>Equatorial Guinea</v>
      </c>
      <c r="BF185" t="str">
        <v>Eritrea</v>
      </c>
      <c r="BG185" t="str">
        <v>Estonia</v>
      </c>
      <c r="BH185" t="str">
        <v>Ethiopia</v>
      </c>
      <c r="BI185" t="str">
        <v>EU</v>
      </c>
      <c r="BJ185" t="str">
        <v>EU/Non-EU</v>
      </c>
      <c r="BK185" t="str">
        <v>Fiji</v>
      </c>
      <c r="BL185" t="str">
        <v>Finland</v>
      </c>
      <c r="BM185" t="str">
        <v>France</v>
      </c>
      <c r="BN185" t="str">
        <v>Gabon</v>
      </c>
      <c r="BO185" t="str">
        <v>Gambia</v>
      </c>
      <c r="BP185" t="str">
        <v>Georgia</v>
      </c>
      <c r="BQ185" t="str">
        <v>Germany</v>
      </c>
      <c r="BR185" t="str">
        <v>Ghana</v>
      </c>
      <c r="BS185" t="str">
        <v>Greece</v>
      </c>
      <c r="BT185" t="str">
        <v>Grenada</v>
      </c>
      <c r="BU185" t="str">
        <v>Guatemala</v>
      </c>
      <c r="BV185" t="str">
        <v>Guinea</v>
      </c>
      <c r="BW185" t="str">
        <v>Guinea-Bissau</v>
      </c>
      <c r="BX185" t="str">
        <v>Guyana</v>
      </c>
      <c r="BY185" t="str">
        <v>Haiti</v>
      </c>
      <c r="BZ185" t="str">
        <v>Honduras</v>
      </c>
      <c r="CA185" t="str">
        <v>Hungary</v>
      </c>
      <c r="CB185" t="str">
        <v>Iceland</v>
      </c>
      <c r="CC185" t="str">
        <v>India</v>
      </c>
      <c r="CD185" t="str">
        <v>Indonesia</v>
      </c>
      <c r="CE185" t="str">
        <v>Iran</v>
      </c>
      <c r="CF185" t="str">
        <v>Iraq</v>
      </c>
      <c r="CG185" t="str">
        <v>Ireland</v>
      </c>
      <c r="CH185" t="str">
        <v>Israel</v>
      </c>
      <c r="CI185" t="str">
        <v>Italy</v>
      </c>
      <c r="CJ185" t="str">
        <v>Ivory Coast</v>
      </c>
      <c r="CK185" t="str">
        <v>Jamaica</v>
      </c>
      <c r="CL185" t="str">
        <v>Japan</v>
      </c>
      <c r="CM185" t="str">
        <v>Jordan</v>
      </c>
      <c r="CN185" t="str">
        <v>Kazakhstan</v>
      </c>
      <c r="CO185" t="str">
        <v>Kenya</v>
      </c>
      <c r="CP185" t="str">
        <v>Kiribati</v>
      </c>
      <c r="CQ185" t="str">
        <v>Kuwait</v>
      </c>
      <c r="CR185" t="str">
        <v>Kyrgyzstan</v>
      </c>
      <c r="CS185" t="str">
        <v>Laos</v>
      </c>
      <c r="CT185" t="str">
        <v>Latvia</v>
      </c>
      <c r="CU185" t="str">
        <v>Lebanon</v>
      </c>
      <c r="CV185" t="str">
        <v>Lesotho</v>
      </c>
      <c r="CW185" t="str">
        <v>Liberia</v>
      </c>
      <c r="CX185" t="str">
        <v>Libya</v>
      </c>
      <c r="CY185" t="str">
        <v>Liechtenstein</v>
      </c>
      <c r="CZ185" t="str">
        <v>Lithuania</v>
      </c>
      <c r="DA185" t="str">
        <v>Luxembourg</v>
      </c>
      <c r="DB185" t="str">
        <v>Macedonia (FYROM)</v>
      </c>
      <c r="DC185" t="str">
        <v>Madagascar</v>
      </c>
      <c r="DD185" t="str">
        <v>Malawi</v>
      </c>
      <c r="DE185" t="str">
        <v>Malaysia</v>
      </c>
      <c r="DF185" t="str">
        <v>Maldives</v>
      </c>
      <c r="DG185" t="str">
        <v>Mali</v>
      </c>
      <c r="DH185" t="str">
        <v>Malta</v>
      </c>
      <c r="DI185" t="str">
        <v>Mauritania</v>
      </c>
      <c r="DJ185" t="str">
        <v>Mauritius</v>
      </c>
      <c r="DK185" t="str">
        <v>Mexico</v>
      </c>
      <c r="DL185" t="str">
        <v>Micronesia</v>
      </c>
      <c r="DM185" t="str">
        <v>Moldova</v>
      </c>
      <c r="DN185" t="str">
        <v>Monaco</v>
      </c>
      <c r="DO185" t="str">
        <v>Mongolia</v>
      </c>
      <c r="DP185" t="str">
        <v>Morocco</v>
      </c>
      <c r="DQ185" t="str">
        <v>Mozambique</v>
      </c>
      <c r="DR185" t="str">
        <v>Namibia</v>
      </c>
      <c r="DS185" t="str">
        <v>Nauru</v>
      </c>
      <c r="DT185" t="str">
        <v>Nepal</v>
      </c>
      <c r="DU185" t="str">
        <v>New Zealand</v>
      </c>
      <c r="DV185" t="str">
        <v>Nicaragua</v>
      </c>
      <c r="DW185" t="str">
        <v>Niger</v>
      </c>
      <c r="DX185" t="str">
        <v>Nigeria</v>
      </c>
      <c r="DY185" t="str">
        <v>Non-EU</v>
      </c>
      <c r="DZ185" t="str">
        <v>North Korea</v>
      </c>
      <c r="EA185" t="str">
        <v>Norway</v>
      </c>
      <c r="EB185" t="str">
        <v>Oman</v>
      </c>
      <c r="EC185" t="str">
        <v>Pakistan</v>
      </c>
      <c r="ED185" t="str">
        <v>Palau</v>
      </c>
      <c r="EE185" t="str">
        <v>Palestine</v>
      </c>
      <c r="EF185" t="str">
        <v>Panama</v>
      </c>
      <c r="EG185" t="str">
        <v>Papua New Guinea</v>
      </c>
      <c r="EH185" t="str">
        <v>Paraguay</v>
      </c>
      <c r="EI185" t="str">
        <v>Peru</v>
      </c>
      <c r="EJ185" t="str">
        <v>Phillipines</v>
      </c>
      <c r="EK185" t="str">
        <v>Poland</v>
      </c>
      <c r="EL185" t="str">
        <v>Portugal</v>
      </c>
      <c r="EM185" t="str">
        <v>Qatar</v>
      </c>
      <c r="EN185" t="str">
        <v>Romania</v>
      </c>
      <c r="EO185" t="str">
        <v>Russia</v>
      </c>
      <c r="EP185" t="str">
        <v>Rwanda</v>
      </c>
      <c r="EQ185" t="str">
        <v>Samoa</v>
      </c>
      <c r="ER185" t="str">
        <v>San Marino</v>
      </c>
      <c r="ES185" t="str">
        <v>Sao Tome &amp; Principe</v>
      </c>
      <c r="ET185" t="str">
        <v>Saudi Arabia</v>
      </c>
      <c r="EU185" t="str">
        <v>Senegal</v>
      </c>
      <c r="EV185" t="str">
        <v>Serbia and Montenegro</v>
      </c>
      <c r="EW185" t="str">
        <v>Seychelles</v>
      </c>
      <c r="EX185" t="str">
        <v>Sierra Leone</v>
      </c>
      <c r="EY185" t="str">
        <v>Singapore</v>
      </c>
      <c r="EZ185" t="str">
        <v>Slovakia</v>
      </c>
      <c r="FA185" t="str">
        <v>Slovenia</v>
      </c>
      <c r="FB185" t="str">
        <v>Solomon Islands</v>
      </c>
      <c r="FC185" t="str">
        <v>Somalia</v>
      </c>
      <c r="FD185" t="str">
        <v>South Africa</v>
      </c>
      <c r="FE185" t="str">
        <v>South Korea</v>
      </c>
      <c r="FF185" t="str">
        <v>Spain</v>
      </c>
      <c r="FG185" t="str">
        <v>Sri Lanka</v>
      </c>
      <c r="FH185" t="str">
        <v>St. Kitts-Nevis</v>
      </c>
      <c r="FI185" t="str">
        <v>St. Lucia</v>
      </c>
      <c r="FJ185" t="str">
        <v>St. Vincent &amp;</v>
      </c>
      <c r="FK185" t="str">
        <v>Sudan</v>
      </c>
      <c r="FL185" t="str">
        <v>Suriname</v>
      </c>
      <c r="FM185" t="str">
        <v>Swaziland</v>
      </c>
      <c r="FN185" t="str">
        <v>Sweden</v>
      </c>
      <c r="FO185" t="str">
        <v>Switzerland</v>
      </c>
      <c r="FP185" t="str">
        <v>Syria</v>
      </c>
      <c r="FQ185" t="str">
        <v>Taiwan</v>
      </c>
      <c r="FR185" t="str">
        <v>Tajikistan</v>
      </c>
      <c r="FS185" t="str">
        <v>Tanzania</v>
      </c>
      <c r="FT185" t="str">
        <v>Thailand</v>
      </c>
      <c r="FU185" t="str">
        <v>The Grenadines</v>
      </c>
      <c r="FV185" t="str">
        <v>The Marshall Islands</v>
      </c>
      <c r="FW185" t="str">
        <v>The Netherlands</v>
      </c>
      <c r="FX185" t="str">
        <v>Togo</v>
      </c>
      <c r="FY185" t="str">
        <v>Tonga</v>
      </c>
      <c r="FZ185" t="str">
        <v>Trinidad &amp; Tobago</v>
      </c>
      <c r="GA185" t="str">
        <v>Tunisia</v>
      </c>
      <c r="GB185" t="str">
        <v>Turkey</v>
      </c>
      <c r="GC185" t="str">
        <v>Turkmenistan</v>
      </c>
      <c r="GD185" t="str">
        <v>Tuvalu</v>
      </c>
      <c r="GE185" t="str">
        <v>Uganda</v>
      </c>
      <c r="GF185" t="str">
        <v>Ukraine</v>
      </c>
      <c r="GG185" t="str">
        <v>United Arab. Emirates</v>
      </c>
      <c r="GH185" t="str">
        <v>United Kingdom</v>
      </c>
      <c r="GI185" t="str">
        <v>Uruguay</v>
      </c>
      <c r="GJ185" t="str">
        <v>USA</v>
      </c>
      <c r="GK185" t="str">
        <v>Uzbekistan</v>
      </c>
      <c r="GL185" t="str">
        <v>Vanuatu</v>
      </c>
      <c r="GM185" t="str">
        <v>Vatican</v>
      </c>
      <c r="GN185" t="str">
        <v>Venezuela</v>
      </c>
      <c r="GO185" t="str">
        <v>Vietnam</v>
      </c>
      <c r="GP185" t="str">
        <v>Yemen</v>
      </c>
      <c r="GQ185" t="str">
        <v>Zambia</v>
      </c>
      <c r="GR185" t="str">
        <v>Zimbabwe</v>
      </c>
    </row>
    <row r="186" spans="2:200">
      <c r="B186" t="str" cm="1">
        <f t="array" ref="B186:GR186">TRANSPOSE(_xlfn._xlws.FILTER(AlleLande[Lande (Engelsk)],ISNUMBER(SEARCH(Composition!J33,AlleLande[Lande (Engelsk)])),"Kan ikke findes"))</f>
        <v>Afghanistan</v>
      </c>
      <c r="C186" t="str">
        <v>Albania</v>
      </c>
      <c r="D186" t="str">
        <v>Algeria</v>
      </c>
      <c r="E186" t="str">
        <v>Andorra</v>
      </c>
      <c r="F186" t="str">
        <v>Angola</v>
      </c>
      <c r="G186" t="str">
        <v>Antigua &amp; Barbuda</v>
      </c>
      <c r="H186" t="str">
        <v>Argentina</v>
      </c>
      <c r="I186" t="str">
        <v>Armenia</v>
      </c>
      <c r="J186" t="str">
        <v>Australia</v>
      </c>
      <c r="K186" t="str">
        <v>Austria</v>
      </c>
      <c r="L186" t="str">
        <v>Azerbaijan</v>
      </c>
      <c r="M186" t="str">
        <v>Bahamas</v>
      </c>
      <c r="N186" t="str">
        <v>Bahrain</v>
      </c>
      <c r="O186" t="str">
        <v>Bangladesh</v>
      </c>
      <c r="P186" t="str">
        <v>Barbados</v>
      </c>
      <c r="Q186" t="str">
        <v>Belarus</v>
      </c>
      <c r="R186" t="str">
        <v>Belgium</v>
      </c>
      <c r="S186" t="str">
        <v>Belize</v>
      </c>
      <c r="T186" t="str">
        <v>Benin</v>
      </c>
      <c r="U186" t="str">
        <v>Bhutan</v>
      </c>
      <c r="V186" t="str">
        <v>Bolivia</v>
      </c>
      <c r="W186" t="str">
        <v>Bosnia and Herzegovina</v>
      </c>
      <c r="X186" t="str">
        <v>Botswana</v>
      </c>
      <c r="Y186" t="str">
        <v>Brazil</v>
      </c>
      <c r="Z186" t="str">
        <v>Brunei</v>
      </c>
      <c r="AA186" t="str">
        <v>Bulgaria</v>
      </c>
      <c r="AB186" t="str">
        <v>Burkina Faso</v>
      </c>
      <c r="AC186" t="str">
        <v>Burma (Myanmar)</v>
      </c>
      <c r="AD186" t="str">
        <v>Burundi</v>
      </c>
      <c r="AE186" t="str">
        <v>Cambodia</v>
      </c>
      <c r="AF186" t="str">
        <v>Cameroon</v>
      </c>
      <c r="AG186" t="str">
        <v>Canada</v>
      </c>
      <c r="AH186" t="str">
        <v>Cape Verde Islands</v>
      </c>
      <c r="AI186" t="str">
        <v>Central Africa</v>
      </c>
      <c r="AJ186" t="str">
        <v>Chad</v>
      </c>
      <c r="AK186" t="str">
        <v>Chile</v>
      </c>
      <c r="AL186" t="str">
        <v>China</v>
      </c>
      <c r="AM186" t="str">
        <v>Colombia</v>
      </c>
      <c r="AN186" t="str">
        <v>Comoros</v>
      </c>
      <c r="AO186" t="str">
        <v>Congo</v>
      </c>
      <c r="AP186" t="str">
        <v>Costa Rica</v>
      </c>
      <c r="AQ186" t="str">
        <v>Croatia</v>
      </c>
      <c r="AR186" t="str">
        <v>Cuba</v>
      </c>
      <c r="AS186" t="str">
        <v>Cyprus</v>
      </c>
      <c r="AT186" t="str">
        <v>Czech Republic</v>
      </c>
      <c r="AU186" t="str">
        <v>Darussalem</v>
      </c>
      <c r="AV186" t="str">
        <v>Democratic rep. Congo</v>
      </c>
      <c r="AW186" t="str">
        <v>Denmark</v>
      </c>
      <c r="AX186" t="str">
        <v>Djibouti</v>
      </c>
      <c r="AY186" t="str">
        <v>Dominica</v>
      </c>
      <c r="AZ186" t="str">
        <v>Dominican Republic</v>
      </c>
      <c r="BA186" t="str">
        <v>East Timor</v>
      </c>
      <c r="BB186" t="str">
        <v>Ecuador</v>
      </c>
      <c r="BC186" t="str">
        <v>Egypt</v>
      </c>
      <c r="BD186" t="str">
        <v>El Salvador</v>
      </c>
      <c r="BE186" t="str">
        <v>Equatorial Guinea</v>
      </c>
      <c r="BF186" t="str">
        <v>Eritrea</v>
      </c>
      <c r="BG186" t="str">
        <v>Estonia</v>
      </c>
      <c r="BH186" t="str">
        <v>Ethiopia</v>
      </c>
      <c r="BI186" t="str">
        <v>EU</v>
      </c>
      <c r="BJ186" t="str">
        <v>EU/Non-EU</v>
      </c>
      <c r="BK186" t="str">
        <v>Fiji</v>
      </c>
      <c r="BL186" t="str">
        <v>Finland</v>
      </c>
      <c r="BM186" t="str">
        <v>France</v>
      </c>
      <c r="BN186" t="str">
        <v>Gabon</v>
      </c>
      <c r="BO186" t="str">
        <v>Gambia</v>
      </c>
      <c r="BP186" t="str">
        <v>Georgia</v>
      </c>
      <c r="BQ186" t="str">
        <v>Germany</v>
      </c>
      <c r="BR186" t="str">
        <v>Ghana</v>
      </c>
      <c r="BS186" t="str">
        <v>Greece</v>
      </c>
      <c r="BT186" t="str">
        <v>Grenada</v>
      </c>
      <c r="BU186" t="str">
        <v>Guatemala</v>
      </c>
      <c r="BV186" t="str">
        <v>Guinea</v>
      </c>
      <c r="BW186" t="str">
        <v>Guinea-Bissau</v>
      </c>
      <c r="BX186" t="str">
        <v>Guyana</v>
      </c>
      <c r="BY186" t="str">
        <v>Haiti</v>
      </c>
      <c r="BZ186" t="str">
        <v>Honduras</v>
      </c>
      <c r="CA186" t="str">
        <v>Hungary</v>
      </c>
      <c r="CB186" t="str">
        <v>Iceland</v>
      </c>
      <c r="CC186" t="str">
        <v>India</v>
      </c>
      <c r="CD186" t="str">
        <v>Indonesia</v>
      </c>
      <c r="CE186" t="str">
        <v>Iran</v>
      </c>
      <c r="CF186" t="str">
        <v>Iraq</v>
      </c>
      <c r="CG186" t="str">
        <v>Ireland</v>
      </c>
      <c r="CH186" t="str">
        <v>Israel</v>
      </c>
      <c r="CI186" t="str">
        <v>Italy</v>
      </c>
      <c r="CJ186" t="str">
        <v>Ivory Coast</v>
      </c>
      <c r="CK186" t="str">
        <v>Jamaica</v>
      </c>
      <c r="CL186" t="str">
        <v>Japan</v>
      </c>
      <c r="CM186" t="str">
        <v>Jordan</v>
      </c>
      <c r="CN186" t="str">
        <v>Kazakhstan</v>
      </c>
      <c r="CO186" t="str">
        <v>Kenya</v>
      </c>
      <c r="CP186" t="str">
        <v>Kiribati</v>
      </c>
      <c r="CQ186" t="str">
        <v>Kuwait</v>
      </c>
      <c r="CR186" t="str">
        <v>Kyrgyzstan</v>
      </c>
      <c r="CS186" t="str">
        <v>Laos</v>
      </c>
      <c r="CT186" t="str">
        <v>Latvia</v>
      </c>
      <c r="CU186" t="str">
        <v>Lebanon</v>
      </c>
      <c r="CV186" t="str">
        <v>Lesotho</v>
      </c>
      <c r="CW186" t="str">
        <v>Liberia</v>
      </c>
      <c r="CX186" t="str">
        <v>Libya</v>
      </c>
      <c r="CY186" t="str">
        <v>Liechtenstein</v>
      </c>
      <c r="CZ186" t="str">
        <v>Lithuania</v>
      </c>
      <c r="DA186" t="str">
        <v>Luxembourg</v>
      </c>
      <c r="DB186" t="str">
        <v>Macedonia (FYROM)</v>
      </c>
      <c r="DC186" t="str">
        <v>Madagascar</v>
      </c>
      <c r="DD186" t="str">
        <v>Malawi</v>
      </c>
      <c r="DE186" t="str">
        <v>Malaysia</v>
      </c>
      <c r="DF186" t="str">
        <v>Maldives</v>
      </c>
      <c r="DG186" t="str">
        <v>Mali</v>
      </c>
      <c r="DH186" t="str">
        <v>Malta</v>
      </c>
      <c r="DI186" t="str">
        <v>Mauritania</v>
      </c>
      <c r="DJ186" t="str">
        <v>Mauritius</v>
      </c>
      <c r="DK186" t="str">
        <v>Mexico</v>
      </c>
      <c r="DL186" t="str">
        <v>Micronesia</v>
      </c>
      <c r="DM186" t="str">
        <v>Moldova</v>
      </c>
      <c r="DN186" t="str">
        <v>Monaco</v>
      </c>
      <c r="DO186" t="str">
        <v>Mongolia</v>
      </c>
      <c r="DP186" t="str">
        <v>Morocco</v>
      </c>
      <c r="DQ186" t="str">
        <v>Mozambique</v>
      </c>
      <c r="DR186" t="str">
        <v>Namibia</v>
      </c>
      <c r="DS186" t="str">
        <v>Nauru</v>
      </c>
      <c r="DT186" t="str">
        <v>Nepal</v>
      </c>
      <c r="DU186" t="str">
        <v>New Zealand</v>
      </c>
      <c r="DV186" t="str">
        <v>Nicaragua</v>
      </c>
      <c r="DW186" t="str">
        <v>Niger</v>
      </c>
      <c r="DX186" t="str">
        <v>Nigeria</v>
      </c>
      <c r="DY186" t="str">
        <v>Non-EU</v>
      </c>
      <c r="DZ186" t="str">
        <v>North Korea</v>
      </c>
      <c r="EA186" t="str">
        <v>Norway</v>
      </c>
      <c r="EB186" t="str">
        <v>Oman</v>
      </c>
      <c r="EC186" t="str">
        <v>Pakistan</v>
      </c>
      <c r="ED186" t="str">
        <v>Palau</v>
      </c>
      <c r="EE186" t="str">
        <v>Palestine</v>
      </c>
      <c r="EF186" t="str">
        <v>Panama</v>
      </c>
      <c r="EG186" t="str">
        <v>Papua New Guinea</v>
      </c>
      <c r="EH186" t="str">
        <v>Paraguay</v>
      </c>
      <c r="EI186" t="str">
        <v>Peru</v>
      </c>
      <c r="EJ186" t="str">
        <v>Phillipines</v>
      </c>
      <c r="EK186" t="str">
        <v>Poland</v>
      </c>
      <c r="EL186" t="str">
        <v>Portugal</v>
      </c>
      <c r="EM186" t="str">
        <v>Qatar</v>
      </c>
      <c r="EN186" t="str">
        <v>Romania</v>
      </c>
      <c r="EO186" t="str">
        <v>Russia</v>
      </c>
      <c r="EP186" t="str">
        <v>Rwanda</v>
      </c>
      <c r="EQ186" t="str">
        <v>Samoa</v>
      </c>
      <c r="ER186" t="str">
        <v>San Marino</v>
      </c>
      <c r="ES186" t="str">
        <v>Sao Tome &amp; Principe</v>
      </c>
      <c r="ET186" t="str">
        <v>Saudi Arabia</v>
      </c>
      <c r="EU186" t="str">
        <v>Senegal</v>
      </c>
      <c r="EV186" t="str">
        <v>Serbia and Montenegro</v>
      </c>
      <c r="EW186" t="str">
        <v>Seychelles</v>
      </c>
      <c r="EX186" t="str">
        <v>Sierra Leone</v>
      </c>
      <c r="EY186" t="str">
        <v>Singapore</v>
      </c>
      <c r="EZ186" t="str">
        <v>Slovakia</v>
      </c>
      <c r="FA186" t="str">
        <v>Slovenia</v>
      </c>
      <c r="FB186" t="str">
        <v>Solomon Islands</v>
      </c>
      <c r="FC186" t="str">
        <v>Somalia</v>
      </c>
      <c r="FD186" t="str">
        <v>South Africa</v>
      </c>
      <c r="FE186" t="str">
        <v>South Korea</v>
      </c>
      <c r="FF186" t="str">
        <v>Spain</v>
      </c>
      <c r="FG186" t="str">
        <v>Sri Lanka</v>
      </c>
      <c r="FH186" t="str">
        <v>St. Kitts-Nevis</v>
      </c>
      <c r="FI186" t="str">
        <v>St. Lucia</v>
      </c>
      <c r="FJ186" t="str">
        <v>St. Vincent &amp;</v>
      </c>
      <c r="FK186" t="str">
        <v>Sudan</v>
      </c>
      <c r="FL186" t="str">
        <v>Suriname</v>
      </c>
      <c r="FM186" t="str">
        <v>Swaziland</v>
      </c>
      <c r="FN186" t="str">
        <v>Sweden</v>
      </c>
      <c r="FO186" t="str">
        <v>Switzerland</v>
      </c>
      <c r="FP186" t="str">
        <v>Syria</v>
      </c>
      <c r="FQ186" t="str">
        <v>Taiwan</v>
      </c>
      <c r="FR186" t="str">
        <v>Tajikistan</v>
      </c>
      <c r="FS186" t="str">
        <v>Tanzania</v>
      </c>
      <c r="FT186" t="str">
        <v>Thailand</v>
      </c>
      <c r="FU186" t="str">
        <v>The Grenadines</v>
      </c>
      <c r="FV186" t="str">
        <v>The Marshall Islands</v>
      </c>
      <c r="FW186" t="str">
        <v>The Netherlands</v>
      </c>
      <c r="FX186" t="str">
        <v>Togo</v>
      </c>
      <c r="FY186" t="str">
        <v>Tonga</v>
      </c>
      <c r="FZ186" t="str">
        <v>Trinidad &amp; Tobago</v>
      </c>
      <c r="GA186" t="str">
        <v>Tunisia</v>
      </c>
      <c r="GB186" t="str">
        <v>Turkey</v>
      </c>
      <c r="GC186" t="str">
        <v>Turkmenistan</v>
      </c>
      <c r="GD186" t="str">
        <v>Tuvalu</v>
      </c>
      <c r="GE186" t="str">
        <v>Uganda</v>
      </c>
      <c r="GF186" t="str">
        <v>Ukraine</v>
      </c>
      <c r="GG186" t="str">
        <v>United Arab. Emirates</v>
      </c>
      <c r="GH186" t="str">
        <v>United Kingdom</v>
      </c>
      <c r="GI186" t="str">
        <v>Uruguay</v>
      </c>
      <c r="GJ186" t="str">
        <v>USA</v>
      </c>
      <c r="GK186" t="str">
        <v>Uzbekistan</v>
      </c>
      <c r="GL186" t="str">
        <v>Vanuatu</v>
      </c>
      <c r="GM186" t="str">
        <v>Vatican</v>
      </c>
      <c r="GN186" t="str">
        <v>Venezuela</v>
      </c>
      <c r="GO186" t="str">
        <v>Vietnam</v>
      </c>
      <c r="GP186" t="str">
        <v>Yemen</v>
      </c>
      <c r="GQ186" t="str">
        <v>Zambia</v>
      </c>
      <c r="GR186" t="str">
        <v>Zimbabwe</v>
      </c>
    </row>
    <row r="187" spans="2:200">
      <c r="B187" t="str" cm="1">
        <f t="array" ref="B187:GR187">TRANSPOSE(_xlfn._xlws.FILTER(AlleLande[Lande (Engelsk)],ISNUMBER(SEARCH(Composition!J34,AlleLande[Lande (Engelsk)])),"Kan ikke findes"))</f>
        <v>Afghanistan</v>
      </c>
      <c r="C187" t="str">
        <v>Albania</v>
      </c>
      <c r="D187" t="str">
        <v>Algeria</v>
      </c>
      <c r="E187" t="str">
        <v>Andorra</v>
      </c>
      <c r="F187" t="str">
        <v>Angola</v>
      </c>
      <c r="G187" t="str">
        <v>Antigua &amp; Barbuda</v>
      </c>
      <c r="H187" t="str">
        <v>Argentina</v>
      </c>
      <c r="I187" t="str">
        <v>Armenia</v>
      </c>
      <c r="J187" t="str">
        <v>Australia</v>
      </c>
      <c r="K187" t="str">
        <v>Austria</v>
      </c>
      <c r="L187" t="str">
        <v>Azerbaijan</v>
      </c>
      <c r="M187" t="str">
        <v>Bahamas</v>
      </c>
      <c r="N187" t="str">
        <v>Bahrain</v>
      </c>
      <c r="O187" t="str">
        <v>Bangladesh</v>
      </c>
      <c r="P187" t="str">
        <v>Barbados</v>
      </c>
      <c r="Q187" t="str">
        <v>Belarus</v>
      </c>
      <c r="R187" t="str">
        <v>Belgium</v>
      </c>
      <c r="S187" t="str">
        <v>Belize</v>
      </c>
      <c r="T187" t="str">
        <v>Benin</v>
      </c>
      <c r="U187" t="str">
        <v>Bhutan</v>
      </c>
      <c r="V187" t="str">
        <v>Bolivia</v>
      </c>
      <c r="W187" t="str">
        <v>Bosnia and Herzegovina</v>
      </c>
      <c r="X187" t="str">
        <v>Botswana</v>
      </c>
      <c r="Y187" t="str">
        <v>Brazil</v>
      </c>
      <c r="Z187" t="str">
        <v>Brunei</v>
      </c>
      <c r="AA187" t="str">
        <v>Bulgaria</v>
      </c>
      <c r="AB187" t="str">
        <v>Burkina Faso</v>
      </c>
      <c r="AC187" t="str">
        <v>Burma (Myanmar)</v>
      </c>
      <c r="AD187" t="str">
        <v>Burundi</v>
      </c>
      <c r="AE187" t="str">
        <v>Cambodia</v>
      </c>
      <c r="AF187" t="str">
        <v>Cameroon</v>
      </c>
      <c r="AG187" t="str">
        <v>Canada</v>
      </c>
      <c r="AH187" t="str">
        <v>Cape Verde Islands</v>
      </c>
      <c r="AI187" t="str">
        <v>Central Africa</v>
      </c>
      <c r="AJ187" t="str">
        <v>Chad</v>
      </c>
      <c r="AK187" t="str">
        <v>Chile</v>
      </c>
      <c r="AL187" t="str">
        <v>China</v>
      </c>
      <c r="AM187" t="str">
        <v>Colombia</v>
      </c>
      <c r="AN187" t="str">
        <v>Comoros</v>
      </c>
      <c r="AO187" t="str">
        <v>Congo</v>
      </c>
      <c r="AP187" t="str">
        <v>Costa Rica</v>
      </c>
      <c r="AQ187" t="str">
        <v>Croatia</v>
      </c>
      <c r="AR187" t="str">
        <v>Cuba</v>
      </c>
      <c r="AS187" t="str">
        <v>Cyprus</v>
      </c>
      <c r="AT187" t="str">
        <v>Czech Republic</v>
      </c>
      <c r="AU187" t="str">
        <v>Darussalem</v>
      </c>
      <c r="AV187" t="str">
        <v>Democratic rep. Congo</v>
      </c>
      <c r="AW187" t="str">
        <v>Denmark</v>
      </c>
      <c r="AX187" t="str">
        <v>Djibouti</v>
      </c>
      <c r="AY187" t="str">
        <v>Dominica</v>
      </c>
      <c r="AZ187" t="str">
        <v>Dominican Republic</v>
      </c>
      <c r="BA187" t="str">
        <v>East Timor</v>
      </c>
      <c r="BB187" t="str">
        <v>Ecuador</v>
      </c>
      <c r="BC187" t="str">
        <v>Egypt</v>
      </c>
      <c r="BD187" t="str">
        <v>El Salvador</v>
      </c>
      <c r="BE187" t="str">
        <v>Equatorial Guinea</v>
      </c>
      <c r="BF187" t="str">
        <v>Eritrea</v>
      </c>
      <c r="BG187" t="str">
        <v>Estonia</v>
      </c>
      <c r="BH187" t="str">
        <v>Ethiopia</v>
      </c>
      <c r="BI187" t="str">
        <v>EU</v>
      </c>
      <c r="BJ187" t="str">
        <v>EU/Non-EU</v>
      </c>
      <c r="BK187" t="str">
        <v>Fiji</v>
      </c>
      <c r="BL187" t="str">
        <v>Finland</v>
      </c>
      <c r="BM187" t="str">
        <v>France</v>
      </c>
      <c r="BN187" t="str">
        <v>Gabon</v>
      </c>
      <c r="BO187" t="str">
        <v>Gambia</v>
      </c>
      <c r="BP187" t="str">
        <v>Georgia</v>
      </c>
      <c r="BQ187" t="str">
        <v>Germany</v>
      </c>
      <c r="BR187" t="str">
        <v>Ghana</v>
      </c>
      <c r="BS187" t="str">
        <v>Greece</v>
      </c>
      <c r="BT187" t="str">
        <v>Grenada</v>
      </c>
      <c r="BU187" t="str">
        <v>Guatemala</v>
      </c>
      <c r="BV187" t="str">
        <v>Guinea</v>
      </c>
      <c r="BW187" t="str">
        <v>Guinea-Bissau</v>
      </c>
      <c r="BX187" t="str">
        <v>Guyana</v>
      </c>
      <c r="BY187" t="str">
        <v>Haiti</v>
      </c>
      <c r="BZ187" t="str">
        <v>Honduras</v>
      </c>
      <c r="CA187" t="str">
        <v>Hungary</v>
      </c>
      <c r="CB187" t="str">
        <v>Iceland</v>
      </c>
      <c r="CC187" t="str">
        <v>India</v>
      </c>
      <c r="CD187" t="str">
        <v>Indonesia</v>
      </c>
      <c r="CE187" t="str">
        <v>Iran</v>
      </c>
      <c r="CF187" t="str">
        <v>Iraq</v>
      </c>
      <c r="CG187" t="str">
        <v>Ireland</v>
      </c>
      <c r="CH187" t="str">
        <v>Israel</v>
      </c>
      <c r="CI187" t="str">
        <v>Italy</v>
      </c>
      <c r="CJ187" t="str">
        <v>Ivory Coast</v>
      </c>
      <c r="CK187" t="str">
        <v>Jamaica</v>
      </c>
      <c r="CL187" t="str">
        <v>Japan</v>
      </c>
      <c r="CM187" t="str">
        <v>Jordan</v>
      </c>
      <c r="CN187" t="str">
        <v>Kazakhstan</v>
      </c>
      <c r="CO187" t="str">
        <v>Kenya</v>
      </c>
      <c r="CP187" t="str">
        <v>Kiribati</v>
      </c>
      <c r="CQ187" t="str">
        <v>Kuwait</v>
      </c>
      <c r="CR187" t="str">
        <v>Kyrgyzstan</v>
      </c>
      <c r="CS187" t="str">
        <v>Laos</v>
      </c>
      <c r="CT187" t="str">
        <v>Latvia</v>
      </c>
      <c r="CU187" t="str">
        <v>Lebanon</v>
      </c>
      <c r="CV187" t="str">
        <v>Lesotho</v>
      </c>
      <c r="CW187" t="str">
        <v>Liberia</v>
      </c>
      <c r="CX187" t="str">
        <v>Libya</v>
      </c>
      <c r="CY187" t="str">
        <v>Liechtenstein</v>
      </c>
      <c r="CZ187" t="str">
        <v>Lithuania</v>
      </c>
      <c r="DA187" t="str">
        <v>Luxembourg</v>
      </c>
      <c r="DB187" t="str">
        <v>Macedonia (FYROM)</v>
      </c>
      <c r="DC187" t="str">
        <v>Madagascar</v>
      </c>
      <c r="DD187" t="str">
        <v>Malawi</v>
      </c>
      <c r="DE187" t="str">
        <v>Malaysia</v>
      </c>
      <c r="DF187" t="str">
        <v>Maldives</v>
      </c>
      <c r="DG187" t="str">
        <v>Mali</v>
      </c>
      <c r="DH187" t="str">
        <v>Malta</v>
      </c>
      <c r="DI187" t="str">
        <v>Mauritania</v>
      </c>
      <c r="DJ187" t="str">
        <v>Mauritius</v>
      </c>
      <c r="DK187" t="str">
        <v>Mexico</v>
      </c>
      <c r="DL187" t="str">
        <v>Micronesia</v>
      </c>
      <c r="DM187" t="str">
        <v>Moldova</v>
      </c>
      <c r="DN187" t="str">
        <v>Monaco</v>
      </c>
      <c r="DO187" t="str">
        <v>Mongolia</v>
      </c>
      <c r="DP187" t="str">
        <v>Morocco</v>
      </c>
      <c r="DQ187" t="str">
        <v>Mozambique</v>
      </c>
      <c r="DR187" t="str">
        <v>Namibia</v>
      </c>
      <c r="DS187" t="str">
        <v>Nauru</v>
      </c>
      <c r="DT187" t="str">
        <v>Nepal</v>
      </c>
      <c r="DU187" t="str">
        <v>New Zealand</v>
      </c>
      <c r="DV187" t="str">
        <v>Nicaragua</v>
      </c>
      <c r="DW187" t="str">
        <v>Niger</v>
      </c>
      <c r="DX187" t="str">
        <v>Nigeria</v>
      </c>
      <c r="DY187" t="str">
        <v>Non-EU</v>
      </c>
      <c r="DZ187" t="str">
        <v>North Korea</v>
      </c>
      <c r="EA187" t="str">
        <v>Norway</v>
      </c>
      <c r="EB187" t="str">
        <v>Oman</v>
      </c>
      <c r="EC187" t="str">
        <v>Pakistan</v>
      </c>
      <c r="ED187" t="str">
        <v>Palau</v>
      </c>
      <c r="EE187" t="str">
        <v>Palestine</v>
      </c>
      <c r="EF187" t="str">
        <v>Panama</v>
      </c>
      <c r="EG187" t="str">
        <v>Papua New Guinea</v>
      </c>
      <c r="EH187" t="str">
        <v>Paraguay</v>
      </c>
      <c r="EI187" t="str">
        <v>Peru</v>
      </c>
      <c r="EJ187" t="str">
        <v>Phillipines</v>
      </c>
      <c r="EK187" t="str">
        <v>Poland</v>
      </c>
      <c r="EL187" t="str">
        <v>Portugal</v>
      </c>
      <c r="EM187" t="str">
        <v>Qatar</v>
      </c>
      <c r="EN187" t="str">
        <v>Romania</v>
      </c>
      <c r="EO187" t="str">
        <v>Russia</v>
      </c>
      <c r="EP187" t="str">
        <v>Rwanda</v>
      </c>
      <c r="EQ187" t="str">
        <v>Samoa</v>
      </c>
      <c r="ER187" t="str">
        <v>San Marino</v>
      </c>
      <c r="ES187" t="str">
        <v>Sao Tome &amp; Principe</v>
      </c>
      <c r="ET187" t="str">
        <v>Saudi Arabia</v>
      </c>
      <c r="EU187" t="str">
        <v>Senegal</v>
      </c>
      <c r="EV187" t="str">
        <v>Serbia and Montenegro</v>
      </c>
      <c r="EW187" t="str">
        <v>Seychelles</v>
      </c>
      <c r="EX187" t="str">
        <v>Sierra Leone</v>
      </c>
      <c r="EY187" t="str">
        <v>Singapore</v>
      </c>
      <c r="EZ187" t="str">
        <v>Slovakia</v>
      </c>
      <c r="FA187" t="str">
        <v>Slovenia</v>
      </c>
      <c r="FB187" t="str">
        <v>Solomon Islands</v>
      </c>
      <c r="FC187" t="str">
        <v>Somalia</v>
      </c>
      <c r="FD187" t="str">
        <v>South Africa</v>
      </c>
      <c r="FE187" t="str">
        <v>South Korea</v>
      </c>
      <c r="FF187" t="str">
        <v>Spain</v>
      </c>
      <c r="FG187" t="str">
        <v>Sri Lanka</v>
      </c>
      <c r="FH187" t="str">
        <v>St. Kitts-Nevis</v>
      </c>
      <c r="FI187" t="str">
        <v>St. Lucia</v>
      </c>
      <c r="FJ187" t="str">
        <v>St. Vincent &amp;</v>
      </c>
      <c r="FK187" t="str">
        <v>Sudan</v>
      </c>
      <c r="FL187" t="str">
        <v>Suriname</v>
      </c>
      <c r="FM187" t="str">
        <v>Swaziland</v>
      </c>
      <c r="FN187" t="str">
        <v>Sweden</v>
      </c>
      <c r="FO187" t="str">
        <v>Switzerland</v>
      </c>
      <c r="FP187" t="str">
        <v>Syria</v>
      </c>
      <c r="FQ187" t="str">
        <v>Taiwan</v>
      </c>
      <c r="FR187" t="str">
        <v>Tajikistan</v>
      </c>
      <c r="FS187" t="str">
        <v>Tanzania</v>
      </c>
      <c r="FT187" t="str">
        <v>Thailand</v>
      </c>
      <c r="FU187" t="str">
        <v>The Grenadines</v>
      </c>
      <c r="FV187" t="str">
        <v>The Marshall Islands</v>
      </c>
      <c r="FW187" t="str">
        <v>The Netherlands</v>
      </c>
      <c r="FX187" t="str">
        <v>Togo</v>
      </c>
      <c r="FY187" t="str">
        <v>Tonga</v>
      </c>
      <c r="FZ187" t="str">
        <v>Trinidad &amp; Tobago</v>
      </c>
      <c r="GA187" t="str">
        <v>Tunisia</v>
      </c>
      <c r="GB187" t="str">
        <v>Turkey</v>
      </c>
      <c r="GC187" t="str">
        <v>Turkmenistan</v>
      </c>
      <c r="GD187" t="str">
        <v>Tuvalu</v>
      </c>
      <c r="GE187" t="str">
        <v>Uganda</v>
      </c>
      <c r="GF187" t="str">
        <v>Ukraine</v>
      </c>
      <c r="GG187" t="str">
        <v>United Arab. Emirates</v>
      </c>
      <c r="GH187" t="str">
        <v>United Kingdom</v>
      </c>
      <c r="GI187" t="str">
        <v>Uruguay</v>
      </c>
      <c r="GJ187" t="str">
        <v>USA</v>
      </c>
      <c r="GK187" t="str">
        <v>Uzbekistan</v>
      </c>
      <c r="GL187" t="str">
        <v>Vanuatu</v>
      </c>
      <c r="GM187" t="str">
        <v>Vatican</v>
      </c>
      <c r="GN187" t="str">
        <v>Venezuela</v>
      </c>
      <c r="GO187" t="str">
        <v>Vietnam</v>
      </c>
      <c r="GP187" t="str">
        <v>Yemen</v>
      </c>
      <c r="GQ187" t="str">
        <v>Zambia</v>
      </c>
      <c r="GR187" t="str">
        <v>Zimbabwe</v>
      </c>
    </row>
    <row r="188" spans="2:200">
      <c r="B188" t="str" cm="1">
        <f t="array" ref="B188:GR188">TRANSPOSE(_xlfn._xlws.FILTER(AlleLande[Lande (Engelsk)],ISNUMBER(SEARCH(Composition!J35,AlleLande[Lande (Engelsk)])),"Kan ikke findes"))</f>
        <v>Afghanistan</v>
      </c>
      <c r="C188" t="str">
        <v>Albania</v>
      </c>
      <c r="D188" t="str">
        <v>Algeria</v>
      </c>
      <c r="E188" t="str">
        <v>Andorra</v>
      </c>
      <c r="F188" t="str">
        <v>Angola</v>
      </c>
      <c r="G188" t="str">
        <v>Antigua &amp; Barbuda</v>
      </c>
      <c r="H188" t="str">
        <v>Argentina</v>
      </c>
      <c r="I188" t="str">
        <v>Armenia</v>
      </c>
      <c r="J188" t="str">
        <v>Australia</v>
      </c>
      <c r="K188" t="str">
        <v>Austria</v>
      </c>
      <c r="L188" t="str">
        <v>Azerbaijan</v>
      </c>
      <c r="M188" t="str">
        <v>Bahamas</v>
      </c>
      <c r="N188" t="str">
        <v>Bahrain</v>
      </c>
      <c r="O188" t="str">
        <v>Bangladesh</v>
      </c>
      <c r="P188" t="str">
        <v>Barbados</v>
      </c>
      <c r="Q188" t="str">
        <v>Belarus</v>
      </c>
      <c r="R188" t="str">
        <v>Belgium</v>
      </c>
      <c r="S188" t="str">
        <v>Belize</v>
      </c>
      <c r="T188" t="str">
        <v>Benin</v>
      </c>
      <c r="U188" t="str">
        <v>Bhutan</v>
      </c>
      <c r="V188" t="str">
        <v>Bolivia</v>
      </c>
      <c r="W188" t="str">
        <v>Bosnia and Herzegovina</v>
      </c>
      <c r="X188" t="str">
        <v>Botswana</v>
      </c>
      <c r="Y188" t="str">
        <v>Brazil</v>
      </c>
      <c r="Z188" t="str">
        <v>Brunei</v>
      </c>
      <c r="AA188" t="str">
        <v>Bulgaria</v>
      </c>
      <c r="AB188" t="str">
        <v>Burkina Faso</v>
      </c>
      <c r="AC188" t="str">
        <v>Burma (Myanmar)</v>
      </c>
      <c r="AD188" t="str">
        <v>Burundi</v>
      </c>
      <c r="AE188" t="str">
        <v>Cambodia</v>
      </c>
      <c r="AF188" t="str">
        <v>Cameroon</v>
      </c>
      <c r="AG188" t="str">
        <v>Canada</v>
      </c>
      <c r="AH188" t="str">
        <v>Cape Verde Islands</v>
      </c>
      <c r="AI188" t="str">
        <v>Central Africa</v>
      </c>
      <c r="AJ188" t="str">
        <v>Chad</v>
      </c>
      <c r="AK188" t="str">
        <v>Chile</v>
      </c>
      <c r="AL188" t="str">
        <v>China</v>
      </c>
      <c r="AM188" t="str">
        <v>Colombia</v>
      </c>
      <c r="AN188" t="str">
        <v>Comoros</v>
      </c>
      <c r="AO188" t="str">
        <v>Congo</v>
      </c>
      <c r="AP188" t="str">
        <v>Costa Rica</v>
      </c>
      <c r="AQ188" t="str">
        <v>Croatia</v>
      </c>
      <c r="AR188" t="str">
        <v>Cuba</v>
      </c>
      <c r="AS188" t="str">
        <v>Cyprus</v>
      </c>
      <c r="AT188" t="str">
        <v>Czech Republic</v>
      </c>
      <c r="AU188" t="str">
        <v>Darussalem</v>
      </c>
      <c r="AV188" t="str">
        <v>Democratic rep. Congo</v>
      </c>
      <c r="AW188" t="str">
        <v>Denmark</v>
      </c>
      <c r="AX188" t="str">
        <v>Djibouti</v>
      </c>
      <c r="AY188" t="str">
        <v>Dominica</v>
      </c>
      <c r="AZ188" t="str">
        <v>Dominican Republic</v>
      </c>
      <c r="BA188" t="str">
        <v>East Timor</v>
      </c>
      <c r="BB188" t="str">
        <v>Ecuador</v>
      </c>
      <c r="BC188" t="str">
        <v>Egypt</v>
      </c>
      <c r="BD188" t="str">
        <v>El Salvador</v>
      </c>
      <c r="BE188" t="str">
        <v>Equatorial Guinea</v>
      </c>
      <c r="BF188" t="str">
        <v>Eritrea</v>
      </c>
      <c r="BG188" t="str">
        <v>Estonia</v>
      </c>
      <c r="BH188" t="str">
        <v>Ethiopia</v>
      </c>
      <c r="BI188" t="str">
        <v>EU</v>
      </c>
      <c r="BJ188" t="str">
        <v>EU/Non-EU</v>
      </c>
      <c r="BK188" t="str">
        <v>Fiji</v>
      </c>
      <c r="BL188" t="str">
        <v>Finland</v>
      </c>
      <c r="BM188" t="str">
        <v>France</v>
      </c>
      <c r="BN188" t="str">
        <v>Gabon</v>
      </c>
      <c r="BO188" t="str">
        <v>Gambia</v>
      </c>
      <c r="BP188" t="str">
        <v>Georgia</v>
      </c>
      <c r="BQ188" t="str">
        <v>Germany</v>
      </c>
      <c r="BR188" t="str">
        <v>Ghana</v>
      </c>
      <c r="BS188" t="str">
        <v>Greece</v>
      </c>
      <c r="BT188" t="str">
        <v>Grenada</v>
      </c>
      <c r="BU188" t="str">
        <v>Guatemala</v>
      </c>
      <c r="BV188" t="str">
        <v>Guinea</v>
      </c>
      <c r="BW188" t="str">
        <v>Guinea-Bissau</v>
      </c>
      <c r="BX188" t="str">
        <v>Guyana</v>
      </c>
      <c r="BY188" t="str">
        <v>Haiti</v>
      </c>
      <c r="BZ188" t="str">
        <v>Honduras</v>
      </c>
      <c r="CA188" t="str">
        <v>Hungary</v>
      </c>
      <c r="CB188" t="str">
        <v>Iceland</v>
      </c>
      <c r="CC188" t="str">
        <v>India</v>
      </c>
      <c r="CD188" t="str">
        <v>Indonesia</v>
      </c>
      <c r="CE188" t="str">
        <v>Iran</v>
      </c>
      <c r="CF188" t="str">
        <v>Iraq</v>
      </c>
      <c r="CG188" t="str">
        <v>Ireland</v>
      </c>
      <c r="CH188" t="str">
        <v>Israel</v>
      </c>
      <c r="CI188" t="str">
        <v>Italy</v>
      </c>
      <c r="CJ188" t="str">
        <v>Ivory Coast</v>
      </c>
      <c r="CK188" t="str">
        <v>Jamaica</v>
      </c>
      <c r="CL188" t="str">
        <v>Japan</v>
      </c>
      <c r="CM188" t="str">
        <v>Jordan</v>
      </c>
      <c r="CN188" t="str">
        <v>Kazakhstan</v>
      </c>
      <c r="CO188" t="str">
        <v>Kenya</v>
      </c>
      <c r="CP188" t="str">
        <v>Kiribati</v>
      </c>
      <c r="CQ188" t="str">
        <v>Kuwait</v>
      </c>
      <c r="CR188" t="str">
        <v>Kyrgyzstan</v>
      </c>
      <c r="CS188" t="str">
        <v>Laos</v>
      </c>
      <c r="CT188" t="str">
        <v>Latvia</v>
      </c>
      <c r="CU188" t="str">
        <v>Lebanon</v>
      </c>
      <c r="CV188" t="str">
        <v>Lesotho</v>
      </c>
      <c r="CW188" t="str">
        <v>Liberia</v>
      </c>
      <c r="CX188" t="str">
        <v>Libya</v>
      </c>
      <c r="CY188" t="str">
        <v>Liechtenstein</v>
      </c>
      <c r="CZ188" t="str">
        <v>Lithuania</v>
      </c>
      <c r="DA188" t="str">
        <v>Luxembourg</v>
      </c>
      <c r="DB188" t="str">
        <v>Macedonia (FYROM)</v>
      </c>
      <c r="DC188" t="str">
        <v>Madagascar</v>
      </c>
      <c r="DD188" t="str">
        <v>Malawi</v>
      </c>
      <c r="DE188" t="str">
        <v>Malaysia</v>
      </c>
      <c r="DF188" t="str">
        <v>Maldives</v>
      </c>
      <c r="DG188" t="str">
        <v>Mali</v>
      </c>
      <c r="DH188" t="str">
        <v>Malta</v>
      </c>
      <c r="DI188" t="str">
        <v>Mauritania</v>
      </c>
      <c r="DJ188" t="str">
        <v>Mauritius</v>
      </c>
      <c r="DK188" t="str">
        <v>Mexico</v>
      </c>
      <c r="DL188" t="str">
        <v>Micronesia</v>
      </c>
      <c r="DM188" t="str">
        <v>Moldova</v>
      </c>
      <c r="DN188" t="str">
        <v>Monaco</v>
      </c>
      <c r="DO188" t="str">
        <v>Mongolia</v>
      </c>
      <c r="DP188" t="str">
        <v>Morocco</v>
      </c>
      <c r="DQ188" t="str">
        <v>Mozambique</v>
      </c>
      <c r="DR188" t="str">
        <v>Namibia</v>
      </c>
      <c r="DS188" t="str">
        <v>Nauru</v>
      </c>
      <c r="DT188" t="str">
        <v>Nepal</v>
      </c>
      <c r="DU188" t="str">
        <v>New Zealand</v>
      </c>
      <c r="DV188" t="str">
        <v>Nicaragua</v>
      </c>
      <c r="DW188" t="str">
        <v>Niger</v>
      </c>
      <c r="DX188" t="str">
        <v>Nigeria</v>
      </c>
      <c r="DY188" t="str">
        <v>Non-EU</v>
      </c>
      <c r="DZ188" t="str">
        <v>North Korea</v>
      </c>
      <c r="EA188" t="str">
        <v>Norway</v>
      </c>
      <c r="EB188" t="str">
        <v>Oman</v>
      </c>
      <c r="EC188" t="str">
        <v>Pakistan</v>
      </c>
      <c r="ED188" t="str">
        <v>Palau</v>
      </c>
      <c r="EE188" t="str">
        <v>Palestine</v>
      </c>
      <c r="EF188" t="str">
        <v>Panama</v>
      </c>
      <c r="EG188" t="str">
        <v>Papua New Guinea</v>
      </c>
      <c r="EH188" t="str">
        <v>Paraguay</v>
      </c>
      <c r="EI188" t="str">
        <v>Peru</v>
      </c>
      <c r="EJ188" t="str">
        <v>Phillipines</v>
      </c>
      <c r="EK188" t="str">
        <v>Poland</v>
      </c>
      <c r="EL188" t="str">
        <v>Portugal</v>
      </c>
      <c r="EM188" t="str">
        <v>Qatar</v>
      </c>
      <c r="EN188" t="str">
        <v>Romania</v>
      </c>
      <c r="EO188" t="str">
        <v>Russia</v>
      </c>
      <c r="EP188" t="str">
        <v>Rwanda</v>
      </c>
      <c r="EQ188" t="str">
        <v>Samoa</v>
      </c>
      <c r="ER188" t="str">
        <v>San Marino</v>
      </c>
      <c r="ES188" t="str">
        <v>Sao Tome &amp; Principe</v>
      </c>
      <c r="ET188" t="str">
        <v>Saudi Arabia</v>
      </c>
      <c r="EU188" t="str">
        <v>Senegal</v>
      </c>
      <c r="EV188" t="str">
        <v>Serbia and Montenegro</v>
      </c>
      <c r="EW188" t="str">
        <v>Seychelles</v>
      </c>
      <c r="EX188" t="str">
        <v>Sierra Leone</v>
      </c>
      <c r="EY188" t="str">
        <v>Singapore</v>
      </c>
      <c r="EZ188" t="str">
        <v>Slovakia</v>
      </c>
      <c r="FA188" t="str">
        <v>Slovenia</v>
      </c>
      <c r="FB188" t="str">
        <v>Solomon Islands</v>
      </c>
      <c r="FC188" t="str">
        <v>Somalia</v>
      </c>
      <c r="FD188" t="str">
        <v>South Africa</v>
      </c>
      <c r="FE188" t="str">
        <v>South Korea</v>
      </c>
      <c r="FF188" t="str">
        <v>Spain</v>
      </c>
      <c r="FG188" t="str">
        <v>Sri Lanka</v>
      </c>
      <c r="FH188" t="str">
        <v>St. Kitts-Nevis</v>
      </c>
      <c r="FI188" t="str">
        <v>St. Lucia</v>
      </c>
      <c r="FJ188" t="str">
        <v>St. Vincent &amp;</v>
      </c>
      <c r="FK188" t="str">
        <v>Sudan</v>
      </c>
      <c r="FL188" t="str">
        <v>Suriname</v>
      </c>
      <c r="FM188" t="str">
        <v>Swaziland</v>
      </c>
      <c r="FN188" t="str">
        <v>Sweden</v>
      </c>
      <c r="FO188" t="str">
        <v>Switzerland</v>
      </c>
      <c r="FP188" t="str">
        <v>Syria</v>
      </c>
      <c r="FQ188" t="str">
        <v>Taiwan</v>
      </c>
      <c r="FR188" t="str">
        <v>Tajikistan</v>
      </c>
      <c r="FS188" t="str">
        <v>Tanzania</v>
      </c>
      <c r="FT188" t="str">
        <v>Thailand</v>
      </c>
      <c r="FU188" t="str">
        <v>The Grenadines</v>
      </c>
      <c r="FV188" t="str">
        <v>The Marshall Islands</v>
      </c>
      <c r="FW188" t="str">
        <v>The Netherlands</v>
      </c>
      <c r="FX188" t="str">
        <v>Togo</v>
      </c>
      <c r="FY188" t="str">
        <v>Tonga</v>
      </c>
      <c r="FZ188" t="str">
        <v>Trinidad &amp; Tobago</v>
      </c>
      <c r="GA188" t="str">
        <v>Tunisia</v>
      </c>
      <c r="GB188" t="str">
        <v>Turkey</v>
      </c>
      <c r="GC188" t="str">
        <v>Turkmenistan</v>
      </c>
      <c r="GD188" t="str">
        <v>Tuvalu</v>
      </c>
      <c r="GE188" t="str">
        <v>Uganda</v>
      </c>
      <c r="GF188" t="str">
        <v>Ukraine</v>
      </c>
      <c r="GG188" t="str">
        <v>United Arab. Emirates</v>
      </c>
      <c r="GH188" t="str">
        <v>United Kingdom</v>
      </c>
      <c r="GI188" t="str">
        <v>Uruguay</v>
      </c>
      <c r="GJ188" t="str">
        <v>USA</v>
      </c>
      <c r="GK188" t="str">
        <v>Uzbekistan</v>
      </c>
      <c r="GL188" t="str">
        <v>Vanuatu</v>
      </c>
      <c r="GM188" t="str">
        <v>Vatican</v>
      </c>
      <c r="GN188" t="str">
        <v>Venezuela</v>
      </c>
      <c r="GO188" t="str">
        <v>Vietnam</v>
      </c>
      <c r="GP188" t="str">
        <v>Yemen</v>
      </c>
      <c r="GQ188" t="str">
        <v>Zambia</v>
      </c>
      <c r="GR188" t="str">
        <v>Zimbabwe</v>
      </c>
    </row>
    <row r="189" spans="2:200">
      <c r="B189" t="str" cm="1">
        <f t="array" ref="B189:GR189">TRANSPOSE(_xlfn._xlws.FILTER(AlleLande[Lande (Engelsk)],ISNUMBER(SEARCH(Composition!J36,AlleLande[Lande (Engelsk)])),"Kan ikke findes"))</f>
        <v>Afghanistan</v>
      </c>
      <c r="C189" t="str">
        <v>Albania</v>
      </c>
      <c r="D189" t="str">
        <v>Algeria</v>
      </c>
      <c r="E189" t="str">
        <v>Andorra</v>
      </c>
      <c r="F189" t="str">
        <v>Angola</v>
      </c>
      <c r="G189" t="str">
        <v>Antigua &amp; Barbuda</v>
      </c>
      <c r="H189" t="str">
        <v>Argentina</v>
      </c>
      <c r="I189" t="str">
        <v>Armenia</v>
      </c>
      <c r="J189" t="str">
        <v>Australia</v>
      </c>
      <c r="K189" t="str">
        <v>Austria</v>
      </c>
      <c r="L189" t="str">
        <v>Azerbaijan</v>
      </c>
      <c r="M189" t="str">
        <v>Bahamas</v>
      </c>
      <c r="N189" t="str">
        <v>Bahrain</v>
      </c>
      <c r="O189" t="str">
        <v>Bangladesh</v>
      </c>
      <c r="P189" t="str">
        <v>Barbados</v>
      </c>
      <c r="Q189" t="str">
        <v>Belarus</v>
      </c>
      <c r="R189" t="str">
        <v>Belgium</v>
      </c>
      <c r="S189" t="str">
        <v>Belize</v>
      </c>
      <c r="T189" t="str">
        <v>Benin</v>
      </c>
      <c r="U189" t="str">
        <v>Bhutan</v>
      </c>
      <c r="V189" t="str">
        <v>Bolivia</v>
      </c>
      <c r="W189" t="str">
        <v>Bosnia and Herzegovina</v>
      </c>
      <c r="X189" t="str">
        <v>Botswana</v>
      </c>
      <c r="Y189" t="str">
        <v>Brazil</v>
      </c>
      <c r="Z189" t="str">
        <v>Brunei</v>
      </c>
      <c r="AA189" t="str">
        <v>Bulgaria</v>
      </c>
      <c r="AB189" t="str">
        <v>Burkina Faso</v>
      </c>
      <c r="AC189" t="str">
        <v>Burma (Myanmar)</v>
      </c>
      <c r="AD189" t="str">
        <v>Burundi</v>
      </c>
      <c r="AE189" t="str">
        <v>Cambodia</v>
      </c>
      <c r="AF189" t="str">
        <v>Cameroon</v>
      </c>
      <c r="AG189" t="str">
        <v>Canada</v>
      </c>
      <c r="AH189" t="str">
        <v>Cape Verde Islands</v>
      </c>
      <c r="AI189" t="str">
        <v>Central Africa</v>
      </c>
      <c r="AJ189" t="str">
        <v>Chad</v>
      </c>
      <c r="AK189" t="str">
        <v>Chile</v>
      </c>
      <c r="AL189" t="str">
        <v>China</v>
      </c>
      <c r="AM189" t="str">
        <v>Colombia</v>
      </c>
      <c r="AN189" t="str">
        <v>Comoros</v>
      </c>
      <c r="AO189" t="str">
        <v>Congo</v>
      </c>
      <c r="AP189" t="str">
        <v>Costa Rica</v>
      </c>
      <c r="AQ189" t="str">
        <v>Croatia</v>
      </c>
      <c r="AR189" t="str">
        <v>Cuba</v>
      </c>
      <c r="AS189" t="str">
        <v>Cyprus</v>
      </c>
      <c r="AT189" t="str">
        <v>Czech Republic</v>
      </c>
      <c r="AU189" t="str">
        <v>Darussalem</v>
      </c>
      <c r="AV189" t="str">
        <v>Democratic rep. Congo</v>
      </c>
      <c r="AW189" t="str">
        <v>Denmark</v>
      </c>
      <c r="AX189" t="str">
        <v>Djibouti</v>
      </c>
      <c r="AY189" t="str">
        <v>Dominica</v>
      </c>
      <c r="AZ189" t="str">
        <v>Dominican Republic</v>
      </c>
      <c r="BA189" t="str">
        <v>East Timor</v>
      </c>
      <c r="BB189" t="str">
        <v>Ecuador</v>
      </c>
      <c r="BC189" t="str">
        <v>Egypt</v>
      </c>
      <c r="BD189" t="str">
        <v>El Salvador</v>
      </c>
      <c r="BE189" t="str">
        <v>Equatorial Guinea</v>
      </c>
      <c r="BF189" t="str">
        <v>Eritrea</v>
      </c>
      <c r="BG189" t="str">
        <v>Estonia</v>
      </c>
      <c r="BH189" t="str">
        <v>Ethiopia</v>
      </c>
      <c r="BI189" t="str">
        <v>EU</v>
      </c>
      <c r="BJ189" t="str">
        <v>EU/Non-EU</v>
      </c>
      <c r="BK189" t="str">
        <v>Fiji</v>
      </c>
      <c r="BL189" t="str">
        <v>Finland</v>
      </c>
      <c r="BM189" t="str">
        <v>France</v>
      </c>
      <c r="BN189" t="str">
        <v>Gabon</v>
      </c>
      <c r="BO189" t="str">
        <v>Gambia</v>
      </c>
      <c r="BP189" t="str">
        <v>Georgia</v>
      </c>
      <c r="BQ189" t="str">
        <v>Germany</v>
      </c>
      <c r="BR189" t="str">
        <v>Ghana</v>
      </c>
      <c r="BS189" t="str">
        <v>Greece</v>
      </c>
      <c r="BT189" t="str">
        <v>Grenada</v>
      </c>
      <c r="BU189" t="str">
        <v>Guatemala</v>
      </c>
      <c r="BV189" t="str">
        <v>Guinea</v>
      </c>
      <c r="BW189" t="str">
        <v>Guinea-Bissau</v>
      </c>
      <c r="BX189" t="str">
        <v>Guyana</v>
      </c>
      <c r="BY189" t="str">
        <v>Haiti</v>
      </c>
      <c r="BZ189" t="str">
        <v>Honduras</v>
      </c>
      <c r="CA189" t="str">
        <v>Hungary</v>
      </c>
      <c r="CB189" t="str">
        <v>Iceland</v>
      </c>
      <c r="CC189" t="str">
        <v>India</v>
      </c>
      <c r="CD189" t="str">
        <v>Indonesia</v>
      </c>
      <c r="CE189" t="str">
        <v>Iran</v>
      </c>
      <c r="CF189" t="str">
        <v>Iraq</v>
      </c>
      <c r="CG189" t="str">
        <v>Ireland</v>
      </c>
      <c r="CH189" t="str">
        <v>Israel</v>
      </c>
      <c r="CI189" t="str">
        <v>Italy</v>
      </c>
      <c r="CJ189" t="str">
        <v>Ivory Coast</v>
      </c>
      <c r="CK189" t="str">
        <v>Jamaica</v>
      </c>
      <c r="CL189" t="str">
        <v>Japan</v>
      </c>
      <c r="CM189" t="str">
        <v>Jordan</v>
      </c>
      <c r="CN189" t="str">
        <v>Kazakhstan</v>
      </c>
      <c r="CO189" t="str">
        <v>Kenya</v>
      </c>
      <c r="CP189" t="str">
        <v>Kiribati</v>
      </c>
      <c r="CQ189" t="str">
        <v>Kuwait</v>
      </c>
      <c r="CR189" t="str">
        <v>Kyrgyzstan</v>
      </c>
      <c r="CS189" t="str">
        <v>Laos</v>
      </c>
      <c r="CT189" t="str">
        <v>Latvia</v>
      </c>
      <c r="CU189" t="str">
        <v>Lebanon</v>
      </c>
      <c r="CV189" t="str">
        <v>Lesotho</v>
      </c>
      <c r="CW189" t="str">
        <v>Liberia</v>
      </c>
      <c r="CX189" t="str">
        <v>Libya</v>
      </c>
      <c r="CY189" t="str">
        <v>Liechtenstein</v>
      </c>
      <c r="CZ189" t="str">
        <v>Lithuania</v>
      </c>
      <c r="DA189" t="str">
        <v>Luxembourg</v>
      </c>
      <c r="DB189" t="str">
        <v>Macedonia (FYROM)</v>
      </c>
      <c r="DC189" t="str">
        <v>Madagascar</v>
      </c>
      <c r="DD189" t="str">
        <v>Malawi</v>
      </c>
      <c r="DE189" t="str">
        <v>Malaysia</v>
      </c>
      <c r="DF189" t="str">
        <v>Maldives</v>
      </c>
      <c r="DG189" t="str">
        <v>Mali</v>
      </c>
      <c r="DH189" t="str">
        <v>Malta</v>
      </c>
      <c r="DI189" t="str">
        <v>Mauritania</v>
      </c>
      <c r="DJ189" t="str">
        <v>Mauritius</v>
      </c>
      <c r="DK189" t="str">
        <v>Mexico</v>
      </c>
      <c r="DL189" t="str">
        <v>Micronesia</v>
      </c>
      <c r="DM189" t="str">
        <v>Moldova</v>
      </c>
      <c r="DN189" t="str">
        <v>Monaco</v>
      </c>
      <c r="DO189" t="str">
        <v>Mongolia</v>
      </c>
      <c r="DP189" t="str">
        <v>Morocco</v>
      </c>
      <c r="DQ189" t="str">
        <v>Mozambique</v>
      </c>
      <c r="DR189" t="str">
        <v>Namibia</v>
      </c>
      <c r="DS189" t="str">
        <v>Nauru</v>
      </c>
      <c r="DT189" t="str">
        <v>Nepal</v>
      </c>
      <c r="DU189" t="str">
        <v>New Zealand</v>
      </c>
      <c r="DV189" t="str">
        <v>Nicaragua</v>
      </c>
      <c r="DW189" t="str">
        <v>Niger</v>
      </c>
      <c r="DX189" t="str">
        <v>Nigeria</v>
      </c>
      <c r="DY189" t="str">
        <v>Non-EU</v>
      </c>
      <c r="DZ189" t="str">
        <v>North Korea</v>
      </c>
      <c r="EA189" t="str">
        <v>Norway</v>
      </c>
      <c r="EB189" t="str">
        <v>Oman</v>
      </c>
      <c r="EC189" t="str">
        <v>Pakistan</v>
      </c>
      <c r="ED189" t="str">
        <v>Palau</v>
      </c>
      <c r="EE189" t="str">
        <v>Palestine</v>
      </c>
      <c r="EF189" t="str">
        <v>Panama</v>
      </c>
      <c r="EG189" t="str">
        <v>Papua New Guinea</v>
      </c>
      <c r="EH189" t="str">
        <v>Paraguay</v>
      </c>
      <c r="EI189" t="str">
        <v>Peru</v>
      </c>
      <c r="EJ189" t="str">
        <v>Phillipines</v>
      </c>
      <c r="EK189" t="str">
        <v>Poland</v>
      </c>
      <c r="EL189" t="str">
        <v>Portugal</v>
      </c>
      <c r="EM189" t="str">
        <v>Qatar</v>
      </c>
      <c r="EN189" t="str">
        <v>Romania</v>
      </c>
      <c r="EO189" t="str">
        <v>Russia</v>
      </c>
      <c r="EP189" t="str">
        <v>Rwanda</v>
      </c>
      <c r="EQ189" t="str">
        <v>Samoa</v>
      </c>
      <c r="ER189" t="str">
        <v>San Marino</v>
      </c>
      <c r="ES189" t="str">
        <v>Sao Tome &amp; Principe</v>
      </c>
      <c r="ET189" t="str">
        <v>Saudi Arabia</v>
      </c>
      <c r="EU189" t="str">
        <v>Senegal</v>
      </c>
      <c r="EV189" t="str">
        <v>Serbia and Montenegro</v>
      </c>
      <c r="EW189" t="str">
        <v>Seychelles</v>
      </c>
      <c r="EX189" t="str">
        <v>Sierra Leone</v>
      </c>
      <c r="EY189" t="str">
        <v>Singapore</v>
      </c>
      <c r="EZ189" t="str">
        <v>Slovakia</v>
      </c>
      <c r="FA189" t="str">
        <v>Slovenia</v>
      </c>
      <c r="FB189" t="str">
        <v>Solomon Islands</v>
      </c>
      <c r="FC189" t="str">
        <v>Somalia</v>
      </c>
      <c r="FD189" t="str">
        <v>South Africa</v>
      </c>
      <c r="FE189" t="str">
        <v>South Korea</v>
      </c>
      <c r="FF189" t="str">
        <v>Spain</v>
      </c>
      <c r="FG189" t="str">
        <v>Sri Lanka</v>
      </c>
      <c r="FH189" t="str">
        <v>St. Kitts-Nevis</v>
      </c>
      <c r="FI189" t="str">
        <v>St. Lucia</v>
      </c>
      <c r="FJ189" t="str">
        <v>St. Vincent &amp;</v>
      </c>
      <c r="FK189" t="str">
        <v>Sudan</v>
      </c>
      <c r="FL189" t="str">
        <v>Suriname</v>
      </c>
      <c r="FM189" t="str">
        <v>Swaziland</v>
      </c>
      <c r="FN189" t="str">
        <v>Sweden</v>
      </c>
      <c r="FO189" t="str">
        <v>Switzerland</v>
      </c>
      <c r="FP189" t="str">
        <v>Syria</v>
      </c>
      <c r="FQ189" t="str">
        <v>Taiwan</v>
      </c>
      <c r="FR189" t="str">
        <v>Tajikistan</v>
      </c>
      <c r="FS189" t="str">
        <v>Tanzania</v>
      </c>
      <c r="FT189" t="str">
        <v>Thailand</v>
      </c>
      <c r="FU189" t="str">
        <v>The Grenadines</v>
      </c>
      <c r="FV189" t="str">
        <v>The Marshall Islands</v>
      </c>
      <c r="FW189" t="str">
        <v>The Netherlands</v>
      </c>
      <c r="FX189" t="str">
        <v>Togo</v>
      </c>
      <c r="FY189" t="str">
        <v>Tonga</v>
      </c>
      <c r="FZ189" t="str">
        <v>Trinidad &amp; Tobago</v>
      </c>
      <c r="GA189" t="str">
        <v>Tunisia</v>
      </c>
      <c r="GB189" t="str">
        <v>Turkey</v>
      </c>
      <c r="GC189" t="str">
        <v>Turkmenistan</v>
      </c>
      <c r="GD189" t="str">
        <v>Tuvalu</v>
      </c>
      <c r="GE189" t="str">
        <v>Uganda</v>
      </c>
      <c r="GF189" t="str">
        <v>Ukraine</v>
      </c>
      <c r="GG189" t="str">
        <v>United Arab. Emirates</v>
      </c>
      <c r="GH189" t="str">
        <v>United Kingdom</v>
      </c>
      <c r="GI189" t="str">
        <v>Uruguay</v>
      </c>
      <c r="GJ189" t="str">
        <v>USA</v>
      </c>
      <c r="GK189" t="str">
        <v>Uzbekistan</v>
      </c>
      <c r="GL189" t="str">
        <v>Vanuatu</v>
      </c>
      <c r="GM189" t="str">
        <v>Vatican</v>
      </c>
      <c r="GN189" t="str">
        <v>Venezuela</v>
      </c>
      <c r="GO189" t="str">
        <v>Vietnam</v>
      </c>
      <c r="GP189" t="str">
        <v>Yemen</v>
      </c>
      <c r="GQ189" t="str">
        <v>Zambia</v>
      </c>
      <c r="GR189" t="str">
        <v>Zimbabwe</v>
      </c>
    </row>
    <row r="190" spans="2:200">
      <c r="B190" t="str" cm="1">
        <f t="array" ref="B190:GR190">TRANSPOSE(_xlfn._xlws.FILTER(AlleLande[Lande (Engelsk)],ISNUMBER(SEARCH(Composition!J37,AlleLande[Lande (Engelsk)])),"Kan ikke findes"))</f>
        <v>Afghanistan</v>
      </c>
      <c r="C190" t="str">
        <v>Albania</v>
      </c>
      <c r="D190" t="str">
        <v>Algeria</v>
      </c>
      <c r="E190" t="str">
        <v>Andorra</v>
      </c>
      <c r="F190" t="str">
        <v>Angola</v>
      </c>
      <c r="G190" t="str">
        <v>Antigua &amp; Barbuda</v>
      </c>
      <c r="H190" t="str">
        <v>Argentina</v>
      </c>
      <c r="I190" t="str">
        <v>Armenia</v>
      </c>
      <c r="J190" t="str">
        <v>Australia</v>
      </c>
      <c r="K190" t="str">
        <v>Austria</v>
      </c>
      <c r="L190" t="str">
        <v>Azerbaijan</v>
      </c>
      <c r="M190" t="str">
        <v>Bahamas</v>
      </c>
      <c r="N190" t="str">
        <v>Bahrain</v>
      </c>
      <c r="O190" t="str">
        <v>Bangladesh</v>
      </c>
      <c r="P190" t="str">
        <v>Barbados</v>
      </c>
      <c r="Q190" t="str">
        <v>Belarus</v>
      </c>
      <c r="R190" t="str">
        <v>Belgium</v>
      </c>
      <c r="S190" t="str">
        <v>Belize</v>
      </c>
      <c r="T190" t="str">
        <v>Benin</v>
      </c>
      <c r="U190" t="str">
        <v>Bhutan</v>
      </c>
      <c r="V190" t="str">
        <v>Bolivia</v>
      </c>
      <c r="W190" t="str">
        <v>Bosnia and Herzegovina</v>
      </c>
      <c r="X190" t="str">
        <v>Botswana</v>
      </c>
      <c r="Y190" t="str">
        <v>Brazil</v>
      </c>
      <c r="Z190" t="str">
        <v>Brunei</v>
      </c>
      <c r="AA190" t="str">
        <v>Bulgaria</v>
      </c>
      <c r="AB190" t="str">
        <v>Burkina Faso</v>
      </c>
      <c r="AC190" t="str">
        <v>Burma (Myanmar)</v>
      </c>
      <c r="AD190" t="str">
        <v>Burundi</v>
      </c>
      <c r="AE190" t="str">
        <v>Cambodia</v>
      </c>
      <c r="AF190" t="str">
        <v>Cameroon</v>
      </c>
      <c r="AG190" t="str">
        <v>Canada</v>
      </c>
      <c r="AH190" t="str">
        <v>Cape Verde Islands</v>
      </c>
      <c r="AI190" t="str">
        <v>Central Africa</v>
      </c>
      <c r="AJ190" t="str">
        <v>Chad</v>
      </c>
      <c r="AK190" t="str">
        <v>Chile</v>
      </c>
      <c r="AL190" t="str">
        <v>China</v>
      </c>
      <c r="AM190" t="str">
        <v>Colombia</v>
      </c>
      <c r="AN190" t="str">
        <v>Comoros</v>
      </c>
      <c r="AO190" t="str">
        <v>Congo</v>
      </c>
      <c r="AP190" t="str">
        <v>Costa Rica</v>
      </c>
      <c r="AQ190" t="str">
        <v>Croatia</v>
      </c>
      <c r="AR190" t="str">
        <v>Cuba</v>
      </c>
      <c r="AS190" t="str">
        <v>Cyprus</v>
      </c>
      <c r="AT190" t="str">
        <v>Czech Republic</v>
      </c>
      <c r="AU190" t="str">
        <v>Darussalem</v>
      </c>
      <c r="AV190" t="str">
        <v>Democratic rep. Congo</v>
      </c>
      <c r="AW190" t="str">
        <v>Denmark</v>
      </c>
      <c r="AX190" t="str">
        <v>Djibouti</v>
      </c>
      <c r="AY190" t="str">
        <v>Dominica</v>
      </c>
      <c r="AZ190" t="str">
        <v>Dominican Republic</v>
      </c>
      <c r="BA190" t="str">
        <v>East Timor</v>
      </c>
      <c r="BB190" t="str">
        <v>Ecuador</v>
      </c>
      <c r="BC190" t="str">
        <v>Egypt</v>
      </c>
      <c r="BD190" t="str">
        <v>El Salvador</v>
      </c>
      <c r="BE190" t="str">
        <v>Equatorial Guinea</v>
      </c>
      <c r="BF190" t="str">
        <v>Eritrea</v>
      </c>
      <c r="BG190" t="str">
        <v>Estonia</v>
      </c>
      <c r="BH190" t="str">
        <v>Ethiopia</v>
      </c>
      <c r="BI190" t="str">
        <v>EU</v>
      </c>
      <c r="BJ190" t="str">
        <v>EU/Non-EU</v>
      </c>
      <c r="BK190" t="str">
        <v>Fiji</v>
      </c>
      <c r="BL190" t="str">
        <v>Finland</v>
      </c>
      <c r="BM190" t="str">
        <v>France</v>
      </c>
      <c r="BN190" t="str">
        <v>Gabon</v>
      </c>
      <c r="BO190" t="str">
        <v>Gambia</v>
      </c>
      <c r="BP190" t="str">
        <v>Georgia</v>
      </c>
      <c r="BQ190" t="str">
        <v>Germany</v>
      </c>
      <c r="BR190" t="str">
        <v>Ghana</v>
      </c>
      <c r="BS190" t="str">
        <v>Greece</v>
      </c>
      <c r="BT190" t="str">
        <v>Grenada</v>
      </c>
      <c r="BU190" t="str">
        <v>Guatemala</v>
      </c>
      <c r="BV190" t="str">
        <v>Guinea</v>
      </c>
      <c r="BW190" t="str">
        <v>Guinea-Bissau</v>
      </c>
      <c r="BX190" t="str">
        <v>Guyana</v>
      </c>
      <c r="BY190" t="str">
        <v>Haiti</v>
      </c>
      <c r="BZ190" t="str">
        <v>Honduras</v>
      </c>
      <c r="CA190" t="str">
        <v>Hungary</v>
      </c>
      <c r="CB190" t="str">
        <v>Iceland</v>
      </c>
      <c r="CC190" t="str">
        <v>India</v>
      </c>
      <c r="CD190" t="str">
        <v>Indonesia</v>
      </c>
      <c r="CE190" t="str">
        <v>Iran</v>
      </c>
      <c r="CF190" t="str">
        <v>Iraq</v>
      </c>
      <c r="CG190" t="str">
        <v>Ireland</v>
      </c>
      <c r="CH190" t="str">
        <v>Israel</v>
      </c>
      <c r="CI190" t="str">
        <v>Italy</v>
      </c>
      <c r="CJ190" t="str">
        <v>Ivory Coast</v>
      </c>
      <c r="CK190" t="str">
        <v>Jamaica</v>
      </c>
      <c r="CL190" t="str">
        <v>Japan</v>
      </c>
      <c r="CM190" t="str">
        <v>Jordan</v>
      </c>
      <c r="CN190" t="str">
        <v>Kazakhstan</v>
      </c>
      <c r="CO190" t="str">
        <v>Kenya</v>
      </c>
      <c r="CP190" t="str">
        <v>Kiribati</v>
      </c>
      <c r="CQ190" t="str">
        <v>Kuwait</v>
      </c>
      <c r="CR190" t="str">
        <v>Kyrgyzstan</v>
      </c>
      <c r="CS190" t="str">
        <v>Laos</v>
      </c>
      <c r="CT190" t="str">
        <v>Latvia</v>
      </c>
      <c r="CU190" t="str">
        <v>Lebanon</v>
      </c>
      <c r="CV190" t="str">
        <v>Lesotho</v>
      </c>
      <c r="CW190" t="str">
        <v>Liberia</v>
      </c>
      <c r="CX190" t="str">
        <v>Libya</v>
      </c>
      <c r="CY190" t="str">
        <v>Liechtenstein</v>
      </c>
      <c r="CZ190" t="str">
        <v>Lithuania</v>
      </c>
      <c r="DA190" t="str">
        <v>Luxembourg</v>
      </c>
      <c r="DB190" t="str">
        <v>Macedonia (FYROM)</v>
      </c>
      <c r="DC190" t="str">
        <v>Madagascar</v>
      </c>
      <c r="DD190" t="str">
        <v>Malawi</v>
      </c>
      <c r="DE190" t="str">
        <v>Malaysia</v>
      </c>
      <c r="DF190" t="str">
        <v>Maldives</v>
      </c>
      <c r="DG190" t="str">
        <v>Mali</v>
      </c>
      <c r="DH190" t="str">
        <v>Malta</v>
      </c>
      <c r="DI190" t="str">
        <v>Mauritania</v>
      </c>
      <c r="DJ190" t="str">
        <v>Mauritius</v>
      </c>
      <c r="DK190" t="str">
        <v>Mexico</v>
      </c>
      <c r="DL190" t="str">
        <v>Micronesia</v>
      </c>
      <c r="DM190" t="str">
        <v>Moldova</v>
      </c>
      <c r="DN190" t="str">
        <v>Monaco</v>
      </c>
      <c r="DO190" t="str">
        <v>Mongolia</v>
      </c>
      <c r="DP190" t="str">
        <v>Morocco</v>
      </c>
      <c r="DQ190" t="str">
        <v>Mozambique</v>
      </c>
      <c r="DR190" t="str">
        <v>Namibia</v>
      </c>
      <c r="DS190" t="str">
        <v>Nauru</v>
      </c>
      <c r="DT190" t="str">
        <v>Nepal</v>
      </c>
      <c r="DU190" t="str">
        <v>New Zealand</v>
      </c>
      <c r="DV190" t="str">
        <v>Nicaragua</v>
      </c>
      <c r="DW190" t="str">
        <v>Niger</v>
      </c>
      <c r="DX190" t="str">
        <v>Nigeria</v>
      </c>
      <c r="DY190" t="str">
        <v>Non-EU</v>
      </c>
      <c r="DZ190" t="str">
        <v>North Korea</v>
      </c>
      <c r="EA190" t="str">
        <v>Norway</v>
      </c>
      <c r="EB190" t="str">
        <v>Oman</v>
      </c>
      <c r="EC190" t="str">
        <v>Pakistan</v>
      </c>
      <c r="ED190" t="str">
        <v>Palau</v>
      </c>
      <c r="EE190" t="str">
        <v>Palestine</v>
      </c>
      <c r="EF190" t="str">
        <v>Panama</v>
      </c>
      <c r="EG190" t="str">
        <v>Papua New Guinea</v>
      </c>
      <c r="EH190" t="str">
        <v>Paraguay</v>
      </c>
      <c r="EI190" t="str">
        <v>Peru</v>
      </c>
      <c r="EJ190" t="str">
        <v>Phillipines</v>
      </c>
      <c r="EK190" t="str">
        <v>Poland</v>
      </c>
      <c r="EL190" t="str">
        <v>Portugal</v>
      </c>
      <c r="EM190" t="str">
        <v>Qatar</v>
      </c>
      <c r="EN190" t="str">
        <v>Romania</v>
      </c>
      <c r="EO190" t="str">
        <v>Russia</v>
      </c>
      <c r="EP190" t="str">
        <v>Rwanda</v>
      </c>
      <c r="EQ190" t="str">
        <v>Samoa</v>
      </c>
      <c r="ER190" t="str">
        <v>San Marino</v>
      </c>
      <c r="ES190" t="str">
        <v>Sao Tome &amp; Principe</v>
      </c>
      <c r="ET190" t="str">
        <v>Saudi Arabia</v>
      </c>
      <c r="EU190" t="str">
        <v>Senegal</v>
      </c>
      <c r="EV190" t="str">
        <v>Serbia and Montenegro</v>
      </c>
      <c r="EW190" t="str">
        <v>Seychelles</v>
      </c>
      <c r="EX190" t="str">
        <v>Sierra Leone</v>
      </c>
      <c r="EY190" t="str">
        <v>Singapore</v>
      </c>
      <c r="EZ190" t="str">
        <v>Slovakia</v>
      </c>
      <c r="FA190" t="str">
        <v>Slovenia</v>
      </c>
      <c r="FB190" t="str">
        <v>Solomon Islands</v>
      </c>
      <c r="FC190" t="str">
        <v>Somalia</v>
      </c>
      <c r="FD190" t="str">
        <v>South Africa</v>
      </c>
      <c r="FE190" t="str">
        <v>South Korea</v>
      </c>
      <c r="FF190" t="str">
        <v>Spain</v>
      </c>
      <c r="FG190" t="str">
        <v>Sri Lanka</v>
      </c>
      <c r="FH190" t="str">
        <v>St. Kitts-Nevis</v>
      </c>
      <c r="FI190" t="str">
        <v>St. Lucia</v>
      </c>
      <c r="FJ190" t="str">
        <v>St. Vincent &amp;</v>
      </c>
      <c r="FK190" t="str">
        <v>Sudan</v>
      </c>
      <c r="FL190" t="str">
        <v>Suriname</v>
      </c>
      <c r="FM190" t="str">
        <v>Swaziland</v>
      </c>
      <c r="FN190" t="str">
        <v>Sweden</v>
      </c>
      <c r="FO190" t="str">
        <v>Switzerland</v>
      </c>
      <c r="FP190" t="str">
        <v>Syria</v>
      </c>
      <c r="FQ190" t="str">
        <v>Taiwan</v>
      </c>
      <c r="FR190" t="str">
        <v>Tajikistan</v>
      </c>
      <c r="FS190" t="str">
        <v>Tanzania</v>
      </c>
      <c r="FT190" t="str">
        <v>Thailand</v>
      </c>
      <c r="FU190" t="str">
        <v>The Grenadines</v>
      </c>
      <c r="FV190" t="str">
        <v>The Marshall Islands</v>
      </c>
      <c r="FW190" t="str">
        <v>The Netherlands</v>
      </c>
      <c r="FX190" t="str">
        <v>Togo</v>
      </c>
      <c r="FY190" t="str">
        <v>Tonga</v>
      </c>
      <c r="FZ190" t="str">
        <v>Trinidad &amp; Tobago</v>
      </c>
      <c r="GA190" t="str">
        <v>Tunisia</v>
      </c>
      <c r="GB190" t="str">
        <v>Turkey</v>
      </c>
      <c r="GC190" t="str">
        <v>Turkmenistan</v>
      </c>
      <c r="GD190" t="str">
        <v>Tuvalu</v>
      </c>
      <c r="GE190" t="str">
        <v>Uganda</v>
      </c>
      <c r="GF190" t="str">
        <v>Ukraine</v>
      </c>
      <c r="GG190" t="str">
        <v>United Arab. Emirates</v>
      </c>
      <c r="GH190" t="str">
        <v>United Kingdom</v>
      </c>
      <c r="GI190" t="str">
        <v>Uruguay</v>
      </c>
      <c r="GJ190" t="str">
        <v>USA</v>
      </c>
      <c r="GK190" t="str">
        <v>Uzbekistan</v>
      </c>
      <c r="GL190" t="str">
        <v>Vanuatu</v>
      </c>
      <c r="GM190" t="str">
        <v>Vatican</v>
      </c>
      <c r="GN190" t="str">
        <v>Venezuela</v>
      </c>
      <c r="GO190" t="str">
        <v>Vietnam</v>
      </c>
      <c r="GP190" t="str">
        <v>Yemen</v>
      </c>
      <c r="GQ190" t="str">
        <v>Zambia</v>
      </c>
      <c r="GR190" t="str">
        <v>Zimbabwe</v>
      </c>
    </row>
    <row r="191" spans="2:200">
      <c r="B191" t="str" cm="1">
        <f t="array" ref="B191:GR191">TRANSPOSE(_xlfn._xlws.FILTER(AlleLande[Lande (Engelsk)],ISNUMBER(SEARCH(Composition!J38,AlleLande[Lande (Engelsk)])),"Kan ikke findes"))</f>
        <v>Afghanistan</v>
      </c>
      <c r="C191" t="str">
        <v>Albania</v>
      </c>
      <c r="D191" t="str">
        <v>Algeria</v>
      </c>
      <c r="E191" t="str">
        <v>Andorra</v>
      </c>
      <c r="F191" t="str">
        <v>Angola</v>
      </c>
      <c r="G191" t="str">
        <v>Antigua &amp; Barbuda</v>
      </c>
      <c r="H191" t="str">
        <v>Argentina</v>
      </c>
      <c r="I191" t="str">
        <v>Armenia</v>
      </c>
      <c r="J191" t="str">
        <v>Australia</v>
      </c>
      <c r="K191" t="str">
        <v>Austria</v>
      </c>
      <c r="L191" t="str">
        <v>Azerbaijan</v>
      </c>
      <c r="M191" t="str">
        <v>Bahamas</v>
      </c>
      <c r="N191" t="str">
        <v>Bahrain</v>
      </c>
      <c r="O191" t="str">
        <v>Bangladesh</v>
      </c>
      <c r="P191" t="str">
        <v>Barbados</v>
      </c>
      <c r="Q191" t="str">
        <v>Belarus</v>
      </c>
      <c r="R191" t="str">
        <v>Belgium</v>
      </c>
      <c r="S191" t="str">
        <v>Belize</v>
      </c>
      <c r="T191" t="str">
        <v>Benin</v>
      </c>
      <c r="U191" t="str">
        <v>Bhutan</v>
      </c>
      <c r="V191" t="str">
        <v>Bolivia</v>
      </c>
      <c r="W191" t="str">
        <v>Bosnia and Herzegovina</v>
      </c>
      <c r="X191" t="str">
        <v>Botswana</v>
      </c>
      <c r="Y191" t="str">
        <v>Brazil</v>
      </c>
      <c r="Z191" t="str">
        <v>Brunei</v>
      </c>
      <c r="AA191" t="str">
        <v>Bulgaria</v>
      </c>
      <c r="AB191" t="str">
        <v>Burkina Faso</v>
      </c>
      <c r="AC191" t="str">
        <v>Burma (Myanmar)</v>
      </c>
      <c r="AD191" t="str">
        <v>Burundi</v>
      </c>
      <c r="AE191" t="str">
        <v>Cambodia</v>
      </c>
      <c r="AF191" t="str">
        <v>Cameroon</v>
      </c>
      <c r="AG191" t="str">
        <v>Canada</v>
      </c>
      <c r="AH191" t="str">
        <v>Cape Verde Islands</v>
      </c>
      <c r="AI191" t="str">
        <v>Central Africa</v>
      </c>
      <c r="AJ191" t="str">
        <v>Chad</v>
      </c>
      <c r="AK191" t="str">
        <v>Chile</v>
      </c>
      <c r="AL191" t="str">
        <v>China</v>
      </c>
      <c r="AM191" t="str">
        <v>Colombia</v>
      </c>
      <c r="AN191" t="str">
        <v>Comoros</v>
      </c>
      <c r="AO191" t="str">
        <v>Congo</v>
      </c>
      <c r="AP191" t="str">
        <v>Costa Rica</v>
      </c>
      <c r="AQ191" t="str">
        <v>Croatia</v>
      </c>
      <c r="AR191" t="str">
        <v>Cuba</v>
      </c>
      <c r="AS191" t="str">
        <v>Cyprus</v>
      </c>
      <c r="AT191" t="str">
        <v>Czech Republic</v>
      </c>
      <c r="AU191" t="str">
        <v>Darussalem</v>
      </c>
      <c r="AV191" t="str">
        <v>Democratic rep. Congo</v>
      </c>
      <c r="AW191" t="str">
        <v>Denmark</v>
      </c>
      <c r="AX191" t="str">
        <v>Djibouti</v>
      </c>
      <c r="AY191" t="str">
        <v>Dominica</v>
      </c>
      <c r="AZ191" t="str">
        <v>Dominican Republic</v>
      </c>
      <c r="BA191" t="str">
        <v>East Timor</v>
      </c>
      <c r="BB191" t="str">
        <v>Ecuador</v>
      </c>
      <c r="BC191" t="str">
        <v>Egypt</v>
      </c>
      <c r="BD191" t="str">
        <v>El Salvador</v>
      </c>
      <c r="BE191" t="str">
        <v>Equatorial Guinea</v>
      </c>
      <c r="BF191" t="str">
        <v>Eritrea</v>
      </c>
      <c r="BG191" t="str">
        <v>Estonia</v>
      </c>
      <c r="BH191" t="str">
        <v>Ethiopia</v>
      </c>
      <c r="BI191" t="str">
        <v>EU</v>
      </c>
      <c r="BJ191" t="str">
        <v>EU/Non-EU</v>
      </c>
      <c r="BK191" t="str">
        <v>Fiji</v>
      </c>
      <c r="BL191" t="str">
        <v>Finland</v>
      </c>
      <c r="BM191" t="str">
        <v>France</v>
      </c>
      <c r="BN191" t="str">
        <v>Gabon</v>
      </c>
      <c r="BO191" t="str">
        <v>Gambia</v>
      </c>
      <c r="BP191" t="str">
        <v>Georgia</v>
      </c>
      <c r="BQ191" t="str">
        <v>Germany</v>
      </c>
      <c r="BR191" t="str">
        <v>Ghana</v>
      </c>
      <c r="BS191" t="str">
        <v>Greece</v>
      </c>
      <c r="BT191" t="str">
        <v>Grenada</v>
      </c>
      <c r="BU191" t="str">
        <v>Guatemala</v>
      </c>
      <c r="BV191" t="str">
        <v>Guinea</v>
      </c>
      <c r="BW191" t="str">
        <v>Guinea-Bissau</v>
      </c>
      <c r="BX191" t="str">
        <v>Guyana</v>
      </c>
      <c r="BY191" t="str">
        <v>Haiti</v>
      </c>
      <c r="BZ191" t="str">
        <v>Honduras</v>
      </c>
      <c r="CA191" t="str">
        <v>Hungary</v>
      </c>
      <c r="CB191" t="str">
        <v>Iceland</v>
      </c>
      <c r="CC191" t="str">
        <v>India</v>
      </c>
      <c r="CD191" t="str">
        <v>Indonesia</v>
      </c>
      <c r="CE191" t="str">
        <v>Iran</v>
      </c>
      <c r="CF191" t="str">
        <v>Iraq</v>
      </c>
      <c r="CG191" t="str">
        <v>Ireland</v>
      </c>
      <c r="CH191" t="str">
        <v>Israel</v>
      </c>
      <c r="CI191" t="str">
        <v>Italy</v>
      </c>
      <c r="CJ191" t="str">
        <v>Ivory Coast</v>
      </c>
      <c r="CK191" t="str">
        <v>Jamaica</v>
      </c>
      <c r="CL191" t="str">
        <v>Japan</v>
      </c>
      <c r="CM191" t="str">
        <v>Jordan</v>
      </c>
      <c r="CN191" t="str">
        <v>Kazakhstan</v>
      </c>
      <c r="CO191" t="str">
        <v>Kenya</v>
      </c>
      <c r="CP191" t="str">
        <v>Kiribati</v>
      </c>
      <c r="CQ191" t="str">
        <v>Kuwait</v>
      </c>
      <c r="CR191" t="str">
        <v>Kyrgyzstan</v>
      </c>
      <c r="CS191" t="str">
        <v>Laos</v>
      </c>
      <c r="CT191" t="str">
        <v>Latvia</v>
      </c>
      <c r="CU191" t="str">
        <v>Lebanon</v>
      </c>
      <c r="CV191" t="str">
        <v>Lesotho</v>
      </c>
      <c r="CW191" t="str">
        <v>Liberia</v>
      </c>
      <c r="CX191" t="str">
        <v>Libya</v>
      </c>
      <c r="CY191" t="str">
        <v>Liechtenstein</v>
      </c>
      <c r="CZ191" t="str">
        <v>Lithuania</v>
      </c>
      <c r="DA191" t="str">
        <v>Luxembourg</v>
      </c>
      <c r="DB191" t="str">
        <v>Macedonia (FYROM)</v>
      </c>
      <c r="DC191" t="str">
        <v>Madagascar</v>
      </c>
      <c r="DD191" t="str">
        <v>Malawi</v>
      </c>
      <c r="DE191" t="str">
        <v>Malaysia</v>
      </c>
      <c r="DF191" t="str">
        <v>Maldives</v>
      </c>
      <c r="DG191" t="str">
        <v>Mali</v>
      </c>
      <c r="DH191" t="str">
        <v>Malta</v>
      </c>
      <c r="DI191" t="str">
        <v>Mauritania</v>
      </c>
      <c r="DJ191" t="str">
        <v>Mauritius</v>
      </c>
      <c r="DK191" t="str">
        <v>Mexico</v>
      </c>
      <c r="DL191" t="str">
        <v>Micronesia</v>
      </c>
      <c r="DM191" t="str">
        <v>Moldova</v>
      </c>
      <c r="DN191" t="str">
        <v>Monaco</v>
      </c>
      <c r="DO191" t="str">
        <v>Mongolia</v>
      </c>
      <c r="DP191" t="str">
        <v>Morocco</v>
      </c>
      <c r="DQ191" t="str">
        <v>Mozambique</v>
      </c>
      <c r="DR191" t="str">
        <v>Namibia</v>
      </c>
      <c r="DS191" t="str">
        <v>Nauru</v>
      </c>
      <c r="DT191" t="str">
        <v>Nepal</v>
      </c>
      <c r="DU191" t="str">
        <v>New Zealand</v>
      </c>
      <c r="DV191" t="str">
        <v>Nicaragua</v>
      </c>
      <c r="DW191" t="str">
        <v>Niger</v>
      </c>
      <c r="DX191" t="str">
        <v>Nigeria</v>
      </c>
      <c r="DY191" t="str">
        <v>Non-EU</v>
      </c>
      <c r="DZ191" t="str">
        <v>North Korea</v>
      </c>
      <c r="EA191" t="str">
        <v>Norway</v>
      </c>
      <c r="EB191" t="str">
        <v>Oman</v>
      </c>
      <c r="EC191" t="str">
        <v>Pakistan</v>
      </c>
      <c r="ED191" t="str">
        <v>Palau</v>
      </c>
      <c r="EE191" t="str">
        <v>Palestine</v>
      </c>
      <c r="EF191" t="str">
        <v>Panama</v>
      </c>
      <c r="EG191" t="str">
        <v>Papua New Guinea</v>
      </c>
      <c r="EH191" t="str">
        <v>Paraguay</v>
      </c>
      <c r="EI191" t="str">
        <v>Peru</v>
      </c>
      <c r="EJ191" t="str">
        <v>Phillipines</v>
      </c>
      <c r="EK191" t="str">
        <v>Poland</v>
      </c>
      <c r="EL191" t="str">
        <v>Portugal</v>
      </c>
      <c r="EM191" t="str">
        <v>Qatar</v>
      </c>
      <c r="EN191" t="str">
        <v>Romania</v>
      </c>
      <c r="EO191" t="str">
        <v>Russia</v>
      </c>
      <c r="EP191" t="str">
        <v>Rwanda</v>
      </c>
      <c r="EQ191" t="str">
        <v>Samoa</v>
      </c>
      <c r="ER191" t="str">
        <v>San Marino</v>
      </c>
      <c r="ES191" t="str">
        <v>Sao Tome &amp; Principe</v>
      </c>
      <c r="ET191" t="str">
        <v>Saudi Arabia</v>
      </c>
      <c r="EU191" t="str">
        <v>Senegal</v>
      </c>
      <c r="EV191" t="str">
        <v>Serbia and Montenegro</v>
      </c>
      <c r="EW191" t="str">
        <v>Seychelles</v>
      </c>
      <c r="EX191" t="str">
        <v>Sierra Leone</v>
      </c>
      <c r="EY191" t="str">
        <v>Singapore</v>
      </c>
      <c r="EZ191" t="str">
        <v>Slovakia</v>
      </c>
      <c r="FA191" t="str">
        <v>Slovenia</v>
      </c>
      <c r="FB191" t="str">
        <v>Solomon Islands</v>
      </c>
      <c r="FC191" t="str">
        <v>Somalia</v>
      </c>
      <c r="FD191" t="str">
        <v>South Africa</v>
      </c>
      <c r="FE191" t="str">
        <v>South Korea</v>
      </c>
      <c r="FF191" t="str">
        <v>Spain</v>
      </c>
      <c r="FG191" t="str">
        <v>Sri Lanka</v>
      </c>
      <c r="FH191" t="str">
        <v>St. Kitts-Nevis</v>
      </c>
      <c r="FI191" t="str">
        <v>St. Lucia</v>
      </c>
      <c r="FJ191" t="str">
        <v>St. Vincent &amp;</v>
      </c>
      <c r="FK191" t="str">
        <v>Sudan</v>
      </c>
      <c r="FL191" t="str">
        <v>Suriname</v>
      </c>
      <c r="FM191" t="str">
        <v>Swaziland</v>
      </c>
      <c r="FN191" t="str">
        <v>Sweden</v>
      </c>
      <c r="FO191" t="str">
        <v>Switzerland</v>
      </c>
      <c r="FP191" t="str">
        <v>Syria</v>
      </c>
      <c r="FQ191" t="str">
        <v>Taiwan</v>
      </c>
      <c r="FR191" t="str">
        <v>Tajikistan</v>
      </c>
      <c r="FS191" t="str">
        <v>Tanzania</v>
      </c>
      <c r="FT191" t="str">
        <v>Thailand</v>
      </c>
      <c r="FU191" t="str">
        <v>The Grenadines</v>
      </c>
      <c r="FV191" t="str">
        <v>The Marshall Islands</v>
      </c>
      <c r="FW191" t="str">
        <v>The Netherlands</v>
      </c>
      <c r="FX191" t="str">
        <v>Togo</v>
      </c>
      <c r="FY191" t="str">
        <v>Tonga</v>
      </c>
      <c r="FZ191" t="str">
        <v>Trinidad &amp; Tobago</v>
      </c>
      <c r="GA191" t="str">
        <v>Tunisia</v>
      </c>
      <c r="GB191" t="str">
        <v>Turkey</v>
      </c>
      <c r="GC191" t="str">
        <v>Turkmenistan</v>
      </c>
      <c r="GD191" t="str">
        <v>Tuvalu</v>
      </c>
      <c r="GE191" t="str">
        <v>Uganda</v>
      </c>
      <c r="GF191" t="str">
        <v>Ukraine</v>
      </c>
      <c r="GG191" t="str">
        <v>United Arab. Emirates</v>
      </c>
      <c r="GH191" t="str">
        <v>United Kingdom</v>
      </c>
      <c r="GI191" t="str">
        <v>Uruguay</v>
      </c>
      <c r="GJ191" t="str">
        <v>USA</v>
      </c>
      <c r="GK191" t="str">
        <v>Uzbekistan</v>
      </c>
      <c r="GL191" t="str">
        <v>Vanuatu</v>
      </c>
      <c r="GM191" t="str">
        <v>Vatican</v>
      </c>
      <c r="GN191" t="str">
        <v>Venezuela</v>
      </c>
      <c r="GO191" t="str">
        <v>Vietnam</v>
      </c>
      <c r="GP191" t="str">
        <v>Yemen</v>
      </c>
      <c r="GQ191" t="str">
        <v>Zambia</v>
      </c>
      <c r="GR191" t="str">
        <v>Zimbabwe</v>
      </c>
    </row>
    <row r="192" spans="2:200">
      <c r="B192" t="str" cm="1">
        <f t="array" ref="B192:GR192">TRANSPOSE(_xlfn._xlws.FILTER(AlleLande[Lande (Engelsk)],ISNUMBER(SEARCH(Composition!J39,AlleLande[Lande (Engelsk)])),"Kan ikke findes"))</f>
        <v>Afghanistan</v>
      </c>
      <c r="C192" t="str">
        <v>Albania</v>
      </c>
      <c r="D192" t="str">
        <v>Algeria</v>
      </c>
      <c r="E192" t="str">
        <v>Andorra</v>
      </c>
      <c r="F192" t="str">
        <v>Angola</v>
      </c>
      <c r="G192" t="str">
        <v>Antigua &amp; Barbuda</v>
      </c>
      <c r="H192" t="str">
        <v>Argentina</v>
      </c>
      <c r="I192" t="str">
        <v>Armenia</v>
      </c>
      <c r="J192" t="str">
        <v>Australia</v>
      </c>
      <c r="K192" t="str">
        <v>Austria</v>
      </c>
      <c r="L192" t="str">
        <v>Azerbaijan</v>
      </c>
      <c r="M192" t="str">
        <v>Bahamas</v>
      </c>
      <c r="N192" t="str">
        <v>Bahrain</v>
      </c>
      <c r="O192" t="str">
        <v>Bangladesh</v>
      </c>
      <c r="P192" t="str">
        <v>Barbados</v>
      </c>
      <c r="Q192" t="str">
        <v>Belarus</v>
      </c>
      <c r="R192" t="str">
        <v>Belgium</v>
      </c>
      <c r="S192" t="str">
        <v>Belize</v>
      </c>
      <c r="T192" t="str">
        <v>Benin</v>
      </c>
      <c r="U192" t="str">
        <v>Bhutan</v>
      </c>
      <c r="V192" t="str">
        <v>Bolivia</v>
      </c>
      <c r="W192" t="str">
        <v>Bosnia and Herzegovina</v>
      </c>
      <c r="X192" t="str">
        <v>Botswana</v>
      </c>
      <c r="Y192" t="str">
        <v>Brazil</v>
      </c>
      <c r="Z192" t="str">
        <v>Brunei</v>
      </c>
      <c r="AA192" t="str">
        <v>Bulgaria</v>
      </c>
      <c r="AB192" t="str">
        <v>Burkina Faso</v>
      </c>
      <c r="AC192" t="str">
        <v>Burma (Myanmar)</v>
      </c>
      <c r="AD192" t="str">
        <v>Burundi</v>
      </c>
      <c r="AE192" t="str">
        <v>Cambodia</v>
      </c>
      <c r="AF192" t="str">
        <v>Cameroon</v>
      </c>
      <c r="AG192" t="str">
        <v>Canada</v>
      </c>
      <c r="AH192" t="str">
        <v>Cape Verde Islands</v>
      </c>
      <c r="AI192" t="str">
        <v>Central Africa</v>
      </c>
      <c r="AJ192" t="str">
        <v>Chad</v>
      </c>
      <c r="AK192" t="str">
        <v>Chile</v>
      </c>
      <c r="AL192" t="str">
        <v>China</v>
      </c>
      <c r="AM192" t="str">
        <v>Colombia</v>
      </c>
      <c r="AN192" t="str">
        <v>Comoros</v>
      </c>
      <c r="AO192" t="str">
        <v>Congo</v>
      </c>
      <c r="AP192" t="str">
        <v>Costa Rica</v>
      </c>
      <c r="AQ192" t="str">
        <v>Croatia</v>
      </c>
      <c r="AR192" t="str">
        <v>Cuba</v>
      </c>
      <c r="AS192" t="str">
        <v>Cyprus</v>
      </c>
      <c r="AT192" t="str">
        <v>Czech Republic</v>
      </c>
      <c r="AU192" t="str">
        <v>Darussalem</v>
      </c>
      <c r="AV192" t="str">
        <v>Democratic rep. Congo</v>
      </c>
      <c r="AW192" t="str">
        <v>Denmark</v>
      </c>
      <c r="AX192" t="str">
        <v>Djibouti</v>
      </c>
      <c r="AY192" t="str">
        <v>Dominica</v>
      </c>
      <c r="AZ192" t="str">
        <v>Dominican Republic</v>
      </c>
      <c r="BA192" t="str">
        <v>East Timor</v>
      </c>
      <c r="BB192" t="str">
        <v>Ecuador</v>
      </c>
      <c r="BC192" t="str">
        <v>Egypt</v>
      </c>
      <c r="BD192" t="str">
        <v>El Salvador</v>
      </c>
      <c r="BE192" t="str">
        <v>Equatorial Guinea</v>
      </c>
      <c r="BF192" t="str">
        <v>Eritrea</v>
      </c>
      <c r="BG192" t="str">
        <v>Estonia</v>
      </c>
      <c r="BH192" t="str">
        <v>Ethiopia</v>
      </c>
      <c r="BI192" t="str">
        <v>EU</v>
      </c>
      <c r="BJ192" t="str">
        <v>EU/Non-EU</v>
      </c>
      <c r="BK192" t="str">
        <v>Fiji</v>
      </c>
      <c r="BL192" t="str">
        <v>Finland</v>
      </c>
      <c r="BM192" t="str">
        <v>France</v>
      </c>
      <c r="BN192" t="str">
        <v>Gabon</v>
      </c>
      <c r="BO192" t="str">
        <v>Gambia</v>
      </c>
      <c r="BP192" t="str">
        <v>Georgia</v>
      </c>
      <c r="BQ192" t="str">
        <v>Germany</v>
      </c>
      <c r="BR192" t="str">
        <v>Ghana</v>
      </c>
      <c r="BS192" t="str">
        <v>Greece</v>
      </c>
      <c r="BT192" t="str">
        <v>Grenada</v>
      </c>
      <c r="BU192" t="str">
        <v>Guatemala</v>
      </c>
      <c r="BV192" t="str">
        <v>Guinea</v>
      </c>
      <c r="BW192" t="str">
        <v>Guinea-Bissau</v>
      </c>
      <c r="BX192" t="str">
        <v>Guyana</v>
      </c>
      <c r="BY192" t="str">
        <v>Haiti</v>
      </c>
      <c r="BZ192" t="str">
        <v>Honduras</v>
      </c>
      <c r="CA192" t="str">
        <v>Hungary</v>
      </c>
      <c r="CB192" t="str">
        <v>Iceland</v>
      </c>
      <c r="CC192" t="str">
        <v>India</v>
      </c>
      <c r="CD192" t="str">
        <v>Indonesia</v>
      </c>
      <c r="CE192" t="str">
        <v>Iran</v>
      </c>
      <c r="CF192" t="str">
        <v>Iraq</v>
      </c>
      <c r="CG192" t="str">
        <v>Ireland</v>
      </c>
      <c r="CH192" t="str">
        <v>Israel</v>
      </c>
      <c r="CI192" t="str">
        <v>Italy</v>
      </c>
      <c r="CJ192" t="str">
        <v>Ivory Coast</v>
      </c>
      <c r="CK192" t="str">
        <v>Jamaica</v>
      </c>
      <c r="CL192" t="str">
        <v>Japan</v>
      </c>
      <c r="CM192" t="str">
        <v>Jordan</v>
      </c>
      <c r="CN192" t="str">
        <v>Kazakhstan</v>
      </c>
      <c r="CO192" t="str">
        <v>Kenya</v>
      </c>
      <c r="CP192" t="str">
        <v>Kiribati</v>
      </c>
      <c r="CQ192" t="str">
        <v>Kuwait</v>
      </c>
      <c r="CR192" t="str">
        <v>Kyrgyzstan</v>
      </c>
      <c r="CS192" t="str">
        <v>Laos</v>
      </c>
      <c r="CT192" t="str">
        <v>Latvia</v>
      </c>
      <c r="CU192" t="str">
        <v>Lebanon</v>
      </c>
      <c r="CV192" t="str">
        <v>Lesotho</v>
      </c>
      <c r="CW192" t="str">
        <v>Liberia</v>
      </c>
      <c r="CX192" t="str">
        <v>Libya</v>
      </c>
      <c r="CY192" t="str">
        <v>Liechtenstein</v>
      </c>
      <c r="CZ192" t="str">
        <v>Lithuania</v>
      </c>
      <c r="DA192" t="str">
        <v>Luxembourg</v>
      </c>
      <c r="DB192" t="str">
        <v>Macedonia (FYROM)</v>
      </c>
      <c r="DC192" t="str">
        <v>Madagascar</v>
      </c>
      <c r="DD192" t="str">
        <v>Malawi</v>
      </c>
      <c r="DE192" t="str">
        <v>Malaysia</v>
      </c>
      <c r="DF192" t="str">
        <v>Maldives</v>
      </c>
      <c r="DG192" t="str">
        <v>Mali</v>
      </c>
      <c r="DH192" t="str">
        <v>Malta</v>
      </c>
      <c r="DI192" t="str">
        <v>Mauritania</v>
      </c>
      <c r="DJ192" t="str">
        <v>Mauritius</v>
      </c>
      <c r="DK192" t="str">
        <v>Mexico</v>
      </c>
      <c r="DL192" t="str">
        <v>Micronesia</v>
      </c>
      <c r="DM192" t="str">
        <v>Moldova</v>
      </c>
      <c r="DN192" t="str">
        <v>Monaco</v>
      </c>
      <c r="DO192" t="str">
        <v>Mongolia</v>
      </c>
      <c r="DP192" t="str">
        <v>Morocco</v>
      </c>
      <c r="DQ192" t="str">
        <v>Mozambique</v>
      </c>
      <c r="DR192" t="str">
        <v>Namibia</v>
      </c>
      <c r="DS192" t="str">
        <v>Nauru</v>
      </c>
      <c r="DT192" t="str">
        <v>Nepal</v>
      </c>
      <c r="DU192" t="str">
        <v>New Zealand</v>
      </c>
      <c r="DV192" t="str">
        <v>Nicaragua</v>
      </c>
      <c r="DW192" t="str">
        <v>Niger</v>
      </c>
      <c r="DX192" t="str">
        <v>Nigeria</v>
      </c>
      <c r="DY192" t="str">
        <v>Non-EU</v>
      </c>
      <c r="DZ192" t="str">
        <v>North Korea</v>
      </c>
      <c r="EA192" t="str">
        <v>Norway</v>
      </c>
      <c r="EB192" t="str">
        <v>Oman</v>
      </c>
      <c r="EC192" t="str">
        <v>Pakistan</v>
      </c>
      <c r="ED192" t="str">
        <v>Palau</v>
      </c>
      <c r="EE192" t="str">
        <v>Palestine</v>
      </c>
      <c r="EF192" t="str">
        <v>Panama</v>
      </c>
      <c r="EG192" t="str">
        <v>Papua New Guinea</v>
      </c>
      <c r="EH192" t="str">
        <v>Paraguay</v>
      </c>
      <c r="EI192" t="str">
        <v>Peru</v>
      </c>
      <c r="EJ192" t="str">
        <v>Phillipines</v>
      </c>
      <c r="EK192" t="str">
        <v>Poland</v>
      </c>
      <c r="EL192" t="str">
        <v>Portugal</v>
      </c>
      <c r="EM192" t="str">
        <v>Qatar</v>
      </c>
      <c r="EN192" t="str">
        <v>Romania</v>
      </c>
      <c r="EO192" t="str">
        <v>Russia</v>
      </c>
      <c r="EP192" t="str">
        <v>Rwanda</v>
      </c>
      <c r="EQ192" t="str">
        <v>Samoa</v>
      </c>
      <c r="ER192" t="str">
        <v>San Marino</v>
      </c>
      <c r="ES192" t="str">
        <v>Sao Tome &amp; Principe</v>
      </c>
      <c r="ET192" t="str">
        <v>Saudi Arabia</v>
      </c>
      <c r="EU192" t="str">
        <v>Senegal</v>
      </c>
      <c r="EV192" t="str">
        <v>Serbia and Montenegro</v>
      </c>
      <c r="EW192" t="str">
        <v>Seychelles</v>
      </c>
      <c r="EX192" t="str">
        <v>Sierra Leone</v>
      </c>
      <c r="EY192" t="str">
        <v>Singapore</v>
      </c>
      <c r="EZ192" t="str">
        <v>Slovakia</v>
      </c>
      <c r="FA192" t="str">
        <v>Slovenia</v>
      </c>
      <c r="FB192" t="str">
        <v>Solomon Islands</v>
      </c>
      <c r="FC192" t="str">
        <v>Somalia</v>
      </c>
      <c r="FD192" t="str">
        <v>South Africa</v>
      </c>
      <c r="FE192" t="str">
        <v>South Korea</v>
      </c>
      <c r="FF192" t="str">
        <v>Spain</v>
      </c>
      <c r="FG192" t="str">
        <v>Sri Lanka</v>
      </c>
      <c r="FH192" t="str">
        <v>St. Kitts-Nevis</v>
      </c>
      <c r="FI192" t="str">
        <v>St. Lucia</v>
      </c>
      <c r="FJ192" t="str">
        <v>St. Vincent &amp;</v>
      </c>
      <c r="FK192" t="str">
        <v>Sudan</v>
      </c>
      <c r="FL192" t="str">
        <v>Suriname</v>
      </c>
      <c r="FM192" t="str">
        <v>Swaziland</v>
      </c>
      <c r="FN192" t="str">
        <v>Sweden</v>
      </c>
      <c r="FO192" t="str">
        <v>Switzerland</v>
      </c>
      <c r="FP192" t="str">
        <v>Syria</v>
      </c>
      <c r="FQ192" t="str">
        <v>Taiwan</v>
      </c>
      <c r="FR192" t="str">
        <v>Tajikistan</v>
      </c>
      <c r="FS192" t="str">
        <v>Tanzania</v>
      </c>
      <c r="FT192" t="str">
        <v>Thailand</v>
      </c>
      <c r="FU192" t="str">
        <v>The Grenadines</v>
      </c>
      <c r="FV192" t="str">
        <v>The Marshall Islands</v>
      </c>
      <c r="FW192" t="str">
        <v>The Netherlands</v>
      </c>
      <c r="FX192" t="str">
        <v>Togo</v>
      </c>
      <c r="FY192" t="str">
        <v>Tonga</v>
      </c>
      <c r="FZ192" t="str">
        <v>Trinidad &amp; Tobago</v>
      </c>
      <c r="GA192" t="str">
        <v>Tunisia</v>
      </c>
      <c r="GB192" t="str">
        <v>Turkey</v>
      </c>
      <c r="GC192" t="str">
        <v>Turkmenistan</v>
      </c>
      <c r="GD192" t="str">
        <v>Tuvalu</v>
      </c>
      <c r="GE192" t="str">
        <v>Uganda</v>
      </c>
      <c r="GF192" t="str">
        <v>Ukraine</v>
      </c>
      <c r="GG192" t="str">
        <v>United Arab. Emirates</v>
      </c>
      <c r="GH192" t="str">
        <v>United Kingdom</v>
      </c>
      <c r="GI192" t="str">
        <v>Uruguay</v>
      </c>
      <c r="GJ192" t="str">
        <v>USA</v>
      </c>
      <c r="GK192" t="str">
        <v>Uzbekistan</v>
      </c>
      <c r="GL192" t="str">
        <v>Vanuatu</v>
      </c>
      <c r="GM192" t="str">
        <v>Vatican</v>
      </c>
      <c r="GN192" t="str">
        <v>Venezuela</v>
      </c>
      <c r="GO192" t="str">
        <v>Vietnam</v>
      </c>
      <c r="GP192" t="str">
        <v>Yemen</v>
      </c>
      <c r="GQ192" t="str">
        <v>Zambia</v>
      </c>
      <c r="GR192" t="str">
        <v>Zimbabwe</v>
      </c>
    </row>
    <row r="193" spans="2:200">
      <c r="B193" t="str" cm="1">
        <f t="array" ref="B193:GR193">TRANSPOSE(_xlfn._xlws.FILTER(AlleLande[Lande (Engelsk)],ISNUMBER(SEARCH(Composition!J40,AlleLande[Lande (Engelsk)])),"Kan ikke findes"))</f>
        <v>Afghanistan</v>
      </c>
      <c r="C193" t="str">
        <v>Albania</v>
      </c>
      <c r="D193" t="str">
        <v>Algeria</v>
      </c>
      <c r="E193" t="str">
        <v>Andorra</v>
      </c>
      <c r="F193" t="str">
        <v>Angola</v>
      </c>
      <c r="G193" t="str">
        <v>Antigua &amp; Barbuda</v>
      </c>
      <c r="H193" t="str">
        <v>Argentina</v>
      </c>
      <c r="I193" t="str">
        <v>Armenia</v>
      </c>
      <c r="J193" t="str">
        <v>Australia</v>
      </c>
      <c r="K193" t="str">
        <v>Austria</v>
      </c>
      <c r="L193" t="str">
        <v>Azerbaijan</v>
      </c>
      <c r="M193" t="str">
        <v>Bahamas</v>
      </c>
      <c r="N193" t="str">
        <v>Bahrain</v>
      </c>
      <c r="O193" t="str">
        <v>Bangladesh</v>
      </c>
      <c r="P193" t="str">
        <v>Barbados</v>
      </c>
      <c r="Q193" t="str">
        <v>Belarus</v>
      </c>
      <c r="R193" t="str">
        <v>Belgium</v>
      </c>
      <c r="S193" t="str">
        <v>Belize</v>
      </c>
      <c r="T193" t="str">
        <v>Benin</v>
      </c>
      <c r="U193" t="str">
        <v>Bhutan</v>
      </c>
      <c r="V193" t="str">
        <v>Bolivia</v>
      </c>
      <c r="W193" t="str">
        <v>Bosnia and Herzegovina</v>
      </c>
      <c r="X193" t="str">
        <v>Botswana</v>
      </c>
      <c r="Y193" t="str">
        <v>Brazil</v>
      </c>
      <c r="Z193" t="str">
        <v>Brunei</v>
      </c>
      <c r="AA193" t="str">
        <v>Bulgaria</v>
      </c>
      <c r="AB193" t="str">
        <v>Burkina Faso</v>
      </c>
      <c r="AC193" t="str">
        <v>Burma (Myanmar)</v>
      </c>
      <c r="AD193" t="str">
        <v>Burundi</v>
      </c>
      <c r="AE193" t="str">
        <v>Cambodia</v>
      </c>
      <c r="AF193" t="str">
        <v>Cameroon</v>
      </c>
      <c r="AG193" t="str">
        <v>Canada</v>
      </c>
      <c r="AH193" t="str">
        <v>Cape Verde Islands</v>
      </c>
      <c r="AI193" t="str">
        <v>Central Africa</v>
      </c>
      <c r="AJ193" t="str">
        <v>Chad</v>
      </c>
      <c r="AK193" t="str">
        <v>Chile</v>
      </c>
      <c r="AL193" t="str">
        <v>China</v>
      </c>
      <c r="AM193" t="str">
        <v>Colombia</v>
      </c>
      <c r="AN193" t="str">
        <v>Comoros</v>
      </c>
      <c r="AO193" t="str">
        <v>Congo</v>
      </c>
      <c r="AP193" t="str">
        <v>Costa Rica</v>
      </c>
      <c r="AQ193" t="str">
        <v>Croatia</v>
      </c>
      <c r="AR193" t="str">
        <v>Cuba</v>
      </c>
      <c r="AS193" t="str">
        <v>Cyprus</v>
      </c>
      <c r="AT193" t="str">
        <v>Czech Republic</v>
      </c>
      <c r="AU193" t="str">
        <v>Darussalem</v>
      </c>
      <c r="AV193" t="str">
        <v>Democratic rep. Congo</v>
      </c>
      <c r="AW193" t="str">
        <v>Denmark</v>
      </c>
      <c r="AX193" t="str">
        <v>Djibouti</v>
      </c>
      <c r="AY193" t="str">
        <v>Dominica</v>
      </c>
      <c r="AZ193" t="str">
        <v>Dominican Republic</v>
      </c>
      <c r="BA193" t="str">
        <v>East Timor</v>
      </c>
      <c r="BB193" t="str">
        <v>Ecuador</v>
      </c>
      <c r="BC193" t="str">
        <v>Egypt</v>
      </c>
      <c r="BD193" t="str">
        <v>El Salvador</v>
      </c>
      <c r="BE193" t="str">
        <v>Equatorial Guinea</v>
      </c>
      <c r="BF193" t="str">
        <v>Eritrea</v>
      </c>
      <c r="BG193" t="str">
        <v>Estonia</v>
      </c>
      <c r="BH193" t="str">
        <v>Ethiopia</v>
      </c>
      <c r="BI193" t="str">
        <v>EU</v>
      </c>
      <c r="BJ193" t="str">
        <v>EU/Non-EU</v>
      </c>
      <c r="BK193" t="str">
        <v>Fiji</v>
      </c>
      <c r="BL193" t="str">
        <v>Finland</v>
      </c>
      <c r="BM193" t="str">
        <v>France</v>
      </c>
      <c r="BN193" t="str">
        <v>Gabon</v>
      </c>
      <c r="BO193" t="str">
        <v>Gambia</v>
      </c>
      <c r="BP193" t="str">
        <v>Georgia</v>
      </c>
      <c r="BQ193" t="str">
        <v>Germany</v>
      </c>
      <c r="BR193" t="str">
        <v>Ghana</v>
      </c>
      <c r="BS193" t="str">
        <v>Greece</v>
      </c>
      <c r="BT193" t="str">
        <v>Grenada</v>
      </c>
      <c r="BU193" t="str">
        <v>Guatemala</v>
      </c>
      <c r="BV193" t="str">
        <v>Guinea</v>
      </c>
      <c r="BW193" t="str">
        <v>Guinea-Bissau</v>
      </c>
      <c r="BX193" t="str">
        <v>Guyana</v>
      </c>
      <c r="BY193" t="str">
        <v>Haiti</v>
      </c>
      <c r="BZ193" t="str">
        <v>Honduras</v>
      </c>
      <c r="CA193" t="str">
        <v>Hungary</v>
      </c>
      <c r="CB193" t="str">
        <v>Iceland</v>
      </c>
      <c r="CC193" t="str">
        <v>India</v>
      </c>
      <c r="CD193" t="str">
        <v>Indonesia</v>
      </c>
      <c r="CE193" t="str">
        <v>Iran</v>
      </c>
      <c r="CF193" t="str">
        <v>Iraq</v>
      </c>
      <c r="CG193" t="str">
        <v>Ireland</v>
      </c>
      <c r="CH193" t="str">
        <v>Israel</v>
      </c>
      <c r="CI193" t="str">
        <v>Italy</v>
      </c>
      <c r="CJ193" t="str">
        <v>Ivory Coast</v>
      </c>
      <c r="CK193" t="str">
        <v>Jamaica</v>
      </c>
      <c r="CL193" t="str">
        <v>Japan</v>
      </c>
      <c r="CM193" t="str">
        <v>Jordan</v>
      </c>
      <c r="CN193" t="str">
        <v>Kazakhstan</v>
      </c>
      <c r="CO193" t="str">
        <v>Kenya</v>
      </c>
      <c r="CP193" t="str">
        <v>Kiribati</v>
      </c>
      <c r="CQ193" t="str">
        <v>Kuwait</v>
      </c>
      <c r="CR193" t="str">
        <v>Kyrgyzstan</v>
      </c>
      <c r="CS193" t="str">
        <v>Laos</v>
      </c>
      <c r="CT193" t="str">
        <v>Latvia</v>
      </c>
      <c r="CU193" t="str">
        <v>Lebanon</v>
      </c>
      <c r="CV193" t="str">
        <v>Lesotho</v>
      </c>
      <c r="CW193" t="str">
        <v>Liberia</v>
      </c>
      <c r="CX193" t="str">
        <v>Libya</v>
      </c>
      <c r="CY193" t="str">
        <v>Liechtenstein</v>
      </c>
      <c r="CZ193" t="str">
        <v>Lithuania</v>
      </c>
      <c r="DA193" t="str">
        <v>Luxembourg</v>
      </c>
      <c r="DB193" t="str">
        <v>Macedonia (FYROM)</v>
      </c>
      <c r="DC193" t="str">
        <v>Madagascar</v>
      </c>
      <c r="DD193" t="str">
        <v>Malawi</v>
      </c>
      <c r="DE193" t="str">
        <v>Malaysia</v>
      </c>
      <c r="DF193" t="str">
        <v>Maldives</v>
      </c>
      <c r="DG193" t="str">
        <v>Mali</v>
      </c>
      <c r="DH193" t="str">
        <v>Malta</v>
      </c>
      <c r="DI193" t="str">
        <v>Mauritania</v>
      </c>
      <c r="DJ193" t="str">
        <v>Mauritius</v>
      </c>
      <c r="DK193" t="str">
        <v>Mexico</v>
      </c>
      <c r="DL193" t="str">
        <v>Micronesia</v>
      </c>
      <c r="DM193" t="str">
        <v>Moldova</v>
      </c>
      <c r="DN193" t="str">
        <v>Monaco</v>
      </c>
      <c r="DO193" t="str">
        <v>Mongolia</v>
      </c>
      <c r="DP193" t="str">
        <v>Morocco</v>
      </c>
      <c r="DQ193" t="str">
        <v>Mozambique</v>
      </c>
      <c r="DR193" t="str">
        <v>Namibia</v>
      </c>
      <c r="DS193" t="str">
        <v>Nauru</v>
      </c>
      <c r="DT193" t="str">
        <v>Nepal</v>
      </c>
      <c r="DU193" t="str">
        <v>New Zealand</v>
      </c>
      <c r="DV193" t="str">
        <v>Nicaragua</v>
      </c>
      <c r="DW193" t="str">
        <v>Niger</v>
      </c>
      <c r="DX193" t="str">
        <v>Nigeria</v>
      </c>
      <c r="DY193" t="str">
        <v>Non-EU</v>
      </c>
      <c r="DZ193" t="str">
        <v>North Korea</v>
      </c>
      <c r="EA193" t="str">
        <v>Norway</v>
      </c>
      <c r="EB193" t="str">
        <v>Oman</v>
      </c>
      <c r="EC193" t="str">
        <v>Pakistan</v>
      </c>
      <c r="ED193" t="str">
        <v>Palau</v>
      </c>
      <c r="EE193" t="str">
        <v>Palestine</v>
      </c>
      <c r="EF193" t="str">
        <v>Panama</v>
      </c>
      <c r="EG193" t="str">
        <v>Papua New Guinea</v>
      </c>
      <c r="EH193" t="str">
        <v>Paraguay</v>
      </c>
      <c r="EI193" t="str">
        <v>Peru</v>
      </c>
      <c r="EJ193" t="str">
        <v>Phillipines</v>
      </c>
      <c r="EK193" t="str">
        <v>Poland</v>
      </c>
      <c r="EL193" t="str">
        <v>Portugal</v>
      </c>
      <c r="EM193" t="str">
        <v>Qatar</v>
      </c>
      <c r="EN193" t="str">
        <v>Romania</v>
      </c>
      <c r="EO193" t="str">
        <v>Russia</v>
      </c>
      <c r="EP193" t="str">
        <v>Rwanda</v>
      </c>
      <c r="EQ193" t="str">
        <v>Samoa</v>
      </c>
      <c r="ER193" t="str">
        <v>San Marino</v>
      </c>
      <c r="ES193" t="str">
        <v>Sao Tome &amp; Principe</v>
      </c>
      <c r="ET193" t="str">
        <v>Saudi Arabia</v>
      </c>
      <c r="EU193" t="str">
        <v>Senegal</v>
      </c>
      <c r="EV193" t="str">
        <v>Serbia and Montenegro</v>
      </c>
      <c r="EW193" t="str">
        <v>Seychelles</v>
      </c>
      <c r="EX193" t="str">
        <v>Sierra Leone</v>
      </c>
      <c r="EY193" t="str">
        <v>Singapore</v>
      </c>
      <c r="EZ193" t="str">
        <v>Slovakia</v>
      </c>
      <c r="FA193" t="str">
        <v>Slovenia</v>
      </c>
      <c r="FB193" t="str">
        <v>Solomon Islands</v>
      </c>
      <c r="FC193" t="str">
        <v>Somalia</v>
      </c>
      <c r="FD193" t="str">
        <v>South Africa</v>
      </c>
      <c r="FE193" t="str">
        <v>South Korea</v>
      </c>
      <c r="FF193" t="str">
        <v>Spain</v>
      </c>
      <c r="FG193" t="str">
        <v>Sri Lanka</v>
      </c>
      <c r="FH193" t="str">
        <v>St. Kitts-Nevis</v>
      </c>
      <c r="FI193" t="str">
        <v>St. Lucia</v>
      </c>
      <c r="FJ193" t="str">
        <v>St. Vincent &amp;</v>
      </c>
      <c r="FK193" t="str">
        <v>Sudan</v>
      </c>
      <c r="FL193" t="str">
        <v>Suriname</v>
      </c>
      <c r="FM193" t="str">
        <v>Swaziland</v>
      </c>
      <c r="FN193" t="str">
        <v>Sweden</v>
      </c>
      <c r="FO193" t="str">
        <v>Switzerland</v>
      </c>
      <c r="FP193" t="str">
        <v>Syria</v>
      </c>
      <c r="FQ193" t="str">
        <v>Taiwan</v>
      </c>
      <c r="FR193" t="str">
        <v>Tajikistan</v>
      </c>
      <c r="FS193" t="str">
        <v>Tanzania</v>
      </c>
      <c r="FT193" t="str">
        <v>Thailand</v>
      </c>
      <c r="FU193" t="str">
        <v>The Grenadines</v>
      </c>
      <c r="FV193" t="str">
        <v>The Marshall Islands</v>
      </c>
      <c r="FW193" t="str">
        <v>The Netherlands</v>
      </c>
      <c r="FX193" t="str">
        <v>Togo</v>
      </c>
      <c r="FY193" t="str">
        <v>Tonga</v>
      </c>
      <c r="FZ193" t="str">
        <v>Trinidad &amp; Tobago</v>
      </c>
      <c r="GA193" t="str">
        <v>Tunisia</v>
      </c>
      <c r="GB193" t="str">
        <v>Turkey</v>
      </c>
      <c r="GC193" t="str">
        <v>Turkmenistan</v>
      </c>
      <c r="GD193" t="str">
        <v>Tuvalu</v>
      </c>
      <c r="GE193" t="str">
        <v>Uganda</v>
      </c>
      <c r="GF193" t="str">
        <v>Ukraine</v>
      </c>
      <c r="GG193" t="str">
        <v>United Arab. Emirates</v>
      </c>
      <c r="GH193" t="str">
        <v>United Kingdom</v>
      </c>
      <c r="GI193" t="str">
        <v>Uruguay</v>
      </c>
      <c r="GJ193" t="str">
        <v>USA</v>
      </c>
      <c r="GK193" t="str">
        <v>Uzbekistan</v>
      </c>
      <c r="GL193" t="str">
        <v>Vanuatu</v>
      </c>
      <c r="GM193" t="str">
        <v>Vatican</v>
      </c>
      <c r="GN193" t="str">
        <v>Venezuela</v>
      </c>
      <c r="GO193" t="str">
        <v>Vietnam</v>
      </c>
      <c r="GP193" t="str">
        <v>Yemen</v>
      </c>
      <c r="GQ193" t="str">
        <v>Zambia</v>
      </c>
      <c r="GR193" t="str">
        <v>Zimbabwe</v>
      </c>
    </row>
    <row r="194" spans="2:200">
      <c r="B194" t="str" cm="1">
        <f t="array" ref="B194:GR194">TRANSPOSE(_xlfn._xlws.FILTER(AlleLande[Lande (Engelsk)],ISNUMBER(SEARCH(Composition!J41,AlleLande[Lande (Engelsk)])),"Kan ikke findes"))</f>
        <v>Afghanistan</v>
      </c>
      <c r="C194" t="str">
        <v>Albania</v>
      </c>
      <c r="D194" t="str">
        <v>Algeria</v>
      </c>
      <c r="E194" t="str">
        <v>Andorra</v>
      </c>
      <c r="F194" t="str">
        <v>Angola</v>
      </c>
      <c r="G194" t="str">
        <v>Antigua &amp; Barbuda</v>
      </c>
      <c r="H194" t="str">
        <v>Argentina</v>
      </c>
      <c r="I194" t="str">
        <v>Armenia</v>
      </c>
      <c r="J194" t="str">
        <v>Australia</v>
      </c>
      <c r="K194" t="str">
        <v>Austria</v>
      </c>
      <c r="L194" t="str">
        <v>Azerbaijan</v>
      </c>
      <c r="M194" t="str">
        <v>Bahamas</v>
      </c>
      <c r="N194" t="str">
        <v>Bahrain</v>
      </c>
      <c r="O194" t="str">
        <v>Bangladesh</v>
      </c>
      <c r="P194" t="str">
        <v>Barbados</v>
      </c>
      <c r="Q194" t="str">
        <v>Belarus</v>
      </c>
      <c r="R194" t="str">
        <v>Belgium</v>
      </c>
      <c r="S194" t="str">
        <v>Belize</v>
      </c>
      <c r="T194" t="str">
        <v>Benin</v>
      </c>
      <c r="U194" t="str">
        <v>Bhutan</v>
      </c>
      <c r="V194" t="str">
        <v>Bolivia</v>
      </c>
      <c r="W194" t="str">
        <v>Bosnia and Herzegovina</v>
      </c>
      <c r="X194" t="str">
        <v>Botswana</v>
      </c>
      <c r="Y194" t="str">
        <v>Brazil</v>
      </c>
      <c r="Z194" t="str">
        <v>Brunei</v>
      </c>
      <c r="AA194" t="str">
        <v>Bulgaria</v>
      </c>
      <c r="AB194" t="str">
        <v>Burkina Faso</v>
      </c>
      <c r="AC194" t="str">
        <v>Burma (Myanmar)</v>
      </c>
      <c r="AD194" t="str">
        <v>Burundi</v>
      </c>
      <c r="AE194" t="str">
        <v>Cambodia</v>
      </c>
      <c r="AF194" t="str">
        <v>Cameroon</v>
      </c>
      <c r="AG194" t="str">
        <v>Canada</v>
      </c>
      <c r="AH194" t="str">
        <v>Cape Verde Islands</v>
      </c>
      <c r="AI194" t="str">
        <v>Central Africa</v>
      </c>
      <c r="AJ194" t="str">
        <v>Chad</v>
      </c>
      <c r="AK194" t="str">
        <v>Chile</v>
      </c>
      <c r="AL194" t="str">
        <v>China</v>
      </c>
      <c r="AM194" t="str">
        <v>Colombia</v>
      </c>
      <c r="AN194" t="str">
        <v>Comoros</v>
      </c>
      <c r="AO194" t="str">
        <v>Congo</v>
      </c>
      <c r="AP194" t="str">
        <v>Costa Rica</v>
      </c>
      <c r="AQ194" t="str">
        <v>Croatia</v>
      </c>
      <c r="AR194" t="str">
        <v>Cuba</v>
      </c>
      <c r="AS194" t="str">
        <v>Cyprus</v>
      </c>
      <c r="AT194" t="str">
        <v>Czech Republic</v>
      </c>
      <c r="AU194" t="str">
        <v>Darussalem</v>
      </c>
      <c r="AV194" t="str">
        <v>Democratic rep. Congo</v>
      </c>
      <c r="AW194" t="str">
        <v>Denmark</v>
      </c>
      <c r="AX194" t="str">
        <v>Djibouti</v>
      </c>
      <c r="AY194" t="str">
        <v>Dominica</v>
      </c>
      <c r="AZ194" t="str">
        <v>Dominican Republic</v>
      </c>
      <c r="BA194" t="str">
        <v>East Timor</v>
      </c>
      <c r="BB194" t="str">
        <v>Ecuador</v>
      </c>
      <c r="BC194" t="str">
        <v>Egypt</v>
      </c>
      <c r="BD194" t="str">
        <v>El Salvador</v>
      </c>
      <c r="BE194" t="str">
        <v>Equatorial Guinea</v>
      </c>
      <c r="BF194" t="str">
        <v>Eritrea</v>
      </c>
      <c r="BG194" t="str">
        <v>Estonia</v>
      </c>
      <c r="BH194" t="str">
        <v>Ethiopia</v>
      </c>
      <c r="BI194" t="str">
        <v>EU</v>
      </c>
      <c r="BJ194" t="str">
        <v>EU/Non-EU</v>
      </c>
      <c r="BK194" t="str">
        <v>Fiji</v>
      </c>
      <c r="BL194" t="str">
        <v>Finland</v>
      </c>
      <c r="BM194" t="str">
        <v>France</v>
      </c>
      <c r="BN194" t="str">
        <v>Gabon</v>
      </c>
      <c r="BO194" t="str">
        <v>Gambia</v>
      </c>
      <c r="BP194" t="str">
        <v>Georgia</v>
      </c>
      <c r="BQ194" t="str">
        <v>Germany</v>
      </c>
      <c r="BR194" t="str">
        <v>Ghana</v>
      </c>
      <c r="BS194" t="str">
        <v>Greece</v>
      </c>
      <c r="BT194" t="str">
        <v>Grenada</v>
      </c>
      <c r="BU194" t="str">
        <v>Guatemala</v>
      </c>
      <c r="BV194" t="str">
        <v>Guinea</v>
      </c>
      <c r="BW194" t="str">
        <v>Guinea-Bissau</v>
      </c>
      <c r="BX194" t="str">
        <v>Guyana</v>
      </c>
      <c r="BY194" t="str">
        <v>Haiti</v>
      </c>
      <c r="BZ194" t="str">
        <v>Honduras</v>
      </c>
      <c r="CA194" t="str">
        <v>Hungary</v>
      </c>
      <c r="CB194" t="str">
        <v>Iceland</v>
      </c>
      <c r="CC194" t="str">
        <v>India</v>
      </c>
      <c r="CD194" t="str">
        <v>Indonesia</v>
      </c>
      <c r="CE194" t="str">
        <v>Iran</v>
      </c>
      <c r="CF194" t="str">
        <v>Iraq</v>
      </c>
      <c r="CG194" t="str">
        <v>Ireland</v>
      </c>
      <c r="CH194" t="str">
        <v>Israel</v>
      </c>
      <c r="CI194" t="str">
        <v>Italy</v>
      </c>
      <c r="CJ194" t="str">
        <v>Ivory Coast</v>
      </c>
      <c r="CK194" t="str">
        <v>Jamaica</v>
      </c>
      <c r="CL194" t="str">
        <v>Japan</v>
      </c>
      <c r="CM194" t="str">
        <v>Jordan</v>
      </c>
      <c r="CN194" t="str">
        <v>Kazakhstan</v>
      </c>
      <c r="CO194" t="str">
        <v>Kenya</v>
      </c>
      <c r="CP194" t="str">
        <v>Kiribati</v>
      </c>
      <c r="CQ194" t="str">
        <v>Kuwait</v>
      </c>
      <c r="CR194" t="str">
        <v>Kyrgyzstan</v>
      </c>
      <c r="CS194" t="str">
        <v>Laos</v>
      </c>
      <c r="CT194" t="str">
        <v>Latvia</v>
      </c>
      <c r="CU194" t="str">
        <v>Lebanon</v>
      </c>
      <c r="CV194" t="str">
        <v>Lesotho</v>
      </c>
      <c r="CW194" t="str">
        <v>Liberia</v>
      </c>
      <c r="CX194" t="str">
        <v>Libya</v>
      </c>
      <c r="CY194" t="str">
        <v>Liechtenstein</v>
      </c>
      <c r="CZ194" t="str">
        <v>Lithuania</v>
      </c>
      <c r="DA194" t="str">
        <v>Luxembourg</v>
      </c>
      <c r="DB194" t="str">
        <v>Macedonia (FYROM)</v>
      </c>
      <c r="DC194" t="str">
        <v>Madagascar</v>
      </c>
      <c r="DD194" t="str">
        <v>Malawi</v>
      </c>
      <c r="DE194" t="str">
        <v>Malaysia</v>
      </c>
      <c r="DF194" t="str">
        <v>Maldives</v>
      </c>
      <c r="DG194" t="str">
        <v>Mali</v>
      </c>
      <c r="DH194" t="str">
        <v>Malta</v>
      </c>
      <c r="DI194" t="str">
        <v>Mauritania</v>
      </c>
      <c r="DJ194" t="str">
        <v>Mauritius</v>
      </c>
      <c r="DK194" t="str">
        <v>Mexico</v>
      </c>
      <c r="DL194" t="str">
        <v>Micronesia</v>
      </c>
      <c r="DM194" t="str">
        <v>Moldova</v>
      </c>
      <c r="DN194" t="str">
        <v>Monaco</v>
      </c>
      <c r="DO194" t="str">
        <v>Mongolia</v>
      </c>
      <c r="DP194" t="str">
        <v>Morocco</v>
      </c>
      <c r="DQ194" t="str">
        <v>Mozambique</v>
      </c>
      <c r="DR194" t="str">
        <v>Namibia</v>
      </c>
      <c r="DS194" t="str">
        <v>Nauru</v>
      </c>
      <c r="DT194" t="str">
        <v>Nepal</v>
      </c>
      <c r="DU194" t="str">
        <v>New Zealand</v>
      </c>
      <c r="DV194" t="str">
        <v>Nicaragua</v>
      </c>
      <c r="DW194" t="str">
        <v>Niger</v>
      </c>
      <c r="DX194" t="str">
        <v>Nigeria</v>
      </c>
      <c r="DY194" t="str">
        <v>Non-EU</v>
      </c>
      <c r="DZ194" t="str">
        <v>North Korea</v>
      </c>
      <c r="EA194" t="str">
        <v>Norway</v>
      </c>
      <c r="EB194" t="str">
        <v>Oman</v>
      </c>
      <c r="EC194" t="str">
        <v>Pakistan</v>
      </c>
      <c r="ED194" t="str">
        <v>Palau</v>
      </c>
      <c r="EE194" t="str">
        <v>Palestine</v>
      </c>
      <c r="EF194" t="str">
        <v>Panama</v>
      </c>
      <c r="EG194" t="str">
        <v>Papua New Guinea</v>
      </c>
      <c r="EH194" t="str">
        <v>Paraguay</v>
      </c>
      <c r="EI194" t="str">
        <v>Peru</v>
      </c>
      <c r="EJ194" t="str">
        <v>Phillipines</v>
      </c>
      <c r="EK194" t="str">
        <v>Poland</v>
      </c>
      <c r="EL194" t="str">
        <v>Portugal</v>
      </c>
      <c r="EM194" t="str">
        <v>Qatar</v>
      </c>
      <c r="EN194" t="str">
        <v>Romania</v>
      </c>
      <c r="EO194" t="str">
        <v>Russia</v>
      </c>
      <c r="EP194" t="str">
        <v>Rwanda</v>
      </c>
      <c r="EQ194" t="str">
        <v>Samoa</v>
      </c>
      <c r="ER194" t="str">
        <v>San Marino</v>
      </c>
      <c r="ES194" t="str">
        <v>Sao Tome &amp; Principe</v>
      </c>
      <c r="ET194" t="str">
        <v>Saudi Arabia</v>
      </c>
      <c r="EU194" t="str">
        <v>Senegal</v>
      </c>
      <c r="EV194" t="str">
        <v>Serbia and Montenegro</v>
      </c>
      <c r="EW194" t="str">
        <v>Seychelles</v>
      </c>
      <c r="EX194" t="str">
        <v>Sierra Leone</v>
      </c>
      <c r="EY194" t="str">
        <v>Singapore</v>
      </c>
      <c r="EZ194" t="str">
        <v>Slovakia</v>
      </c>
      <c r="FA194" t="str">
        <v>Slovenia</v>
      </c>
      <c r="FB194" t="str">
        <v>Solomon Islands</v>
      </c>
      <c r="FC194" t="str">
        <v>Somalia</v>
      </c>
      <c r="FD194" t="str">
        <v>South Africa</v>
      </c>
      <c r="FE194" t="str">
        <v>South Korea</v>
      </c>
      <c r="FF194" t="str">
        <v>Spain</v>
      </c>
      <c r="FG194" t="str">
        <v>Sri Lanka</v>
      </c>
      <c r="FH194" t="str">
        <v>St. Kitts-Nevis</v>
      </c>
      <c r="FI194" t="str">
        <v>St. Lucia</v>
      </c>
      <c r="FJ194" t="str">
        <v>St. Vincent &amp;</v>
      </c>
      <c r="FK194" t="str">
        <v>Sudan</v>
      </c>
      <c r="FL194" t="str">
        <v>Suriname</v>
      </c>
      <c r="FM194" t="str">
        <v>Swaziland</v>
      </c>
      <c r="FN194" t="str">
        <v>Sweden</v>
      </c>
      <c r="FO194" t="str">
        <v>Switzerland</v>
      </c>
      <c r="FP194" t="str">
        <v>Syria</v>
      </c>
      <c r="FQ194" t="str">
        <v>Taiwan</v>
      </c>
      <c r="FR194" t="str">
        <v>Tajikistan</v>
      </c>
      <c r="FS194" t="str">
        <v>Tanzania</v>
      </c>
      <c r="FT194" t="str">
        <v>Thailand</v>
      </c>
      <c r="FU194" t="str">
        <v>The Grenadines</v>
      </c>
      <c r="FV194" t="str">
        <v>The Marshall Islands</v>
      </c>
      <c r="FW194" t="str">
        <v>The Netherlands</v>
      </c>
      <c r="FX194" t="str">
        <v>Togo</v>
      </c>
      <c r="FY194" t="str">
        <v>Tonga</v>
      </c>
      <c r="FZ194" t="str">
        <v>Trinidad &amp; Tobago</v>
      </c>
      <c r="GA194" t="str">
        <v>Tunisia</v>
      </c>
      <c r="GB194" t="str">
        <v>Turkey</v>
      </c>
      <c r="GC194" t="str">
        <v>Turkmenistan</v>
      </c>
      <c r="GD194" t="str">
        <v>Tuvalu</v>
      </c>
      <c r="GE194" t="str">
        <v>Uganda</v>
      </c>
      <c r="GF194" t="str">
        <v>Ukraine</v>
      </c>
      <c r="GG194" t="str">
        <v>United Arab. Emirates</v>
      </c>
      <c r="GH194" t="str">
        <v>United Kingdom</v>
      </c>
      <c r="GI194" t="str">
        <v>Uruguay</v>
      </c>
      <c r="GJ194" t="str">
        <v>USA</v>
      </c>
      <c r="GK194" t="str">
        <v>Uzbekistan</v>
      </c>
      <c r="GL194" t="str">
        <v>Vanuatu</v>
      </c>
      <c r="GM194" t="str">
        <v>Vatican</v>
      </c>
      <c r="GN194" t="str">
        <v>Venezuela</v>
      </c>
      <c r="GO194" t="str">
        <v>Vietnam</v>
      </c>
      <c r="GP194" t="str">
        <v>Yemen</v>
      </c>
      <c r="GQ194" t="str">
        <v>Zambia</v>
      </c>
      <c r="GR194" t="str">
        <v>Zimbabwe</v>
      </c>
    </row>
    <row r="195" spans="2:200">
      <c r="B195" t="str" cm="1">
        <f t="array" ref="B195:GR195">TRANSPOSE(_xlfn._xlws.FILTER(AlleLande[Lande (Engelsk)],ISNUMBER(SEARCH(Composition!J42,AlleLande[Lande (Engelsk)])),"Kan ikke findes"))</f>
        <v>Afghanistan</v>
      </c>
      <c r="C195" t="str">
        <v>Albania</v>
      </c>
      <c r="D195" t="str">
        <v>Algeria</v>
      </c>
      <c r="E195" t="str">
        <v>Andorra</v>
      </c>
      <c r="F195" t="str">
        <v>Angola</v>
      </c>
      <c r="G195" t="str">
        <v>Antigua &amp; Barbuda</v>
      </c>
      <c r="H195" t="str">
        <v>Argentina</v>
      </c>
      <c r="I195" t="str">
        <v>Armenia</v>
      </c>
      <c r="J195" t="str">
        <v>Australia</v>
      </c>
      <c r="K195" t="str">
        <v>Austria</v>
      </c>
      <c r="L195" t="str">
        <v>Azerbaijan</v>
      </c>
      <c r="M195" t="str">
        <v>Bahamas</v>
      </c>
      <c r="N195" t="str">
        <v>Bahrain</v>
      </c>
      <c r="O195" t="str">
        <v>Bangladesh</v>
      </c>
      <c r="P195" t="str">
        <v>Barbados</v>
      </c>
      <c r="Q195" t="str">
        <v>Belarus</v>
      </c>
      <c r="R195" t="str">
        <v>Belgium</v>
      </c>
      <c r="S195" t="str">
        <v>Belize</v>
      </c>
      <c r="T195" t="str">
        <v>Benin</v>
      </c>
      <c r="U195" t="str">
        <v>Bhutan</v>
      </c>
      <c r="V195" t="str">
        <v>Bolivia</v>
      </c>
      <c r="W195" t="str">
        <v>Bosnia and Herzegovina</v>
      </c>
      <c r="X195" t="str">
        <v>Botswana</v>
      </c>
      <c r="Y195" t="str">
        <v>Brazil</v>
      </c>
      <c r="Z195" t="str">
        <v>Brunei</v>
      </c>
      <c r="AA195" t="str">
        <v>Bulgaria</v>
      </c>
      <c r="AB195" t="str">
        <v>Burkina Faso</v>
      </c>
      <c r="AC195" t="str">
        <v>Burma (Myanmar)</v>
      </c>
      <c r="AD195" t="str">
        <v>Burundi</v>
      </c>
      <c r="AE195" t="str">
        <v>Cambodia</v>
      </c>
      <c r="AF195" t="str">
        <v>Cameroon</v>
      </c>
      <c r="AG195" t="str">
        <v>Canada</v>
      </c>
      <c r="AH195" t="str">
        <v>Cape Verde Islands</v>
      </c>
      <c r="AI195" t="str">
        <v>Central Africa</v>
      </c>
      <c r="AJ195" t="str">
        <v>Chad</v>
      </c>
      <c r="AK195" t="str">
        <v>Chile</v>
      </c>
      <c r="AL195" t="str">
        <v>China</v>
      </c>
      <c r="AM195" t="str">
        <v>Colombia</v>
      </c>
      <c r="AN195" t="str">
        <v>Comoros</v>
      </c>
      <c r="AO195" t="str">
        <v>Congo</v>
      </c>
      <c r="AP195" t="str">
        <v>Costa Rica</v>
      </c>
      <c r="AQ195" t="str">
        <v>Croatia</v>
      </c>
      <c r="AR195" t="str">
        <v>Cuba</v>
      </c>
      <c r="AS195" t="str">
        <v>Cyprus</v>
      </c>
      <c r="AT195" t="str">
        <v>Czech Republic</v>
      </c>
      <c r="AU195" t="str">
        <v>Darussalem</v>
      </c>
      <c r="AV195" t="str">
        <v>Democratic rep. Congo</v>
      </c>
      <c r="AW195" t="str">
        <v>Denmark</v>
      </c>
      <c r="AX195" t="str">
        <v>Djibouti</v>
      </c>
      <c r="AY195" t="str">
        <v>Dominica</v>
      </c>
      <c r="AZ195" t="str">
        <v>Dominican Republic</v>
      </c>
      <c r="BA195" t="str">
        <v>East Timor</v>
      </c>
      <c r="BB195" t="str">
        <v>Ecuador</v>
      </c>
      <c r="BC195" t="str">
        <v>Egypt</v>
      </c>
      <c r="BD195" t="str">
        <v>El Salvador</v>
      </c>
      <c r="BE195" t="str">
        <v>Equatorial Guinea</v>
      </c>
      <c r="BF195" t="str">
        <v>Eritrea</v>
      </c>
      <c r="BG195" t="str">
        <v>Estonia</v>
      </c>
      <c r="BH195" t="str">
        <v>Ethiopia</v>
      </c>
      <c r="BI195" t="str">
        <v>EU</v>
      </c>
      <c r="BJ195" t="str">
        <v>EU/Non-EU</v>
      </c>
      <c r="BK195" t="str">
        <v>Fiji</v>
      </c>
      <c r="BL195" t="str">
        <v>Finland</v>
      </c>
      <c r="BM195" t="str">
        <v>France</v>
      </c>
      <c r="BN195" t="str">
        <v>Gabon</v>
      </c>
      <c r="BO195" t="str">
        <v>Gambia</v>
      </c>
      <c r="BP195" t="str">
        <v>Georgia</v>
      </c>
      <c r="BQ195" t="str">
        <v>Germany</v>
      </c>
      <c r="BR195" t="str">
        <v>Ghana</v>
      </c>
      <c r="BS195" t="str">
        <v>Greece</v>
      </c>
      <c r="BT195" t="str">
        <v>Grenada</v>
      </c>
      <c r="BU195" t="str">
        <v>Guatemala</v>
      </c>
      <c r="BV195" t="str">
        <v>Guinea</v>
      </c>
      <c r="BW195" t="str">
        <v>Guinea-Bissau</v>
      </c>
      <c r="BX195" t="str">
        <v>Guyana</v>
      </c>
      <c r="BY195" t="str">
        <v>Haiti</v>
      </c>
      <c r="BZ195" t="str">
        <v>Honduras</v>
      </c>
      <c r="CA195" t="str">
        <v>Hungary</v>
      </c>
      <c r="CB195" t="str">
        <v>Iceland</v>
      </c>
      <c r="CC195" t="str">
        <v>India</v>
      </c>
      <c r="CD195" t="str">
        <v>Indonesia</v>
      </c>
      <c r="CE195" t="str">
        <v>Iran</v>
      </c>
      <c r="CF195" t="str">
        <v>Iraq</v>
      </c>
      <c r="CG195" t="str">
        <v>Ireland</v>
      </c>
      <c r="CH195" t="str">
        <v>Israel</v>
      </c>
      <c r="CI195" t="str">
        <v>Italy</v>
      </c>
      <c r="CJ195" t="str">
        <v>Ivory Coast</v>
      </c>
      <c r="CK195" t="str">
        <v>Jamaica</v>
      </c>
      <c r="CL195" t="str">
        <v>Japan</v>
      </c>
      <c r="CM195" t="str">
        <v>Jordan</v>
      </c>
      <c r="CN195" t="str">
        <v>Kazakhstan</v>
      </c>
      <c r="CO195" t="str">
        <v>Kenya</v>
      </c>
      <c r="CP195" t="str">
        <v>Kiribati</v>
      </c>
      <c r="CQ195" t="str">
        <v>Kuwait</v>
      </c>
      <c r="CR195" t="str">
        <v>Kyrgyzstan</v>
      </c>
      <c r="CS195" t="str">
        <v>Laos</v>
      </c>
      <c r="CT195" t="str">
        <v>Latvia</v>
      </c>
      <c r="CU195" t="str">
        <v>Lebanon</v>
      </c>
      <c r="CV195" t="str">
        <v>Lesotho</v>
      </c>
      <c r="CW195" t="str">
        <v>Liberia</v>
      </c>
      <c r="CX195" t="str">
        <v>Libya</v>
      </c>
      <c r="CY195" t="str">
        <v>Liechtenstein</v>
      </c>
      <c r="CZ195" t="str">
        <v>Lithuania</v>
      </c>
      <c r="DA195" t="str">
        <v>Luxembourg</v>
      </c>
      <c r="DB195" t="str">
        <v>Macedonia (FYROM)</v>
      </c>
      <c r="DC195" t="str">
        <v>Madagascar</v>
      </c>
      <c r="DD195" t="str">
        <v>Malawi</v>
      </c>
      <c r="DE195" t="str">
        <v>Malaysia</v>
      </c>
      <c r="DF195" t="str">
        <v>Maldives</v>
      </c>
      <c r="DG195" t="str">
        <v>Mali</v>
      </c>
      <c r="DH195" t="str">
        <v>Malta</v>
      </c>
      <c r="DI195" t="str">
        <v>Mauritania</v>
      </c>
      <c r="DJ195" t="str">
        <v>Mauritius</v>
      </c>
      <c r="DK195" t="str">
        <v>Mexico</v>
      </c>
      <c r="DL195" t="str">
        <v>Micronesia</v>
      </c>
      <c r="DM195" t="str">
        <v>Moldova</v>
      </c>
      <c r="DN195" t="str">
        <v>Monaco</v>
      </c>
      <c r="DO195" t="str">
        <v>Mongolia</v>
      </c>
      <c r="DP195" t="str">
        <v>Morocco</v>
      </c>
      <c r="DQ195" t="str">
        <v>Mozambique</v>
      </c>
      <c r="DR195" t="str">
        <v>Namibia</v>
      </c>
      <c r="DS195" t="str">
        <v>Nauru</v>
      </c>
      <c r="DT195" t="str">
        <v>Nepal</v>
      </c>
      <c r="DU195" t="str">
        <v>New Zealand</v>
      </c>
      <c r="DV195" t="str">
        <v>Nicaragua</v>
      </c>
      <c r="DW195" t="str">
        <v>Niger</v>
      </c>
      <c r="DX195" t="str">
        <v>Nigeria</v>
      </c>
      <c r="DY195" t="str">
        <v>Non-EU</v>
      </c>
      <c r="DZ195" t="str">
        <v>North Korea</v>
      </c>
      <c r="EA195" t="str">
        <v>Norway</v>
      </c>
      <c r="EB195" t="str">
        <v>Oman</v>
      </c>
      <c r="EC195" t="str">
        <v>Pakistan</v>
      </c>
      <c r="ED195" t="str">
        <v>Palau</v>
      </c>
      <c r="EE195" t="str">
        <v>Palestine</v>
      </c>
      <c r="EF195" t="str">
        <v>Panama</v>
      </c>
      <c r="EG195" t="str">
        <v>Papua New Guinea</v>
      </c>
      <c r="EH195" t="str">
        <v>Paraguay</v>
      </c>
      <c r="EI195" t="str">
        <v>Peru</v>
      </c>
      <c r="EJ195" t="str">
        <v>Phillipines</v>
      </c>
      <c r="EK195" t="str">
        <v>Poland</v>
      </c>
      <c r="EL195" t="str">
        <v>Portugal</v>
      </c>
      <c r="EM195" t="str">
        <v>Qatar</v>
      </c>
      <c r="EN195" t="str">
        <v>Romania</v>
      </c>
      <c r="EO195" t="str">
        <v>Russia</v>
      </c>
      <c r="EP195" t="str">
        <v>Rwanda</v>
      </c>
      <c r="EQ195" t="str">
        <v>Samoa</v>
      </c>
      <c r="ER195" t="str">
        <v>San Marino</v>
      </c>
      <c r="ES195" t="str">
        <v>Sao Tome &amp; Principe</v>
      </c>
      <c r="ET195" t="str">
        <v>Saudi Arabia</v>
      </c>
      <c r="EU195" t="str">
        <v>Senegal</v>
      </c>
      <c r="EV195" t="str">
        <v>Serbia and Montenegro</v>
      </c>
      <c r="EW195" t="str">
        <v>Seychelles</v>
      </c>
      <c r="EX195" t="str">
        <v>Sierra Leone</v>
      </c>
      <c r="EY195" t="str">
        <v>Singapore</v>
      </c>
      <c r="EZ195" t="str">
        <v>Slovakia</v>
      </c>
      <c r="FA195" t="str">
        <v>Slovenia</v>
      </c>
      <c r="FB195" t="str">
        <v>Solomon Islands</v>
      </c>
      <c r="FC195" t="str">
        <v>Somalia</v>
      </c>
      <c r="FD195" t="str">
        <v>South Africa</v>
      </c>
      <c r="FE195" t="str">
        <v>South Korea</v>
      </c>
      <c r="FF195" t="str">
        <v>Spain</v>
      </c>
      <c r="FG195" t="str">
        <v>Sri Lanka</v>
      </c>
      <c r="FH195" t="str">
        <v>St. Kitts-Nevis</v>
      </c>
      <c r="FI195" t="str">
        <v>St. Lucia</v>
      </c>
      <c r="FJ195" t="str">
        <v>St. Vincent &amp;</v>
      </c>
      <c r="FK195" t="str">
        <v>Sudan</v>
      </c>
      <c r="FL195" t="str">
        <v>Suriname</v>
      </c>
      <c r="FM195" t="str">
        <v>Swaziland</v>
      </c>
      <c r="FN195" t="str">
        <v>Sweden</v>
      </c>
      <c r="FO195" t="str">
        <v>Switzerland</v>
      </c>
      <c r="FP195" t="str">
        <v>Syria</v>
      </c>
      <c r="FQ195" t="str">
        <v>Taiwan</v>
      </c>
      <c r="FR195" t="str">
        <v>Tajikistan</v>
      </c>
      <c r="FS195" t="str">
        <v>Tanzania</v>
      </c>
      <c r="FT195" t="str">
        <v>Thailand</v>
      </c>
      <c r="FU195" t="str">
        <v>The Grenadines</v>
      </c>
      <c r="FV195" t="str">
        <v>The Marshall Islands</v>
      </c>
      <c r="FW195" t="str">
        <v>The Netherlands</v>
      </c>
      <c r="FX195" t="str">
        <v>Togo</v>
      </c>
      <c r="FY195" t="str">
        <v>Tonga</v>
      </c>
      <c r="FZ195" t="str">
        <v>Trinidad &amp; Tobago</v>
      </c>
      <c r="GA195" t="str">
        <v>Tunisia</v>
      </c>
      <c r="GB195" t="str">
        <v>Turkey</v>
      </c>
      <c r="GC195" t="str">
        <v>Turkmenistan</v>
      </c>
      <c r="GD195" t="str">
        <v>Tuvalu</v>
      </c>
      <c r="GE195" t="str">
        <v>Uganda</v>
      </c>
      <c r="GF195" t="str">
        <v>Ukraine</v>
      </c>
      <c r="GG195" t="str">
        <v>United Arab. Emirates</v>
      </c>
      <c r="GH195" t="str">
        <v>United Kingdom</v>
      </c>
      <c r="GI195" t="str">
        <v>Uruguay</v>
      </c>
      <c r="GJ195" t="str">
        <v>USA</v>
      </c>
      <c r="GK195" t="str">
        <v>Uzbekistan</v>
      </c>
      <c r="GL195" t="str">
        <v>Vanuatu</v>
      </c>
      <c r="GM195" t="str">
        <v>Vatican</v>
      </c>
      <c r="GN195" t="str">
        <v>Venezuela</v>
      </c>
      <c r="GO195" t="str">
        <v>Vietnam</v>
      </c>
      <c r="GP195" t="str">
        <v>Yemen</v>
      </c>
      <c r="GQ195" t="str">
        <v>Zambia</v>
      </c>
      <c r="GR195" t="str">
        <v>Zimbabwe</v>
      </c>
    </row>
    <row r="196" spans="2:200">
      <c r="B196" t="str" cm="1">
        <f t="array" ref="B196:GR196">TRANSPOSE(_xlfn._xlws.FILTER(AlleLande[Lande (Engelsk)],ISNUMBER(SEARCH(Composition!J43,AlleLande[Lande (Engelsk)])),"Kan ikke findes"))</f>
        <v>Afghanistan</v>
      </c>
      <c r="C196" t="str">
        <v>Albania</v>
      </c>
      <c r="D196" t="str">
        <v>Algeria</v>
      </c>
      <c r="E196" t="str">
        <v>Andorra</v>
      </c>
      <c r="F196" t="str">
        <v>Angola</v>
      </c>
      <c r="G196" t="str">
        <v>Antigua &amp; Barbuda</v>
      </c>
      <c r="H196" t="str">
        <v>Argentina</v>
      </c>
      <c r="I196" t="str">
        <v>Armenia</v>
      </c>
      <c r="J196" t="str">
        <v>Australia</v>
      </c>
      <c r="K196" t="str">
        <v>Austria</v>
      </c>
      <c r="L196" t="str">
        <v>Azerbaijan</v>
      </c>
      <c r="M196" t="str">
        <v>Bahamas</v>
      </c>
      <c r="N196" t="str">
        <v>Bahrain</v>
      </c>
      <c r="O196" t="str">
        <v>Bangladesh</v>
      </c>
      <c r="P196" t="str">
        <v>Barbados</v>
      </c>
      <c r="Q196" t="str">
        <v>Belarus</v>
      </c>
      <c r="R196" t="str">
        <v>Belgium</v>
      </c>
      <c r="S196" t="str">
        <v>Belize</v>
      </c>
      <c r="T196" t="str">
        <v>Benin</v>
      </c>
      <c r="U196" t="str">
        <v>Bhutan</v>
      </c>
      <c r="V196" t="str">
        <v>Bolivia</v>
      </c>
      <c r="W196" t="str">
        <v>Bosnia and Herzegovina</v>
      </c>
      <c r="X196" t="str">
        <v>Botswana</v>
      </c>
      <c r="Y196" t="str">
        <v>Brazil</v>
      </c>
      <c r="Z196" t="str">
        <v>Brunei</v>
      </c>
      <c r="AA196" t="str">
        <v>Bulgaria</v>
      </c>
      <c r="AB196" t="str">
        <v>Burkina Faso</v>
      </c>
      <c r="AC196" t="str">
        <v>Burma (Myanmar)</v>
      </c>
      <c r="AD196" t="str">
        <v>Burundi</v>
      </c>
      <c r="AE196" t="str">
        <v>Cambodia</v>
      </c>
      <c r="AF196" t="str">
        <v>Cameroon</v>
      </c>
      <c r="AG196" t="str">
        <v>Canada</v>
      </c>
      <c r="AH196" t="str">
        <v>Cape Verde Islands</v>
      </c>
      <c r="AI196" t="str">
        <v>Central Africa</v>
      </c>
      <c r="AJ196" t="str">
        <v>Chad</v>
      </c>
      <c r="AK196" t="str">
        <v>Chile</v>
      </c>
      <c r="AL196" t="str">
        <v>China</v>
      </c>
      <c r="AM196" t="str">
        <v>Colombia</v>
      </c>
      <c r="AN196" t="str">
        <v>Comoros</v>
      </c>
      <c r="AO196" t="str">
        <v>Congo</v>
      </c>
      <c r="AP196" t="str">
        <v>Costa Rica</v>
      </c>
      <c r="AQ196" t="str">
        <v>Croatia</v>
      </c>
      <c r="AR196" t="str">
        <v>Cuba</v>
      </c>
      <c r="AS196" t="str">
        <v>Cyprus</v>
      </c>
      <c r="AT196" t="str">
        <v>Czech Republic</v>
      </c>
      <c r="AU196" t="str">
        <v>Darussalem</v>
      </c>
      <c r="AV196" t="str">
        <v>Democratic rep. Congo</v>
      </c>
      <c r="AW196" t="str">
        <v>Denmark</v>
      </c>
      <c r="AX196" t="str">
        <v>Djibouti</v>
      </c>
      <c r="AY196" t="str">
        <v>Dominica</v>
      </c>
      <c r="AZ196" t="str">
        <v>Dominican Republic</v>
      </c>
      <c r="BA196" t="str">
        <v>East Timor</v>
      </c>
      <c r="BB196" t="str">
        <v>Ecuador</v>
      </c>
      <c r="BC196" t="str">
        <v>Egypt</v>
      </c>
      <c r="BD196" t="str">
        <v>El Salvador</v>
      </c>
      <c r="BE196" t="str">
        <v>Equatorial Guinea</v>
      </c>
      <c r="BF196" t="str">
        <v>Eritrea</v>
      </c>
      <c r="BG196" t="str">
        <v>Estonia</v>
      </c>
      <c r="BH196" t="str">
        <v>Ethiopia</v>
      </c>
      <c r="BI196" t="str">
        <v>EU</v>
      </c>
      <c r="BJ196" t="str">
        <v>EU/Non-EU</v>
      </c>
      <c r="BK196" t="str">
        <v>Fiji</v>
      </c>
      <c r="BL196" t="str">
        <v>Finland</v>
      </c>
      <c r="BM196" t="str">
        <v>France</v>
      </c>
      <c r="BN196" t="str">
        <v>Gabon</v>
      </c>
      <c r="BO196" t="str">
        <v>Gambia</v>
      </c>
      <c r="BP196" t="str">
        <v>Georgia</v>
      </c>
      <c r="BQ196" t="str">
        <v>Germany</v>
      </c>
      <c r="BR196" t="str">
        <v>Ghana</v>
      </c>
      <c r="BS196" t="str">
        <v>Greece</v>
      </c>
      <c r="BT196" t="str">
        <v>Grenada</v>
      </c>
      <c r="BU196" t="str">
        <v>Guatemala</v>
      </c>
      <c r="BV196" t="str">
        <v>Guinea</v>
      </c>
      <c r="BW196" t="str">
        <v>Guinea-Bissau</v>
      </c>
      <c r="BX196" t="str">
        <v>Guyana</v>
      </c>
      <c r="BY196" t="str">
        <v>Haiti</v>
      </c>
      <c r="BZ196" t="str">
        <v>Honduras</v>
      </c>
      <c r="CA196" t="str">
        <v>Hungary</v>
      </c>
      <c r="CB196" t="str">
        <v>Iceland</v>
      </c>
      <c r="CC196" t="str">
        <v>India</v>
      </c>
      <c r="CD196" t="str">
        <v>Indonesia</v>
      </c>
      <c r="CE196" t="str">
        <v>Iran</v>
      </c>
      <c r="CF196" t="str">
        <v>Iraq</v>
      </c>
      <c r="CG196" t="str">
        <v>Ireland</v>
      </c>
      <c r="CH196" t="str">
        <v>Israel</v>
      </c>
      <c r="CI196" t="str">
        <v>Italy</v>
      </c>
      <c r="CJ196" t="str">
        <v>Ivory Coast</v>
      </c>
      <c r="CK196" t="str">
        <v>Jamaica</v>
      </c>
      <c r="CL196" t="str">
        <v>Japan</v>
      </c>
      <c r="CM196" t="str">
        <v>Jordan</v>
      </c>
      <c r="CN196" t="str">
        <v>Kazakhstan</v>
      </c>
      <c r="CO196" t="str">
        <v>Kenya</v>
      </c>
      <c r="CP196" t="str">
        <v>Kiribati</v>
      </c>
      <c r="CQ196" t="str">
        <v>Kuwait</v>
      </c>
      <c r="CR196" t="str">
        <v>Kyrgyzstan</v>
      </c>
      <c r="CS196" t="str">
        <v>Laos</v>
      </c>
      <c r="CT196" t="str">
        <v>Latvia</v>
      </c>
      <c r="CU196" t="str">
        <v>Lebanon</v>
      </c>
      <c r="CV196" t="str">
        <v>Lesotho</v>
      </c>
      <c r="CW196" t="str">
        <v>Liberia</v>
      </c>
      <c r="CX196" t="str">
        <v>Libya</v>
      </c>
      <c r="CY196" t="str">
        <v>Liechtenstein</v>
      </c>
      <c r="CZ196" t="str">
        <v>Lithuania</v>
      </c>
      <c r="DA196" t="str">
        <v>Luxembourg</v>
      </c>
      <c r="DB196" t="str">
        <v>Macedonia (FYROM)</v>
      </c>
      <c r="DC196" t="str">
        <v>Madagascar</v>
      </c>
      <c r="DD196" t="str">
        <v>Malawi</v>
      </c>
      <c r="DE196" t="str">
        <v>Malaysia</v>
      </c>
      <c r="DF196" t="str">
        <v>Maldives</v>
      </c>
      <c r="DG196" t="str">
        <v>Mali</v>
      </c>
      <c r="DH196" t="str">
        <v>Malta</v>
      </c>
      <c r="DI196" t="str">
        <v>Mauritania</v>
      </c>
      <c r="DJ196" t="str">
        <v>Mauritius</v>
      </c>
      <c r="DK196" t="str">
        <v>Mexico</v>
      </c>
      <c r="DL196" t="str">
        <v>Micronesia</v>
      </c>
      <c r="DM196" t="str">
        <v>Moldova</v>
      </c>
      <c r="DN196" t="str">
        <v>Monaco</v>
      </c>
      <c r="DO196" t="str">
        <v>Mongolia</v>
      </c>
      <c r="DP196" t="str">
        <v>Morocco</v>
      </c>
      <c r="DQ196" t="str">
        <v>Mozambique</v>
      </c>
      <c r="DR196" t="str">
        <v>Namibia</v>
      </c>
      <c r="DS196" t="str">
        <v>Nauru</v>
      </c>
      <c r="DT196" t="str">
        <v>Nepal</v>
      </c>
      <c r="DU196" t="str">
        <v>New Zealand</v>
      </c>
      <c r="DV196" t="str">
        <v>Nicaragua</v>
      </c>
      <c r="DW196" t="str">
        <v>Niger</v>
      </c>
      <c r="DX196" t="str">
        <v>Nigeria</v>
      </c>
      <c r="DY196" t="str">
        <v>Non-EU</v>
      </c>
      <c r="DZ196" t="str">
        <v>North Korea</v>
      </c>
      <c r="EA196" t="str">
        <v>Norway</v>
      </c>
      <c r="EB196" t="str">
        <v>Oman</v>
      </c>
      <c r="EC196" t="str">
        <v>Pakistan</v>
      </c>
      <c r="ED196" t="str">
        <v>Palau</v>
      </c>
      <c r="EE196" t="str">
        <v>Palestine</v>
      </c>
      <c r="EF196" t="str">
        <v>Panama</v>
      </c>
      <c r="EG196" t="str">
        <v>Papua New Guinea</v>
      </c>
      <c r="EH196" t="str">
        <v>Paraguay</v>
      </c>
      <c r="EI196" t="str">
        <v>Peru</v>
      </c>
      <c r="EJ196" t="str">
        <v>Phillipines</v>
      </c>
      <c r="EK196" t="str">
        <v>Poland</v>
      </c>
      <c r="EL196" t="str">
        <v>Portugal</v>
      </c>
      <c r="EM196" t="str">
        <v>Qatar</v>
      </c>
      <c r="EN196" t="str">
        <v>Romania</v>
      </c>
      <c r="EO196" t="str">
        <v>Russia</v>
      </c>
      <c r="EP196" t="str">
        <v>Rwanda</v>
      </c>
      <c r="EQ196" t="str">
        <v>Samoa</v>
      </c>
      <c r="ER196" t="str">
        <v>San Marino</v>
      </c>
      <c r="ES196" t="str">
        <v>Sao Tome &amp; Principe</v>
      </c>
      <c r="ET196" t="str">
        <v>Saudi Arabia</v>
      </c>
      <c r="EU196" t="str">
        <v>Senegal</v>
      </c>
      <c r="EV196" t="str">
        <v>Serbia and Montenegro</v>
      </c>
      <c r="EW196" t="str">
        <v>Seychelles</v>
      </c>
      <c r="EX196" t="str">
        <v>Sierra Leone</v>
      </c>
      <c r="EY196" t="str">
        <v>Singapore</v>
      </c>
      <c r="EZ196" t="str">
        <v>Slovakia</v>
      </c>
      <c r="FA196" t="str">
        <v>Slovenia</v>
      </c>
      <c r="FB196" t="str">
        <v>Solomon Islands</v>
      </c>
      <c r="FC196" t="str">
        <v>Somalia</v>
      </c>
      <c r="FD196" t="str">
        <v>South Africa</v>
      </c>
      <c r="FE196" t="str">
        <v>South Korea</v>
      </c>
      <c r="FF196" t="str">
        <v>Spain</v>
      </c>
      <c r="FG196" t="str">
        <v>Sri Lanka</v>
      </c>
      <c r="FH196" t="str">
        <v>St. Kitts-Nevis</v>
      </c>
      <c r="FI196" t="str">
        <v>St. Lucia</v>
      </c>
      <c r="FJ196" t="str">
        <v>St. Vincent &amp;</v>
      </c>
      <c r="FK196" t="str">
        <v>Sudan</v>
      </c>
      <c r="FL196" t="str">
        <v>Suriname</v>
      </c>
      <c r="FM196" t="str">
        <v>Swaziland</v>
      </c>
      <c r="FN196" t="str">
        <v>Sweden</v>
      </c>
      <c r="FO196" t="str">
        <v>Switzerland</v>
      </c>
      <c r="FP196" t="str">
        <v>Syria</v>
      </c>
      <c r="FQ196" t="str">
        <v>Taiwan</v>
      </c>
      <c r="FR196" t="str">
        <v>Tajikistan</v>
      </c>
      <c r="FS196" t="str">
        <v>Tanzania</v>
      </c>
      <c r="FT196" t="str">
        <v>Thailand</v>
      </c>
      <c r="FU196" t="str">
        <v>The Grenadines</v>
      </c>
      <c r="FV196" t="str">
        <v>The Marshall Islands</v>
      </c>
      <c r="FW196" t="str">
        <v>The Netherlands</v>
      </c>
      <c r="FX196" t="str">
        <v>Togo</v>
      </c>
      <c r="FY196" t="str">
        <v>Tonga</v>
      </c>
      <c r="FZ196" t="str">
        <v>Trinidad &amp; Tobago</v>
      </c>
      <c r="GA196" t="str">
        <v>Tunisia</v>
      </c>
      <c r="GB196" t="str">
        <v>Turkey</v>
      </c>
      <c r="GC196" t="str">
        <v>Turkmenistan</v>
      </c>
      <c r="GD196" t="str">
        <v>Tuvalu</v>
      </c>
      <c r="GE196" t="str">
        <v>Uganda</v>
      </c>
      <c r="GF196" t="str">
        <v>Ukraine</v>
      </c>
      <c r="GG196" t="str">
        <v>United Arab. Emirates</v>
      </c>
      <c r="GH196" t="str">
        <v>United Kingdom</v>
      </c>
      <c r="GI196" t="str">
        <v>Uruguay</v>
      </c>
      <c r="GJ196" t="str">
        <v>USA</v>
      </c>
      <c r="GK196" t="str">
        <v>Uzbekistan</v>
      </c>
      <c r="GL196" t="str">
        <v>Vanuatu</v>
      </c>
      <c r="GM196" t="str">
        <v>Vatican</v>
      </c>
      <c r="GN196" t="str">
        <v>Venezuela</v>
      </c>
      <c r="GO196" t="str">
        <v>Vietnam</v>
      </c>
      <c r="GP196" t="str">
        <v>Yemen</v>
      </c>
      <c r="GQ196" t="str">
        <v>Zambia</v>
      </c>
      <c r="GR196" t="str">
        <v>Zimbabwe</v>
      </c>
    </row>
    <row r="197" spans="2:200">
      <c r="B197" t="str" cm="1">
        <f t="array" ref="B197:GR197">TRANSPOSE(_xlfn._xlws.FILTER(AlleLande[Lande (Engelsk)],ISNUMBER(SEARCH(Composition!J44,AlleLande[Lande (Engelsk)])),"Kan ikke findes"))</f>
        <v>Afghanistan</v>
      </c>
      <c r="C197" t="str">
        <v>Albania</v>
      </c>
      <c r="D197" t="str">
        <v>Algeria</v>
      </c>
      <c r="E197" t="str">
        <v>Andorra</v>
      </c>
      <c r="F197" t="str">
        <v>Angola</v>
      </c>
      <c r="G197" t="str">
        <v>Antigua &amp; Barbuda</v>
      </c>
      <c r="H197" t="str">
        <v>Argentina</v>
      </c>
      <c r="I197" t="str">
        <v>Armenia</v>
      </c>
      <c r="J197" t="str">
        <v>Australia</v>
      </c>
      <c r="K197" t="str">
        <v>Austria</v>
      </c>
      <c r="L197" t="str">
        <v>Azerbaijan</v>
      </c>
      <c r="M197" t="str">
        <v>Bahamas</v>
      </c>
      <c r="N197" t="str">
        <v>Bahrain</v>
      </c>
      <c r="O197" t="str">
        <v>Bangladesh</v>
      </c>
      <c r="P197" t="str">
        <v>Barbados</v>
      </c>
      <c r="Q197" t="str">
        <v>Belarus</v>
      </c>
      <c r="R197" t="str">
        <v>Belgium</v>
      </c>
      <c r="S197" t="str">
        <v>Belize</v>
      </c>
      <c r="T197" t="str">
        <v>Benin</v>
      </c>
      <c r="U197" t="str">
        <v>Bhutan</v>
      </c>
      <c r="V197" t="str">
        <v>Bolivia</v>
      </c>
      <c r="W197" t="str">
        <v>Bosnia and Herzegovina</v>
      </c>
      <c r="X197" t="str">
        <v>Botswana</v>
      </c>
      <c r="Y197" t="str">
        <v>Brazil</v>
      </c>
      <c r="Z197" t="str">
        <v>Brunei</v>
      </c>
      <c r="AA197" t="str">
        <v>Bulgaria</v>
      </c>
      <c r="AB197" t="str">
        <v>Burkina Faso</v>
      </c>
      <c r="AC197" t="str">
        <v>Burma (Myanmar)</v>
      </c>
      <c r="AD197" t="str">
        <v>Burundi</v>
      </c>
      <c r="AE197" t="str">
        <v>Cambodia</v>
      </c>
      <c r="AF197" t="str">
        <v>Cameroon</v>
      </c>
      <c r="AG197" t="str">
        <v>Canada</v>
      </c>
      <c r="AH197" t="str">
        <v>Cape Verde Islands</v>
      </c>
      <c r="AI197" t="str">
        <v>Central Africa</v>
      </c>
      <c r="AJ197" t="str">
        <v>Chad</v>
      </c>
      <c r="AK197" t="str">
        <v>Chile</v>
      </c>
      <c r="AL197" t="str">
        <v>China</v>
      </c>
      <c r="AM197" t="str">
        <v>Colombia</v>
      </c>
      <c r="AN197" t="str">
        <v>Comoros</v>
      </c>
      <c r="AO197" t="str">
        <v>Congo</v>
      </c>
      <c r="AP197" t="str">
        <v>Costa Rica</v>
      </c>
      <c r="AQ197" t="str">
        <v>Croatia</v>
      </c>
      <c r="AR197" t="str">
        <v>Cuba</v>
      </c>
      <c r="AS197" t="str">
        <v>Cyprus</v>
      </c>
      <c r="AT197" t="str">
        <v>Czech Republic</v>
      </c>
      <c r="AU197" t="str">
        <v>Darussalem</v>
      </c>
      <c r="AV197" t="str">
        <v>Democratic rep. Congo</v>
      </c>
      <c r="AW197" t="str">
        <v>Denmark</v>
      </c>
      <c r="AX197" t="str">
        <v>Djibouti</v>
      </c>
      <c r="AY197" t="str">
        <v>Dominica</v>
      </c>
      <c r="AZ197" t="str">
        <v>Dominican Republic</v>
      </c>
      <c r="BA197" t="str">
        <v>East Timor</v>
      </c>
      <c r="BB197" t="str">
        <v>Ecuador</v>
      </c>
      <c r="BC197" t="str">
        <v>Egypt</v>
      </c>
      <c r="BD197" t="str">
        <v>El Salvador</v>
      </c>
      <c r="BE197" t="str">
        <v>Equatorial Guinea</v>
      </c>
      <c r="BF197" t="str">
        <v>Eritrea</v>
      </c>
      <c r="BG197" t="str">
        <v>Estonia</v>
      </c>
      <c r="BH197" t="str">
        <v>Ethiopia</v>
      </c>
      <c r="BI197" t="str">
        <v>EU</v>
      </c>
      <c r="BJ197" t="str">
        <v>EU/Non-EU</v>
      </c>
      <c r="BK197" t="str">
        <v>Fiji</v>
      </c>
      <c r="BL197" t="str">
        <v>Finland</v>
      </c>
      <c r="BM197" t="str">
        <v>France</v>
      </c>
      <c r="BN197" t="str">
        <v>Gabon</v>
      </c>
      <c r="BO197" t="str">
        <v>Gambia</v>
      </c>
      <c r="BP197" t="str">
        <v>Georgia</v>
      </c>
      <c r="BQ197" t="str">
        <v>Germany</v>
      </c>
      <c r="BR197" t="str">
        <v>Ghana</v>
      </c>
      <c r="BS197" t="str">
        <v>Greece</v>
      </c>
      <c r="BT197" t="str">
        <v>Grenada</v>
      </c>
      <c r="BU197" t="str">
        <v>Guatemala</v>
      </c>
      <c r="BV197" t="str">
        <v>Guinea</v>
      </c>
      <c r="BW197" t="str">
        <v>Guinea-Bissau</v>
      </c>
      <c r="BX197" t="str">
        <v>Guyana</v>
      </c>
      <c r="BY197" t="str">
        <v>Haiti</v>
      </c>
      <c r="BZ197" t="str">
        <v>Honduras</v>
      </c>
      <c r="CA197" t="str">
        <v>Hungary</v>
      </c>
      <c r="CB197" t="str">
        <v>Iceland</v>
      </c>
      <c r="CC197" t="str">
        <v>India</v>
      </c>
      <c r="CD197" t="str">
        <v>Indonesia</v>
      </c>
      <c r="CE197" t="str">
        <v>Iran</v>
      </c>
      <c r="CF197" t="str">
        <v>Iraq</v>
      </c>
      <c r="CG197" t="str">
        <v>Ireland</v>
      </c>
      <c r="CH197" t="str">
        <v>Israel</v>
      </c>
      <c r="CI197" t="str">
        <v>Italy</v>
      </c>
      <c r="CJ197" t="str">
        <v>Ivory Coast</v>
      </c>
      <c r="CK197" t="str">
        <v>Jamaica</v>
      </c>
      <c r="CL197" t="str">
        <v>Japan</v>
      </c>
      <c r="CM197" t="str">
        <v>Jordan</v>
      </c>
      <c r="CN197" t="str">
        <v>Kazakhstan</v>
      </c>
      <c r="CO197" t="str">
        <v>Kenya</v>
      </c>
      <c r="CP197" t="str">
        <v>Kiribati</v>
      </c>
      <c r="CQ197" t="str">
        <v>Kuwait</v>
      </c>
      <c r="CR197" t="str">
        <v>Kyrgyzstan</v>
      </c>
      <c r="CS197" t="str">
        <v>Laos</v>
      </c>
      <c r="CT197" t="str">
        <v>Latvia</v>
      </c>
      <c r="CU197" t="str">
        <v>Lebanon</v>
      </c>
      <c r="CV197" t="str">
        <v>Lesotho</v>
      </c>
      <c r="CW197" t="str">
        <v>Liberia</v>
      </c>
      <c r="CX197" t="str">
        <v>Libya</v>
      </c>
      <c r="CY197" t="str">
        <v>Liechtenstein</v>
      </c>
      <c r="CZ197" t="str">
        <v>Lithuania</v>
      </c>
      <c r="DA197" t="str">
        <v>Luxembourg</v>
      </c>
      <c r="DB197" t="str">
        <v>Macedonia (FYROM)</v>
      </c>
      <c r="DC197" t="str">
        <v>Madagascar</v>
      </c>
      <c r="DD197" t="str">
        <v>Malawi</v>
      </c>
      <c r="DE197" t="str">
        <v>Malaysia</v>
      </c>
      <c r="DF197" t="str">
        <v>Maldives</v>
      </c>
      <c r="DG197" t="str">
        <v>Mali</v>
      </c>
      <c r="DH197" t="str">
        <v>Malta</v>
      </c>
      <c r="DI197" t="str">
        <v>Mauritania</v>
      </c>
      <c r="DJ197" t="str">
        <v>Mauritius</v>
      </c>
      <c r="DK197" t="str">
        <v>Mexico</v>
      </c>
      <c r="DL197" t="str">
        <v>Micronesia</v>
      </c>
      <c r="DM197" t="str">
        <v>Moldova</v>
      </c>
      <c r="DN197" t="str">
        <v>Monaco</v>
      </c>
      <c r="DO197" t="str">
        <v>Mongolia</v>
      </c>
      <c r="DP197" t="str">
        <v>Morocco</v>
      </c>
      <c r="DQ197" t="str">
        <v>Mozambique</v>
      </c>
      <c r="DR197" t="str">
        <v>Namibia</v>
      </c>
      <c r="DS197" t="str">
        <v>Nauru</v>
      </c>
      <c r="DT197" t="str">
        <v>Nepal</v>
      </c>
      <c r="DU197" t="str">
        <v>New Zealand</v>
      </c>
      <c r="DV197" t="str">
        <v>Nicaragua</v>
      </c>
      <c r="DW197" t="str">
        <v>Niger</v>
      </c>
      <c r="DX197" t="str">
        <v>Nigeria</v>
      </c>
      <c r="DY197" t="str">
        <v>Non-EU</v>
      </c>
      <c r="DZ197" t="str">
        <v>North Korea</v>
      </c>
      <c r="EA197" t="str">
        <v>Norway</v>
      </c>
      <c r="EB197" t="str">
        <v>Oman</v>
      </c>
      <c r="EC197" t="str">
        <v>Pakistan</v>
      </c>
      <c r="ED197" t="str">
        <v>Palau</v>
      </c>
      <c r="EE197" t="str">
        <v>Palestine</v>
      </c>
      <c r="EF197" t="str">
        <v>Panama</v>
      </c>
      <c r="EG197" t="str">
        <v>Papua New Guinea</v>
      </c>
      <c r="EH197" t="str">
        <v>Paraguay</v>
      </c>
      <c r="EI197" t="str">
        <v>Peru</v>
      </c>
      <c r="EJ197" t="str">
        <v>Phillipines</v>
      </c>
      <c r="EK197" t="str">
        <v>Poland</v>
      </c>
      <c r="EL197" t="str">
        <v>Portugal</v>
      </c>
      <c r="EM197" t="str">
        <v>Qatar</v>
      </c>
      <c r="EN197" t="str">
        <v>Romania</v>
      </c>
      <c r="EO197" t="str">
        <v>Russia</v>
      </c>
      <c r="EP197" t="str">
        <v>Rwanda</v>
      </c>
      <c r="EQ197" t="str">
        <v>Samoa</v>
      </c>
      <c r="ER197" t="str">
        <v>San Marino</v>
      </c>
      <c r="ES197" t="str">
        <v>Sao Tome &amp; Principe</v>
      </c>
      <c r="ET197" t="str">
        <v>Saudi Arabia</v>
      </c>
      <c r="EU197" t="str">
        <v>Senegal</v>
      </c>
      <c r="EV197" t="str">
        <v>Serbia and Montenegro</v>
      </c>
      <c r="EW197" t="str">
        <v>Seychelles</v>
      </c>
      <c r="EX197" t="str">
        <v>Sierra Leone</v>
      </c>
      <c r="EY197" t="str">
        <v>Singapore</v>
      </c>
      <c r="EZ197" t="str">
        <v>Slovakia</v>
      </c>
      <c r="FA197" t="str">
        <v>Slovenia</v>
      </c>
      <c r="FB197" t="str">
        <v>Solomon Islands</v>
      </c>
      <c r="FC197" t="str">
        <v>Somalia</v>
      </c>
      <c r="FD197" t="str">
        <v>South Africa</v>
      </c>
      <c r="FE197" t="str">
        <v>South Korea</v>
      </c>
      <c r="FF197" t="str">
        <v>Spain</v>
      </c>
      <c r="FG197" t="str">
        <v>Sri Lanka</v>
      </c>
      <c r="FH197" t="str">
        <v>St. Kitts-Nevis</v>
      </c>
      <c r="FI197" t="str">
        <v>St. Lucia</v>
      </c>
      <c r="FJ197" t="str">
        <v>St. Vincent &amp;</v>
      </c>
      <c r="FK197" t="str">
        <v>Sudan</v>
      </c>
      <c r="FL197" t="str">
        <v>Suriname</v>
      </c>
      <c r="FM197" t="str">
        <v>Swaziland</v>
      </c>
      <c r="FN197" t="str">
        <v>Sweden</v>
      </c>
      <c r="FO197" t="str">
        <v>Switzerland</v>
      </c>
      <c r="FP197" t="str">
        <v>Syria</v>
      </c>
      <c r="FQ197" t="str">
        <v>Taiwan</v>
      </c>
      <c r="FR197" t="str">
        <v>Tajikistan</v>
      </c>
      <c r="FS197" t="str">
        <v>Tanzania</v>
      </c>
      <c r="FT197" t="str">
        <v>Thailand</v>
      </c>
      <c r="FU197" t="str">
        <v>The Grenadines</v>
      </c>
      <c r="FV197" t="str">
        <v>The Marshall Islands</v>
      </c>
      <c r="FW197" t="str">
        <v>The Netherlands</v>
      </c>
      <c r="FX197" t="str">
        <v>Togo</v>
      </c>
      <c r="FY197" t="str">
        <v>Tonga</v>
      </c>
      <c r="FZ197" t="str">
        <v>Trinidad &amp; Tobago</v>
      </c>
      <c r="GA197" t="str">
        <v>Tunisia</v>
      </c>
      <c r="GB197" t="str">
        <v>Turkey</v>
      </c>
      <c r="GC197" t="str">
        <v>Turkmenistan</v>
      </c>
      <c r="GD197" t="str">
        <v>Tuvalu</v>
      </c>
      <c r="GE197" t="str">
        <v>Uganda</v>
      </c>
      <c r="GF197" t="str">
        <v>Ukraine</v>
      </c>
      <c r="GG197" t="str">
        <v>United Arab. Emirates</v>
      </c>
      <c r="GH197" t="str">
        <v>United Kingdom</v>
      </c>
      <c r="GI197" t="str">
        <v>Uruguay</v>
      </c>
      <c r="GJ197" t="str">
        <v>USA</v>
      </c>
      <c r="GK197" t="str">
        <v>Uzbekistan</v>
      </c>
      <c r="GL197" t="str">
        <v>Vanuatu</v>
      </c>
      <c r="GM197" t="str">
        <v>Vatican</v>
      </c>
      <c r="GN197" t="str">
        <v>Venezuela</v>
      </c>
      <c r="GO197" t="str">
        <v>Vietnam</v>
      </c>
      <c r="GP197" t="str">
        <v>Yemen</v>
      </c>
      <c r="GQ197" t="str">
        <v>Zambia</v>
      </c>
      <c r="GR197" t="str">
        <v>Zimbabwe</v>
      </c>
    </row>
    <row r="198" spans="2:200">
      <c r="B198" t="str" cm="1">
        <f t="array" ref="B198:GR198">TRANSPOSE(_xlfn._xlws.FILTER(AlleLande[Lande (Engelsk)],ISNUMBER(SEARCH(Composition!J45,AlleLande[Lande (Engelsk)])),"Kan ikke findes"))</f>
        <v>Afghanistan</v>
      </c>
      <c r="C198" t="str">
        <v>Albania</v>
      </c>
      <c r="D198" t="str">
        <v>Algeria</v>
      </c>
      <c r="E198" t="str">
        <v>Andorra</v>
      </c>
      <c r="F198" t="str">
        <v>Angola</v>
      </c>
      <c r="G198" t="str">
        <v>Antigua &amp; Barbuda</v>
      </c>
      <c r="H198" t="str">
        <v>Argentina</v>
      </c>
      <c r="I198" t="str">
        <v>Armenia</v>
      </c>
      <c r="J198" t="str">
        <v>Australia</v>
      </c>
      <c r="K198" t="str">
        <v>Austria</v>
      </c>
      <c r="L198" t="str">
        <v>Azerbaijan</v>
      </c>
      <c r="M198" t="str">
        <v>Bahamas</v>
      </c>
      <c r="N198" t="str">
        <v>Bahrain</v>
      </c>
      <c r="O198" t="str">
        <v>Bangladesh</v>
      </c>
      <c r="P198" t="str">
        <v>Barbados</v>
      </c>
      <c r="Q198" t="str">
        <v>Belarus</v>
      </c>
      <c r="R198" t="str">
        <v>Belgium</v>
      </c>
      <c r="S198" t="str">
        <v>Belize</v>
      </c>
      <c r="T198" t="str">
        <v>Benin</v>
      </c>
      <c r="U198" t="str">
        <v>Bhutan</v>
      </c>
      <c r="V198" t="str">
        <v>Bolivia</v>
      </c>
      <c r="W198" t="str">
        <v>Bosnia and Herzegovina</v>
      </c>
      <c r="X198" t="str">
        <v>Botswana</v>
      </c>
      <c r="Y198" t="str">
        <v>Brazil</v>
      </c>
      <c r="Z198" t="str">
        <v>Brunei</v>
      </c>
      <c r="AA198" t="str">
        <v>Bulgaria</v>
      </c>
      <c r="AB198" t="str">
        <v>Burkina Faso</v>
      </c>
      <c r="AC198" t="str">
        <v>Burma (Myanmar)</v>
      </c>
      <c r="AD198" t="str">
        <v>Burundi</v>
      </c>
      <c r="AE198" t="str">
        <v>Cambodia</v>
      </c>
      <c r="AF198" t="str">
        <v>Cameroon</v>
      </c>
      <c r="AG198" t="str">
        <v>Canada</v>
      </c>
      <c r="AH198" t="str">
        <v>Cape Verde Islands</v>
      </c>
      <c r="AI198" t="str">
        <v>Central Africa</v>
      </c>
      <c r="AJ198" t="str">
        <v>Chad</v>
      </c>
      <c r="AK198" t="str">
        <v>Chile</v>
      </c>
      <c r="AL198" t="str">
        <v>China</v>
      </c>
      <c r="AM198" t="str">
        <v>Colombia</v>
      </c>
      <c r="AN198" t="str">
        <v>Comoros</v>
      </c>
      <c r="AO198" t="str">
        <v>Congo</v>
      </c>
      <c r="AP198" t="str">
        <v>Costa Rica</v>
      </c>
      <c r="AQ198" t="str">
        <v>Croatia</v>
      </c>
      <c r="AR198" t="str">
        <v>Cuba</v>
      </c>
      <c r="AS198" t="str">
        <v>Cyprus</v>
      </c>
      <c r="AT198" t="str">
        <v>Czech Republic</v>
      </c>
      <c r="AU198" t="str">
        <v>Darussalem</v>
      </c>
      <c r="AV198" t="str">
        <v>Democratic rep. Congo</v>
      </c>
      <c r="AW198" t="str">
        <v>Denmark</v>
      </c>
      <c r="AX198" t="str">
        <v>Djibouti</v>
      </c>
      <c r="AY198" t="str">
        <v>Dominica</v>
      </c>
      <c r="AZ198" t="str">
        <v>Dominican Republic</v>
      </c>
      <c r="BA198" t="str">
        <v>East Timor</v>
      </c>
      <c r="BB198" t="str">
        <v>Ecuador</v>
      </c>
      <c r="BC198" t="str">
        <v>Egypt</v>
      </c>
      <c r="BD198" t="str">
        <v>El Salvador</v>
      </c>
      <c r="BE198" t="str">
        <v>Equatorial Guinea</v>
      </c>
      <c r="BF198" t="str">
        <v>Eritrea</v>
      </c>
      <c r="BG198" t="str">
        <v>Estonia</v>
      </c>
      <c r="BH198" t="str">
        <v>Ethiopia</v>
      </c>
      <c r="BI198" t="str">
        <v>EU</v>
      </c>
      <c r="BJ198" t="str">
        <v>EU/Non-EU</v>
      </c>
      <c r="BK198" t="str">
        <v>Fiji</v>
      </c>
      <c r="BL198" t="str">
        <v>Finland</v>
      </c>
      <c r="BM198" t="str">
        <v>France</v>
      </c>
      <c r="BN198" t="str">
        <v>Gabon</v>
      </c>
      <c r="BO198" t="str">
        <v>Gambia</v>
      </c>
      <c r="BP198" t="str">
        <v>Georgia</v>
      </c>
      <c r="BQ198" t="str">
        <v>Germany</v>
      </c>
      <c r="BR198" t="str">
        <v>Ghana</v>
      </c>
      <c r="BS198" t="str">
        <v>Greece</v>
      </c>
      <c r="BT198" t="str">
        <v>Grenada</v>
      </c>
      <c r="BU198" t="str">
        <v>Guatemala</v>
      </c>
      <c r="BV198" t="str">
        <v>Guinea</v>
      </c>
      <c r="BW198" t="str">
        <v>Guinea-Bissau</v>
      </c>
      <c r="BX198" t="str">
        <v>Guyana</v>
      </c>
      <c r="BY198" t="str">
        <v>Haiti</v>
      </c>
      <c r="BZ198" t="str">
        <v>Honduras</v>
      </c>
      <c r="CA198" t="str">
        <v>Hungary</v>
      </c>
      <c r="CB198" t="str">
        <v>Iceland</v>
      </c>
      <c r="CC198" t="str">
        <v>India</v>
      </c>
      <c r="CD198" t="str">
        <v>Indonesia</v>
      </c>
      <c r="CE198" t="str">
        <v>Iran</v>
      </c>
      <c r="CF198" t="str">
        <v>Iraq</v>
      </c>
      <c r="CG198" t="str">
        <v>Ireland</v>
      </c>
      <c r="CH198" t="str">
        <v>Israel</v>
      </c>
      <c r="CI198" t="str">
        <v>Italy</v>
      </c>
      <c r="CJ198" t="str">
        <v>Ivory Coast</v>
      </c>
      <c r="CK198" t="str">
        <v>Jamaica</v>
      </c>
      <c r="CL198" t="str">
        <v>Japan</v>
      </c>
      <c r="CM198" t="str">
        <v>Jordan</v>
      </c>
      <c r="CN198" t="str">
        <v>Kazakhstan</v>
      </c>
      <c r="CO198" t="str">
        <v>Kenya</v>
      </c>
      <c r="CP198" t="str">
        <v>Kiribati</v>
      </c>
      <c r="CQ198" t="str">
        <v>Kuwait</v>
      </c>
      <c r="CR198" t="str">
        <v>Kyrgyzstan</v>
      </c>
      <c r="CS198" t="str">
        <v>Laos</v>
      </c>
      <c r="CT198" t="str">
        <v>Latvia</v>
      </c>
      <c r="CU198" t="str">
        <v>Lebanon</v>
      </c>
      <c r="CV198" t="str">
        <v>Lesotho</v>
      </c>
      <c r="CW198" t="str">
        <v>Liberia</v>
      </c>
      <c r="CX198" t="str">
        <v>Libya</v>
      </c>
      <c r="CY198" t="str">
        <v>Liechtenstein</v>
      </c>
      <c r="CZ198" t="str">
        <v>Lithuania</v>
      </c>
      <c r="DA198" t="str">
        <v>Luxembourg</v>
      </c>
      <c r="DB198" t="str">
        <v>Macedonia (FYROM)</v>
      </c>
      <c r="DC198" t="str">
        <v>Madagascar</v>
      </c>
      <c r="DD198" t="str">
        <v>Malawi</v>
      </c>
      <c r="DE198" t="str">
        <v>Malaysia</v>
      </c>
      <c r="DF198" t="str">
        <v>Maldives</v>
      </c>
      <c r="DG198" t="str">
        <v>Mali</v>
      </c>
      <c r="DH198" t="str">
        <v>Malta</v>
      </c>
      <c r="DI198" t="str">
        <v>Mauritania</v>
      </c>
      <c r="DJ198" t="str">
        <v>Mauritius</v>
      </c>
      <c r="DK198" t="str">
        <v>Mexico</v>
      </c>
      <c r="DL198" t="str">
        <v>Micronesia</v>
      </c>
      <c r="DM198" t="str">
        <v>Moldova</v>
      </c>
      <c r="DN198" t="str">
        <v>Monaco</v>
      </c>
      <c r="DO198" t="str">
        <v>Mongolia</v>
      </c>
      <c r="DP198" t="str">
        <v>Morocco</v>
      </c>
      <c r="DQ198" t="str">
        <v>Mozambique</v>
      </c>
      <c r="DR198" t="str">
        <v>Namibia</v>
      </c>
      <c r="DS198" t="str">
        <v>Nauru</v>
      </c>
      <c r="DT198" t="str">
        <v>Nepal</v>
      </c>
      <c r="DU198" t="str">
        <v>New Zealand</v>
      </c>
      <c r="DV198" t="str">
        <v>Nicaragua</v>
      </c>
      <c r="DW198" t="str">
        <v>Niger</v>
      </c>
      <c r="DX198" t="str">
        <v>Nigeria</v>
      </c>
      <c r="DY198" t="str">
        <v>Non-EU</v>
      </c>
      <c r="DZ198" t="str">
        <v>North Korea</v>
      </c>
      <c r="EA198" t="str">
        <v>Norway</v>
      </c>
      <c r="EB198" t="str">
        <v>Oman</v>
      </c>
      <c r="EC198" t="str">
        <v>Pakistan</v>
      </c>
      <c r="ED198" t="str">
        <v>Palau</v>
      </c>
      <c r="EE198" t="str">
        <v>Palestine</v>
      </c>
      <c r="EF198" t="str">
        <v>Panama</v>
      </c>
      <c r="EG198" t="str">
        <v>Papua New Guinea</v>
      </c>
      <c r="EH198" t="str">
        <v>Paraguay</v>
      </c>
      <c r="EI198" t="str">
        <v>Peru</v>
      </c>
      <c r="EJ198" t="str">
        <v>Phillipines</v>
      </c>
      <c r="EK198" t="str">
        <v>Poland</v>
      </c>
      <c r="EL198" t="str">
        <v>Portugal</v>
      </c>
      <c r="EM198" t="str">
        <v>Qatar</v>
      </c>
      <c r="EN198" t="str">
        <v>Romania</v>
      </c>
      <c r="EO198" t="str">
        <v>Russia</v>
      </c>
      <c r="EP198" t="str">
        <v>Rwanda</v>
      </c>
      <c r="EQ198" t="str">
        <v>Samoa</v>
      </c>
      <c r="ER198" t="str">
        <v>San Marino</v>
      </c>
      <c r="ES198" t="str">
        <v>Sao Tome &amp; Principe</v>
      </c>
      <c r="ET198" t="str">
        <v>Saudi Arabia</v>
      </c>
      <c r="EU198" t="str">
        <v>Senegal</v>
      </c>
      <c r="EV198" t="str">
        <v>Serbia and Montenegro</v>
      </c>
      <c r="EW198" t="str">
        <v>Seychelles</v>
      </c>
      <c r="EX198" t="str">
        <v>Sierra Leone</v>
      </c>
      <c r="EY198" t="str">
        <v>Singapore</v>
      </c>
      <c r="EZ198" t="str">
        <v>Slovakia</v>
      </c>
      <c r="FA198" t="str">
        <v>Slovenia</v>
      </c>
      <c r="FB198" t="str">
        <v>Solomon Islands</v>
      </c>
      <c r="FC198" t="str">
        <v>Somalia</v>
      </c>
      <c r="FD198" t="str">
        <v>South Africa</v>
      </c>
      <c r="FE198" t="str">
        <v>South Korea</v>
      </c>
      <c r="FF198" t="str">
        <v>Spain</v>
      </c>
      <c r="FG198" t="str">
        <v>Sri Lanka</v>
      </c>
      <c r="FH198" t="str">
        <v>St. Kitts-Nevis</v>
      </c>
      <c r="FI198" t="str">
        <v>St. Lucia</v>
      </c>
      <c r="FJ198" t="str">
        <v>St. Vincent &amp;</v>
      </c>
      <c r="FK198" t="str">
        <v>Sudan</v>
      </c>
      <c r="FL198" t="str">
        <v>Suriname</v>
      </c>
      <c r="FM198" t="str">
        <v>Swaziland</v>
      </c>
      <c r="FN198" t="str">
        <v>Sweden</v>
      </c>
      <c r="FO198" t="str">
        <v>Switzerland</v>
      </c>
      <c r="FP198" t="str">
        <v>Syria</v>
      </c>
      <c r="FQ198" t="str">
        <v>Taiwan</v>
      </c>
      <c r="FR198" t="str">
        <v>Tajikistan</v>
      </c>
      <c r="FS198" t="str">
        <v>Tanzania</v>
      </c>
      <c r="FT198" t="str">
        <v>Thailand</v>
      </c>
      <c r="FU198" t="str">
        <v>The Grenadines</v>
      </c>
      <c r="FV198" t="str">
        <v>The Marshall Islands</v>
      </c>
      <c r="FW198" t="str">
        <v>The Netherlands</v>
      </c>
      <c r="FX198" t="str">
        <v>Togo</v>
      </c>
      <c r="FY198" t="str">
        <v>Tonga</v>
      </c>
      <c r="FZ198" t="str">
        <v>Trinidad &amp; Tobago</v>
      </c>
      <c r="GA198" t="str">
        <v>Tunisia</v>
      </c>
      <c r="GB198" t="str">
        <v>Turkey</v>
      </c>
      <c r="GC198" t="str">
        <v>Turkmenistan</v>
      </c>
      <c r="GD198" t="str">
        <v>Tuvalu</v>
      </c>
      <c r="GE198" t="str">
        <v>Uganda</v>
      </c>
      <c r="GF198" t="str">
        <v>Ukraine</v>
      </c>
      <c r="GG198" t="str">
        <v>United Arab. Emirates</v>
      </c>
      <c r="GH198" t="str">
        <v>United Kingdom</v>
      </c>
      <c r="GI198" t="str">
        <v>Uruguay</v>
      </c>
      <c r="GJ198" t="str">
        <v>USA</v>
      </c>
      <c r="GK198" t="str">
        <v>Uzbekistan</v>
      </c>
      <c r="GL198" t="str">
        <v>Vanuatu</v>
      </c>
      <c r="GM198" t="str">
        <v>Vatican</v>
      </c>
      <c r="GN198" t="str">
        <v>Venezuela</v>
      </c>
      <c r="GO198" t="str">
        <v>Vietnam</v>
      </c>
      <c r="GP198" t="str">
        <v>Yemen</v>
      </c>
      <c r="GQ198" t="str">
        <v>Zambia</v>
      </c>
      <c r="GR198" t="str">
        <v>Zimbabwe</v>
      </c>
    </row>
    <row r="199" spans="2:200">
      <c r="B199" t="str" cm="1">
        <f t="array" ref="B199:GR199">TRANSPOSE(_xlfn._xlws.FILTER(AlleLande[Lande (Engelsk)],ISNUMBER(SEARCH(Composition!J46,AlleLande[Lande (Engelsk)])),"Kan ikke findes"))</f>
        <v>Afghanistan</v>
      </c>
      <c r="C199" t="str">
        <v>Albania</v>
      </c>
      <c r="D199" t="str">
        <v>Algeria</v>
      </c>
      <c r="E199" t="str">
        <v>Andorra</v>
      </c>
      <c r="F199" t="str">
        <v>Angola</v>
      </c>
      <c r="G199" t="str">
        <v>Antigua &amp; Barbuda</v>
      </c>
      <c r="H199" t="str">
        <v>Argentina</v>
      </c>
      <c r="I199" t="str">
        <v>Armenia</v>
      </c>
      <c r="J199" t="str">
        <v>Australia</v>
      </c>
      <c r="K199" t="str">
        <v>Austria</v>
      </c>
      <c r="L199" t="str">
        <v>Azerbaijan</v>
      </c>
      <c r="M199" t="str">
        <v>Bahamas</v>
      </c>
      <c r="N199" t="str">
        <v>Bahrain</v>
      </c>
      <c r="O199" t="str">
        <v>Bangladesh</v>
      </c>
      <c r="P199" t="str">
        <v>Barbados</v>
      </c>
      <c r="Q199" t="str">
        <v>Belarus</v>
      </c>
      <c r="R199" t="str">
        <v>Belgium</v>
      </c>
      <c r="S199" t="str">
        <v>Belize</v>
      </c>
      <c r="T199" t="str">
        <v>Benin</v>
      </c>
      <c r="U199" t="str">
        <v>Bhutan</v>
      </c>
      <c r="V199" t="str">
        <v>Bolivia</v>
      </c>
      <c r="W199" t="str">
        <v>Bosnia and Herzegovina</v>
      </c>
      <c r="X199" t="str">
        <v>Botswana</v>
      </c>
      <c r="Y199" t="str">
        <v>Brazil</v>
      </c>
      <c r="Z199" t="str">
        <v>Brunei</v>
      </c>
      <c r="AA199" t="str">
        <v>Bulgaria</v>
      </c>
      <c r="AB199" t="str">
        <v>Burkina Faso</v>
      </c>
      <c r="AC199" t="str">
        <v>Burma (Myanmar)</v>
      </c>
      <c r="AD199" t="str">
        <v>Burundi</v>
      </c>
      <c r="AE199" t="str">
        <v>Cambodia</v>
      </c>
      <c r="AF199" t="str">
        <v>Cameroon</v>
      </c>
      <c r="AG199" t="str">
        <v>Canada</v>
      </c>
      <c r="AH199" t="str">
        <v>Cape Verde Islands</v>
      </c>
      <c r="AI199" t="str">
        <v>Central Africa</v>
      </c>
      <c r="AJ199" t="str">
        <v>Chad</v>
      </c>
      <c r="AK199" t="str">
        <v>Chile</v>
      </c>
      <c r="AL199" t="str">
        <v>China</v>
      </c>
      <c r="AM199" t="str">
        <v>Colombia</v>
      </c>
      <c r="AN199" t="str">
        <v>Comoros</v>
      </c>
      <c r="AO199" t="str">
        <v>Congo</v>
      </c>
      <c r="AP199" t="str">
        <v>Costa Rica</v>
      </c>
      <c r="AQ199" t="str">
        <v>Croatia</v>
      </c>
      <c r="AR199" t="str">
        <v>Cuba</v>
      </c>
      <c r="AS199" t="str">
        <v>Cyprus</v>
      </c>
      <c r="AT199" t="str">
        <v>Czech Republic</v>
      </c>
      <c r="AU199" t="str">
        <v>Darussalem</v>
      </c>
      <c r="AV199" t="str">
        <v>Democratic rep. Congo</v>
      </c>
      <c r="AW199" t="str">
        <v>Denmark</v>
      </c>
      <c r="AX199" t="str">
        <v>Djibouti</v>
      </c>
      <c r="AY199" t="str">
        <v>Dominica</v>
      </c>
      <c r="AZ199" t="str">
        <v>Dominican Republic</v>
      </c>
      <c r="BA199" t="str">
        <v>East Timor</v>
      </c>
      <c r="BB199" t="str">
        <v>Ecuador</v>
      </c>
      <c r="BC199" t="str">
        <v>Egypt</v>
      </c>
      <c r="BD199" t="str">
        <v>El Salvador</v>
      </c>
      <c r="BE199" t="str">
        <v>Equatorial Guinea</v>
      </c>
      <c r="BF199" t="str">
        <v>Eritrea</v>
      </c>
      <c r="BG199" t="str">
        <v>Estonia</v>
      </c>
      <c r="BH199" t="str">
        <v>Ethiopia</v>
      </c>
      <c r="BI199" t="str">
        <v>EU</v>
      </c>
      <c r="BJ199" t="str">
        <v>EU/Non-EU</v>
      </c>
      <c r="BK199" t="str">
        <v>Fiji</v>
      </c>
      <c r="BL199" t="str">
        <v>Finland</v>
      </c>
      <c r="BM199" t="str">
        <v>France</v>
      </c>
      <c r="BN199" t="str">
        <v>Gabon</v>
      </c>
      <c r="BO199" t="str">
        <v>Gambia</v>
      </c>
      <c r="BP199" t="str">
        <v>Georgia</v>
      </c>
      <c r="BQ199" t="str">
        <v>Germany</v>
      </c>
      <c r="BR199" t="str">
        <v>Ghana</v>
      </c>
      <c r="BS199" t="str">
        <v>Greece</v>
      </c>
      <c r="BT199" t="str">
        <v>Grenada</v>
      </c>
      <c r="BU199" t="str">
        <v>Guatemala</v>
      </c>
      <c r="BV199" t="str">
        <v>Guinea</v>
      </c>
      <c r="BW199" t="str">
        <v>Guinea-Bissau</v>
      </c>
      <c r="BX199" t="str">
        <v>Guyana</v>
      </c>
      <c r="BY199" t="str">
        <v>Haiti</v>
      </c>
      <c r="BZ199" t="str">
        <v>Honduras</v>
      </c>
      <c r="CA199" t="str">
        <v>Hungary</v>
      </c>
      <c r="CB199" t="str">
        <v>Iceland</v>
      </c>
      <c r="CC199" t="str">
        <v>India</v>
      </c>
      <c r="CD199" t="str">
        <v>Indonesia</v>
      </c>
      <c r="CE199" t="str">
        <v>Iran</v>
      </c>
      <c r="CF199" t="str">
        <v>Iraq</v>
      </c>
      <c r="CG199" t="str">
        <v>Ireland</v>
      </c>
      <c r="CH199" t="str">
        <v>Israel</v>
      </c>
      <c r="CI199" t="str">
        <v>Italy</v>
      </c>
      <c r="CJ199" t="str">
        <v>Ivory Coast</v>
      </c>
      <c r="CK199" t="str">
        <v>Jamaica</v>
      </c>
      <c r="CL199" t="str">
        <v>Japan</v>
      </c>
      <c r="CM199" t="str">
        <v>Jordan</v>
      </c>
      <c r="CN199" t="str">
        <v>Kazakhstan</v>
      </c>
      <c r="CO199" t="str">
        <v>Kenya</v>
      </c>
      <c r="CP199" t="str">
        <v>Kiribati</v>
      </c>
      <c r="CQ199" t="str">
        <v>Kuwait</v>
      </c>
      <c r="CR199" t="str">
        <v>Kyrgyzstan</v>
      </c>
      <c r="CS199" t="str">
        <v>Laos</v>
      </c>
      <c r="CT199" t="str">
        <v>Latvia</v>
      </c>
      <c r="CU199" t="str">
        <v>Lebanon</v>
      </c>
      <c r="CV199" t="str">
        <v>Lesotho</v>
      </c>
      <c r="CW199" t="str">
        <v>Liberia</v>
      </c>
      <c r="CX199" t="str">
        <v>Libya</v>
      </c>
      <c r="CY199" t="str">
        <v>Liechtenstein</v>
      </c>
      <c r="CZ199" t="str">
        <v>Lithuania</v>
      </c>
      <c r="DA199" t="str">
        <v>Luxembourg</v>
      </c>
      <c r="DB199" t="str">
        <v>Macedonia (FYROM)</v>
      </c>
      <c r="DC199" t="str">
        <v>Madagascar</v>
      </c>
      <c r="DD199" t="str">
        <v>Malawi</v>
      </c>
      <c r="DE199" t="str">
        <v>Malaysia</v>
      </c>
      <c r="DF199" t="str">
        <v>Maldives</v>
      </c>
      <c r="DG199" t="str">
        <v>Mali</v>
      </c>
      <c r="DH199" t="str">
        <v>Malta</v>
      </c>
      <c r="DI199" t="str">
        <v>Mauritania</v>
      </c>
      <c r="DJ199" t="str">
        <v>Mauritius</v>
      </c>
      <c r="DK199" t="str">
        <v>Mexico</v>
      </c>
      <c r="DL199" t="str">
        <v>Micronesia</v>
      </c>
      <c r="DM199" t="str">
        <v>Moldova</v>
      </c>
      <c r="DN199" t="str">
        <v>Monaco</v>
      </c>
      <c r="DO199" t="str">
        <v>Mongolia</v>
      </c>
      <c r="DP199" t="str">
        <v>Morocco</v>
      </c>
      <c r="DQ199" t="str">
        <v>Mozambique</v>
      </c>
      <c r="DR199" t="str">
        <v>Namibia</v>
      </c>
      <c r="DS199" t="str">
        <v>Nauru</v>
      </c>
      <c r="DT199" t="str">
        <v>Nepal</v>
      </c>
      <c r="DU199" t="str">
        <v>New Zealand</v>
      </c>
      <c r="DV199" t="str">
        <v>Nicaragua</v>
      </c>
      <c r="DW199" t="str">
        <v>Niger</v>
      </c>
      <c r="DX199" t="str">
        <v>Nigeria</v>
      </c>
      <c r="DY199" t="str">
        <v>Non-EU</v>
      </c>
      <c r="DZ199" t="str">
        <v>North Korea</v>
      </c>
      <c r="EA199" t="str">
        <v>Norway</v>
      </c>
      <c r="EB199" t="str">
        <v>Oman</v>
      </c>
      <c r="EC199" t="str">
        <v>Pakistan</v>
      </c>
      <c r="ED199" t="str">
        <v>Palau</v>
      </c>
      <c r="EE199" t="str">
        <v>Palestine</v>
      </c>
      <c r="EF199" t="str">
        <v>Panama</v>
      </c>
      <c r="EG199" t="str">
        <v>Papua New Guinea</v>
      </c>
      <c r="EH199" t="str">
        <v>Paraguay</v>
      </c>
      <c r="EI199" t="str">
        <v>Peru</v>
      </c>
      <c r="EJ199" t="str">
        <v>Phillipines</v>
      </c>
      <c r="EK199" t="str">
        <v>Poland</v>
      </c>
      <c r="EL199" t="str">
        <v>Portugal</v>
      </c>
      <c r="EM199" t="str">
        <v>Qatar</v>
      </c>
      <c r="EN199" t="str">
        <v>Romania</v>
      </c>
      <c r="EO199" t="str">
        <v>Russia</v>
      </c>
      <c r="EP199" t="str">
        <v>Rwanda</v>
      </c>
      <c r="EQ199" t="str">
        <v>Samoa</v>
      </c>
      <c r="ER199" t="str">
        <v>San Marino</v>
      </c>
      <c r="ES199" t="str">
        <v>Sao Tome &amp; Principe</v>
      </c>
      <c r="ET199" t="str">
        <v>Saudi Arabia</v>
      </c>
      <c r="EU199" t="str">
        <v>Senegal</v>
      </c>
      <c r="EV199" t="str">
        <v>Serbia and Montenegro</v>
      </c>
      <c r="EW199" t="str">
        <v>Seychelles</v>
      </c>
      <c r="EX199" t="str">
        <v>Sierra Leone</v>
      </c>
      <c r="EY199" t="str">
        <v>Singapore</v>
      </c>
      <c r="EZ199" t="str">
        <v>Slovakia</v>
      </c>
      <c r="FA199" t="str">
        <v>Slovenia</v>
      </c>
      <c r="FB199" t="str">
        <v>Solomon Islands</v>
      </c>
      <c r="FC199" t="str">
        <v>Somalia</v>
      </c>
      <c r="FD199" t="str">
        <v>South Africa</v>
      </c>
      <c r="FE199" t="str">
        <v>South Korea</v>
      </c>
      <c r="FF199" t="str">
        <v>Spain</v>
      </c>
      <c r="FG199" t="str">
        <v>Sri Lanka</v>
      </c>
      <c r="FH199" t="str">
        <v>St. Kitts-Nevis</v>
      </c>
      <c r="FI199" t="str">
        <v>St. Lucia</v>
      </c>
      <c r="FJ199" t="str">
        <v>St. Vincent &amp;</v>
      </c>
      <c r="FK199" t="str">
        <v>Sudan</v>
      </c>
      <c r="FL199" t="str">
        <v>Suriname</v>
      </c>
      <c r="FM199" t="str">
        <v>Swaziland</v>
      </c>
      <c r="FN199" t="str">
        <v>Sweden</v>
      </c>
      <c r="FO199" t="str">
        <v>Switzerland</v>
      </c>
      <c r="FP199" t="str">
        <v>Syria</v>
      </c>
      <c r="FQ199" t="str">
        <v>Taiwan</v>
      </c>
      <c r="FR199" t="str">
        <v>Tajikistan</v>
      </c>
      <c r="FS199" t="str">
        <v>Tanzania</v>
      </c>
      <c r="FT199" t="str">
        <v>Thailand</v>
      </c>
      <c r="FU199" t="str">
        <v>The Grenadines</v>
      </c>
      <c r="FV199" t="str">
        <v>The Marshall Islands</v>
      </c>
      <c r="FW199" t="str">
        <v>The Netherlands</v>
      </c>
      <c r="FX199" t="str">
        <v>Togo</v>
      </c>
      <c r="FY199" t="str">
        <v>Tonga</v>
      </c>
      <c r="FZ199" t="str">
        <v>Trinidad &amp; Tobago</v>
      </c>
      <c r="GA199" t="str">
        <v>Tunisia</v>
      </c>
      <c r="GB199" t="str">
        <v>Turkey</v>
      </c>
      <c r="GC199" t="str">
        <v>Turkmenistan</v>
      </c>
      <c r="GD199" t="str">
        <v>Tuvalu</v>
      </c>
      <c r="GE199" t="str">
        <v>Uganda</v>
      </c>
      <c r="GF199" t="str">
        <v>Ukraine</v>
      </c>
      <c r="GG199" t="str">
        <v>United Arab. Emirates</v>
      </c>
      <c r="GH199" t="str">
        <v>United Kingdom</v>
      </c>
      <c r="GI199" t="str">
        <v>Uruguay</v>
      </c>
      <c r="GJ199" t="str">
        <v>USA</v>
      </c>
      <c r="GK199" t="str">
        <v>Uzbekistan</v>
      </c>
      <c r="GL199" t="str">
        <v>Vanuatu</v>
      </c>
      <c r="GM199" t="str">
        <v>Vatican</v>
      </c>
      <c r="GN199" t="str">
        <v>Venezuela</v>
      </c>
      <c r="GO199" t="str">
        <v>Vietnam</v>
      </c>
      <c r="GP199" t="str">
        <v>Yemen</v>
      </c>
      <c r="GQ199" t="str">
        <v>Zambia</v>
      </c>
      <c r="GR199" t="str">
        <v>Zimbabwe</v>
      </c>
    </row>
    <row r="200" spans="2:200">
      <c r="B200" t="str" cm="1">
        <f t="array" ref="B200:GR200">TRANSPOSE(_xlfn._xlws.FILTER(AlleLande[Lande (Engelsk)],ISNUMBER(SEARCH(Composition!J47,AlleLande[Lande (Engelsk)])),"Kan ikke findes"))</f>
        <v>Afghanistan</v>
      </c>
      <c r="C200" t="str">
        <v>Albania</v>
      </c>
      <c r="D200" t="str">
        <v>Algeria</v>
      </c>
      <c r="E200" t="str">
        <v>Andorra</v>
      </c>
      <c r="F200" t="str">
        <v>Angola</v>
      </c>
      <c r="G200" t="str">
        <v>Antigua &amp; Barbuda</v>
      </c>
      <c r="H200" t="str">
        <v>Argentina</v>
      </c>
      <c r="I200" t="str">
        <v>Armenia</v>
      </c>
      <c r="J200" t="str">
        <v>Australia</v>
      </c>
      <c r="K200" t="str">
        <v>Austria</v>
      </c>
      <c r="L200" t="str">
        <v>Azerbaijan</v>
      </c>
      <c r="M200" t="str">
        <v>Bahamas</v>
      </c>
      <c r="N200" t="str">
        <v>Bahrain</v>
      </c>
      <c r="O200" t="str">
        <v>Bangladesh</v>
      </c>
      <c r="P200" t="str">
        <v>Barbados</v>
      </c>
      <c r="Q200" t="str">
        <v>Belarus</v>
      </c>
      <c r="R200" t="str">
        <v>Belgium</v>
      </c>
      <c r="S200" t="str">
        <v>Belize</v>
      </c>
      <c r="T200" t="str">
        <v>Benin</v>
      </c>
      <c r="U200" t="str">
        <v>Bhutan</v>
      </c>
      <c r="V200" t="str">
        <v>Bolivia</v>
      </c>
      <c r="W200" t="str">
        <v>Bosnia and Herzegovina</v>
      </c>
      <c r="X200" t="str">
        <v>Botswana</v>
      </c>
      <c r="Y200" t="str">
        <v>Brazil</v>
      </c>
      <c r="Z200" t="str">
        <v>Brunei</v>
      </c>
      <c r="AA200" t="str">
        <v>Bulgaria</v>
      </c>
      <c r="AB200" t="str">
        <v>Burkina Faso</v>
      </c>
      <c r="AC200" t="str">
        <v>Burma (Myanmar)</v>
      </c>
      <c r="AD200" t="str">
        <v>Burundi</v>
      </c>
      <c r="AE200" t="str">
        <v>Cambodia</v>
      </c>
      <c r="AF200" t="str">
        <v>Cameroon</v>
      </c>
      <c r="AG200" t="str">
        <v>Canada</v>
      </c>
      <c r="AH200" t="str">
        <v>Cape Verde Islands</v>
      </c>
      <c r="AI200" t="str">
        <v>Central Africa</v>
      </c>
      <c r="AJ200" t="str">
        <v>Chad</v>
      </c>
      <c r="AK200" t="str">
        <v>Chile</v>
      </c>
      <c r="AL200" t="str">
        <v>China</v>
      </c>
      <c r="AM200" t="str">
        <v>Colombia</v>
      </c>
      <c r="AN200" t="str">
        <v>Comoros</v>
      </c>
      <c r="AO200" t="str">
        <v>Congo</v>
      </c>
      <c r="AP200" t="str">
        <v>Costa Rica</v>
      </c>
      <c r="AQ200" t="str">
        <v>Croatia</v>
      </c>
      <c r="AR200" t="str">
        <v>Cuba</v>
      </c>
      <c r="AS200" t="str">
        <v>Cyprus</v>
      </c>
      <c r="AT200" t="str">
        <v>Czech Republic</v>
      </c>
      <c r="AU200" t="str">
        <v>Darussalem</v>
      </c>
      <c r="AV200" t="str">
        <v>Democratic rep. Congo</v>
      </c>
      <c r="AW200" t="str">
        <v>Denmark</v>
      </c>
      <c r="AX200" t="str">
        <v>Djibouti</v>
      </c>
      <c r="AY200" t="str">
        <v>Dominica</v>
      </c>
      <c r="AZ200" t="str">
        <v>Dominican Republic</v>
      </c>
      <c r="BA200" t="str">
        <v>East Timor</v>
      </c>
      <c r="BB200" t="str">
        <v>Ecuador</v>
      </c>
      <c r="BC200" t="str">
        <v>Egypt</v>
      </c>
      <c r="BD200" t="str">
        <v>El Salvador</v>
      </c>
      <c r="BE200" t="str">
        <v>Equatorial Guinea</v>
      </c>
      <c r="BF200" t="str">
        <v>Eritrea</v>
      </c>
      <c r="BG200" t="str">
        <v>Estonia</v>
      </c>
      <c r="BH200" t="str">
        <v>Ethiopia</v>
      </c>
      <c r="BI200" t="str">
        <v>EU</v>
      </c>
      <c r="BJ200" t="str">
        <v>EU/Non-EU</v>
      </c>
      <c r="BK200" t="str">
        <v>Fiji</v>
      </c>
      <c r="BL200" t="str">
        <v>Finland</v>
      </c>
      <c r="BM200" t="str">
        <v>France</v>
      </c>
      <c r="BN200" t="str">
        <v>Gabon</v>
      </c>
      <c r="BO200" t="str">
        <v>Gambia</v>
      </c>
      <c r="BP200" t="str">
        <v>Georgia</v>
      </c>
      <c r="BQ200" t="str">
        <v>Germany</v>
      </c>
      <c r="BR200" t="str">
        <v>Ghana</v>
      </c>
      <c r="BS200" t="str">
        <v>Greece</v>
      </c>
      <c r="BT200" t="str">
        <v>Grenada</v>
      </c>
      <c r="BU200" t="str">
        <v>Guatemala</v>
      </c>
      <c r="BV200" t="str">
        <v>Guinea</v>
      </c>
      <c r="BW200" t="str">
        <v>Guinea-Bissau</v>
      </c>
      <c r="BX200" t="str">
        <v>Guyana</v>
      </c>
      <c r="BY200" t="str">
        <v>Haiti</v>
      </c>
      <c r="BZ200" t="str">
        <v>Honduras</v>
      </c>
      <c r="CA200" t="str">
        <v>Hungary</v>
      </c>
      <c r="CB200" t="str">
        <v>Iceland</v>
      </c>
      <c r="CC200" t="str">
        <v>India</v>
      </c>
      <c r="CD200" t="str">
        <v>Indonesia</v>
      </c>
      <c r="CE200" t="str">
        <v>Iran</v>
      </c>
      <c r="CF200" t="str">
        <v>Iraq</v>
      </c>
      <c r="CG200" t="str">
        <v>Ireland</v>
      </c>
      <c r="CH200" t="str">
        <v>Israel</v>
      </c>
      <c r="CI200" t="str">
        <v>Italy</v>
      </c>
      <c r="CJ200" t="str">
        <v>Ivory Coast</v>
      </c>
      <c r="CK200" t="str">
        <v>Jamaica</v>
      </c>
      <c r="CL200" t="str">
        <v>Japan</v>
      </c>
      <c r="CM200" t="str">
        <v>Jordan</v>
      </c>
      <c r="CN200" t="str">
        <v>Kazakhstan</v>
      </c>
      <c r="CO200" t="str">
        <v>Kenya</v>
      </c>
      <c r="CP200" t="str">
        <v>Kiribati</v>
      </c>
      <c r="CQ200" t="str">
        <v>Kuwait</v>
      </c>
      <c r="CR200" t="str">
        <v>Kyrgyzstan</v>
      </c>
      <c r="CS200" t="str">
        <v>Laos</v>
      </c>
      <c r="CT200" t="str">
        <v>Latvia</v>
      </c>
      <c r="CU200" t="str">
        <v>Lebanon</v>
      </c>
      <c r="CV200" t="str">
        <v>Lesotho</v>
      </c>
      <c r="CW200" t="str">
        <v>Liberia</v>
      </c>
      <c r="CX200" t="str">
        <v>Libya</v>
      </c>
      <c r="CY200" t="str">
        <v>Liechtenstein</v>
      </c>
      <c r="CZ200" t="str">
        <v>Lithuania</v>
      </c>
      <c r="DA200" t="str">
        <v>Luxembourg</v>
      </c>
      <c r="DB200" t="str">
        <v>Macedonia (FYROM)</v>
      </c>
      <c r="DC200" t="str">
        <v>Madagascar</v>
      </c>
      <c r="DD200" t="str">
        <v>Malawi</v>
      </c>
      <c r="DE200" t="str">
        <v>Malaysia</v>
      </c>
      <c r="DF200" t="str">
        <v>Maldives</v>
      </c>
      <c r="DG200" t="str">
        <v>Mali</v>
      </c>
      <c r="DH200" t="str">
        <v>Malta</v>
      </c>
      <c r="DI200" t="str">
        <v>Mauritania</v>
      </c>
      <c r="DJ200" t="str">
        <v>Mauritius</v>
      </c>
      <c r="DK200" t="str">
        <v>Mexico</v>
      </c>
      <c r="DL200" t="str">
        <v>Micronesia</v>
      </c>
      <c r="DM200" t="str">
        <v>Moldova</v>
      </c>
      <c r="DN200" t="str">
        <v>Monaco</v>
      </c>
      <c r="DO200" t="str">
        <v>Mongolia</v>
      </c>
      <c r="DP200" t="str">
        <v>Morocco</v>
      </c>
      <c r="DQ200" t="str">
        <v>Mozambique</v>
      </c>
      <c r="DR200" t="str">
        <v>Namibia</v>
      </c>
      <c r="DS200" t="str">
        <v>Nauru</v>
      </c>
      <c r="DT200" t="str">
        <v>Nepal</v>
      </c>
      <c r="DU200" t="str">
        <v>New Zealand</v>
      </c>
      <c r="DV200" t="str">
        <v>Nicaragua</v>
      </c>
      <c r="DW200" t="str">
        <v>Niger</v>
      </c>
      <c r="DX200" t="str">
        <v>Nigeria</v>
      </c>
      <c r="DY200" t="str">
        <v>Non-EU</v>
      </c>
      <c r="DZ200" t="str">
        <v>North Korea</v>
      </c>
      <c r="EA200" t="str">
        <v>Norway</v>
      </c>
      <c r="EB200" t="str">
        <v>Oman</v>
      </c>
      <c r="EC200" t="str">
        <v>Pakistan</v>
      </c>
      <c r="ED200" t="str">
        <v>Palau</v>
      </c>
      <c r="EE200" t="str">
        <v>Palestine</v>
      </c>
      <c r="EF200" t="str">
        <v>Panama</v>
      </c>
      <c r="EG200" t="str">
        <v>Papua New Guinea</v>
      </c>
      <c r="EH200" t="str">
        <v>Paraguay</v>
      </c>
      <c r="EI200" t="str">
        <v>Peru</v>
      </c>
      <c r="EJ200" t="str">
        <v>Phillipines</v>
      </c>
      <c r="EK200" t="str">
        <v>Poland</v>
      </c>
      <c r="EL200" t="str">
        <v>Portugal</v>
      </c>
      <c r="EM200" t="str">
        <v>Qatar</v>
      </c>
      <c r="EN200" t="str">
        <v>Romania</v>
      </c>
      <c r="EO200" t="str">
        <v>Russia</v>
      </c>
      <c r="EP200" t="str">
        <v>Rwanda</v>
      </c>
      <c r="EQ200" t="str">
        <v>Samoa</v>
      </c>
      <c r="ER200" t="str">
        <v>San Marino</v>
      </c>
      <c r="ES200" t="str">
        <v>Sao Tome &amp; Principe</v>
      </c>
      <c r="ET200" t="str">
        <v>Saudi Arabia</v>
      </c>
      <c r="EU200" t="str">
        <v>Senegal</v>
      </c>
      <c r="EV200" t="str">
        <v>Serbia and Montenegro</v>
      </c>
      <c r="EW200" t="str">
        <v>Seychelles</v>
      </c>
      <c r="EX200" t="str">
        <v>Sierra Leone</v>
      </c>
      <c r="EY200" t="str">
        <v>Singapore</v>
      </c>
      <c r="EZ200" t="str">
        <v>Slovakia</v>
      </c>
      <c r="FA200" t="str">
        <v>Slovenia</v>
      </c>
      <c r="FB200" t="str">
        <v>Solomon Islands</v>
      </c>
      <c r="FC200" t="str">
        <v>Somalia</v>
      </c>
      <c r="FD200" t="str">
        <v>South Africa</v>
      </c>
      <c r="FE200" t="str">
        <v>South Korea</v>
      </c>
      <c r="FF200" t="str">
        <v>Spain</v>
      </c>
      <c r="FG200" t="str">
        <v>Sri Lanka</v>
      </c>
      <c r="FH200" t="str">
        <v>St. Kitts-Nevis</v>
      </c>
      <c r="FI200" t="str">
        <v>St. Lucia</v>
      </c>
      <c r="FJ200" t="str">
        <v>St. Vincent &amp;</v>
      </c>
      <c r="FK200" t="str">
        <v>Sudan</v>
      </c>
      <c r="FL200" t="str">
        <v>Suriname</v>
      </c>
      <c r="FM200" t="str">
        <v>Swaziland</v>
      </c>
      <c r="FN200" t="str">
        <v>Sweden</v>
      </c>
      <c r="FO200" t="str">
        <v>Switzerland</v>
      </c>
      <c r="FP200" t="str">
        <v>Syria</v>
      </c>
      <c r="FQ200" t="str">
        <v>Taiwan</v>
      </c>
      <c r="FR200" t="str">
        <v>Tajikistan</v>
      </c>
      <c r="FS200" t="str">
        <v>Tanzania</v>
      </c>
      <c r="FT200" t="str">
        <v>Thailand</v>
      </c>
      <c r="FU200" t="str">
        <v>The Grenadines</v>
      </c>
      <c r="FV200" t="str">
        <v>The Marshall Islands</v>
      </c>
      <c r="FW200" t="str">
        <v>The Netherlands</v>
      </c>
      <c r="FX200" t="str">
        <v>Togo</v>
      </c>
      <c r="FY200" t="str">
        <v>Tonga</v>
      </c>
      <c r="FZ200" t="str">
        <v>Trinidad &amp; Tobago</v>
      </c>
      <c r="GA200" t="str">
        <v>Tunisia</v>
      </c>
      <c r="GB200" t="str">
        <v>Turkey</v>
      </c>
      <c r="GC200" t="str">
        <v>Turkmenistan</v>
      </c>
      <c r="GD200" t="str">
        <v>Tuvalu</v>
      </c>
      <c r="GE200" t="str">
        <v>Uganda</v>
      </c>
      <c r="GF200" t="str">
        <v>Ukraine</v>
      </c>
      <c r="GG200" t="str">
        <v>United Arab. Emirates</v>
      </c>
      <c r="GH200" t="str">
        <v>United Kingdom</v>
      </c>
      <c r="GI200" t="str">
        <v>Uruguay</v>
      </c>
      <c r="GJ200" t="str">
        <v>USA</v>
      </c>
      <c r="GK200" t="str">
        <v>Uzbekistan</v>
      </c>
      <c r="GL200" t="str">
        <v>Vanuatu</v>
      </c>
      <c r="GM200" t="str">
        <v>Vatican</v>
      </c>
      <c r="GN200" t="str">
        <v>Venezuela</v>
      </c>
      <c r="GO200" t="str">
        <v>Vietnam</v>
      </c>
      <c r="GP200" t="str">
        <v>Yemen</v>
      </c>
      <c r="GQ200" t="str">
        <v>Zambia</v>
      </c>
      <c r="GR200" t="str">
        <v>Zimbabwe</v>
      </c>
    </row>
    <row r="202" spans="2:200" ht="23.25">
      <c r="B202" s="41" t="s">
        <v>10</v>
      </c>
    </row>
    <row r="203" spans="2:200">
      <c r="B203" t="str" cm="1">
        <f t="array" ref="B203:GR203">TRANSPOSE(_xlfn._xlws.FILTER(AlleLande[Lande (Engelsk)],ISNUMBER(SEARCH(Composition!K28,AlleLande[Lande (Engelsk)])),"Kan ikke findes"))</f>
        <v>Afghanistan</v>
      </c>
      <c r="C203" t="str">
        <v>Albania</v>
      </c>
      <c r="D203" t="str">
        <v>Algeria</v>
      </c>
      <c r="E203" t="str">
        <v>Andorra</v>
      </c>
      <c r="F203" t="str">
        <v>Angola</v>
      </c>
      <c r="G203" t="str">
        <v>Antigua &amp; Barbuda</v>
      </c>
      <c r="H203" t="str">
        <v>Argentina</v>
      </c>
      <c r="I203" t="str">
        <v>Armenia</v>
      </c>
      <c r="J203" t="str">
        <v>Australia</v>
      </c>
      <c r="K203" t="str">
        <v>Austria</v>
      </c>
      <c r="L203" t="str">
        <v>Azerbaijan</v>
      </c>
      <c r="M203" t="str">
        <v>Bahamas</v>
      </c>
      <c r="N203" t="str">
        <v>Bahrain</v>
      </c>
      <c r="O203" t="str">
        <v>Bangladesh</v>
      </c>
      <c r="P203" t="str">
        <v>Barbados</v>
      </c>
      <c r="Q203" t="str">
        <v>Belarus</v>
      </c>
      <c r="R203" t="str">
        <v>Belgium</v>
      </c>
      <c r="S203" t="str">
        <v>Belize</v>
      </c>
      <c r="T203" t="str">
        <v>Benin</v>
      </c>
      <c r="U203" t="str">
        <v>Bhutan</v>
      </c>
      <c r="V203" t="str">
        <v>Bolivia</v>
      </c>
      <c r="W203" t="str">
        <v>Bosnia and Herzegovina</v>
      </c>
      <c r="X203" t="str">
        <v>Botswana</v>
      </c>
      <c r="Y203" t="str">
        <v>Brazil</v>
      </c>
      <c r="Z203" t="str">
        <v>Brunei</v>
      </c>
      <c r="AA203" t="str">
        <v>Bulgaria</v>
      </c>
      <c r="AB203" t="str">
        <v>Burkina Faso</v>
      </c>
      <c r="AC203" t="str">
        <v>Burma (Myanmar)</v>
      </c>
      <c r="AD203" t="str">
        <v>Burundi</v>
      </c>
      <c r="AE203" t="str">
        <v>Cambodia</v>
      </c>
      <c r="AF203" t="str">
        <v>Cameroon</v>
      </c>
      <c r="AG203" t="str">
        <v>Canada</v>
      </c>
      <c r="AH203" t="str">
        <v>Cape Verde Islands</v>
      </c>
      <c r="AI203" t="str">
        <v>Central Africa</v>
      </c>
      <c r="AJ203" t="str">
        <v>Chad</v>
      </c>
      <c r="AK203" t="str">
        <v>Chile</v>
      </c>
      <c r="AL203" t="str">
        <v>China</v>
      </c>
      <c r="AM203" t="str">
        <v>Colombia</v>
      </c>
      <c r="AN203" t="str">
        <v>Comoros</v>
      </c>
      <c r="AO203" t="str">
        <v>Congo</v>
      </c>
      <c r="AP203" t="str">
        <v>Costa Rica</v>
      </c>
      <c r="AQ203" t="str">
        <v>Croatia</v>
      </c>
      <c r="AR203" t="str">
        <v>Cuba</v>
      </c>
      <c r="AS203" t="str">
        <v>Cyprus</v>
      </c>
      <c r="AT203" t="str">
        <v>Czech Republic</v>
      </c>
      <c r="AU203" t="str">
        <v>Darussalem</v>
      </c>
      <c r="AV203" t="str">
        <v>Democratic rep. Congo</v>
      </c>
      <c r="AW203" t="str">
        <v>Denmark</v>
      </c>
      <c r="AX203" t="str">
        <v>Djibouti</v>
      </c>
      <c r="AY203" t="str">
        <v>Dominica</v>
      </c>
      <c r="AZ203" t="str">
        <v>Dominican Republic</v>
      </c>
      <c r="BA203" t="str">
        <v>East Timor</v>
      </c>
      <c r="BB203" t="str">
        <v>Ecuador</v>
      </c>
      <c r="BC203" t="str">
        <v>Egypt</v>
      </c>
      <c r="BD203" t="str">
        <v>El Salvador</v>
      </c>
      <c r="BE203" t="str">
        <v>Equatorial Guinea</v>
      </c>
      <c r="BF203" t="str">
        <v>Eritrea</v>
      </c>
      <c r="BG203" t="str">
        <v>Estonia</v>
      </c>
      <c r="BH203" t="str">
        <v>Ethiopia</v>
      </c>
      <c r="BI203" t="str">
        <v>EU</v>
      </c>
      <c r="BJ203" t="str">
        <v>EU/Non-EU</v>
      </c>
      <c r="BK203" t="str">
        <v>Fiji</v>
      </c>
      <c r="BL203" t="str">
        <v>Finland</v>
      </c>
      <c r="BM203" t="str">
        <v>France</v>
      </c>
      <c r="BN203" t="str">
        <v>Gabon</v>
      </c>
      <c r="BO203" t="str">
        <v>Gambia</v>
      </c>
      <c r="BP203" t="str">
        <v>Georgia</v>
      </c>
      <c r="BQ203" t="str">
        <v>Germany</v>
      </c>
      <c r="BR203" t="str">
        <v>Ghana</v>
      </c>
      <c r="BS203" t="str">
        <v>Greece</v>
      </c>
      <c r="BT203" t="str">
        <v>Grenada</v>
      </c>
      <c r="BU203" t="str">
        <v>Guatemala</v>
      </c>
      <c r="BV203" t="str">
        <v>Guinea</v>
      </c>
      <c r="BW203" t="str">
        <v>Guinea-Bissau</v>
      </c>
      <c r="BX203" t="str">
        <v>Guyana</v>
      </c>
      <c r="BY203" t="str">
        <v>Haiti</v>
      </c>
      <c r="BZ203" t="str">
        <v>Honduras</v>
      </c>
      <c r="CA203" t="str">
        <v>Hungary</v>
      </c>
      <c r="CB203" t="str">
        <v>Iceland</v>
      </c>
      <c r="CC203" t="str">
        <v>India</v>
      </c>
      <c r="CD203" t="str">
        <v>Indonesia</v>
      </c>
      <c r="CE203" t="str">
        <v>Iran</v>
      </c>
      <c r="CF203" t="str">
        <v>Iraq</v>
      </c>
      <c r="CG203" t="str">
        <v>Ireland</v>
      </c>
      <c r="CH203" t="str">
        <v>Israel</v>
      </c>
      <c r="CI203" t="str">
        <v>Italy</v>
      </c>
      <c r="CJ203" t="str">
        <v>Ivory Coast</v>
      </c>
      <c r="CK203" t="str">
        <v>Jamaica</v>
      </c>
      <c r="CL203" t="str">
        <v>Japan</v>
      </c>
      <c r="CM203" t="str">
        <v>Jordan</v>
      </c>
      <c r="CN203" t="str">
        <v>Kazakhstan</v>
      </c>
      <c r="CO203" t="str">
        <v>Kenya</v>
      </c>
      <c r="CP203" t="str">
        <v>Kiribati</v>
      </c>
      <c r="CQ203" t="str">
        <v>Kuwait</v>
      </c>
      <c r="CR203" t="str">
        <v>Kyrgyzstan</v>
      </c>
      <c r="CS203" t="str">
        <v>Laos</v>
      </c>
      <c r="CT203" t="str">
        <v>Latvia</v>
      </c>
      <c r="CU203" t="str">
        <v>Lebanon</v>
      </c>
      <c r="CV203" t="str">
        <v>Lesotho</v>
      </c>
      <c r="CW203" t="str">
        <v>Liberia</v>
      </c>
      <c r="CX203" t="str">
        <v>Libya</v>
      </c>
      <c r="CY203" t="str">
        <v>Liechtenstein</v>
      </c>
      <c r="CZ203" t="str">
        <v>Lithuania</v>
      </c>
      <c r="DA203" t="str">
        <v>Luxembourg</v>
      </c>
      <c r="DB203" t="str">
        <v>Macedonia (FYROM)</v>
      </c>
      <c r="DC203" t="str">
        <v>Madagascar</v>
      </c>
      <c r="DD203" t="str">
        <v>Malawi</v>
      </c>
      <c r="DE203" t="str">
        <v>Malaysia</v>
      </c>
      <c r="DF203" t="str">
        <v>Maldives</v>
      </c>
      <c r="DG203" t="str">
        <v>Mali</v>
      </c>
      <c r="DH203" t="str">
        <v>Malta</v>
      </c>
      <c r="DI203" t="str">
        <v>Mauritania</v>
      </c>
      <c r="DJ203" t="str">
        <v>Mauritius</v>
      </c>
      <c r="DK203" t="str">
        <v>Mexico</v>
      </c>
      <c r="DL203" t="str">
        <v>Micronesia</v>
      </c>
      <c r="DM203" t="str">
        <v>Moldova</v>
      </c>
      <c r="DN203" t="str">
        <v>Monaco</v>
      </c>
      <c r="DO203" t="str">
        <v>Mongolia</v>
      </c>
      <c r="DP203" t="str">
        <v>Morocco</v>
      </c>
      <c r="DQ203" t="str">
        <v>Mozambique</v>
      </c>
      <c r="DR203" t="str">
        <v>Namibia</v>
      </c>
      <c r="DS203" t="str">
        <v>Nauru</v>
      </c>
      <c r="DT203" t="str">
        <v>Nepal</v>
      </c>
      <c r="DU203" t="str">
        <v>New Zealand</v>
      </c>
      <c r="DV203" t="str">
        <v>Nicaragua</v>
      </c>
      <c r="DW203" t="str">
        <v>Niger</v>
      </c>
      <c r="DX203" t="str">
        <v>Nigeria</v>
      </c>
      <c r="DY203" t="str">
        <v>Non-EU</v>
      </c>
      <c r="DZ203" t="str">
        <v>North Korea</v>
      </c>
      <c r="EA203" t="str">
        <v>Norway</v>
      </c>
      <c r="EB203" t="str">
        <v>Oman</v>
      </c>
      <c r="EC203" t="str">
        <v>Pakistan</v>
      </c>
      <c r="ED203" t="str">
        <v>Palau</v>
      </c>
      <c r="EE203" t="str">
        <v>Palestine</v>
      </c>
      <c r="EF203" t="str">
        <v>Panama</v>
      </c>
      <c r="EG203" t="str">
        <v>Papua New Guinea</v>
      </c>
      <c r="EH203" t="str">
        <v>Paraguay</v>
      </c>
      <c r="EI203" t="str">
        <v>Peru</v>
      </c>
      <c r="EJ203" t="str">
        <v>Phillipines</v>
      </c>
      <c r="EK203" t="str">
        <v>Poland</v>
      </c>
      <c r="EL203" t="str">
        <v>Portugal</v>
      </c>
      <c r="EM203" t="str">
        <v>Qatar</v>
      </c>
      <c r="EN203" t="str">
        <v>Romania</v>
      </c>
      <c r="EO203" t="str">
        <v>Russia</v>
      </c>
      <c r="EP203" t="str">
        <v>Rwanda</v>
      </c>
      <c r="EQ203" t="str">
        <v>Samoa</v>
      </c>
      <c r="ER203" t="str">
        <v>San Marino</v>
      </c>
      <c r="ES203" t="str">
        <v>Sao Tome &amp; Principe</v>
      </c>
      <c r="ET203" t="str">
        <v>Saudi Arabia</v>
      </c>
      <c r="EU203" t="str">
        <v>Senegal</v>
      </c>
      <c r="EV203" t="str">
        <v>Serbia and Montenegro</v>
      </c>
      <c r="EW203" t="str">
        <v>Seychelles</v>
      </c>
      <c r="EX203" t="str">
        <v>Sierra Leone</v>
      </c>
      <c r="EY203" t="str">
        <v>Singapore</v>
      </c>
      <c r="EZ203" t="str">
        <v>Slovakia</v>
      </c>
      <c r="FA203" t="str">
        <v>Slovenia</v>
      </c>
      <c r="FB203" t="str">
        <v>Solomon Islands</v>
      </c>
      <c r="FC203" t="str">
        <v>Somalia</v>
      </c>
      <c r="FD203" t="str">
        <v>South Africa</v>
      </c>
      <c r="FE203" t="str">
        <v>South Korea</v>
      </c>
      <c r="FF203" t="str">
        <v>Spain</v>
      </c>
      <c r="FG203" t="str">
        <v>Sri Lanka</v>
      </c>
      <c r="FH203" t="str">
        <v>St. Kitts-Nevis</v>
      </c>
      <c r="FI203" t="str">
        <v>St. Lucia</v>
      </c>
      <c r="FJ203" t="str">
        <v>St. Vincent &amp;</v>
      </c>
      <c r="FK203" t="str">
        <v>Sudan</v>
      </c>
      <c r="FL203" t="str">
        <v>Suriname</v>
      </c>
      <c r="FM203" t="str">
        <v>Swaziland</v>
      </c>
      <c r="FN203" t="str">
        <v>Sweden</v>
      </c>
      <c r="FO203" t="str">
        <v>Switzerland</v>
      </c>
      <c r="FP203" t="str">
        <v>Syria</v>
      </c>
      <c r="FQ203" t="str">
        <v>Taiwan</v>
      </c>
      <c r="FR203" t="str">
        <v>Tajikistan</v>
      </c>
      <c r="FS203" t="str">
        <v>Tanzania</v>
      </c>
      <c r="FT203" t="str">
        <v>Thailand</v>
      </c>
      <c r="FU203" t="str">
        <v>The Grenadines</v>
      </c>
      <c r="FV203" t="str">
        <v>The Marshall Islands</v>
      </c>
      <c r="FW203" t="str">
        <v>The Netherlands</v>
      </c>
      <c r="FX203" t="str">
        <v>Togo</v>
      </c>
      <c r="FY203" t="str">
        <v>Tonga</v>
      </c>
      <c r="FZ203" t="str">
        <v>Trinidad &amp; Tobago</v>
      </c>
      <c r="GA203" t="str">
        <v>Tunisia</v>
      </c>
      <c r="GB203" t="str">
        <v>Turkey</v>
      </c>
      <c r="GC203" t="str">
        <v>Turkmenistan</v>
      </c>
      <c r="GD203" t="str">
        <v>Tuvalu</v>
      </c>
      <c r="GE203" t="str">
        <v>Uganda</v>
      </c>
      <c r="GF203" t="str">
        <v>Ukraine</v>
      </c>
      <c r="GG203" t="str">
        <v>United Arab. Emirates</v>
      </c>
      <c r="GH203" t="str">
        <v>United Kingdom</v>
      </c>
      <c r="GI203" t="str">
        <v>Uruguay</v>
      </c>
      <c r="GJ203" t="str">
        <v>USA</v>
      </c>
      <c r="GK203" t="str">
        <v>Uzbekistan</v>
      </c>
      <c r="GL203" t="str">
        <v>Vanuatu</v>
      </c>
      <c r="GM203" t="str">
        <v>Vatican</v>
      </c>
      <c r="GN203" t="str">
        <v>Venezuela</v>
      </c>
      <c r="GO203" t="str">
        <v>Vietnam</v>
      </c>
      <c r="GP203" t="str">
        <v>Yemen</v>
      </c>
      <c r="GQ203" t="str">
        <v>Zambia</v>
      </c>
      <c r="GR203" t="str">
        <v>Zimbabwe</v>
      </c>
    </row>
    <row r="204" spans="2:200">
      <c r="B204" t="str" cm="1">
        <f t="array" ref="B204:GR204">TRANSPOSE(_xlfn._xlws.FILTER(AlleLande[Lande (Engelsk)],ISNUMBER(SEARCH(Composition!K29,AlleLande[Lande (Engelsk)])),"Kan ikke findes"))</f>
        <v>Afghanistan</v>
      </c>
      <c r="C204" t="str">
        <v>Albania</v>
      </c>
      <c r="D204" t="str">
        <v>Algeria</v>
      </c>
      <c r="E204" t="str">
        <v>Andorra</v>
      </c>
      <c r="F204" t="str">
        <v>Angola</v>
      </c>
      <c r="G204" t="str">
        <v>Antigua &amp; Barbuda</v>
      </c>
      <c r="H204" t="str">
        <v>Argentina</v>
      </c>
      <c r="I204" t="str">
        <v>Armenia</v>
      </c>
      <c r="J204" t="str">
        <v>Australia</v>
      </c>
      <c r="K204" t="str">
        <v>Austria</v>
      </c>
      <c r="L204" t="str">
        <v>Azerbaijan</v>
      </c>
      <c r="M204" t="str">
        <v>Bahamas</v>
      </c>
      <c r="N204" t="str">
        <v>Bahrain</v>
      </c>
      <c r="O204" t="str">
        <v>Bangladesh</v>
      </c>
      <c r="P204" t="str">
        <v>Barbados</v>
      </c>
      <c r="Q204" t="str">
        <v>Belarus</v>
      </c>
      <c r="R204" t="str">
        <v>Belgium</v>
      </c>
      <c r="S204" t="str">
        <v>Belize</v>
      </c>
      <c r="T204" t="str">
        <v>Benin</v>
      </c>
      <c r="U204" t="str">
        <v>Bhutan</v>
      </c>
      <c r="V204" t="str">
        <v>Bolivia</v>
      </c>
      <c r="W204" t="str">
        <v>Bosnia and Herzegovina</v>
      </c>
      <c r="X204" t="str">
        <v>Botswana</v>
      </c>
      <c r="Y204" t="str">
        <v>Brazil</v>
      </c>
      <c r="Z204" t="str">
        <v>Brunei</v>
      </c>
      <c r="AA204" t="str">
        <v>Bulgaria</v>
      </c>
      <c r="AB204" t="str">
        <v>Burkina Faso</v>
      </c>
      <c r="AC204" t="str">
        <v>Burma (Myanmar)</v>
      </c>
      <c r="AD204" t="str">
        <v>Burundi</v>
      </c>
      <c r="AE204" t="str">
        <v>Cambodia</v>
      </c>
      <c r="AF204" t="str">
        <v>Cameroon</v>
      </c>
      <c r="AG204" t="str">
        <v>Canada</v>
      </c>
      <c r="AH204" t="str">
        <v>Cape Verde Islands</v>
      </c>
      <c r="AI204" t="str">
        <v>Central Africa</v>
      </c>
      <c r="AJ204" t="str">
        <v>Chad</v>
      </c>
      <c r="AK204" t="str">
        <v>Chile</v>
      </c>
      <c r="AL204" t="str">
        <v>China</v>
      </c>
      <c r="AM204" t="str">
        <v>Colombia</v>
      </c>
      <c r="AN204" t="str">
        <v>Comoros</v>
      </c>
      <c r="AO204" t="str">
        <v>Congo</v>
      </c>
      <c r="AP204" t="str">
        <v>Costa Rica</v>
      </c>
      <c r="AQ204" t="str">
        <v>Croatia</v>
      </c>
      <c r="AR204" t="str">
        <v>Cuba</v>
      </c>
      <c r="AS204" t="str">
        <v>Cyprus</v>
      </c>
      <c r="AT204" t="str">
        <v>Czech Republic</v>
      </c>
      <c r="AU204" t="str">
        <v>Darussalem</v>
      </c>
      <c r="AV204" t="str">
        <v>Democratic rep. Congo</v>
      </c>
      <c r="AW204" t="str">
        <v>Denmark</v>
      </c>
      <c r="AX204" t="str">
        <v>Djibouti</v>
      </c>
      <c r="AY204" t="str">
        <v>Dominica</v>
      </c>
      <c r="AZ204" t="str">
        <v>Dominican Republic</v>
      </c>
      <c r="BA204" t="str">
        <v>East Timor</v>
      </c>
      <c r="BB204" t="str">
        <v>Ecuador</v>
      </c>
      <c r="BC204" t="str">
        <v>Egypt</v>
      </c>
      <c r="BD204" t="str">
        <v>El Salvador</v>
      </c>
      <c r="BE204" t="str">
        <v>Equatorial Guinea</v>
      </c>
      <c r="BF204" t="str">
        <v>Eritrea</v>
      </c>
      <c r="BG204" t="str">
        <v>Estonia</v>
      </c>
      <c r="BH204" t="str">
        <v>Ethiopia</v>
      </c>
      <c r="BI204" t="str">
        <v>EU</v>
      </c>
      <c r="BJ204" t="str">
        <v>EU/Non-EU</v>
      </c>
      <c r="BK204" t="str">
        <v>Fiji</v>
      </c>
      <c r="BL204" t="str">
        <v>Finland</v>
      </c>
      <c r="BM204" t="str">
        <v>France</v>
      </c>
      <c r="BN204" t="str">
        <v>Gabon</v>
      </c>
      <c r="BO204" t="str">
        <v>Gambia</v>
      </c>
      <c r="BP204" t="str">
        <v>Georgia</v>
      </c>
      <c r="BQ204" t="str">
        <v>Germany</v>
      </c>
      <c r="BR204" t="str">
        <v>Ghana</v>
      </c>
      <c r="BS204" t="str">
        <v>Greece</v>
      </c>
      <c r="BT204" t="str">
        <v>Grenada</v>
      </c>
      <c r="BU204" t="str">
        <v>Guatemala</v>
      </c>
      <c r="BV204" t="str">
        <v>Guinea</v>
      </c>
      <c r="BW204" t="str">
        <v>Guinea-Bissau</v>
      </c>
      <c r="BX204" t="str">
        <v>Guyana</v>
      </c>
      <c r="BY204" t="str">
        <v>Haiti</v>
      </c>
      <c r="BZ204" t="str">
        <v>Honduras</v>
      </c>
      <c r="CA204" t="str">
        <v>Hungary</v>
      </c>
      <c r="CB204" t="str">
        <v>Iceland</v>
      </c>
      <c r="CC204" t="str">
        <v>India</v>
      </c>
      <c r="CD204" t="str">
        <v>Indonesia</v>
      </c>
      <c r="CE204" t="str">
        <v>Iran</v>
      </c>
      <c r="CF204" t="str">
        <v>Iraq</v>
      </c>
      <c r="CG204" t="str">
        <v>Ireland</v>
      </c>
      <c r="CH204" t="str">
        <v>Israel</v>
      </c>
      <c r="CI204" t="str">
        <v>Italy</v>
      </c>
      <c r="CJ204" t="str">
        <v>Ivory Coast</v>
      </c>
      <c r="CK204" t="str">
        <v>Jamaica</v>
      </c>
      <c r="CL204" t="str">
        <v>Japan</v>
      </c>
      <c r="CM204" t="str">
        <v>Jordan</v>
      </c>
      <c r="CN204" t="str">
        <v>Kazakhstan</v>
      </c>
      <c r="CO204" t="str">
        <v>Kenya</v>
      </c>
      <c r="CP204" t="str">
        <v>Kiribati</v>
      </c>
      <c r="CQ204" t="str">
        <v>Kuwait</v>
      </c>
      <c r="CR204" t="str">
        <v>Kyrgyzstan</v>
      </c>
      <c r="CS204" t="str">
        <v>Laos</v>
      </c>
      <c r="CT204" t="str">
        <v>Latvia</v>
      </c>
      <c r="CU204" t="str">
        <v>Lebanon</v>
      </c>
      <c r="CV204" t="str">
        <v>Lesotho</v>
      </c>
      <c r="CW204" t="str">
        <v>Liberia</v>
      </c>
      <c r="CX204" t="str">
        <v>Libya</v>
      </c>
      <c r="CY204" t="str">
        <v>Liechtenstein</v>
      </c>
      <c r="CZ204" t="str">
        <v>Lithuania</v>
      </c>
      <c r="DA204" t="str">
        <v>Luxembourg</v>
      </c>
      <c r="DB204" t="str">
        <v>Macedonia (FYROM)</v>
      </c>
      <c r="DC204" t="str">
        <v>Madagascar</v>
      </c>
      <c r="DD204" t="str">
        <v>Malawi</v>
      </c>
      <c r="DE204" t="str">
        <v>Malaysia</v>
      </c>
      <c r="DF204" t="str">
        <v>Maldives</v>
      </c>
      <c r="DG204" t="str">
        <v>Mali</v>
      </c>
      <c r="DH204" t="str">
        <v>Malta</v>
      </c>
      <c r="DI204" t="str">
        <v>Mauritania</v>
      </c>
      <c r="DJ204" t="str">
        <v>Mauritius</v>
      </c>
      <c r="DK204" t="str">
        <v>Mexico</v>
      </c>
      <c r="DL204" t="str">
        <v>Micronesia</v>
      </c>
      <c r="DM204" t="str">
        <v>Moldova</v>
      </c>
      <c r="DN204" t="str">
        <v>Monaco</v>
      </c>
      <c r="DO204" t="str">
        <v>Mongolia</v>
      </c>
      <c r="DP204" t="str">
        <v>Morocco</v>
      </c>
      <c r="DQ204" t="str">
        <v>Mozambique</v>
      </c>
      <c r="DR204" t="str">
        <v>Namibia</v>
      </c>
      <c r="DS204" t="str">
        <v>Nauru</v>
      </c>
      <c r="DT204" t="str">
        <v>Nepal</v>
      </c>
      <c r="DU204" t="str">
        <v>New Zealand</v>
      </c>
      <c r="DV204" t="str">
        <v>Nicaragua</v>
      </c>
      <c r="DW204" t="str">
        <v>Niger</v>
      </c>
      <c r="DX204" t="str">
        <v>Nigeria</v>
      </c>
      <c r="DY204" t="str">
        <v>Non-EU</v>
      </c>
      <c r="DZ204" t="str">
        <v>North Korea</v>
      </c>
      <c r="EA204" t="str">
        <v>Norway</v>
      </c>
      <c r="EB204" t="str">
        <v>Oman</v>
      </c>
      <c r="EC204" t="str">
        <v>Pakistan</v>
      </c>
      <c r="ED204" t="str">
        <v>Palau</v>
      </c>
      <c r="EE204" t="str">
        <v>Palestine</v>
      </c>
      <c r="EF204" t="str">
        <v>Panama</v>
      </c>
      <c r="EG204" t="str">
        <v>Papua New Guinea</v>
      </c>
      <c r="EH204" t="str">
        <v>Paraguay</v>
      </c>
      <c r="EI204" t="str">
        <v>Peru</v>
      </c>
      <c r="EJ204" t="str">
        <v>Phillipines</v>
      </c>
      <c r="EK204" t="str">
        <v>Poland</v>
      </c>
      <c r="EL204" t="str">
        <v>Portugal</v>
      </c>
      <c r="EM204" t="str">
        <v>Qatar</v>
      </c>
      <c r="EN204" t="str">
        <v>Romania</v>
      </c>
      <c r="EO204" t="str">
        <v>Russia</v>
      </c>
      <c r="EP204" t="str">
        <v>Rwanda</v>
      </c>
      <c r="EQ204" t="str">
        <v>Samoa</v>
      </c>
      <c r="ER204" t="str">
        <v>San Marino</v>
      </c>
      <c r="ES204" t="str">
        <v>Sao Tome &amp; Principe</v>
      </c>
      <c r="ET204" t="str">
        <v>Saudi Arabia</v>
      </c>
      <c r="EU204" t="str">
        <v>Senegal</v>
      </c>
      <c r="EV204" t="str">
        <v>Serbia and Montenegro</v>
      </c>
      <c r="EW204" t="str">
        <v>Seychelles</v>
      </c>
      <c r="EX204" t="str">
        <v>Sierra Leone</v>
      </c>
      <c r="EY204" t="str">
        <v>Singapore</v>
      </c>
      <c r="EZ204" t="str">
        <v>Slovakia</v>
      </c>
      <c r="FA204" t="str">
        <v>Slovenia</v>
      </c>
      <c r="FB204" t="str">
        <v>Solomon Islands</v>
      </c>
      <c r="FC204" t="str">
        <v>Somalia</v>
      </c>
      <c r="FD204" t="str">
        <v>South Africa</v>
      </c>
      <c r="FE204" t="str">
        <v>South Korea</v>
      </c>
      <c r="FF204" t="str">
        <v>Spain</v>
      </c>
      <c r="FG204" t="str">
        <v>Sri Lanka</v>
      </c>
      <c r="FH204" t="str">
        <v>St. Kitts-Nevis</v>
      </c>
      <c r="FI204" t="str">
        <v>St. Lucia</v>
      </c>
      <c r="FJ204" t="str">
        <v>St. Vincent &amp;</v>
      </c>
      <c r="FK204" t="str">
        <v>Sudan</v>
      </c>
      <c r="FL204" t="str">
        <v>Suriname</v>
      </c>
      <c r="FM204" t="str">
        <v>Swaziland</v>
      </c>
      <c r="FN204" t="str">
        <v>Sweden</v>
      </c>
      <c r="FO204" t="str">
        <v>Switzerland</v>
      </c>
      <c r="FP204" t="str">
        <v>Syria</v>
      </c>
      <c r="FQ204" t="str">
        <v>Taiwan</v>
      </c>
      <c r="FR204" t="str">
        <v>Tajikistan</v>
      </c>
      <c r="FS204" t="str">
        <v>Tanzania</v>
      </c>
      <c r="FT204" t="str">
        <v>Thailand</v>
      </c>
      <c r="FU204" t="str">
        <v>The Grenadines</v>
      </c>
      <c r="FV204" t="str">
        <v>The Marshall Islands</v>
      </c>
      <c r="FW204" t="str">
        <v>The Netherlands</v>
      </c>
      <c r="FX204" t="str">
        <v>Togo</v>
      </c>
      <c r="FY204" t="str">
        <v>Tonga</v>
      </c>
      <c r="FZ204" t="str">
        <v>Trinidad &amp; Tobago</v>
      </c>
      <c r="GA204" t="str">
        <v>Tunisia</v>
      </c>
      <c r="GB204" t="str">
        <v>Turkey</v>
      </c>
      <c r="GC204" t="str">
        <v>Turkmenistan</v>
      </c>
      <c r="GD204" t="str">
        <v>Tuvalu</v>
      </c>
      <c r="GE204" t="str">
        <v>Uganda</v>
      </c>
      <c r="GF204" t="str">
        <v>Ukraine</v>
      </c>
      <c r="GG204" t="str">
        <v>United Arab. Emirates</v>
      </c>
      <c r="GH204" t="str">
        <v>United Kingdom</v>
      </c>
      <c r="GI204" t="str">
        <v>Uruguay</v>
      </c>
      <c r="GJ204" t="str">
        <v>USA</v>
      </c>
      <c r="GK204" t="str">
        <v>Uzbekistan</v>
      </c>
      <c r="GL204" t="str">
        <v>Vanuatu</v>
      </c>
      <c r="GM204" t="str">
        <v>Vatican</v>
      </c>
      <c r="GN204" t="str">
        <v>Venezuela</v>
      </c>
      <c r="GO204" t="str">
        <v>Vietnam</v>
      </c>
      <c r="GP204" t="str">
        <v>Yemen</v>
      </c>
      <c r="GQ204" t="str">
        <v>Zambia</v>
      </c>
      <c r="GR204" t="str">
        <v>Zimbabwe</v>
      </c>
    </row>
    <row r="205" spans="2:200">
      <c r="B205" t="str" cm="1">
        <f t="array" ref="B205:GR205">TRANSPOSE(_xlfn._xlws.FILTER(AlleLande[Lande (Engelsk)],ISNUMBER(SEARCH(Composition!K30,AlleLande[Lande (Engelsk)])),"Kan ikke findes"))</f>
        <v>Afghanistan</v>
      </c>
      <c r="C205" t="str">
        <v>Albania</v>
      </c>
      <c r="D205" t="str">
        <v>Algeria</v>
      </c>
      <c r="E205" t="str">
        <v>Andorra</v>
      </c>
      <c r="F205" t="str">
        <v>Angola</v>
      </c>
      <c r="G205" t="str">
        <v>Antigua &amp; Barbuda</v>
      </c>
      <c r="H205" t="str">
        <v>Argentina</v>
      </c>
      <c r="I205" t="str">
        <v>Armenia</v>
      </c>
      <c r="J205" t="str">
        <v>Australia</v>
      </c>
      <c r="K205" t="str">
        <v>Austria</v>
      </c>
      <c r="L205" t="str">
        <v>Azerbaijan</v>
      </c>
      <c r="M205" t="str">
        <v>Bahamas</v>
      </c>
      <c r="N205" t="str">
        <v>Bahrain</v>
      </c>
      <c r="O205" t="str">
        <v>Bangladesh</v>
      </c>
      <c r="P205" t="str">
        <v>Barbados</v>
      </c>
      <c r="Q205" t="str">
        <v>Belarus</v>
      </c>
      <c r="R205" t="str">
        <v>Belgium</v>
      </c>
      <c r="S205" t="str">
        <v>Belize</v>
      </c>
      <c r="T205" t="str">
        <v>Benin</v>
      </c>
      <c r="U205" t="str">
        <v>Bhutan</v>
      </c>
      <c r="V205" t="str">
        <v>Bolivia</v>
      </c>
      <c r="W205" t="str">
        <v>Bosnia and Herzegovina</v>
      </c>
      <c r="X205" t="str">
        <v>Botswana</v>
      </c>
      <c r="Y205" t="str">
        <v>Brazil</v>
      </c>
      <c r="Z205" t="str">
        <v>Brunei</v>
      </c>
      <c r="AA205" t="str">
        <v>Bulgaria</v>
      </c>
      <c r="AB205" t="str">
        <v>Burkina Faso</v>
      </c>
      <c r="AC205" t="str">
        <v>Burma (Myanmar)</v>
      </c>
      <c r="AD205" t="str">
        <v>Burundi</v>
      </c>
      <c r="AE205" t="str">
        <v>Cambodia</v>
      </c>
      <c r="AF205" t="str">
        <v>Cameroon</v>
      </c>
      <c r="AG205" t="str">
        <v>Canada</v>
      </c>
      <c r="AH205" t="str">
        <v>Cape Verde Islands</v>
      </c>
      <c r="AI205" t="str">
        <v>Central Africa</v>
      </c>
      <c r="AJ205" t="str">
        <v>Chad</v>
      </c>
      <c r="AK205" t="str">
        <v>Chile</v>
      </c>
      <c r="AL205" t="str">
        <v>China</v>
      </c>
      <c r="AM205" t="str">
        <v>Colombia</v>
      </c>
      <c r="AN205" t="str">
        <v>Comoros</v>
      </c>
      <c r="AO205" t="str">
        <v>Congo</v>
      </c>
      <c r="AP205" t="str">
        <v>Costa Rica</v>
      </c>
      <c r="AQ205" t="str">
        <v>Croatia</v>
      </c>
      <c r="AR205" t="str">
        <v>Cuba</v>
      </c>
      <c r="AS205" t="str">
        <v>Cyprus</v>
      </c>
      <c r="AT205" t="str">
        <v>Czech Republic</v>
      </c>
      <c r="AU205" t="str">
        <v>Darussalem</v>
      </c>
      <c r="AV205" t="str">
        <v>Democratic rep. Congo</v>
      </c>
      <c r="AW205" t="str">
        <v>Denmark</v>
      </c>
      <c r="AX205" t="str">
        <v>Djibouti</v>
      </c>
      <c r="AY205" t="str">
        <v>Dominica</v>
      </c>
      <c r="AZ205" t="str">
        <v>Dominican Republic</v>
      </c>
      <c r="BA205" t="str">
        <v>East Timor</v>
      </c>
      <c r="BB205" t="str">
        <v>Ecuador</v>
      </c>
      <c r="BC205" t="str">
        <v>Egypt</v>
      </c>
      <c r="BD205" t="str">
        <v>El Salvador</v>
      </c>
      <c r="BE205" t="str">
        <v>Equatorial Guinea</v>
      </c>
      <c r="BF205" t="str">
        <v>Eritrea</v>
      </c>
      <c r="BG205" t="str">
        <v>Estonia</v>
      </c>
      <c r="BH205" t="str">
        <v>Ethiopia</v>
      </c>
      <c r="BI205" t="str">
        <v>EU</v>
      </c>
      <c r="BJ205" t="str">
        <v>EU/Non-EU</v>
      </c>
      <c r="BK205" t="str">
        <v>Fiji</v>
      </c>
      <c r="BL205" t="str">
        <v>Finland</v>
      </c>
      <c r="BM205" t="str">
        <v>France</v>
      </c>
      <c r="BN205" t="str">
        <v>Gabon</v>
      </c>
      <c r="BO205" t="str">
        <v>Gambia</v>
      </c>
      <c r="BP205" t="str">
        <v>Georgia</v>
      </c>
      <c r="BQ205" t="str">
        <v>Germany</v>
      </c>
      <c r="BR205" t="str">
        <v>Ghana</v>
      </c>
      <c r="BS205" t="str">
        <v>Greece</v>
      </c>
      <c r="BT205" t="str">
        <v>Grenada</v>
      </c>
      <c r="BU205" t="str">
        <v>Guatemala</v>
      </c>
      <c r="BV205" t="str">
        <v>Guinea</v>
      </c>
      <c r="BW205" t="str">
        <v>Guinea-Bissau</v>
      </c>
      <c r="BX205" t="str">
        <v>Guyana</v>
      </c>
      <c r="BY205" t="str">
        <v>Haiti</v>
      </c>
      <c r="BZ205" t="str">
        <v>Honduras</v>
      </c>
      <c r="CA205" t="str">
        <v>Hungary</v>
      </c>
      <c r="CB205" t="str">
        <v>Iceland</v>
      </c>
      <c r="CC205" t="str">
        <v>India</v>
      </c>
      <c r="CD205" t="str">
        <v>Indonesia</v>
      </c>
      <c r="CE205" t="str">
        <v>Iran</v>
      </c>
      <c r="CF205" t="str">
        <v>Iraq</v>
      </c>
      <c r="CG205" t="str">
        <v>Ireland</v>
      </c>
      <c r="CH205" t="str">
        <v>Israel</v>
      </c>
      <c r="CI205" t="str">
        <v>Italy</v>
      </c>
      <c r="CJ205" t="str">
        <v>Ivory Coast</v>
      </c>
      <c r="CK205" t="str">
        <v>Jamaica</v>
      </c>
      <c r="CL205" t="str">
        <v>Japan</v>
      </c>
      <c r="CM205" t="str">
        <v>Jordan</v>
      </c>
      <c r="CN205" t="str">
        <v>Kazakhstan</v>
      </c>
      <c r="CO205" t="str">
        <v>Kenya</v>
      </c>
      <c r="CP205" t="str">
        <v>Kiribati</v>
      </c>
      <c r="CQ205" t="str">
        <v>Kuwait</v>
      </c>
      <c r="CR205" t="str">
        <v>Kyrgyzstan</v>
      </c>
      <c r="CS205" t="str">
        <v>Laos</v>
      </c>
      <c r="CT205" t="str">
        <v>Latvia</v>
      </c>
      <c r="CU205" t="str">
        <v>Lebanon</v>
      </c>
      <c r="CV205" t="str">
        <v>Lesotho</v>
      </c>
      <c r="CW205" t="str">
        <v>Liberia</v>
      </c>
      <c r="CX205" t="str">
        <v>Libya</v>
      </c>
      <c r="CY205" t="str">
        <v>Liechtenstein</v>
      </c>
      <c r="CZ205" t="str">
        <v>Lithuania</v>
      </c>
      <c r="DA205" t="str">
        <v>Luxembourg</v>
      </c>
      <c r="DB205" t="str">
        <v>Macedonia (FYROM)</v>
      </c>
      <c r="DC205" t="str">
        <v>Madagascar</v>
      </c>
      <c r="DD205" t="str">
        <v>Malawi</v>
      </c>
      <c r="DE205" t="str">
        <v>Malaysia</v>
      </c>
      <c r="DF205" t="str">
        <v>Maldives</v>
      </c>
      <c r="DG205" t="str">
        <v>Mali</v>
      </c>
      <c r="DH205" t="str">
        <v>Malta</v>
      </c>
      <c r="DI205" t="str">
        <v>Mauritania</v>
      </c>
      <c r="DJ205" t="str">
        <v>Mauritius</v>
      </c>
      <c r="DK205" t="str">
        <v>Mexico</v>
      </c>
      <c r="DL205" t="str">
        <v>Micronesia</v>
      </c>
      <c r="DM205" t="str">
        <v>Moldova</v>
      </c>
      <c r="DN205" t="str">
        <v>Monaco</v>
      </c>
      <c r="DO205" t="str">
        <v>Mongolia</v>
      </c>
      <c r="DP205" t="str">
        <v>Morocco</v>
      </c>
      <c r="DQ205" t="str">
        <v>Mozambique</v>
      </c>
      <c r="DR205" t="str">
        <v>Namibia</v>
      </c>
      <c r="DS205" t="str">
        <v>Nauru</v>
      </c>
      <c r="DT205" t="str">
        <v>Nepal</v>
      </c>
      <c r="DU205" t="str">
        <v>New Zealand</v>
      </c>
      <c r="DV205" t="str">
        <v>Nicaragua</v>
      </c>
      <c r="DW205" t="str">
        <v>Niger</v>
      </c>
      <c r="DX205" t="str">
        <v>Nigeria</v>
      </c>
      <c r="DY205" t="str">
        <v>Non-EU</v>
      </c>
      <c r="DZ205" t="str">
        <v>North Korea</v>
      </c>
      <c r="EA205" t="str">
        <v>Norway</v>
      </c>
      <c r="EB205" t="str">
        <v>Oman</v>
      </c>
      <c r="EC205" t="str">
        <v>Pakistan</v>
      </c>
      <c r="ED205" t="str">
        <v>Palau</v>
      </c>
      <c r="EE205" t="str">
        <v>Palestine</v>
      </c>
      <c r="EF205" t="str">
        <v>Panama</v>
      </c>
      <c r="EG205" t="str">
        <v>Papua New Guinea</v>
      </c>
      <c r="EH205" t="str">
        <v>Paraguay</v>
      </c>
      <c r="EI205" t="str">
        <v>Peru</v>
      </c>
      <c r="EJ205" t="str">
        <v>Phillipines</v>
      </c>
      <c r="EK205" t="str">
        <v>Poland</v>
      </c>
      <c r="EL205" t="str">
        <v>Portugal</v>
      </c>
      <c r="EM205" t="str">
        <v>Qatar</v>
      </c>
      <c r="EN205" t="str">
        <v>Romania</v>
      </c>
      <c r="EO205" t="str">
        <v>Russia</v>
      </c>
      <c r="EP205" t="str">
        <v>Rwanda</v>
      </c>
      <c r="EQ205" t="str">
        <v>Samoa</v>
      </c>
      <c r="ER205" t="str">
        <v>San Marino</v>
      </c>
      <c r="ES205" t="str">
        <v>Sao Tome &amp; Principe</v>
      </c>
      <c r="ET205" t="str">
        <v>Saudi Arabia</v>
      </c>
      <c r="EU205" t="str">
        <v>Senegal</v>
      </c>
      <c r="EV205" t="str">
        <v>Serbia and Montenegro</v>
      </c>
      <c r="EW205" t="str">
        <v>Seychelles</v>
      </c>
      <c r="EX205" t="str">
        <v>Sierra Leone</v>
      </c>
      <c r="EY205" t="str">
        <v>Singapore</v>
      </c>
      <c r="EZ205" t="str">
        <v>Slovakia</v>
      </c>
      <c r="FA205" t="str">
        <v>Slovenia</v>
      </c>
      <c r="FB205" t="str">
        <v>Solomon Islands</v>
      </c>
      <c r="FC205" t="str">
        <v>Somalia</v>
      </c>
      <c r="FD205" t="str">
        <v>South Africa</v>
      </c>
      <c r="FE205" t="str">
        <v>South Korea</v>
      </c>
      <c r="FF205" t="str">
        <v>Spain</v>
      </c>
      <c r="FG205" t="str">
        <v>Sri Lanka</v>
      </c>
      <c r="FH205" t="str">
        <v>St. Kitts-Nevis</v>
      </c>
      <c r="FI205" t="str">
        <v>St. Lucia</v>
      </c>
      <c r="FJ205" t="str">
        <v>St. Vincent &amp;</v>
      </c>
      <c r="FK205" t="str">
        <v>Sudan</v>
      </c>
      <c r="FL205" t="str">
        <v>Suriname</v>
      </c>
      <c r="FM205" t="str">
        <v>Swaziland</v>
      </c>
      <c r="FN205" t="str">
        <v>Sweden</v>
      </c>
      <c r="FO205" t="str">
        <v>Switzerland</v>
      </c>
      <c r="FP205" t="str">
        <v>Syria</v>
      </c>
      <c r="FQ205" t="str">
        <v>Taiwan</v>
      </c>
      <c r="FR205" t="str">
        <v>Tajikistan</v>
      </c>
      <c r="FS205" t="str">
        <v>Tanzania</v>
      </c>
      <c r="FT205" t="str">
        <v>Thailand</v>
      </c>
      <c r="FU205" t="str">
        <v>The Grenadines</v>
      </c>
      <c r="FV205" t="str">
        <v>The Marshall Islands</v>
      </c>
      <c r="FW205" t="str">
        <v>The Netherlands</v>
      </c>
      <c r="FX205" t="str">
        <v>Togo</v>
      </c>
      <c r="FY205" t="str">
        <v>Tonga</v>
      </c>
      <c r="FZ205" t="str">
        <v>Trinidad &amp; Tobago</v>
      </c>
      <c r="GA205" t="str">
        <v>Tunisia</v>
      </c>
      <c r="GB205" t="str">
        <v>Turkey</v>
      </c>
      <c r="GC205" t="str">
        <v>Turkmenistan</v>
      </c>
      <c r="GD205" t="str">
        <v>Tuvalu</v>
      </c>
      <c r="GE205" t="str">
        <v>Uganda</v>
      </c>
      <c r="GF205" t="str">
        <v>Ukraine</v>
      </c>
      <c r="GG205" t="str">
        <v>United Arab. Emirates</v>
      </c>
      <c r="GH205" t="str">
        <v>United Kingdom</v>
      </c>
      <c r="GI205" t="str">
        <v>Uruguay</v>
      </c>
      <c r="GJ205" t="str">
        <v>USA</v>
      </c>
      <c r="GK205" t="str">
        <v>Uzbekistan</v>
      </c>
      <c r="GL205" t="str">
        <v>Vanuatu</v>
      </c>
      <c r="GM205" t="str">
        <v>Vatican</v>
      </c>
      <c r="GN205" t="str">
        <v>Venezuela</v>
      </c>
      <c r="GO205" t="str">
        <v>Vietnam</v>
      </c>
      <c r="GP205" t="str">
        <v>Yemen</v>
      </c>
      <c r="GQ205" t="str">
        <v>Zambia</v>
      </c>
      <c r="GR205" t="str">
        <v>Zimbabwe</v>
      </c>
    </row>
    <row r="206" spans="2:200">
      <c r="B206" t="str" cm="1">
        <f t="array" ref="B206:GR206">TRANSPOSE(_xlfn._xlws.FILTER(AlleLande[Lande (Engelsk)],ISNUMBER(SEARCH(Composition!K31,AlleLande[Lande (Engelsk)])),"Kan ikke findes"))</f>
        <v>Afghanistan</v>
      </c>
      <c r="C206" t="str">
        <v>Albania</v>
      </c>
      <c r="D206" t="str">
        <v>Algeria</v>
      </c>
      <c r="E206" t="str">
        <v>Andorra</v>
      </c>
      <c r="F206" t="str">
        <v>Angola</v>
      </c>
      <c r="G206" t="str">
        <v>Antigua &amp; Barbuda</v>
      </c>
      <c r="H206" t="str">
        <v>Argentina</v>
      </c>
      <c r="I206" t="str">
        <v>Armenia</v>
      </c>
      <c r="J206" t="str">
        <v>Australia</v>
      </c>
      <c r="K206" t="str">
        <v>Austria</v>
      </c>
      <c r="L206" t="str">
        <v>Azerbaijan</v>
      </c>
      <c r="M206" t="str">
        <v>Bahamas</v>
      </c>
      <c r="N206" t="str">
        <v>Bahrain</v>
      </c>
      <c r="O206" t="str">
        <v>Bangladesh</v>
      </c>
      <c r="P206" t="str">
        <v>Barbados</v>
      </c>
      <c r="Q206" t="str">
        <v>Belarus</v>
      </c>
      <c r="R206" t="str">
        <v>Belgium</v>
      </c>
      <c r="S206" t="str">
        <v>Belize</v>
      </c>
      <c r="T206" t="str">
        <v>Benin</v>
      </c>
      <c r="U206" t="str">
        <v>Bhutan</v>
      </c>
      <c r="V206" t="str">
        <v>Bolivia</v>
      </c>
      <c r="W206" t="str">
        <v>Bosnia and Herzegovina</v>
      </c>
      <c r="X206" t="str">
        <v>Botswana</v>
      </c>
      <c r="Y206" t="str">
        <v>Brazil</v>
      </c>
      <c r="Z206" t="str">
        <v>Brunei</v>
      </c>
      <c r="AA206" t="str">
        <v>Bulgaria</v>
      </c>
      <c r="AB206" t="str">
        <v>Burkina Faso</v>
      </c>
      <c r="AC206" t="str">
        <v>Burma (Myanmar)</v>
      </c>
      <c r="AD206" t="str">
        <v>Burundi</v>
      </c>
      <c r="AE206" t="str">
        <v>Cambodia</v>
      </c>
      <c r="AF206" t="str">
        <v>Cameroon</v>
      </c>
      <c r="AG206" t="str">
        <v>Canada</v>
      </c>
      <c r="AH206" t="str">
        <v>Cape Verde Islands</v>
      </c>
      <c r="AI206" t="str">
        <v>Central Africa</v>
      </c>
      <c r="AJ206" t="str">
        <v>Chad</v>
      </c>
      <c r="AK206" t="str">
        <v>Chile</v>
      </c>
      <c r="AL206" t="str">
        <v>China</v>
      </c>
      <c r="AM206" t="str">
        <v>Colombia</v>
      </c>
      <c r="AN206" t="str">
        <v>Comoros</v>
      </c>
      <c r="AO206" t="str">
        <v>Congo</v>
      </c>
      <c r="AP206" t="str">
        <v>Costa Rica</v>
      </c>
      <c r="AQ206" t="str">
        <v>Croatia</v>
      </c>
      <c r="AR206" t="str">
        <v>Cuba</v>
      </c>
      <c r="AS206" t="str">
        <v>Cyprus</v>
      </c>
      <c r="AT206" t="str">
        <v>Czech Republic</v>
      </c>
      <c r="AU206" t="str">
        <v>Darussalem</v>
      </c>
      <c r="AV206" t="str">
        <v>Democratic rep. Congo</v>
      </c>
      <c r="AW206" t="str">
        <v>Denmark</v>
      </c>
      <c r="AX206" t="str">
        <v>Djibouti</v>
      </c>
      <c r="AY206" t="str">
        <v>Dominica</v>
      </c>
      <c r="AZ206" t="str">
        <v>Dominican Republic</v>
      </c>
      <c r="BA206" t="str">
        <v>East Timor</v>
      </c>
      <c r="BB206" t="str">
        <v>Ecuador</v>
      </c>
      <c r="BC206" t="str">
        <v>Egypt</v>
      </c>
      <c r="BD206" t="str">
        <v>El Salvador</v>
      </c>
      <c r="BE206" t="str">
        <v>Equatorial Guinea</v>
      </c>
      <c r="BF206" t="str">
        <v>Eritrea</v>
      </c>
      <c r="BG206" t="str">
        <v>Estonia</v>
      </c>
      <c r="BH206" t="str">
        <v>Ethiopia</v>
      </c>
      <c r="BI206" t="str">
        <v>EU</v>
      </c>
      <c r="BJ206" t="str">
        <v>EU/Non-EU</v>
      </c>
      <c r="BK206" t="str">
        <v>Fiji</v>
      </c>
      <c r="BL206" t="str">
        <v>Finland</v>
      </c>
      <c r="BM206" t="str">
        <v>France</v>
      </c>
      <c r="BN206" t="str">
        <v>Gabon</v>
      </c>
      <c r="BO206" t="str">
        <v>Gambia</v>
      </c>
      <c r="BP206" t="str">
        <v>Georgia</v>
      </c>
      <c r="BQ206" t="str">
        <v>Germany</v>
      </c>
      <c r="BR206" t="str">
        <v>Ghana</v>
      </c>
      <c r="BS206" t="str">
        <v>Greece</v>
      </c>
      <c r="BT206" t="str">
        <v>Grenada</v>
      </c>
      <c r="BU206" t="str">
        <v>Guatemala</v>
      </c>
      <c r="BV206" t="str">
        <v>Guinea</v>
      </c>
      <c r="BW206" t="str">
        <v>Guinea-Bissau</v>
      </c>
      <c r="BX206" t="str">
        <v>Guyana</v>
      </c>
      <c r="BY206" t="str">
        <v>Haiti</v>
      </c>
      <c r="BZ206" t="str">
        <v>Honduras</v>
      </c>
      <c r="CA206" t="str">
        <v>Hungary</v>
      </c>
      <c r="CB206" t="str">
        <v>Iceland</v>
      </c>
      <c r="CC206" t="str">
        <v>India</v>
      </c>
      <c r="CD206" t="str">
        <v>Indonesia</v>
      </c>
      <c r="CE206" t="str">
        <v>Iran</v>
      </c>
      <c r="CF206" t="str">
        <v>Iraq</v>
      </c>
      <c r="CG206" t="str">
        <v>Ireland</v>
      </c>
      <c r="CH206" t="str">
        <v>Israel</v>
      </c>
      <c r="CI206" t="str">
        <v>Italy</v>
      </c>
      <c r="CJ206" t="str">
        <v>Ivory Coast</v>
      </c>
      <c r="CK206" t="str">
        <v>Jamaica</v>
      </c>
      <c r="CL206" t="str">
        <v>Japan</v>
      </c>
      <c r="CM206" t="str">
        <v>Jordan</v>
      </c>
      <c r="CN206" t="str">
        <v>Kazakhstan</v>
      </c>
      <c r="CO206" t="str">
        <v>Kenya</v>
      </c>
      <c r="CP206" t="str">
        <v>Kiribati</v>
      </c>
      <c r="CQ206" t="str">
        <v>Kuwait</v>
      </c>
      <c r="CR206" t="str">
        <v>Kyrgyzstan</v>
      </c>
      <c r="CS206" t="str">
        <v>Laos</v>
      </c>
      <c r="CT206" t="str">
        <v>Latvia</v>
      </c>
      <c r="CU206" t="str">
        <v>Lebanon</v>
      </c>
      <c r="CV206" t="str">
        <v>Lesotho</v>
      </c>
      <c r="CW206" t="str">
        <v>Liberia</v>
      </c>
      <c r="CX206" t="str">
        <v>Libya</v>
      </c>
      <c r="CY206" t="str">
        <v>Liechtenstein</v>
      </c>
      <c r="CZ206" t="str">
        <v>Lithuania</v>
      </c>
      <c r="DA206" t="str">
        <v>Luxembourg</v>
      </c>
      <c r="DB206" t="str">
        <v>Macedonia (FYROM)</v>
      </c>
      <c r="DC206" t="str">
        <v>Madagascar</v>
      </c>
      <c r="DD206" t="str">
        <v>Malawi</v>
      </c>
      <c r="DE206" t="str">
        <v>Malaysia</v>
      </c>
      <c r="DF206" t="str">
        <v>Maldives</v>
      </c>
      <c r="DG206" t="str">
        <v>Mali</v>
      </c>
      <c r="DH206" t="str">
        <v>Malta</v>
      </c>
      <c r="DI206" t="str">
        <v>Mauritania</v>
      </c>
      <c r="DJ206" t="str">
        <v>Mauritius</v>
      </c>
      <c r="DK206" t="str">
        <v>Mexico</v>
      </c>
      <c r="DL206" t="str">
        <v>Micronesia</v>
      </c>
      <c r="DM206" t="str">
        <v>Moldova</v>
      </c>
      <c r="DN206" t="str">
        <v>Monaco</v>
      </c>
      <c r="DO206" t="str">
        <v>Mongolia</v>
      </c>
      <c r="DP206" t="str">
        <v>Morocco</v>
      </c>
      <c r="DQ206" t="str">
        <v>Mozambique</v>
      </c>
      <c r="DR206" t="str">
        <v>Namibia</v>
      </c>
      <c r="DS206" t="str">
        <v>Nauru</v>
      </c>
      <c r="DT206" t="str">
        <v>Nepal</v>
      </c>
      <c r="DU206" t="str">
        <v>New Zealand</v>
      </c>
      <c r="DV206" t="str">
        <v>Nicaragua</v>
      </c>
      <c r="DW206" t="str">
        <v>Niger</v>
      </c>
      <c r="DX206" t="str">
        <v>Nigeria</v>
      </c>
      <c r="DY206" t="str">
        <v>Non-EU</v>
      </c>
      <c r="DZ206" t="str">
        <v>North Korea</v>
      </c>
      <c r="EA206" t="str">
        <v>Norway</v>
      </c>
      <c r="EB206" t="str">
        <v>Oman</v>
      </c>
      <c r="EC206" t="str">
        <v>Pakistan</v>
      </c>
      <c r="ED206" t="str">
        <v>Palau</v>
      </c>
      <c r="EE206" t="str">
        <v>Palestine</v>
      </c>
      <c r="EF206" t="str">
        <v>Panama</v>
      </c>
      <c r="EG206" t="str">
        <v>Papua New Guinea</v>
      </c>
      <c r="EH206" t="str">
        <v>Paraguay</v>
      </c>
      <c r="EI206" t="str">
        <v>Peru</v>
      </c>
      <c r="EJ206" t="str">
        <v>Phillipines</v>
      </c>
      <c r="EK206" t="str">
        <v>Poland</v>
      </c>
      <c r="EL206" t="str">
        <v>Portugal</v>
      </c>
      <c r="EM206" t="str">
        <v>Qatar</v>
      </c>
      <c r="EN206" t="str">
        <v>Romania</v>
      </c>
      <c r="EO206" t="str">
        <v>Russia</v>
      </c>
      <c r="EP206" t="str">
        <v>Rwanda</v>
      </c>
      <c r="EQ206" t="str">
        <v>Samoa</v>
      </c>
      <c r="ER206" t="str">
        <v>San Marino</v>
      </c>
      <c r="ES206" t="str">
        <v>Sao Tome &amp; Principe</v>
      </c>
      <c r="ET206" t="str">
        <v>Saudi Arabia</v>
      </c>
      <c r="EU206" t="str">
        <v>Senegal</v>
      </c>
      <c r="EV206" t="str">
        <v>Serbia and Montenegro</v>
      </c>
      <c r="EW206" t="str">
        <v>Seychelles</v>
      </c>
      <c r="EX206" t="str">
        <v>Sierra Leone</v>
      </c>
      <c r="EY206" t="str">
        <v>Singapore</v>
      </c>
      <c r="EZ206" t="str">
        <v>Slovakia</v>
      </c>
      <c r="FA206" t="str">
        <v>Slovenia</v>
      </c>
      <c r="FB206" t="str">
        <v>Solomon Islands</v>
      </c>
      <c r="FC206" t="str">
        <v>Somalia</v>
      </c>
      <c r="FD206" t="str">
        <v>South Africa</v>
      </c>
      <c r="FE206" t="str">
        <v>South Korea</v>
      </c>
      <c r="FF206" t="str">
        <v>Spain</v>
      </c>
      <c r="FG206" t="str">
        <v>Sri Lanka</v>
      </c>
      <c r="FH206" t="str">
        <v>St. Kitts-Nevis</v>
      </c>
      <c r="FI206" t="str">
        <v>St. Lucia</v>
      </c>
      <c r="FJ206" t="str">
        <v>St. Vincent &amp;</v>
      </c>
      <c r="FK206" t="str">
        <v>Sudan</v>
      </c>
      <c r="FL206" t="str">
        <v>Suriname</v>
      </c>
      <c r="FM206" t="str">
        <v>Swaziland</v>
      </c>
      <c r="FN206" t="str">
        <v>Sweden</v>
      </c>
      <c r="FO206" t="str">
        <v>Switzerland</v>
      </c>
      <c r="FP206" t="str">
        <v>Syria</v>
      </c>
      <c r="FQ206" t="str">
        <v>Taiwan</v>
      </c>
      <c r="FR206" t="str">
        <v>Tajikistan</v>
      </c>
      <c r="FS206" t="str">
        <v>Tanzania</v>
      </c>
      <c r="FT206" t="str">
        <v>Thailand</v>
      </c>
      <c r="FU206" t="str">
        <v>The Grenadines</v>
      </c>
      <c r="FV206" t="str">
        <v>The Marshall Islands</v>
      </c>
      <c r="FW206" t="str">
        <v>The Netherlands</v>
      </c>
      <c r="FX206" t="str">
        <v>Togo</v>
      </c>
      <c r="FY206" t="str">
        <v>Tonga</v>
      </c>
      <c r="FZ206" t="str">
        <v>Trinidad &amp; Tobago</v>
      </c>
      <c r="GA206" t="str">
        <v>Tunisia</v>
      </c>
      <c r="GB206" t="str">
        <v>Turkey</v>
      </c>
      <c r="GC206" t="str">
        <v>Turkmenistan</v>
      </c>
      <c r="GD206" t="str">
        <v>Tuvalu</v>
      </c>
      <c r="GE206" t="str">
        <v>Uganda</v>
      </c>
      <c r="GF206" t="str">
        <v>Ukraine</v>
      </c>
      <c r="GG206" t="str">
        <v>United Arab. Emirates</v>
      </c>
      <c r="GH206" t="str">
        <v>United Kingdom</v>
      </c>
      <c r="GI206" t="str">
        <v>Uruguay</v>
      </c>
      <c r="GJ206" t="str">
        <v>USA</v>
      </c>
      <c r="GK206" t="str">
        <v>Uzbekistan</v>
      </c>
      <c r="GL206" t="str">
        <v>Vanuatu</v>
      </c>
      <c r="GM206" t="str">
        <v>Vatican</v>
      </c>
      <c r="GN206" t="str">
        <v>Venezuela</v>
      </c>
      <c r="GO206" t="str">
        <v>Vietnam</v>
      </c>
      <c r="GP206" t="str">
        <v>Yemen</v>
      </c>
      <c r="GQ206" t="str">
        <v>Zambia</v>
      </c>
      <c r="GR206" t="str">
        <v>Zimbabwe</v>
      </c>
    </row>
    <row r="207" spans="2:200">
      <c r="B207" t="str" cm="1">
        <f t="array" ref="B207:GR207">TRANSPOSE(_xlfn._xlws.FILTER(AlleLande[Lande (Engelsk)],ISNUMBER(SEARCH(Composition!K32,AlleLande[Lande (Engelsk)])),"Kan ikke findes"))</f>
        <v>Afghanistan</v>
      </c>
      <c r="C207" t="str">
        <v>Albania</v>
      </c>
      <c r="D207" t="str">
        <v>Algeria</v>
      </c>
      <c r="E207" t="str">
        <v>Andorra</v>
      </c>
      <c r="F207" t="str">
        <v>Angola</v>
      </c>
      <c r="G207" t="str">
        <v>Antigua &amp; Barbuda</v>
      </c>
      <c r="H207" t="str">
        <v>Argentina</v>
      </c>
      <c r="I207" t="str">
        <v>Armenia</v>
      </c>
      <c r="J207" t="str">
        <v>Australia</v>
      </c>
      <c r="K207" t="str">
        <v>Austria</v>
      </c>
      <c r="L207" t="str">
        <v>Azerbaijan</v>
      </c>
      <c r="M207" t="str">
        <v>Bahamas</v>
      </c>
      <c r="N207" t="str">
        <v>Bahrain</v>
      </c>
      <c r="O207" t="str">
        <v>Bangladesh</v>
      </c>
      <c r="P207" t="str">
        <v>Barbados</v>
      </c>
      <c r="Q207" t="str">
        <v>Belarus</v>
      </c>
      <c r="R207" t="str">
        <v>Belgium</v>
      </c>
      <c r="S207" t="str">
        <v>Belize</v>
      </c>
      <c r="T207" t="str">
        <v>Benin</v>
      </c>
      <c r="U207" t="str">
        <v>Bhutan</v>
      </c>
      <c r="V207" t="str">
        <v>Bolivia</v>
      </c>
      <c r="W207" t="str">
        <v>Bosnia and Herzegovina</v>
      </c>
      <c r="X207" t="str">
        <v>Botswana</v>
      </c>
      <c r="Y207" t="str">
        <v>Brazil</v>
      </c>
      <c r="Z207" t="str">
        <v>Brunei</v>
      </c>
      <c r="AA207" t="str">
        <v>Bulgaria</v>
      </c>
      <c r="AB207" t="str">
        <v>Burkina Faso</v>
      </c>
      <c r="AC207" t="str">
        <v>Burma (Myanmar)</v>
      </c>
      <c r="AD207" t="str">
        <v>Burundi</v>
      </c>
      <c r="AE207" t="str">
        <v>Cambodia</v>
      </c>
      <c r="AF207" t="str">
        <v>Cameroon</v>
      </c>
      <c r="AG207" t="str">
        <v>Canada</v>
      </c>
      <c r="AH207" t="str">
        <v>Cape Verde Islands</v>
      </c>
      <c r="AI207" t="str">
        <v>Central Africa</v>
      </c>
      <c r="AJ207" t="str">
        <v>Chad</v>
      </c>
      <c r="AK207" t="str">
        <v>Chile</v>
      </c>
      <c r="AL207" t="str">
        <v>China</v>
      </c>
      <c r="AM207" t="str">
        <v>Colombia</v>
      </c>
      <c r="AN207" t="str">
        <v>Comoros</v>
      </c>
      <c r="AO207" t="str">
        <v>Congo</v>
      </c>
      <c r="AP207" t="str">
        <v>Costa Rica</v>
      </c>
      <c r="AQ207" t="str">
        <v>Croatia</v>
      </c>
      <c r="AR207" t="str">
        <v>Cuba</v>
      </c>
      <c r="AS207" t="str">
        <v>Cyprus</v>
      </c>
      <c r="AT207" t="str">
        <v>Czech Republic</v>
      </c>
      <c r="AU207" t="str">
        <v>Darussalem</v>
      </c>
      <c r="AV207" t="str">
        <v>Democratic rep. Congo</v>
      </c>
      <c r="AW207" t="str">
        <v>Denmark</v>
      </c>
      <c r="AX207" t="str">
        <v>Djibouti</v>
      </c>
      <c r="AY207" t="str">
        <v>Dominica</v>
      </c>
      <c r="AZ207" t="str">
        <v>Dominican Republic</v>
      </c>
      <c r="BA207" t="str">
        <v>East Timor</v>
      </c>
      <c r="BB207" t="str">
        <v>Ecuador</v>
      </c>
      <c r="BC207" t="str">
        <v>Egypt</v>
      </c>
      <c r="BD207" t="str">
        <v>El Salvador</v>
      </c>
      <c r="BE207" t="str">
        <v>Equatorial Guinea</v>
      </c>
      <c r="BF207" t="str">
        <v>Eritrea</v>
      </c>
      <c r="BG207" t="str">
        <v>Estonia</v>
      </c>
      <c r="BH207" t="str">
        <v>Ethiopia</v>
      </c>
      <c r="BI207" t="str">
        <v>EU</v>
      </c>
      <c r="BJ207" t="str">
        <v>EU/Non-EU</v>
      </c>
      <c r="BK207" t="str">
        <v>Fiji</v>
      </c>
      <c r="BL207" t="str">
        <v>Finland</v>
      </c>
      <c r="BM207" t="str">
        <v>France</v>
      </c>
      <c r="BN207" t="str">
        <v>Gabon</v>
      </c>
      <c r="BO207" t="str">
        <v>Gambia</v>
      </c>
      <c r="BP207" t="str">
        <v>Georgia</v>
      </c>
      <c r="BQ207" t="str">
        <v>Germany</v>
      </c>
      <c r="BR207" t="str">
        <v>Ghana</v>
      </c>
      <c r="BS207" t="str">
        <v>Greece</v>
      </c>
      <c r="BT207" t="str">
        <v>Grenada</v>
      </c>
      <c r="BU207" t="str">
        <v>Guatemala</v>
      </c>
      <c r="BV207" t="str">
        <v>Guinea</v>
      </c>
      <c r="BW207" t="str">
        <v>Guinea-Bissau</v>
      </c>
      <c r="BX207" t="str">
        <v>Guyana</v>
      </c>
      <c r="BY207" t="str">
        <v>Haiti</v>
      </c>
      <c r="BZ207" t="str">
        <v>Honduras</v>
      </c>
      <c r="CA207" t="str">
        <v>Hungary</v>
      </c>
      <c r="CB207" t="str">
        <v>Iceland</v>
      </c>
      <c r="CC207" t="str">
        <v>India</v>
      </c>
      <c r="CD207" t="str">
        <v>Indonesia</v>
      </c>
      <c r="CE207" t="str">
        <v>Iran</v>
      </c>
      <c r="CF207" t="str">
        <v>Iraq</v>
      </c>
      <c r="CG207" t="str">
        <v>Ireland</v>
      </c>
      <c r="CH207" t="str">
        <v>Israel</v>
      </c>
      <c r="CI207" t="str">
        <v>Italy</v>
      </c>
      <c r="CJ207" t="str">
        <v>Ivory Coast</v>
      </c>
      <c r="CK207" t="str">
        <v>Jamaica</v>
      </c>
      <c r="CL207" t="str">
        <v>Japan</v>
      </c>
      <c r="CM207" t="str">
        <v>Jordan</v>
      </c>
      <c r="CN207" t="str">
        <v>Kazakhstan</v>
      </c>
      <c r="CO207" t="str">
        <v>Kenya</v>
      </c>
      <c r="CP207" t="str">
        <v>Kiribati</v>
      </c>
      <c r="CQ207" t="str">
        <v>Kuwait</v>
      </c>
      <c r="CR207" t="str">
        <v>Kyrgyzstan</v>
      </c>
      <c r="CS207" t="str">
        <v>Laos</v>
      </c>
      <c r="CT207" t="str">
        <v>Latvia</v>
      </c>
      <c r="CU207" t="str">
        <v>Lebanon</v>
      </c>
      <c r="CV207" t="str">
        <v>Lesotho</v>
      </c>
      <c r="CW207" t="str">
        <v>Liberia</v>
      </c>
      <c r="CX207" t="str">
        <v>Libya</v>
      </c>
      <c r="CY207" t="str">
        <v>Liechtenstein</v>
      </c>
      <c r="CZ207" t="str">
        <v>Lithuania</v>
      </c>
      <c r="DA207" t="str">
        <v>Luxembourg</v>
      </c>
      <c r="DB207" t="str">
        <v>Macedonia (FYROM)</v>
      </c>
      <c r="DC207" t="str">
        <v>Madagascar</v>
      </c>
      <c r="DD207" t="str">
        <v>Malawi</v>
      </c>
      <c r="DE207" t="str">
        <v>Malaysia</v>
      </c>
      <c r="DF207" t="str">
        <v>Maldives</v>
      </c>
      <c r="DG207" t="str">
        <v>Mali</v>
      </c>
      <c r="DH207" t="str">
        <v>Malta</v>
      </c>
      <c r="DI207" t="str">
        <v>Mauritania</v>
      </c>
      <c r="DJ207" t="str">
        <v>Mauritius</v>
      </c>
      <c r="DK207" t="str">
        <v>Mexico</v>
      </c>
      <c r="DL207" t="str">
        <v>Micronesia</v>
      </c>
      <c r="DM207" t="str">
        <v>Moldova</v>
      </c>
      <c r="DN207" t="str">
        <v>Monaco</v>
      </c>
      <c r="DO207" t="str">
        <v>Mongolia</v>
      </c>
      <c r="DP207" t="str">
        <v>Morocco</v>
      </c>
      <c r="DQ207" t="str">
        <v>Mozambique</v>
      </c>
      <c r="DR207" t="str">
        <v>Namibia</v>
      </c>
      <c r="DS207" t="str">
        <v>Nauru</v>
      </c>
      <c r="DT207" t="str">
        <v>Nepal</v>
      </c>
      <c r="DU207" t="str">
        <v>New Zealand</v>
      </c>
      <c r="DV207" t="str">
        <v>Nicaragua</v>
      </c>
      <c r="DW207" t="str">
        <v>Niger</v>
      </c>
      <c r="DX207" t="str">
        <v>Nigeria</v>
      </c>
      <c r="DY207" t="str">
        <v>Non-EU</v>
      </c>
      <c r="DZ207" t="str">
        <v>North Korea</v>
      </c>
      <c r="EA207" t="str">
        <v>Norway</v>
      </c>
      <c r="EB207" t="str">
        <v>Oman</v>
      </c>
      <c r="EC207" t="str">
        <v>Pakistan</v>
      </c>
      <c r="ED207" t="str">
        <v>Palau</v>
      </c>
      <c r="EE207" t="str">
        <v>Palestine</v>
      </c>
      <c r="EF207" t="str">
        <v>Panama</v>
      </c>
      <c r="EG207" t="str">
        <v>Papua New Guinea</v>
      </c>
      <c r="EH207" t="str">
        <v>Paraguay</v>
      </c>
      <c r="EI207" t="str">
        <v>Peru</v>
      </c>
      <c r="EJ207" t="str">
        <v>Phillipines</v>
      </c>
      <c r="EK207" t="str">
        <v>Poland</v>
      </c>
      <c r="EL207" t="str">
        <v>Portugal</v>
      </c>
      <c r="EM207" t="str">
        <v>Qatar</v>
      </c>
      <c r="EN207" t="str">
        <v>Romania</v>
      </c>
      <c r="EO207" t="str">
        <v>Russia</v>
      </c>
      <c r="EP207" t="str">
        <v>Rwanda</v>
      </c>
      <c r="EQ207" t="str">
        <v>Samoa</v>
      </c>
      <c r="ER207" t="str">
        <v>San Marino</v>
      </c>
      <c r="ES207" t="str">
        <v>Sao Tome &amp; Principe</v>
      </c>
      <c r="ET207" t="str">
        <v>Saudi Arabia</v>
      </c>
      <c r="EU207" t="str">
        <v>Senegal</v>
      </c>
      <c r="EV207" t="str">
        <v>Serbia and Montenegro</v>
      </c>
      <c r="EW207" t="str">
        <v>Seychelles</v>
      </c>
      <c r="EX207" t="str">
        <v>Sierra Leone</v>
      </c>
      <c r="EY207" t="str">
        <v>Singapore</v>
      </c>
      <c r="EZ207" t="str">
        <v>Slovakia</v>
      </c>
      <c r="FA207" t="str">
        <v>Slovenia</v>
      </c>
      <c r="FB207" t="str">
        <v>Solomon Islands</v>
      </c>
      <c r="FC207" t="str">
        <v>Somalia</v>
      </c>
      <c r="FD207" t="str">
        <v>South Africa</v>
      </c>
      <c r="FE207" t="str">
        <v>South Korea</v>
      </c>
      <c r="FF207" t="str">
        <v>Spain</v>
      </c>
      <c r="FG207" t="str">
        <v>Sri Lanka</v>
      </c>
      <c r="FH207" t="str">
        <v>St. Kitts-Nevis</v>
      </c>
      <c r="FI207" t="str">
        <v>St. Lucia</v>
      </c>
      <c r="FJ207" t="str">
        <v>St. Vincent &amp;</v>
      </c>
      <c r="FK207" t="str">
        <v>Sudan</v>
      </c>
      <c r="FL207" t="str">
        <v>Suriname</v>
      </c>
      <c r="FM207" t="str">
        <v>Swaziland</v>
      </c>
      <c r="FN207" t="str">
        <v>Sweden</v>
      </c>
      <c r="FO207" t="str">
        <v>Switzerland</v>
      </c>
      <c r="FP207" t="str">
        <v>Syria</v>
      </c>
      <c r="FQ207" t="str">
        <v>Taiwan</v>
      </c>
      <c r="FR207" t="str">
        <v>Tajikistan</v>
      </c>
      <c r="FS207" t="str">
        <v>Tanzania</v>
      </c>
      <c r="FT207" t="str">
        <v>Thailand</v>
      </c>
      <c r="FU207" t="str">
        <v>The Grenadines</v>
      </c>
      <c r="FV207" t="str">
        <v>The Marshall Islands</v>
      </c>
      <c r="FW207" t="str">
        <v>The Netherlands</v>
      </c>
      <c r="FX207" t="str">
        <v>Togo</v>
      </c>
      <c r="FY207" t="str">
        <v>Tonga</v>
      </c>
      <c r="FZ207" t="str">
        <v>Trinidad &amp; Tobago</v>
      </c>
      <c r="GA207" t="str">
        <v>Tunisia</v>
      </c>
      <c r="GB207" t="str">
        <v>Turkey</v>
      </c>
      <c r="GC207" t="str">
        <v>Turkmenistan</v>
      </c>
      <c r="GD207" t="str">
        <v>Tuvalu</v>
      </c>
      <c r="GE207" t="str">
        <v>Uganda</v>
      </c>
      <c r="GF207" t="str">
        <v>Ukraine</v>
      </c>
      <c r="GG207" t="str">
        <v>United Arab. Emirates</v>
      </c>
      <c r="GH207" t="str">
        <v>United Kingdom</v>
      </c>
      <c r="GI207" t="str">
        <v>Uruguay</v>
      </c>
      <c r="GJ207" t="str">
        <v>USA</v>
      </c>
      <c r="GK207" t="str">
        <v>Uzbekistan</v>
      </c>
      <c r="GL207" t="str">
        <v>Vanuatu</v>
      </c>
      <c r="GM207" t="str">
        <v>Vatican</v>
      </c>
      <c r="GN207" t="str">
        <v>Venezuela</v>
      </c>
      <c r="GO207" t="str">
        <v>Vietnam</v>
      </c>
      <c r="GP207" t="str">
        <v>Yemen</v>
      </c>
      <c r="GQ207" t="str">
        <v>Zambia</v>
      </c>
      <c r="GR207" t="str">
        <v>Zimbabwe</v>
      </c>
    </row>
    <row r="208" spans="2:200">
      <c r="B208" t="str" cm="1">
        <f t="array" ref="B208:GR208">TRANSPOSE(_xlfn._xlws.FILTER(AlleLande[Lande (Engelsk)],ISNUMBER(SEARCH(Composition!K33,AlleLande[Lande (Engelsk)])),"Kan ikke findes"))</f>
        <v>Afghanistan</v>
      </c>
      <c r="C208" t="str">
        <v>Albania</v>
      </c>
      <c r="D208" t="str">
        <v>Algeria</v>
      </c>
      <c r="E208" t="str">
        <v>Andorra</v>
      </c>
      <c r="F208" t="str">
        <v>Angola</v>
      </c>
      <c r="G208" t="str">
        <v>Antigua &amp; Barbuda</v>
      </c>
      <c r="H208" t="str">
        <v>Argentina</v>
      </c>
      <c r="I208" t="str">
        <v>Armenia</v>
      </c>
      <c r="J208" t="str">
        <v>Australia</v>
      </c>
      <c r="K208" t="str">
        <v>Austria</v>
      </c>
      <c r="L208" t="str">
        <v>Azerbaijan</v>
      </c>
      <c r="M208" t="str">
        <v>Bahamas</v>
      </c>
      <c r="N208" t="str">
        <v>Bahrain</v>
      </c>
      <c r="O208" t="str">
        <v>Bangladesh</v>
      </c>
      <c r="P208" t="str">
        <v>Barbados</v>
      </c>
      <c r="Q208" t="str">
        <v>Belarus</v>
      </c>
      <c r="R208" t="str">
        <v>Belgium</v>
      </c>
      <c r="S208" t="str">
        <v>Belize</v>
      </c>
      <c r="T208" t="str">
        <v>Benin</v>
      </c>
      <c r="U208" t="str">
        <v>Bhutan</v>
      </c>
      <c r="V208" t="str">
        <v>Bolivia</v>
      </c>
      <c r="W208" t="str">
        <v>Bosnia and Herzegovina</v>
      </c>
      <c r="X208" t="str">
        <v>Botswana</v>
      </c>
      <c r="Y208" t="str">
        <v>Brazil</v>
      </c>
      <c r="Z208" t="str">
        <v>Brunei</v>
      </c>
      <c r="AA208" t="str">
        <v>Bulgaria</v>
      </c>
      <c r="AB208" t="str">
        <v>Burkina Faso</v>
      </c>
      <c r="AC208" t="str">
        <v>Burma (Myanmar)</v>
      </c>
      <c r="AD208" t="str">
        <v>Burundi</v>
      </c>
      <c r="AE208" t="str">
        <v>Cambodia</v>
      </c>
      <c r="AF208" t="str">
        <v>Cameroon</v>
      </c>
      <c r="AG208" t="str">
        <v>Canada</v>
      </c>
      <c r="AH208" t="str">
        <v>Cape Verde Islands</v>
      </c>
      <c r="AI208" t="str">
        <v>Central Africa</v>
      </c>
      <c r="AJ208" t="str">
        <v>Chad</v>
      </c>
      <c r="AK208" t="str">
        <v>Chile</v>
      </c>
      <c r="AL208" t="str">
        <v>China</v>
      </c>
      <c r="AM208" t="str">
        <v>Colombia</v>
      </c>
      <c r="AN208" t="str">
        <v>Comoros</v>
      </c>
      <c r="AO208" t="str">
        <v>Congo</v>
      </c>
      <c r="AP208" t="str">
        <v>Costa Rica</v>
      </c>
      <c r="AQ208" t="str">
        <v>Croatia</v>
      </c>
      <c r="AR208" t="str">
        <v>Cuba</v>
      </c>
      <c r="AS208" t="str">
        <v>Cyprus</v>
      </c>
      <c r="AT208" t="str">
        <v>Czech Republic</v>
      </c>
      <c r="AU208" t="str">
        <v>Darussalem</v>
      </c>
      <c r="AV208" t="str">
        <v>Democratic rep. Congo</v>
      </c>
      <c r="AW208" t="str">
        <v>Denmark</v>
      </c>
      <c r="AX208" t="str">
        <v>Djibouti</v>
      </c>
      <c r="AY208" t="str">
        <v>Dominica</v>
      </c>
      <c r="AZ208" t="str">
        <v>Dominican Republic</v>
      </c>
      <c r="BA208" t="str">
        <v>East Timor</v>
      </c>
      <c r="BB208" t="str">
        <v>Ecuador</v>
      </c>
      <c r="BC208" t="str">
        <v>Egypt</v>
      </c>
      <c r="BD208" t="str">
        <v>El Salvador</v>
      </c>
      <c r="BE208" t="str">
        <v>Equatorial Guinea</v>
      </c>
      <c r="BF208" t="str">
        <v>Eritrea</v>
      </c>
      <c r="BG208" t="str">
        <v>Estonia</v>
      </c>
      <c r="BH208" t="str">
        <v>Ethiopia</v>
      </c>
      <c r="BI208" t="str">
        <v>EU</v>
      </c>
      <c r="BJ208" t="str">
        <v>EU/Non-EU</v>
      </c>
      <c r="BK208" t="str">
        <v>Fiji</v>
      </c>
      <c r="BL208" t="str">
        <v>Finland</v>
      </c>
      <c r="BM208" t="str">
        <v>France</v>
      </c>
      <c r="BN208" t="str">
        <v>Gabon</v>
      </c>
      <c r="BO208" t="str">
        <v>Gambia</v>
      </c>
      <c r="BP208" t="str">
        <v>Georgia</v>
      </c>
      <c r="BQ208" t="str">
        <v>Germany</v>
      </c>
      <c r="BR208" t="str">
        <v>Ghana</v>
      </c>
      <c r="BS208" t="str">
        <v>Greece</v>
      </c>
      <c r="BT208" t="str">
        <v>Grenada</v>
      </c>
      <c r="BU208" t="str">
        <v>Guatemala</v>
      </c>
      <c r="BV208" t="str">
        <v>Guinea</v>
      </c>
      <c r="BW208" t="str">
        <v>Guinea-Bissau</v>
      </c>
      <c r="BX208" t="str">
        <v>Guyana</v>
      </c>
      <c r="BY208" t="str">
        <v>Haiti</v>
      </c>
      <c r="BZ208" t="str">
        <v>Honduras</v>
      </c>
      <c r="CA208" t="str">
        <v>Hungary</v>
      </c>
      <c r="CB208" t="str">
        <v>Iceland</v>
      </c>
      <c r="CC208" t="str">
        <v>India</v>
      </c>
      <c r="CD208" t="str">
        <v>Indonesia</v>
      </c>
      <c r="CE208" t="str">
        <v>Iran</v>
      </c>
      <c r="CF208" t="str">
        <v>Iraq</v>
      </c>
      <c r="CG208" t="str">
        <v>Ireland</v>
      </c>
      <c r="CH208" t="str">
        <v>Israel</v>
      </c>
      <c r="CI208" t="str">
        <v>Italy</v>
      </c>
      <c r="CJ208" t="str">
        <v>Ivory Coast</v>
      </c>
      <c r="CK208" t="str">
        <v>Jamaica</v>
      </c>
      <c r="CL208" t="str">
        <v>Japan</v>
      </c>
      <c r="CM208" t="str">
        <v>Jordan</v>
      </c>
      <c r="CN208" t="str">
        <v>Kazakhstan</v>
      </c>
      <c r="CO208" t="str">
        <v>Kenya</v>
      </c>
      <c r="CP208" t="str">
        <v>Kiribati</v>
      </c>
      <c r="CQ208" t="str">
        <v>Kuwait</v>
      </c>
      <c r="CR208" t="str">
        <v>Kyrgyzstan</v>
      </c>
      <c r="CS208" t="str">
        <v>Laos</v>
      </c>
      <c r="CT208" t="str">
        <v>Latvia</v>
      </c>
      <c r="CU208" t="str">
        <v>Lebanon</v>
      </c>
      <c r="CV208" t="str">
        <v>Lesotho</v>
      </c>
      <c r="CW208" t="str">
        <v>Liberia</v>
      </c>
      <c r="CX208" t="str">
        <v>Libya</v>
      </c>
      <c r="CY208" t="str">
        <v>Liechtenstein</v>
      </c>
      <c r="CZ208" t="str">
        <v>Lithuania</v>
      </c>
      <c r="DA208" t="str">
        <v>Luxembourg</v>
      </c>
      <c r="DB208" t="str">
        <v>Macedonia (FYROM)</v>
      </c>
      <c r="DC208" t="str">
        <v>Madagascar</v>
      </c>
      <c r="DD208" t="str">
        <v>Malawi</v>
      </c>
      <c r="DE208" t="str">
        <v>Malaysia</v>
      </c>
      <c r="DF208" t="str">
        <v>Maldives</v>
      </c>
      <c r="DG208" t="str">
        <v>Mali</v>
      </c>
      <c r="DH208" t="str">
        <v>Malta</v>
      </c>
      <c r="DI208" t="str">
        <v>Mauritania</v>
      </c>
      <c r="DJ208" t="str">
        <v>Mauritius</v>
      </c>
      <c r="DK208" t="str">
        <v>Mexico</v>
      </c>
      <c r="DL208" t="str">
        <v>Micronesia</v>
      </c>
      <c r="DM208" t="str">
        <v>Moldova</v>
      </c>
      <c r="DN208" t="str">
        <v>Monaco</v>
      </c>
      <c r="DO208" t="str">
        <v>Mongolia</v>
      </c>
      <c r="DP208" t="str">
        <v>Morocco</v>
      </c>
      <c r="DQ208" t="str">
        <v>Mozambique</v>
      </c>
      <c r="DR208" t="str">
        <v>Namibia</v>
      </c>
      <c r="DS208" t="str">
        <v>Nauru</v>
      </c>
      <c r="DT208" t="str">
        <v>Nepal</v>
      </c>
      <c r="DU208" t="str">
        <v>New Zealand</v>
      </c>
      <c r="DV208" t="str">
        <v>Nicaragua</v>
      </c>
      <c r="DW208" t="str">
        <v>Niger</v>
      </c>
      <c r="DX208" t="str">
        <v>Nigeria</v>
      </c>
      <c r="DY208" t="str">
        <v>Non-EU</v>
      </c>
      <c r="DZ208" t="str">
        <v>North Korea</v>
      </c>
      <c r="EA208" t="str">
        <v>Norway</v>
      </c>
      <c r="EB208" t="str">
        <v>Oman</v>
      </c>
      <c r="EC208" t="str">
        <v>Pakistan</v>
      </c>
      <c r="ED208" t="str">
        <v>Palau</v>
      </c>
      <c r="EE208" t="str">
        <v>Palestine</v>
      </c>
      <c r="EF208" t="str">
        <v>Panama</v>
      </c>
      <c r="EG208" t="str">
        <v>Papua New Guinea</v>
      </c>
      <c r="EH208" t="str">
        <v>Paraguay</v>
      </c>
      <c r="EI208" t="str">
        <v>Peru</v>
      </c>
      <c r="EJ208" t="str">
        <v>Phillipines</v>
      </c>
      <c r="EK208" t="str">
        <v>Poland</v>
      </c>
      <c r="EL208" t="str">
        <v>Portugal</v>
      </c>
      <c r="EM208" t="str">
        <v>Qatar</v>
      </c>
      <c r="EN208" t="str">
        <v>Romania</v>
      </c>
      <c r="EO208" t="str">
        <v>Russia</v>
      </c>
      <c r="EP208" t="str">
        <v>Rwanda</v>
      </c>
      <c r="EQ208" t="str">
        <v>Samoa</v>
      </c>
      <c r="ER208" t="str">
        <v>San Marino</v>
      </c>
      <c r="ES208" t="str">
        <v>Sao Tome &amp; Principe</v>
      </c>
      <c r="ET208" t="str">
        <v>Saudi Arabia</v>
      </c>
      <c r="EU208" t="str">
        <v>Senegal</v>
      </c>
      <c r="EV208" t="str">
        <v>Serbia and Montenegro</v>
      </c>
      <c r="EW208" t="str">
        <v>Seychelles</v>
      </c>
      <c r="EX208" t="str">
        <v>Sierra Leone</v>
      </c>
      <c r="EY208" t="str">
        <v>Singapore</v>
      </c>
      <c r="EZ208" t="str">
        <v>Slovakia</v>
      </c>
      <c r="FA208" t="str">
        <v>Slovenia</v>
      </c>
      <c r="FB208" t="str">
        <v>Solomon Islands</v>
      </c>
      <c r="FC208" t="str">
        <v>Somalia</v>
      </c>
      <c r="FD208" t="str">
        <v>South Africa</v>
      </c>
      <c r="FE208" t="str">
        <v>South Korea</v>
      </c>
      <c r="FF208" t="str">
        <v>Spain</v>
      </c>
      <c r="FG208" t="str">
        <v>Sri Lanka</v>
      </c>
      <c r="FH208" t="str">
        <v>St. Kitts-Nevis</v>
      </c>
      <c r="FI208" t="str">
        <v>St. Lucia</v>
      </c>
      <c r="FJ208" t="str">
        <v>St. Vincent &amp;</v>
      </c>
      <c r="FK208" t="str">
        <v>Sudan</v>
      </c>
      <c r="FL208" t="str">
        <v>Suriname</v>
      </c>
      <c r="FM208" t="str">
        <v>Swaziland</v>
      </c>
      <c r="FN208" t="str">
        <v>Sweden</v>
      </c>
      <c r="FO208" t="str">
        <v>Switzerland</v>
      </c>
      <c r="FP208" t="str">
        <v>Syria</v>
      </c>
      <c r="FQ208" t="str">
        <v>Taiwan</v>
      </c>
      <c r="FR208" t="str">
        <v>Tajikistan</v>
      </c>
      <c r="FS208" t="str">
        <v>Tanzania</v>
      </c>
      <c r="FT208" t="str">
        <v>Thailand</v>
      </c>
      <c r="FU208" t="str">
        <v>The Grenadines</v>
      </c>
      <c r="FV208" t="str">
        <v>The Marshall Islands</v>
      </c>
      <c r="FW208" t="str">
        <v>The Netherlands</v>
      </c>
      <c r="FX208" t="str">
        <v>Togo</v>
      </c>
      <c r="FY208" t="str">
        <v>Tonga</v>
      </c>
      <c r="FZ208" t="str">
        <v>Trinidad &amp; Tobago</v>
      </c>
      <c r="GA208" t="str">
        <v>Tunisia</v>
      </c>
      <c r="GB208" t="str">
        <v>Turkey</v>
      </c>
      <c r="GC208" t="str">
        <v>Turkmenistan</v>
      </c>
      <c r="GD208" t="str">
        <v>Tuvalu</v>
      </c>
      <c r="GE208" t="str">
        <v>Uganda</v>
      </c>
      <c r="GF208" t="str">
        <v>Ukraine</v>
      </c>
      <c r="GG208" t="str">
        <v>United Arab. Emirates</v>
      </c>
      <c r="GH208" t="str">
        <v>United Kingdom</v>
      </c>
      <c r="GI208" t="str">
        <v>Uruguay</v>
      </c>
      <c r="GJ208" t="str">
        <v>USA</v>
      </c>
      <c r="GK208" t="str">
        <v>Uzbekistan</v>
      </c>
      <c r="GL208" t="str">
        <v>Vanuatu</v>
      </c>
      <c r="GM208" t="str">
        <v>Vatican</v>
      </c>
      <c r="GN208" t="str">
        <v>Venezuela</v>
      </c>
      <c r="GO208" t="str">
        <v>Vietnam</v>
      </c>
      <c r="GP208" t="str">
        <v>Yemen</v>
      </c>
      <c r="GQ208" t="str">
        <v>Zambia</v>
      </c>
      <c r="GR208" t="str">
        <v>Zimbabwe</v>
      </c>
    </row>
    <row r="209" spans="2:200">
      <c r="B209" t="str" cm="1">
        <f t="array" ref="B209:GR209">TRANSPOSE(_xlfn._xlws.FILTER(AlleLande[Lande (Engelsk)],ISNUMBER(SEARCH(Composition!K34,AlleLande[Lande (Engelsk)])),"Kan ikke findes"))</f>
        <v>Afghanistan</v>
      </c>
      <c r="C209" t="str">
        <v>Albania</v>
      </c>
      <c r="D209" t="str">
        <v>Algeria</v>
      </c>
      <c r="E209" t="str">
        <v>Andorra</v>
      </c>
      <c r="F209" t="str">
        <v>Angola</v>
      </c>
      <c r="G209" t="str">
        <v>Antigua &amp; Barbuda</v>
      </c>
      <c r="H209" t="str">
        <v>Argentina</v>
      </c>
      <c r="I209" t="str">
        <v>Armenia</v>
      </c>
      <c r="J209" t="str">
        <v>Australia</v>
      </c>
      <c r="K209" t="str">
        <v>Austria</v>
      </c>
      <c r="L209" t="str">
        <v>Azerbaijan</v>
      </c>
      <c r="M209" t="str">
        <v>Bahamas</v>
      </c>
      <c r="N209" t="str">
        <v>Bahrain</v>
      </c>
      <c r="O209" t="str">
        <v>Bangladesh</v>
      </c>
      <c r="P209" t="str">
        <v>Barbados</v>
      </c>
      <c r="Q209" t="str">
        <v>Belarus</v>
      </c>
      <c r="R209" t="str">
        <v>Belgium</v>
      </c>
      <c r="S209" t="str">
        <v>Belize</v>
      </c>
      <c r="T209" t="str">
        <v>Benin</v>
      </c>
      <c r="U209" t="str">
        <v>Bhutan</v>
      </c>
      <c r="V209" t="str">
        <v>Bolivia</v>
      </c>
      <c r="W209" t="str">
        <v>Bosnia and Herzegovina</v>
      </c>
      <c r="X209" t="str">
        <v>Botswana</v>
      </c>
      <c r="Y209" t="str">
        <v>Brazil</v>
      </c>
      <c r="Z209" t="str">
        <v>Brunei</v>
      </c>
      <c r="AA209" t="str">
        <v>Bulgaria</v>
      </c>
      <c r="AB209" t="str">
        <v>Burkina Faso</v>
      </c>
      <c r="AC209" t="str">
        <v>Burma (Myanmar)</v>
      </c>
      <c r="AD209" t="str">
        <v>Burundi</v>
      </c>
      <c r="AE209" t="str">
        <v>Cambodia</v>
      </c>
      <c r="AF209" t="str">
        <v>Cameroon</v>
      </c>
      <c r="AG209" t="str">
        <v>Canada</v>
      </c>
      <c r="AH209" t="str">
        <v>Cape Verde Islands</v>
      </c>
      <c r="AI209" t="str">
        <v>Central Africa</v>
      </c>
      <c r="AJ209" t="str">
        <v>Chad</v>
      </c>
      <c r="AK209" t="str">
        <v>Chile</v>
      </c>
      <c r="AL209" t="str">
        <v>China</v>
      </c>
      <c r="AM209" t="str">
        <v>Colombia</v>
      </c>
      <c r="AN209" t="str">
        <v>Comoros</v>
      </c>
      <c r="AO209" t="str">
        <v>Congo</v>
      </c>
      <c r="AP209" t="str">
        <v>Costa Rica</v>
      </c>
      <c r="AQ209" t="str">
        <v>Croatia</v>
      </c>
      <c r="AR209" t="str">
        <v>Cuba</v>
      </c>
      <c r="AS209" t="str">
        <v>Cyprus</v>
      </c>
      <c r="AT209" t="str">
        <v>Czech Republic</v>
      </c>
      <c r="AU209" t="str">
        <v>Darussalem</v>
      </c>
      <c r="AV209" t="str">
        <v>Democratic rep. Congo</v>
      </c>
      <c r="AW209" t="str">
        <v>Denmark</v>
      </c>
      <c r="AX209" t="str">
        <v>Djibouti</v>
      </c>
      <c r="AY209" t="str">
        <v>Dominica</v>
      </c>
      <c r="AZ209" t="str">
        <v>Dominican Republic</v>
      </c>
      <c r="BA209" t="str">
        <v>East Timor</v>
      </c>
      <c r="BB209" t="str">
        <v>Ecuador</v>
      </c>
      <c r="BC209" t="str">
        <v>Egypt</v>
      </c>
      <c r="BD209" t="str">
        <v>El Salvador</v>
      </c>
      <c r="BE209" t="str">
        <v>Equatorial Guinea</v>
      </c>
      <c r="BF209" t="str">
        <v>Eritrea</v>
      </c>
      <c r="BG209" t="str">
        <v>Estonia</v>
      </c>
      <c r="BH209" t="str">
        <v>Ethiopia</v>
      </c>
      <c r="BI209" t="str">
        <v>EU</v>
      </c>
      <c r="BJ209" t="str">
        <v>EU/Non-EU</v>
      </c>
      <c r="BK209" t="str">
        <v>Fiji</v>
      </c>
      <c r="BL209" t="str">
        <v>Finland</v>
      </c>
      <c r="BM209" t="str">
        <v>France</v>
      </c>
      <c r="BN209" t="str">
        <v>Gabon</v>
      </c>
      <c r="BO209" t="str">
        <v>Gambia</v>
      </c>
      <c r="BP209" t="str">
        <v>Georgia</v>
      </c>
      <c r="BQ209" t="str">
        <v>Germany</v>
      </c>
      <c r="BR209" t="str">
        <v>Ghana</v>
      </c>
      <c r="BS209" t="str">
        <v>Greece</v>
      </c>
      <c r="BT209" t="str">
        <v>Grenada</v>
      </c>
      <c r="BU209" t="str">
        <v>Guatemala</v>
      </c>
      <c r="BV209" t="str">
        <v>Guinea</v>
      </c>
      <c r="BW209" t="str">
        <v>Guinea-Bissau</v>
      </c>
      <c r="BX209" t="str">
        <v>Guyana</v>
      </c>
      <c r="BY209" t="str">
        <v>Haiti</v>
      </c>
      <c r="BZ209" t="str">
        <v>Honduras</v>
      </c>
      <c r="CA209" t="str">
        <v>Hungary</v>
      </c>
      <c r="CB209" t="str">
        <v>Iceland</v>
      </c>
      <c r="CC209" t="str">
        <v>India</v>
      </c>
      <c r="CD209" t="str">
        <v>Indonesia</v>
      </c>
      <c r="CE209" t="str">
        <v>Iran</v>
      </c>
      <c r="CF209" t="str">
        <v>Iraq</v>
      </c>
      <c r="CG209" t="str">
        <v>Ireland</v>
      </c>
      <c r="CH209" t="str">
        <v>Israel</v>
      </c>
      <c r="CI209" t="str">
        <v>Italy</v>
      </c>
      <c r="CJ209" t="str">
        <v>Ivory Coast</v>
      </c>
      <c r="CK209" t="str">
        <v>Jamaica</v>
      </c>
      <c r="CL209" t="str">
        <v>Japan</v>
      </c>
      <c r="CM209" t="str">
        <v>Jordan</v>
      </c>
      <c r="CN209" t="str">
        <v>Kazakhstan</v>
      </c>
      <c r="CO209" t="str">
        <v>Kenya</v>
      </c>
      <c r="CP209" t="str">
        <v>Kiribati</v>
      </c>
      <c r="CQ209" t="str">
        <v>Kuwait</v>
      </c>
      <c r="CR209" t="str">
        <v>Kyrgyzstan</v>
      </c>
      <c r="CS209" t="str">
        <v>Laos</v>
      </c>
      <c r="CT209" t="str">
        <v>Latvia</v>
      </c>
      <c r="CU209" t="str">
        <v>Lebanon</v>
      </c>
      <c r="CV209" t="str">
        <v>Lesotho</v>
      </c>
      <c r="CW209" t="str">
        <v>Liberia</v>
      </c>
      <c r="CX209" t="str">
        <v>Libya</v>
      </c>
      <c r="CY209" t="str">
        <v>Liechtenstein</v>
      </c>
      <c r="CZ209" t="str">
        <v>Lithuania</v>
      </c>
      <c r="DA209" t="str">
        <v>Luxembourg</v>
      </c>
      <c r="DB209" t="str">
        <v>Macedonia (FYROM)</v>
      </c>
      <c r="DC209" t="str">
        <v>Madagascar</v>
      </c>
      <c r="DD209" t="str">
        <v>Malawi</v>
      </c>
      <c r="DE209" t="str">
        <v>Malaysia</v>
      </c>
      <c r="DF209" t="str">
        <v>Maldives</v>
      </c>
      <c r="DG209" t="str">
        <v>Mali</v>
      </c>
      <c r="DH209" t="str">
        <v>Malta</v>
      </c>
      <c r="DI209" t="str">
        <v>Mauritania</v>
      </c>
      <c r="DJ209" t="str">
        <v>Mauritius</v>
      </c>
      <c r="DK209" t="str">
        <v>Mexico</v>
      </c>
      <c r="DL209" t="str">
        <v>Micronesia</v>
      </c>
      <c r="DM209" t="str">
        <v>Moldova</v>
      </c>
      <c r="DN209" t="str">
        <v>Monaco</v>
      </c>
      <c r="DO209" t="str">
        <v>Mongolia</v>
      </c>
      <c r="DP209" t="str">
        <v>Morocco</v>
      </c>
      <c r="DQ209" t="str">
        <v>Mozambique</v>
      </c>
      <c r="DR209" t="str">
        <v>Namibia</v>
      </c>
      <c r="DS209" t="str">
        <v>Nauru</v>
      </c>
      <c r="DT209" t="str">
        <v>Nepal</v>
      </c>
      <c r="DU209" t="str">
        <v>New Zealand</v>
      </c>
      <c r="DV209" t="str">
        <v>Nicaragua</v>
      </c>
      <c r="DW209" t="str">
        <v>Niger</v>
      </c>
      <c r="DX209" t="str">
        <v>Nigeria</v>
      </c>
      <c r="DY209" t="str">
        <v>Non-EU</v>
      </c>
      <c r="DZ209" t="str">
        <v>North Korea</v>
      </c>
      <c r="EA209" t="str">
        <v>Norway</v>
      </c>
      <c r="EB209" t="str">
        <v>Oman</v>
      </c>
      <c r="EC209" t="str">
        <v>Pakistan</v>
      </c>
      <c r="ED209" t="str">
        <v>Palau</v>
      </c>
      <c r="EE209" t="str">
        <v>Palestine</v>
      </c>
      <c r="EF209" t="str">
        <v>Panama</v>
      </c>
      <c r="EG209" t="str">
        <v>Papua New Guinea</v>
      </c>
      <c r="EH209" t="str">
        <v>Paraguay</v>
      </c>
      <c r="EI209" t="str">
        <v>Peru</v>
      </c>
      <c r="EJ209" t="str">
        <v>Phillipines</v>
      </c>
      <c r="EK209" t="str">
        <v>Poland</v>
      </c>
      <c r="EL209" t="str">
        <v>Portugal</v>
      </c>
      <c r="EM209" t="str">
        <v>Qatar</v>
      </c>
      <c r="EN209" t="str">
        <v>Romania</v>
      </c>
      <c r="EO209" t="str">
        <v>Russia</v>
      </c>
      <c r="EP209" t="str">
        <v>Rwanda</v>
      </c>
      <c r="EQ209" t="str">
        <v>Samoa</v>
      </c>
      <c r="ER209" t="str">
        <v>San Marino</v>
      </c>
      <c r="ES209" t="str">
        <v>Sao Tome &amp; Principe</v>
      </c>
      <c r="ET209" t="str">
        <v>Saudi Arabia</v>
      </c>
      <c r="EU209" t="str">
        <v>Senegal</v>
      </c>
      <c r="EV209" t="str">
        <v>Serbia and Montenegro</v>
      </c>
      <c r="EW209" t="str">
        <v>Seychelles</v>
      </c>
      <c r="EX209" t="str">
        <v>Sierra Leone</v>
      </c>
      <c r="EY209" t="str">
        <v>Singapore</v>
      </c>
      <c r="EZ209" t="str">
        <v>Slovakia</v>
      </c>
      <c r="FA209" t="str">
        <v>Slovenia</v>
      </c>
      <c r="FB209" t="str">
        <v>Solomon Islands</v>
      </c>
      <c r="FC209" t="str">
        <v>Somalia</v>
      </c>
      <c r="FD209" t="str">
        <v>South Africa</v>
      </c>
      <c r="FE209" t="str">
        <v>South Korea</v>
      </c>
      <c r="FF209" t="str">
        <v>Spain</v>
      </c>
      <c r="FG209" t="str">
        <v>Sri Lanka</v>
      </c>
      <c r="FH209" t="str">
        <v>St. Kitts-Nevis</v>
      </c>
      <c r="FI209" t="str">
        <v>St. Lucia</v>
      </c>
      <c r="FJ209" t="str">
        <v>St. Vincent &amp;</v>
      </c>
      <c r="FK209" t="str">
        <v>Sudan</v>
      </c>
      <c r="FL209" t="str">
        <v>Suriname</v>
      </c>
      <c r="FM209" t="str">
        <v>Swaziland</v>
      </c>
      <c r="FN209" t="str">
        <v>Sweden</v>
      </c>
      <c r="FO209" t="str">
        <v>Switzerland</v>
      </c>
      <c r="FP209" t="str">
        <v>Syria</v>
      </c>
      <c r="FQ209" t="str">
        <v>Taiwan</v>
      </c>
      <c r="FR209" t="str">
        <v>Tajikistan</v>
      </c>
      <c r="FS209" t="str">
        <v>Tanzania</v>
      </c>
      <c r="FT209" t="str">
        <v>Thailand</v>
      </c>
      <c r="FU209" t="str">
        <v>The Grenadines</v>
      </c>
      <c r="FV209" t="str">
        <v>The Marshall Islands</v>
      </c>
      <c r="FW209" t="str">
        <v>The Netherlands</v>
      </c>
      <c r="FX209" t="str">
        <v>Togo</v>
      </c>
      <c r="FY209" t="str">
        <v>Tonga</v>
      </c>
      <c r="FZ209" t="str">
        <v>Trinidad &amp; Tobago</v>
      </c>
      <c r="GA209" t="str">
        <v>Tunisia</v>
      </c>
      <c r="GB209" t="str">
        <v>Turkey</v>
      </c>
      <c r="GC209" t="str">
        <v>Turkmenistan</v>
      </c>
      <c r="GD209" t="str">
        <v>Tuvalu</v>
      </c>
      <c r="GE209" t="str">
        <v>Uganda</v>
      </c>
      <c r="GF209" t="str">
        <v>Ukraine</v>
      </c>
      <c r="GG209" t="str">
        <v>United Arab. Emirates</v>
      </c>
      <c r="GH209" t="str">
        <v>United Kingdom</v>
      </c>
      <c r="GI209" t="str">
        <v>Uruguay</v>
      </c>
      <c r="GJ209" t="str">
        <v>USA</v>
      </c>
      <c r="GK209" t="str">
        <v>Uzbekistan</v>
      </c>
      <c r="GL209" t="str">
        <v>Vanuatu</v>
      </c>
      <c r="GM209" t="str">
        <v>Vatican</v>
      </c>
      <c r="GN209" t="str">
        <v>Venezuela</v>
      </c>
      <c r="GO209" t="str">
        <v>Vietnam</v>
      </c>
      <c r="GP209" t="str">
        <v>Yemen</v>
      </c>
      <c r="GQ209" t="str">
        <v>Zambia</v>
      </c>
      <c r="GR209" t="str">
        <v>Zimbabwe</v>
      </c>
    </row>
    <row r="210" spans="2:200">
      <c r="B210" t="str" cm="1">
        <f t="array" ref="B210:GR210">TRANSPOSE(_xlfn._xlws.FILTER(AlleLande[Lande (Engelsk)],ISNUMBER(SEARCH(Composition!K35,AlleLande[Lande (Engelsk)])),"Kan ikke findes"))</f>
        <v>Afghanistan</v>
      </c>
      <c r="C210" t="str">
        <v>Albania</v>
      </c>
      <c r="D210" t="str">
        <v>Algeria</v>
      </c>
      <c r="E210" t="str">
        <v>Andorra</v>
      </c>
      <c r="F210" t="str">
        <v>Angola</v>
      </c>
      <c r="G210" t="str">
        <v>Antigua &amp; Barbuda</v>
      </c>
      <c r="H210" t="str">
        <v>Argentina</v>
      </c>
      <c r="I210" t="str">
        <v>Armenia</v>
      </c>
      <c r="J210" t="str">
        <v>Australia</v>
      </c>
      <c r="K210" t="str">
        <v>Austria</v>
      </c>
      <c r="L210" t="str">
        <v>Azerbaijan</v>
      </c>
      <c r="M210" t="str">
        <v>Bahamas</v>
      </c>
      <c r="N210" t="str">
        <v>Bahrain</v>
      </c>
      <c r="O210" t="str">
        <v>Bangladesh</v>
      </c>
      <c r="P210" t="str">
        <v>Barbados</v>
      </c>
      <c r="Q210" t="str">
        <v>Belarus</v>
      </c>
      <c r="R210" t="str">
        <v>Belgium</v>
      </c>
      <c r="S210" t="str">
        <v>Belize</v>
      </c>
      <c r="T210" t="str">
        <v>Benin</v>
      </c>
      <c r="U210" t="str">
        <v>Bhutan</v>
      </c>
      <c r="V210" t="str">
        <v>Bolivia</v>
      </c>
      <c r="W210" t="str">
        <v>Bosnia and Herzegovina</v>
      </c>
      <c r="X210" t="str">
        <v>Botswana</v>
      </c>
      <c r="Y210" t="str">
        <v>Brazil</v>
      </c>
      <c r="Z210" t="str">
        <v>Brunei</v>
      </c>
      <c r="AA210" t="str">
        <v>Bulgaria</v>
      </c>
      <c r="AB210" t="str">
        <v>Burkina Faso</v>
      </c>
      <c r="AC210" t="str">
        <v>Burma (Myanmar)</v>
      </c>
      <c r="AD210" t="str">
        <v>Burundi</v>
      </c>
      <c r="AE210" t="str">
        <v>Cambodia</v>
      </c>
      <c r="AF210" t="str">
        <v>Cameroon</v>
      </c>
      <c r="AG210" t="str">
        <v>Canada</v>
      </c>
      <c r="AH210" t="str">
        <v>Cape Verde Islands</v>
      </c>
      <c r="AI210" t="str">
        <v>Central Africa</v>
      </c>
      <c r="AJ210" t="str">
        <v>Chad</v>
      </c>
      <c r="AK210" t="str">
        <v>Chile</v>
      </c>
      <c r="AL210" t="str">
        <v>China</v>
      </c>
      <c r="AM210" t="str">
        <v>Colombia</v>
      </c>
      <c r="AN210" t="str">
        <v>Comoros</v>
      </c>
      <c r="AO210" t="str">
        <v>Congo</v>
      </c>
      <c r="AP210" t="str">
        <v>Costa Rica</v>
      </c>
      <c r="AQ210" t="str">
        <v>Croatia</v>
      </c>
      <c r="AR210" t="str">
        <v>Cuba</v>
      </c>
      <c r="AS210" t="str">
        <v>Cyprus</v>
      </c>
      <c r="AT210" t="str">
        <v>Czech Republic</v>
      </c>
      <c r="AU210" t="str">
        <v>Darussalem</v>
      </c>
      <c r="AV210" t="str">
        <v>Democratic rep. Congo</v>
      </c>
      <c r="AW210" t="str">
        <v>Denmark</v>
      </c>
      <c r="AX210" t="str">
        <v>Djibouti</v>
      </c>
      <c r="AY210" t="str">
        <v>Dominica</v>
      </c>
      <c r="AZ210" t="str">
        <v>Dominican Republic</v>
      </c>
      <c r="BA210" t="str">
        <v>East Timor</v>
      </c>
      <c r="BB210" t="str">
        <v>Ecuador</v>
      </c>
      <c r="BC210" t="str">
        <v>Egypt</v>
      </c>
      <c r="BD210" t="str">
        <v>El Salvador</v>
      </c>
      <c r="BE210" t="str">
        <v>Equatorial Guinea</v>
      </c>
      <c r="BF210" t="str">
        <v>Eritrea</v>
      </c>
      <c r="BG210" t="str">
        <v>Estonia</v>
      </c>
      <c r="BH210" t="str">
        <v>Ethiopia</v>
      </c>
      <c r="BI210" t="str">
        <v>EU</v>
      </c>
      <c r="BJ210" t="str">
        <v>EU/Non-EU</v>
      </c>
      <c r="BK210" t="str">
        <v>Fiji</v>
      </c>
      <c r="BL210" t="str">
        <v>Finland</v>
      </c>
      <c r="BM210" t="str">
        <v>France</v>
      </c>
      <c r="BN210" t="str">
        <v>Gabon</v>
      </c>
      <c r="BO210" t="str">
        <v>Gambia</v>
      </c>
      <c r="BP210" t="str">
        <v>Georgia</v>
      </c>
      <c r="BQ210" t="str">
        <v>Germany</v>
      </c>
      <c r="BR210" t="str">
        <v>Ghana</v>
      </c>
      <c r="BS210" t="str">
        <v>Greece</v>
      </c>
      <c r="BT210" t="str">
        <v>Grenada</v>
      </c>
      <c r="BU210" t="str">
        <v>Guatemala</v>
      </c>
      <c r="BV210" t="str">
        <v>Guinea</v>
      </c>
      <c r="BW210" t="str">
        <v>Guinea-Bissau</v>
      </c>
      <c r="BX210" t="str">
        <v>Guyana</v>
      </c>
      <c r="BY210" t="str">
        <v>Haiti</v>
      </c>
      <c r="BZ210" t="str">
        <v>Honduras</v>
      </c>
      <c r="CA210" t="str">
        <v>Hungary</v>
      </c>
      <c r="CB210" t="str">
        <v>Iceland</v>
      </c>
      <c r="CC210" t="str">
        <v>India</v>
      </c>
      <c r="CD210" t="str">
        <v>Indonesia</v>
      </c>
      <c r="CE210" t="str">
        <v>Iran</v>
      </c>
      <c r="CF210" t="str">
        <v>Iraq</v>
      </c>
      <c r="CG210" t="str">
        <v>Ireland</v>
      </c>
      <c r="CH210" t="str">
        <v>Israel</v>
      </c>
      <c r="CI210" t="str">
        <v>Italy</v>
      </c>
      <c r="CJ210" t="str">
        <v>Ivory Coast</v>
      </c>
      <c r="CK210" t="str">
        <v>Jamaica</v>
      </c>
      <c r="CL210" t="str">
        <v>Japan</v>
      </c>
      <c r="CM210" t="str">
        <v>Jordan</v>
      </c>
      <c r="CN210" t="str">
        <v>Kazakhstan</v>
      </c>
      <c r="CO210" t="str">
        <v>Kenya</v>
      </c>
      <c r="CP210" t="str">
        <v>Kiribati</v>
      </c>
      <c r="CQ210" t="str">
        <v>Kuwait</v>
      </c>
      <c r="CR210" t="str">
        <v>Kyrgyzstan</v>
      </c>
      <c r="CS210" t="str">
        <v>Laos</v>
      </c>
      <c r="CT210" t="str">
        <v>Latvia</v>
      </c>
      <c r="CU210" t="str">
        <v>Lebanon</v>
      </c>
      <c r="CV210" t="str">
        <v>Lesotho</v>
      </c>
      <c r="CW210" t="str">
        <v>Liberia</v>
      </c>
      <c r="CX210" t="str">
        <v>Libya</v>
      </c>
      <c r="CY210" t="str">
        <v>Liechtenstein</v>
      </c>
      <c r="CZ210" t="str">
        <v>Lithuania</v>
      </c>
      <c r="DA210" t="str">
        <v>Luxembourg</v>
      </c>
      <c r="DB210" t="str">
        <v>Macedonia (FYROM)</v>
      </c>
      <c r="DC210" t="str">
        <v>Madagascar</v>
      </c>
      <c r="DD210" t="str">
        <v>Malawi</v>
      </c>
      <c r="DE210" t="str">
        <v>Malaysia</v>
      </c>
      <c r="DF210" t="str">
        <v>Maldives</v>
      </c>
      <c r="DG210" t="str">
        <v>Mali</v>
      </c>
      <c r="DH210" t="str">
        <v>Malta</v>
      </c>
      <c r="DI210" t="str">
        <v>Mauritania</v>
      </c>
      <c r="DJ210" t="str">
        <v>Mauritius</v>
      </c>
      <c r="DK210" t="str">
        <v>Mexico</v>
      </c>
      <c r="DL210" t="str">
        <v>Micronesia</v>
      </c>
      <c r="DM210" t="str">
        <v>Moldova</v>
      </c>
      <c r="DN210" t="str">
        <v>Monaco</v>
      </c>
      <c r="DO210" t="str">
        <v>Mongolia</v>
      </c>
      <c r="DP210" t="str">
        <v>Morocco</v>
      </c>
      <c r="DQ210" t="str">
        <v>Mozambique</v>
      </c>
      <c r="DR210" t="str">
        <v>Namibia</v>
      </c>
      <c r="DS210" t="str">
        <v>Nauru</v>
      </c>
      <c r="DT210" t="str">
        <v>Nepal</v>
      </c>
      <c r="DU210" t="str">
        <v>New Zealand</v>
      </c>
      <c r="DV210" t="str">
        <v>Nicaragua</v>
      </c>
      <c r="DW210" t="str">
        <v>Niger</v>
      </c>
      <c r="DX210" t="str">
        <v>Nigeria</v>
      </c>
      <c r="DY210" t="str">
        <v>Non-EU</v>
      </c>
      <c r="DZ210" t="str">
        <v>North Korea</v>
      </c>
      <c r="EA210" t="str">
        <v>Norway</v>
      </c>
      <c r="EB210" t="str">
        <v>Oman</v>
      </c>
      <c r="EC210" t="str">
        <v>Pakistan</v>
      </c>
      <c r="ED210" t="str">
        <v>Palau</v>
      </c>
      <c r="EE210" t="str">
        <v>Palestine</v>
      </c>
      <c r="EF210" t="str">
        <v>Panama</v>
      </c>
      <c r="EG210" t="str">
        <v>Papua New Guinea</v>
      </c>
      <c r="EH210" t="str">
        <v>Paraguay</v>
      </c>
      <c r="EI210" t="str">
        <v>Peru</v>
      </c>
      <c r="EJ210" t="str">
        <v>Phillipines</v>
      </c>
      <c r="EK210" t="str">
        <v>Poland</v>
      </c>
      <c r="EL210" t="str">
        <v>Portugal</v>
      </c>
      <c r="EM210" t="str">
        <v>Qatar</v>
      </c>
      <c r="EN210" t="str">
        <v>Romania</v>
      </c>
      <c r="EO210" t="str">
        <v>Russia</v>
      </c>
      <c r="EP210" t="str">
        <v>Rwanda</v>
      </c>
      <c r="EQ210" t="str">
        <v>Samoa</v>
      </c>
      <c r="ER210" t="str">
        <v>San Marino</v>
      </c>
      <c r="ES210" t="str">
        <v>Sao Tome &amp; Principe</v>
      </c>
      <c r="ET210" t="str">
        <v>Saudi Arabia</v>
      </c>
      <c r="EU210" t="str">
        <v>Senegal</v>
      </c>
      <c r="EV210" t="str">
        <v>Serbia and Montenegro</v>
      </c>
      <c r="EW210" t="str">
        <v>Seychelles</v>
      </c>
      <c r="EX210" t="str">
        <v>Sierra Leone</v>
      </c>
      <c r="EY210" t="str">
        <v>Singapore</v>
      </c>
      <c r="EZ210" t="str">
        <v>Slovakia</v>
      </c>
      <c r="FA210" t="str">
        <v>Slovenia</v>
      </c>
      <c r="FB210" t="str">
        <v>Solomon Islands</v>
      </c>
      <c r="FC210" t="str">
        <v>Somalia</v>
      </c>
      <c r="FD210" t="str">
        <v>South Africa</v>
      </c>
      <c r="FE210" t="str">
        <v>South Korea</v>
      </c>
      <c r="FF210" t="str">
        <v>Spain</v>
      </c>
      <c r="FG210" t="str">
        <v>Sri Lanka</v>
      </c>
      <c r="FH210" t="str">
        <v>St. Kitts-Nevis</v>
      </c>
      <c r="FI210" t="str">
        <v>St. Lucia</v>
      </c>
      <c r="FJ210" t="str">
        <v>St. Vincent &amp;</v>
      </c>
      <c r="FK210" t="str">
        <v>Sudan</v>
      </c>
      <c r="FL210" t="str">
        <v>Suriname</v>
      </c>
      <c r="FM210" t="str">
        <v>Swaziland</v>
      </c>
      <c r="FN210" t="str">
        <v>Sweden</v>
      </c>
      <c r="FO210" t="str">
        <v>Switzerland</v>
      </c>
      <c r="FP210" t="str">
        <v>Syria</v>
      </c>
      <c r="FQ210" t="str">
        <v>Taiwan</v>
      </c>
      <c r="FR210" t="str">
        <v>Tajikistan</v>
      </c>
      <c r="FS210" t="str">
        <v>Tanzania</v>
      </c>
      <c r="FT210" t="str">
        <v>Thailand</v>
      </c>
      <c r="FU210" t="str">
        <v>The Grenadines</v>
      </c>
      <c r="FV210" t="str">
        <v>The Marshall Islands</v>
      </c>
      <c r="FW210" t="str">
        <v>The Netherlands</v>
      </c>
      <c r="FX210" t="str">
        <v>Togo</v>
      </c>
      <c r="FY210" t="str">
        <v>Tonga</v>
      </c>
      <c r="FZ210" t="str">
        <v>Trinidad &amp; Tobago</v>
      </c>
      <c r="GA210" t="str">
        <v>Tunisia</v>
      </c>
      <c r="GB210" t="str">
        <v>Turkey</v>
      </c>
      <c r="GC210" t="str">
        <v>Turkmenistan</v>
      </c>
      <c r="GD210" t="str">
        <v>Tuvalu</v>
      </c>
      <c r="GE210" t="str">
        <v>Uganda</v>
      </c>
      <c r="GF210" t="str">
        <v>Ukraine</v>
      </c>
      <c r="GG210" t="str">
        <v>United Arab. Emirates</v>
      </c>
      <c r="GH210" t="str">
        <v>United Kingdom</v>
      </c>
      <c r="GI210" t="str">
        <v>Uruguay</v>
      </c>
      <c r="GJ210" t="str">
        <v>USA</v>
      </c>
      <c r="GK210" t="str">
        <v>Uzbekistan</v>
      </c>
      <c r="GL210" t="str">
        <v>Vanuatu</v>
      </c>
      <c r="GM210" t="str">
        <v>Vatican</v>
      </c>
      <c r="GN210" t="str">
        <v>Venezuela</v>
      </c>
      <c r="GO210" t="str">
        <v>Vietnam</v>
      </c>
      <c r="GP210" t="str">
        <v>Yemen</v>
      </c>
      <c r="GQ210" t="str">
        <v>Zambia</v>
      </c>
      <c r="GR210" t="str">
        <v>Zimbabwe</v>
      </c>
    </row>
    <row r="211" spans="2:200">
      <c r="B211" t="str" cm="1">
        <f t="array" ref="B211:GR211">TRANSPOSE(_xlfn._xlws.FILTER(AlleLande[Lande (Engelsk)],ISNUMBER(SEARCH(Composition!K36,AlleLande[Lande (Engelsk)])),"Kan ikke findes"))</f>
        <v>Afghanistan</v>
      </c>
      <c r="C211" t="str">
        <v>Albania</v>
      </c>
      <c r="D211" t="str">
        <v>Algeria</v>
      </c>
      <c r="E211" t="str">
        <v>Andorra</v>
      </c>
      <c r="F211" t="str">
        <v>Angola</v>
      </c>
      <c r="G211" t="str">
        <v>Antigua &amp; Barbuda</v>
      </c>
      <c r="H211" t="str">
        <v>Argentina</v>
      </c>
      <c r="I211" t="str">
        <v>Armenia</v>
      </c>
      <c r="J211" t="str">
        <v>Australia</v>
      </c>
      <c r="K211" t="str">
        <v>Austria</v>
      </c>
      <c r="L211" t="str">
        <v>Azerbaijan</v>
      </c>
      <c r="M211" t="str">
        <v>Bahamas</v>
      </c>
      <c r="N211" t="str">
        <v>Bahrain</v>
      </c>
      <c r="O211" t="str">
        <v>Bangladesh</v>
      </c>
      <c r="P211" t="str">
        <v>Barbados</v>
      </c>
      <c r="Q211" t="str">
        <v>Belarus</v>
      </c>
      <c r="R211" t="str">
        <v>Belgium</v>
      </c>
      <c r="S211" t="str">
        <v>Belize</v>
      </c>
      <c r="T211" t="str">
        <v>Benin</v>
      </c>
      <c r="U211" t="str">
        <v>Bhutan</v>
      </c>
      <c r="V211" t="str">
        <v>Bolivia</v>
      </c>
      <c r="W211" t="str">
        <v>Bosnia and Herzegovina</v>
      </c>
      <c r="X211" t="str">
        <v>Botswana</v>
      </c>
      <c r="Y211" t="str">
        <v>Brazil</v>
      </c>
      <c r="Z211" t="str">
        <v>Brunei</v>
      </c>
      <c r="AA211" t="str">
        <v>Bulgaria</v>
      </c>
      <c r="AB211" t="str">
        <v>Burkina Faso</v>
      </c>
      <c r="AC211" t="str">
        <v>Burma (Myanmar)</v>
      </c>
      <c r="AD211" t="str">
        <v>Burundi</v>
      </c>
      <c r="AE211" t="str">
        <v>Cambodia</v>
      </c>
      <c r="AF211" t="str">
        <v>Cameroon</v>
      </c>
      <c r="AG211" t="str">
        <v>Canada</v>
      </c>
      <c r="AH211" t="str">
        <v>Cape Verde Islands</v>
      </c>
      <c r="AI211" t="str">
        <v>Central Africa</v>
      </c>
      <c r="AJ211" t="str">
        <v>Chad</v>
      </c>
      <c r="AK211" t="str">
        <v>Chile</v>
      </c>
      <c r="AL211" t="str">
        <v>China</v>
      </c>
      <c r="AM211" t="str">
        <v>Colombia</v>
      </c>
      <c r="AN211" t="str">
        <v>Comoros</v>
      </c>
      <c r="AO211" t="str">
        <v>Congo</v>
      </c>
      <c r="AP211" t="str">
        <v>Costa Rica</v>
      </c>
      <c r="AQ211" t="str">
        <v>Croatia</v>
      </c>
      <c r="AR211" t="str">
        <v>Cuba</v>
      </c>
      <c r="AS211" t="str">
        <v>Cyprus</v>
      </c>
      <c r="AT211" t="str">
        <v>Czech Republic</v>
      </c>
      <c r="AU211" t="str">
        <v>Darussalem</v>
      </c>
      <c r="AV211" t="str">
        <v>Democratic rep. Congo</v>
      </c>
      <c r="AW211" t="str">
        <v>Denmark</v>
      </c>
      <c r="AX211" t="str">
        <v>Djibouti</v>
      </c>
      <c r="AY211" t="str">
        <v>Dominica</v>
      </c>
      <c r="AZ211" t="str">
        <v>Dominican Republic</v>
      </c>
      <c r="BA211" t="str">
        <v>East Timor</v>
      </c>
      <c r="BB211" t="str">
        <v>Ecuador</v>
      </c>
      <c r="BC211" t="str">
        <v>Egypt</v>
      </c>
      <c r="BD211" t="str">
        <v>El Salvador</v>
      </c>
      <c r="BE211" t="str">
        <v>Equatorial Guinea</v>
      </c>
      <c r="BF211" t="str">
        <v>Eritrea</v>
      </c>
      <c r="BG211" t="str">
        <v>Estonia</v>
      </c>
      <c r="BH211" t="str">
        <v>Ethiopia</v>
      </c>
      <c r="BI211" t="str">
        <v>EU</v>
      </c>
      <c r="BJ211" t="str">
        <v>EU/Non-EU</v>
      </c>
      <c r="BK211" t="str">
        <v>Fiji</v>
      </c>
      <c r="BL211" t="str">
        <v>Finland</v>
      </c>
      <c r="BM211" t="str">
        <v>France</v>
      </c>
      <c r="BN211" t="str">
        <v>Gabon</v>
      </c>
      <c r="BO211" t="str">
        <v>Gambia</v>
      </c>
      <c r="BP211" t="str">
        <v>Georgia</v>
      </c>
      <c r="BQ211" t="str">
        <v>Germany</v>
      </c>
      <c r="BR211" t="str">
        <v>Ghana</v>
      </c>
      <c r="BS211" t="str">
        <v>Greece</v>
      </c>
      <c r="BT211" t="str">
        <v>Grenada</v>
      </c>
      <c r="BU211" t="str">
        <v>Guatemala</v>
      </c>
      <c r="BV211" t="str">
        <v>Guinea</v>
      </c>
      <c r="BW211" t="str">
        <v>Guinea-Bissau</v>
      </c>
      <c r="BX211" t="str">
        <v>Guyana</v>
      </c>
      <c r="BY211" t="str">
        <v>Haiti</v>
      </c>
      <c r="BZ211" t="str">
        <v>Honduras</v>
      </c>
      <c r="CA211" t="str">
        <v>Hungary</v>
      </c>
      <c r="CB211" t="str">
        <v>Iceland</v>
      </c>
      <c r="CC211" t="str">
        <v>India</v>
      </c>
      <c r="CD211" t="str">
        <v>Indonesia</v>
      </c>
      <c r="CE211" t="str">
        <v>Iran</v>
      </c>
      <c r="CF211" t="str">
        <v>Iraq</v>
      </c>
      <c r="CG211" t="str">
        <v>Ireland</v>
      </c>
      <c r="CH211" t="str">
        <v>Israel</v>
      </c>
      <c r="CI211" t="str">
        <v>Italy</v>
      </c>
      <c r="CJ211" t="str">
        <v>Ivory Coast</v>
      </c>
      <c r="CK211" t="str">
        <v>Jamaica</v>
      </c>
      <c r="CL211" t="str">
        <v>Japan</v>
      </c>
      <c r="CM211" t="str">
        <v>Jordan</v>
      </c>
      <c r="CN211" t="str">
        <v>Kazakhstan</v>
      </c>
      <c r="CO211" t="str">
        <v>Kenya</v>
      </c>
      <c r="CP211" t="str">
        <v>Kiribati</v>
      </c>
      <c r="CQ211" t="str">
        <v>Kuwait</v>
      </c>
      <c r="CR211" t="str">
        <v>Kyrgyzstan</v>
      </c>
      <c r="CS211" t="str">
        <v>Laos</v>
      </c>
      <c r="CT211" t="str">
        <v>Latvia</v>
      </c>
      <c r="CU211" t="str">
        <v>Lebanon</v>
      </c>
      <c r="CV211" t="str">
        <v>Lesotho</v>
      </c>
      <c r="CW211" t="str">
        <v>Liberia</v>
      </c>
      <c r="CX211" t="str">
        <v>Libya</v>
      </c>
      <c r="CY211" t="str">
        <v>Liechtenstein</v>
      </c>
      <c r="CZ211" t="str">
        <v>Lithuania</v>
      </c>
      <c r="DA211" t="str">
        <v>Luxembourg</v>
      </c>
      <c r="DB211" t="str">
        <v>Macedonia (FYROM)</v>
      </c>
      <c r="DC211" t="str">
        <v>Madagascar</v>
      </c>
      <c r="DD211" t="str">
        <v>Malawi</v>
      </c>
      <c r="DE211" t="str">
        <v>Malaysia</v>
      </c>
      <c r="DF211" t="str">
        <v>Maldives</v>
      </c>
      <c r="DG211" t="str">
        <v>Mali</v>
      </c>
      <c r="DH211" t="str">
        <v>Malta</v>
      </c>
      <c r="DI211" t="str">
        <v>Mauritania</v>
      </c>
      <c r="DJ211" t="str">
        <v>Mauritius</v>
      </c>
      <c r="DK211" t="str">
        <v>Mexico</v>
      </c>
      <c r="DL211" t="str">
        <v>Micronesia</v>
      </c>
      <c r="DM211" t="str">
        <v>Moldova</v>
      </c>
      <c r="DN211" t="str">
        <v>Monaco</v>
      </c>
      <c r="DO211" t="str">
        <v>Mongolia</v>
      </c>
      <c r="DP211" t="str">
        <v>Morocco</v>
      </c>
      <c r="DQ211" t="str">
        <v>Mozambique</v>
      </c>
      <c r="DR211" t="str">
        <v>Namibia</v>
      </c>
      <c r="DS211" t="str">
        <v>Nauru</v>
      </c>
      <c r="DT211" t="str">
        <v>Nepal</v>
      </c>
      <c r="DU211" t="str">
        <v>New Zealand</v>
      </c>
      <c r="DV211" t="str">
        <v>Nicaragua</v>
      </c>
      <c r="DW211" t="str">
        <v>Niger</v>
      </c>
      <c r="DX211" t="str">
        <v>Nigeria</v>
      </c>
      <c r="DY211" t="str">
        <v>Non-EU</v>
      </c>
      <c r="DZ211" t="str">
        <v>North Korea</v>
      </c>
      <c r="EA211" t="str">
        <v>Norway</v>
      </c>
      <c r="EB211" t="str">
        <v>Oman</v>
      </c>
      <c r="EC211" t="str">
        <v>Pakistan</v>
      </c>
      <c r="ED211" t="str">
        <v>Palau</v>
      </c>
      <c r="EE211" t="str">
        <v>Palestine</v>
      </c>
      <c r="EF211" t="str">
        <v>Panama</v>
      </c>
      <c r="EG211" t="str">
        <v>Papua New Guinea</v>
      </c>
      <c r="EH211" t="str">
        <v>Paraguay</v>
      </c>
      <c r="EI211" t="str">
        <v>Peru</v>
      </c>
      <c r="EJ211" t="str">
        <v>Phillipines</v>
      </c>
      <c r="EK211" t="str">
        <v>Poland</v>
      </c>
      <c r="EL211" t="str">
        <v>Portugal</v>
      </c>
      <c r="EM211" t="str">
        <v>Qatar</v>
      </c>
      <c r="EN211" t="str">
        <v>Romania</v>
      </c>
      <c r="EO211" t="str">
        <v>Russia</v>
      </c>
      <c r="EP211" t="str">
        <v>Rwanda</v>
      </c>
      <c r="EQ211" t="str">
        <v>Samoa</v>
      </c>
      <c r="ER211" t="str">
        <v>San Marino</v>
      </c>
      <c r="ES211" t="str">
        <v>Sao Tome &amp; Principe</v>
      </c>
      <c r="ET211" t="str">
        <v>Saudi Arabia</v>
      </c>
      <c r="EU211" t="str">
        <v>Senegal</v>
      </c>
      <c r="EV211" t="str">
        <v>Serbia and Montenegro</v>
      </c>
      <c r="EW211" t="str">
        <v>Seychelles</v>
      </c>
      <c r="EX211" t="str">
        <v>Sierra Leone</v>
      </c>
      <c r="EY211" t="str">
        <v>Singapore</v>
      </c>
      <c r="EZ211" t="str">
        <v>Slovakia</v>
      </c>
      <c r="FA211" t="str">
        <v>Slovenia</v>
      </c>
      <c r="FB211" t="str">
        <v>Solomon Islands</v>
      </c>
      <c r="FC211" t="str">
        <v>Somalia</v>
      </c>
      <c r="FD211" t="str">
        <v>South Africa</v>
      </c>
      <c r="FE211" t="str">
        <v>South Korea</v>
      </c>
      <c r="FF211" t="str">
        <v>Spain</v>
      </c>
      <c r="FG211" t="str">
        <v>Sri Lanka</v>
      </c>
      <c r="FH211" t="str">
        <v>St. Kitts-Nevis</v>
      </c>
      <c r="FI211" t="str">
        <v>St. Lucia</v>
      </c>
      <c r="FJ211" t="str">
        <v>St. Vincent &amp;</v>
      </c>
      <c r="FK211" t="str">
        <v>Sudan</v>
      </c>
      <c r="FL211" t="str">
        <v>Suriname</v>
      </c>
      <c r="FM211" t="str">
        <v>Swaziland</v>
      </c>
      <c r="FN211" t="str">
        <v>Sweden</v>
      </c>
      <c r="FO211" t="str">
        <v>Switzerland</v>
      </c>
      <c r="FP211" t="str">
        <v>Syria</v>
      </c>
      <c r="FQ211" t="str">
        <v>Taiwan</v>
      </c>
      <c r="FR211" t="str">
        <v>Tajikistan</v>
      </c>
      <c r="FS211" t="str">
        <v>Tanzania</v>
      </c>
      <c r="FT211" t="str">
        <v>Thailand</v>
      </c>
      <c r="FU211" t="str">
        <v>The Grenadines</v>
      </c>
      <c r="FV211" t="str">
        <v>The Marshall Islands</v>
      </c>
      <c r="FW211" t="str">
        <v>The Netherlands</v>
      </c>
      <c r="FX211" t="str">
        <v>Togo</v>
      </c>
      <c r="FY211" t="str">
        <v>Tonga</v>
      </c>
      <c r="FZ211" t="str">
        <v>Trinidad &amp; Tobago</v>
      </c>
      <c r="GA211" t="str">
        <v>Tunisia</v>
      </c>
      <c r="GB211" t="str">
        <v>Turkey</v>
      </c>
      <c r="GC211" t="str">
        <v>Turkmenistan</v>
      </c>
      <c r="GD211" t="str">
        <v>Tuvalu</v>
      </c>
      <c r="GE211" t="str">
        <v>Uganda</v>
      </c>
      <c r="GF211" t="str">
        <v>Ukraine</v>
      </c>
      <c r="GG211" t="str">
        <v>United Arab. Emirates</v>
      </c>
      <c r="GH211" t="str">
        <v>United Kingdom</v>
      </c>
      <c r="GI211" t="str">
        <v>Uruguay</v>
      </c>
      <c r="GJ211" t="str">
        <v>USA</v>
      </c>
      <c r="GK211" t="str">
        <v>Uzbekistan</v>
      </c>
      <c r="GL211" t="str">
        <v>Vanuatu</v>
      </c>
      <c r="GM211" t="str">
        <v>Vatican</v>
      </c>
      <c r="GN211" t="str">
        <v>Venezuela</v>
      </c>
      <c r="GO211" t="str">
        <v>Vietnam</v>
      </c>
      <c r="GP211" t="str">
        <v>Yemen</v>
      </c>
      <c r="GQ211" t="str">
        <v>Zambia</v>
      </c>
      <c r="GR211" t="str">
        <v>Zimbabwe</v>
      </c>
    </row>
    <row r="212" spans="2:200">
      <c r="B212" t="str" cm="1">
        <f t="array" ref="B212:GR212">TRANSPOSE(_xlfn._xlws.FILTER(AlleLande[Lande (Engelsk)],ISNUMBER(SEARCH(Composition!K37,AlleLande[Lande (Engelsk)])),"Kan ikke findes"))</f>
        <v>Afghanistan</v>
      </c>
      <c r="C212" t="str">
        <v>Albania</v>
      </c>
      <c r="D212" t="str">
        <v>Algeria</v>
      </c>
      <c r="E212" t="str">
        <v>Andorra</v>
      </c>
      <c r="F212" t="str">
        <v>Angola</v>
      </c>
      <c r="G212" t="str">
        <v>Antigua &amp; Barbuda</v>
      </c>
      <c r="H212" t="str">
        <v>Argentina</v>
      </c>
      <c r="I212" t="str">
        <v>Armenia</v>
      </c>
      <c r="J212" t="str">
        <v>Australia</v>
      </c>
      <c r="K212" t="str">
        <v>Austria</v>
      </c>
      <c r="L212" t="str">
        <v>Azerbaijan</v>
      </c>
      <c r="M212" t="str">
        <v>Bahamas</v>
      </c>
      <c r="N212" t="str">
        <v>Bahrain</v>
      </c>
      <c r="O212" t="str">
        <v>Bangladesh</v>
      </c>
      <c r="P212" t="str">
        <v>Barbados</v>
      </c>
      <c r="Q212" t="str">
        <v>Belarus</v>
      </c>
      <c r="R212" t="str">
        <v>Belgium</v>
      </c>
      <c r="S212" t="str">
        <v>Belize</v>
      </c>
      <c r="T212" t="str">
        <v>Benin</v>
      </c>
      <c r="U212" t="str">
        <v>Bhutan</v>
      </c>
      <c r="V212" t="str">
        <v>Bolivia</v>
      </c>
      <c r="W212" t="str">
        <v>Bosnia and Herzegovina</v>
      </c>
      <c r="X212" t="str">
        <v>Botswana</v>
      </c>
      <c r="Y212" t="str">
        <v>Brazil</v>
      </c>
      <c r="Z212" t="str">
        <v>Brunei</v>
      </c>
      <c r="AA212" t="str">
        <v>Bulgaria</v>
      </c>
      <c r="AB212" t="str">
        <v>Burkina Faso</v>
      </c>
      <c r="AC212" t="str">
        <v>Burma (Myanmar)</v>
      </c>
      <c r="AD212" t="str">
        <v>Burundi</v>
      </c>
      <c r="AE212" t="str">
        <v>Cambodia</v>
      </c>
      <c r="AF212" t="str">
        <v>Cameroon</v>
      </c>
      <c r="AG212" t="str">
        <v>Canada</v>
      </c>
      <c r="AH212" t="str">
        <v>Cape Verde Islands</v>
      </c>
      <c r="AI212" t="str">
        <v>Central Africa</v>
      </c>
      <c r="AJ212" t="str">
        <v>Chad</v>
      </c>
      <c r="AK212" t="str">
        <v>Chile</v>
      </c>
      <c r="AL212" t="str">
        <v>China</v>
      </c>
      <c r="AM212" t="str">
        <v>Colombia</v>
      </c>
      <c r="AN212" t="str">
        <v>Comoros</v>
      </c>
      <c r="AO212" t="str">
        <v>Congo</v>
      </c>
      <c r="AP212" t="str">
        <v>Costa Rica</v>
      </c>
      <c r="AQ212" t="str">
        <v>Croatia</v>
      </c>
      <c r="AR212" t="str">
        <v>Cuba</v>
      </c>
      <c r="AS212" t="str">
        <v>Cyprus</v>
      </c>
      <c r="AT212" t="str">
        <v>Czech Republic</v>
      </c>
      <c r="AU212" t="str">
        <v>Darussalem</v>
      </c>
      <c r="AV212" t="str">
        <v>Democratic rep. Congo</v>
      </c>
      <c r="AW212" t="str">
        <v>Denmark</v>
      </c>
      <c r="AX212" t="str">
        <v>Djibouti</v>
      </c>
      <c r="AY212" t="str">
        <v>Dominica</v>
      </c>
      <c r="AZ212" t="str">
        <v>Dominican Republic</v>
      </c>
      <c r="BA212" t="str">
        <v>East Timor</v>
      </c>
      <c r="BB212" t="str">
        <v>Ecuador</v>
      </c>
      <c r="BC212" t="str">
        <v>Egypt</v>
      </c>
      <c r="BD212" t="str">
        <v>El Salvador</v>
      </c>
      <c r="BE212" t="str">
        <v>Equatorial Guinea</v>
      </c>
      <c r="BF212" t="str">
        <v>Eritrea</v>
      </c>
      <c r="BG212" t="str">
        <v>Estonia</v>
      </c>
      <c r="BH212" t="str">
        <v>Ethiopia</v>
      </c>
      <c r="BI212" t="str">
        <v>EU</v>
      </c>
      <c r="BJ212" t="str">
        <v>EU/Non-EU</v>
      </c>
      <c r="BK212" t="str">
        <v>Fiji</v>
      </c>
      <c r="BL212" t="str">
        <v>Finland</v>
      </c>
      <c r="BM212" t="str">
        <v>France</v>
      </c>
      <c r="BN212" t="str">
        <v>Gabon</v>
      </c>
      <c r="BO212" t="str">
        <v>Gambia</v>
      </c>
      <c r="BP212" t="str">
        <v>Georgia</v>
      </c>
      <c r="BQ212" t="str">
        <v>Germany</v>
      </c>
      <c r="BR212" t="str">
        <v>Ghana</v>
      </c>
      <c r="BS212" t="str">
        <v>Greece</v>
      </c>
      <c r="BT212" t="str">
        <v>Grenada</v>
      </c>
      <c r="BU212" t="str">
        <v>Guatemala</v>
      </c>
      <c r="BV212" t="str">
        <v>Guinea</v>
      </c>
      <c r="BW212" t="str">
        <v>Guinea-Bissau</v>
      </c>
      <c r="BX212" t="str">
        <v>Guyana</v>
      </c>
      <c r="BY212" t="str">
        <v>Haiti</v>
      </c>
      <c r="BZ212" t="str">
        <v>Honduras</v>
      </c>
      <c r="CA212" t="str">
        <v>Hungary</v>
      </c>
      <c r="CB212" t="str">
        <v>Iceland</v>
      </c>
      <c r="CC212" t="str">
        <v>India</v>
      </c>
      <c r="CD212" t="str">
        <v>Indonesia</v>
      </c>
      <c r="CE212" t="str">
        <v>Iran</v>
      </c>
      <c r="CF212" t="str">
        <v>Iraq</v>
      </c>
      <c r="CG212" t="str">
        <v>Ireland</v>
      </c>
      <c r="CH212" t="str">
        <v>Israel</v>
      </c>
      <c r="CI212" t="str">
        <v>Italy</v>
      </c>
      <c r="CJ212" t="str">
        <v>Ivory Coast</v>
      </c>
      <c r="CK212" t="str">
        <v>Jamaica</v>
      </c>
      <c r="CL212" t="str">
        <v>Japan</v>
      </c>
      <c r="CM212" t="str">
        <v>Jordan</v>
      </c>
      <c r="CN212" t="str">
        <v>Kazakhstan</v>
      </c>
      <c r="CO212" t="str">
        <v>Kenya</v>
      </c>
      <c r="CP212" t="str">
        <v>Kiribati</v>
      </c>
      <c r="CQ212" t="str">
        <v>Kuwait</v>
      </c>
      <c r="CR212" t="str">
        <v>Kyrgyzstan</v>
      </c>
      <c r="CS212" t="str">
        <v>Laos</v>
      </c>
      <c r="CT212" t="str">
        <v>Latvia</v>
      </c>
      <c r="CU212" t="str">
        <v>Lebanon</v>
      </c>
      <c r="CV212" t="str">
        <v>Lesotho</v>
      </c>
      <c r="CW212" t="str">
        <v>Liberia</v>
      </c>
      <c r="CX212" t="str">
        <v>Libya</v>
      </c>
      <c r="CY212" t="str">
        <v>Liechtenstein</v>
      </c>
      <c r="CZ212" t="str">
        <v>Lithuania</v>
      </c>
      <c r="DA212" t="str">
        <v>Luxembourg</v>
      </c>
      <c r="DB212" t="str">
        <v>Macedonia (FYROM)</v>
      </c>
      <c r="DC212" t="str">
        <v>Madagascar</v>
      </c>
      <c r="DD212" t="str">
        <v>Malawi</v>
      </c>
      <c r="DE212" t="str">
        <v>Malaysia</v>
      </c>
      <c r="DF212" t="str">
        <v>Maldives</v>
      </c>
      <c r="DG212" t="str">
        <v>Mali</v>
      </c>
      <c r="DH212" t="str">
        <v>Malta</v>
      </c>
      <c r="DI212" t="str">
        <v>Mauritania</v>
      </c>
      <c r="DJ212" t="str">
        <v>Mauritius</v>
      </c>
      <c r="DK212" t="str">
        <v>Mexico</v>
      </c>
      <c r="DL212" t="str">
        <v>Micronesia</v>
      </c>
      <c r="DM212" t="str">
        <v>Moldova</v>
      </c>
      <c r="DN212" t="str">
        <v>Monaco</v>
      </c>
      <c r="DO212" t="str">
        <v>Mongolia</v>
      </c>
      <c r="DP212" t="str">
        <v>Morocco</v>
      </c>
      <c r="DQ212" t="str">
        <v>Mozambique</v>
      </c>
      <c r="DR212" t="str">
        <v>Namibia</v>
      </c>
      <c r="DS212" t="str">
        <v>Nauru</v>
      </c>
      <c r="DT212" t="str">
        <v>Nepal</v>
      </c>
      <c r="DU212" t="str">
        <v>New Zealand</v>
      </c>
      <c r="DV212" t="str">
        <v>Nicaragua</v>
      </c>
      <c r="DW212" t="str">
        <v>Niger</v>
      </c>
      <c r="DX212" t="str">
        <v>Nigeria</v>
      </c>
      <c r="DY212" t="str">
        <v>Non-EU</v>
      </c>
      <c r="DZ212" t="str">
        <v>North Korea</v>
      </c>
      <c r="EA212" t="str">
        <v>Norway</v>
      </c>
      <c r="EB212" t="str">
        <v>Oman</v>
      </c>
      <c r="EC212" t="str">
        <v>Pakistan</v>
      </c>
      <c r="ED212" t="str">
        <v>Palau</v>
      </c>
      <c r="EE212" t="str">
        <v>Palestine</v>
      </c>
      <c r="EF212" t="str">
        <v>Panama</v>
      </c>
      <c r="EG212" t="str">
        <v>Papua New Guinea</v>
      </c>
      <c r="EH212" t="str">
        <v>Paraguay</v>
      </c>
      <c r="EI212" t="str">
        <v>Peru</v>
      </c>
      <c r="EJ212" t="str">
        <v>Phillipines</v>
      </c>
      <c r="EK212" t="str">
        <v>Poland</v>
      </c>
      <c r="EL212" t="str">
        <v>Portugal</v>
      </c>
      <c r="EM212" t="str">
        <v>Qatar</v>
      </c>
      <c r="EN212" t="str">
        <v>Romania</v>
      </c>
      <c r="EO212" t="str">
        <v>Russia</v>
      </c>
      <c r="EP212" t="str">
        <v>Rwanda</v>
      </c>
      <c r="EQ212" t="str">
        <v>Samoa</v>
      </c>
      <c r="ER212" t="str">
        <v>San Marino</v>
      </c>
      <c r="ES212" t="str">
        <v>Sao Tome &amp; Principe</v>
      </c>
      <c r="ET212" t="str">
        <v>Saudi Arabia</v>
      </c>
      <c r="EU212" t="str">
        <v>Senegal</v>
      </c>
      <c r="EV212" t="str">
        <v>Serbia and Montenegro</v>
      </c>
      <c r="EW212" t="str">
        <v>Seychelles</v>
      </c>
      <c r="EX212" t="str">
        <v>Sierra Leone</v>
      </c>
      <c r="EY212" t="str">
        <v>Singapore</v>
      </c>
      <c r="EZ212" t="str">
        <v>Slovakia</v>
      </c>
      <c r="FA212" t="str">
        <v>Slovenia</v>
      </c>
      <c r="FB212" t="str">
        <v>Solomon Islands</v>
      </c>
      <c r="FC212" t="str">
        <v>Somalia</v>
      </c>
      <c r="FD212" t="str">
        <v>South Africa</v>
      </c>
      <c r="FE212" t="str">
        <v>South Korea</v>
      </c>
      <c r="FF212" t="str">
        <v>Spain</v>
      </c>
      <c r="FG212" t="str">
        <v>Sri Lanka</v>
      </c>
      <c r="FH212" t="str">
        <v>St. Kitts-Nevis</v>
      </c>
      <c r="FI212" t="str">
        <v>St. Lucia</v>
      </c>
      <c r="FJ212" t="str">
        <v>St. Vincent &amp;</v>
      </c>
      <c r="FK212" t="str">
        <v>Sudan</v>
      </c>
      <c r="FL212" t="str">
        <v>Suriname</v>
      </c>
      <c r="FM212" t="str">
        <v>Swaziland</v>
      </c>
      <c r="FN212" t="str">
        <v>Sweden</v>
      </c>
      <c r="FO212" t="str">
        <v>Switzerland</v>
      </c>
      <c r="FP212" t="str">
        <v>Syria</v>
      </c>
      <c r="FQ212" t="str">
        <v>Taiwan</v>
      </c>
      <c r="FR212" t="str">
        <v>Tajikistan</v>
      </c>
      <c r="FS212" t="str">
        <v>Tanzania</v>
      </c>
      <c r="FT212" t="str">
        <v>Thailand</v>
      </c>
      <c r="FU212" t="str">
        <v>The Grenadines</v>
      </c>
      <c r="FV212" t="str">
        <v>The Marshall Islands</v>
      </c>
      <c r="FW212" t="str">
        <v>The Netherlands</v>
      </c>
      <c r="FX212" t="str">
        <v>Togo</v>
      </c>
      <c r="FY212" t="str">
        <v>Tonga</v>
      </c>
      <c r="FZ212" t="str">
        <v>Trinidad &amp; Tobago</v>
      </c>
      <c r="GA212" t="str">
        <v>Tunisia</v>
      </c>
      <c r="GB212" t="str">
        <v>Turkey</v>
      </c>
      <c r="GC212" t="str">
        <v>Turkmenistan</v>
      </c>
      <c r="GD212" t="str">
        <v>Tuvalu</v>
      </c>
      <c r="GE212" t="str">
        <v>Uganda</v>
      </c>
      <c r="GF212" t="str">
        <v>Ukraine</v>
      </c>
      <c r="GG212" t="str">
        <v>United Arab. Emirates</v>
      </c>
      <c r="GH212" t="str">
        <v>United Kingdom</v>
      </c>
      <c r="GI212" t="str">
        <v>Uruguay</v>
      </c>
      <c r="GJ212" t="str">
        <v>USA</v>
      </c>
      <c r="GK212" t="str">
        <v>Uzbekistan</v>
      </c>
      <c r="GL212" t="str">
        <v>Vanuatu</v>
      </c>
      <c r="GM212" t="str">
        <v>Vatican</v>
      </c>
      <c r="GN212" t="str">
        <v>Venezuela</v>
      </c>
      <c r="GO212" t="str">
        <v>Vietnam</v>
      </c>
      <c r="GP212" t="str">
        <v>Yemen</v>
      </c>
      <c r="GQ212" t="str">
        <v>Zambia</v>
      </c>
      <c r="GR212" t="str">
        <v>Zimbabwe</v>
      </c>
    </row>
    <row r="213" spans="2:200">
      <c r="B213" t="str" cm="1">
        <f t="array" ref="B213:GR213">TRANSPOSE(_xlfn._xlws.FILTER(AlleLande[Lande (Engelsk)],ISNUMBER(SEARCH(Composition!K38,AlleLande[Lande (Engelsk)])),"Kan ikke findes"))</f>
        <v>Afghanistan</v>
      </c>
      <c r="C213" t="str">
        <v>Albania</v>
      </c>
      <c r="D213" t="str">
        <v>Algeria</v>
      </c>
      <c r="E213" t="str">
        <v>Andorra</v>
      </c>
      <c r="F213" t="str">
        <v>Angola</v>
      </c>
      <c r="G213" t="str">
        <v>Antigua &amp; Barbuda</v>
      </c>
      <c r="H213" t="str">
        <v>Argentina</v>
      </c>
      <c r="I213" t="str">
        <v>Armenia</v>
      </c>
      <c r="J213" t="str">
        <v>Australia</v>
      </c>
      <c r="K213" t="str">
        <v>Austria</v>
      </c>
      <c r="L213" t="str">
        <v>Azerbaijan</v>
      </c>
      <c r="M213" t="str">
        <v>Bahamas</v>
      </c>
      <c r="N213" t="str">
        <v>Bahrain</v>
      </c>
      <c r="O213" t="str">
        <v>Bangladesh</v>
      </c>
      <c r="P213" t="str">
        <v>Barbados</v>
      </c>
      <c r="Q213" t="str">
        <v>Belarus</v>
      </c>
      <c r="R213" t="str">
        <v>Belgium</v>
      </c>
      <c r="S213" t="str">
        <v>Belize</v>
      </c>
      <c r="T213" t="str">
        <v>Benin</v>
      </c>
      <c r="U213" t="str">
        <v>Bhutan</v>
      </c>
      <c r="V213" t="str">
        <v>Bolivia</v>
      </c>
      <c r="W213" t="str">
        <v>Bosnia and Herzegovina</v>
      </c>
      <c r="X213" t="str">
        <v>Botswana</v>
      </c>
      <c r="Y213" t="str">
        <v>Brazil</v>
      </c>
      <c r="Z213" t="str">
        <v>Brunei</v>
      </c>
      <c r="AA213" t="str">
        <v>Bulgaria</v>
      </c>
      <c r="AB213" t="str">
        <v>Burkina Faso</v>
      </c>
      <c r="AC213" t="str">
        <v>Burma (Myanmar)</v>
      </c>
      <c r="AD213" t="str">
        <v>Burundi</v>
      </c>
      <c r="AE213" t="str">
        <v>Cambodia</v>
      </c>
      <c r="AF213" t="str">
        <v>Cameroon</v>
      </c>
      <c r="AG213" t="str">
        <v>Canada</v>
      </c>
      <c r="AH213" t="str">
        <v>Cape Verde Islands</v>
      </c>
      <c r="AI213" t="str">
        <v>Central Africa</v>
      </c>
      <c r="AJ213" t="str">
        <v>Chad</v>
      </c>
      <c r="AK213" t="str">
        <v>Chile</v>
      </c>
      <c r="AL213" t="str">
        <v>China</v>
      </c>
      <c r="AM213" t="str">
        <v>Colombia</v>
      </c>
      <c r="AN213" t="str">
        <v>Comoros</v>
      </c>
      <c r="AO213" t="str">
        <v>Congo</v>
      </c>
      <c r="AP213" t="str">
        <v>Costa Rica</v>
      </c>
      <c r="AQ213" t="str">
        <v>Croatia</v>
      </c>
      <c r="AR213" t="str">
        <v>Cuba</v>
      </c>
      <c r="AS213" t="str">
        <v>Cyprus</v>
      </c>
      <c r="AT213" t="str">
        <v>Czech Republic</v>
      </c>
      <c r="AU213" t="str">
        <v>Darussalem</v>
      </c>
      <c r="AV213" t="str">
        <v>Democratic rep. Congo</v>
      </c>
      <c r="AW213" t="str">
        <v>Denmark</v>
      </c>
      <c r="AX213" t="str">
        <v>Djibouti</v>
      </c>
      <c r="AY213" t="str">
        <v>Dominica</v>
      </c>
      <c r="AZ213" t="str">
        <v>Dominican Republic</v>
      </c>
      <c r="BA213" t="str">
        <v>East Timor</v>
      </c>
      <c r="BB213" t="str">
        <v>Ecuador</v>
      </c>
      <c r="BC213" t="str">
        <v>Egypt</v>
      </c>
      <c r="BD213" t="str">
        <v>El Salvador</v>
      </c>
      <c r="BE213" t="str">
        <v>Equatorial Guinea</v>
      </c>
      <c r="BF213" t="str">
        <v>Eritrea</v>
      </c>
      <c r="BG213" t="str">
        <v>Estonia</v>
      </c>
      <c r="BH213" t="str">
        <v>Ethiopia</v>
      </c>
      <c r="BI213" t="str">
        <v>EU</v>
      </c>
      <c r="BJ213" t="str">
        <v>EU/Non-EU</v>
      </c>
      <c r="BK213" t="str">
        <v>Fiji</v>
      </c>
      <c r="BL213" t="str">
        <v>Finland</v>
      </c>
      <c r="BM213" t="str">
        <v>France</v>
      </c>
      <c r="BN213" t="str">
        <v>Gabon</v>
      </c>
      <c r="BO213" t="str">
        <v>Gambia</v>
      </c>
      <c r="BP213" t="str">
        <v>Georgia</v>
      </c>
      <c r="BQ213" t="str">
        <v>Germany</v>
      </c>
      <c r="BR213" t="str">
        <v>Ghana</v>
      </c>
      <c r="BS213" t="str">
        <v>Greece</v>
      </c>
      <c r="BT213" t="str">
        <v>Grenada</v>
      </c>
      <c r="BU213" t="str">
        <v>Guatemala</v>
      </c>
      <c r="BV213" t="str">
        <v>Guinea</v>
      </c>
      <c r="BW213" t="str">
        <v>Guinea-Bissau</v>
      </c>
      <c r="BX213" t="str">
        <v>Guyana</v>
      </c>
      <c r="BY213" t="str">
        <v>Haiti</v>
      </c>
      <c r="BZ213" t="str">
        <v>Honduras</v>
      </c>
      <c r="CA213" t="str">
        <v>Hungary</v>
      </c>
      <c r="CB213" t="str">
        <v>Iceland</v>
      </c>
      <c r="CC213" t="str">
        <v>India</v>
      </c>
      <c r="CD213" t="str">
        <v>Indonesia</v>
      </c>
      <c r="CE213" t="str">
        <v>Iran</v>
      </c>
      <c r="CF213" t="str">
        <v>Iraq</v>
      </c>
      <c r="CG213" t="str">
        <v>Ireland</v>
      </c>
      <c r="CH213" t="str">
        <v>Israel</v>
      </c>
      <c r="CI213" t="str">
        <v>Italy</v>
      </c>
      <c r="CJ213" t="str">
        <v>Ivory Coast</v>
      </c>
      <c r="CK213" t="str">
        <v>Jamaica</v>
      </c>
      <c r="CL213" t="str">
        <v>Japan</v>
      </c>
      <c r="CM213" t="str">
        <v>Jordan</v>
      </c>
      <c r="CN213" t="str">
        <v>Kazakhstan</v>
      </c>
      <c r="CO213" t="str">
        <v>Kenya</v>
      </c>
      <c r="CP213" t="str">
        <v>Kiribati</v>
      </c>
      <c r="CQ213" t="str">
        <v>Kuwait</v>
      </c>
      <c r="CR213" t="str">
        <v>Kyrgyzstan</v>
      </c>
      <c r="CS213" t="str">
        <v>Laos</v>
      </c>
      <c r="CT213" t="str">
        <v>Latvia</v>
      </c>
      <c r="CU213" t="str">
        <v>Lebanon</v>
      </c>
      <c r="CV213" t="str">
        <v>Lesotho</v>
      </c>
      <c r="CW213" t="str">
        <v>Liberia</v>
      </c>
      <c r="CX213" t="str">
        <v>Libya</v>
      </c>
      <c r="CY213" t="str">
        <v>Liechtenstein</v>
      </c>
      <c r="CZ213" t="str">
        <v>Lithuania</v>
      </c>
      <c r="DA213" t="str">
        <v>Luxembourg</v>
      </c>
      <c r="DB213" t="str">
        <v>Macedonia (FYROM)</v>
      </c>
      <c r="DC213" t="str">
        <v>Madagascar</v>
      </c>
      <c r="DD213" t="str">
        <v>Malawi</v>
      </c>
      <c r="DE213" t="str">
        <v>Malaysia</v>
      </c>
      <c r="DF213" t="str">
        <v>Maldives</v>
      </c>
      <c r="DG213" t="str">
        <v>Mali</v>
      </c>
      <c r="DH213" t="str">
        <v>Malta</v>
      </c>
      <c r="DI213" t="str">
        <v>Mauritania</v>
      </c>
      <c r="DJ213" t="str">
        <v>Mauritius</v>
      </c>
      <c r="DK213" t="str">
        <v>Mexico</v>
      </c>
      <c r="DL213" t="str">
        <v>Micronesia</v>
      </c>
      <c r="DM213" t="str">
        <v>Moldova</v>
      </c>
      <c r="DN213" t="str">
        <v>Monaco</v>
      </c>
      <c r="DO213" t="str">
        <v>Mongolia</v>
      </c>
      <c r="DP213" t="str">
        <v>Morocco</v>
      </c>
      <c r="DQ213" t="str">
        <v>Mozambique</v>
      </c>
      <c r="DR213" t="str">
        <v>Namibia</v>
      </c>
      <c r="DS213" t="str">
        <v>Nauru</v>
      </c>
      <c r="DT213" t="str">
        <v>Nepal</v>
      </c>
      <c r="DU213" t="str">
        <v>New Zealand</v>
      </c>
      <c r="DV213" t="str">
        <v>Nicaragua</v>
      </c>
      <c r="DW213" t="str">
        <v>Niger</v>
      </c>
      <c r="DX213" t="str">
        <v>Nigeria</v>
      </c>
      <c r="DY213" t="str">
        <v>Non-EU</v>
      </c>
      <c r="DZ213" t="str">
        <v>North Korea</v>
      </c>
      <c r="EA213" t="str">
        <v>Norway</v>
      </c>
      <c r="EB213" t="str">
        <v>Oman</v>
      </c>
      <c r="EC213" t="str">
        <v>Pakistan</v>
      </c>
      <c r="ED213" t="str">
        <v>Palau</v>
      </c>
      <c r="EE213" t="str">
        <v>Palestine</v>
      </c>
      <c r="EF213" t="str">
        <v>Panama</v>
      </c>
      <c r="EG213" t="str">
        <v>Papua New Guinea</v>
      </c>
      <c r="EH213" t="str">
        <v>Paraguay</v>
      </c>
      <c r="EI213" t="str">
        <v>Peru</v>
      </c>
      <c r="EJ213" t="str">
        <v>Phillipines</v>
      </c>
      <c r="EK213" t="str">
        <v>Poland</v>
      </c>
      <c r="EL213" t="str">
        <v>Portugal</v>
      </c>
      <c r="EM213" t="str">
        <v>Qatar</v>
      </c>
      <c r="EN213" t="str">
        <v>Romania</v>
      </c>
      <c r="EO213" t="str">
        <v>Russia</v>
      </c>
      <c r="EP213" t="str">
        <v>Rwanda</v>
      </c>
      <c r="EQ213" t="str">
        <v>Samoa</v>
      </c>
      <c r="ER213" t="str">
        <v>San Marino</v>
      </c>
      <c r="ES213" t="str">
        <v>Sao Tome &amp; Principe</v>
      </c>
      <c r="ET213" t="str">
        <v>Saudi Arabia</v>
      </c>
      <c r="EU213" t="str">
        <v>Senegal</v>
      </c>
      <c r="EV213" t="str">
        <v>Serbia and Montenegro</v>
      </c>
      <c r="EW213" t="str">
        <v>Seychelles</v>
      </c>
      <c r="EX213" t="str">
        <v>Sierra Leone</v>
      </c>
      <c r="EY213" t="str">
        <v>Singapore</v>
      </c>
      <c r="EZ213" t="str">
        <v>Slovakia</v>
      </c>
      <c r="FA213" t="str">
        <v>Slovenia</v>
      </c>
      <c r="FB213" t="str">
        <v>Solomon Islands</v>
      </c>
      <c r="FC213" t="str">
        <v>Somalia</v>
      </c>
      <c r="FD213" t="str">
        <v>South Africa</v>
      </c>
      <c r="FE213" t="str">
        <v>South Korea</v>
      </c>
      <c r="FF213" t="str">
        <v>Spain</v>
      </c>
      <c r="FG213" t="str">
        <v>Sri Lanka</v>
      </c>
      <c r="FH213" t="str">
        <v>St. Kitts-Nevis</v>
      </c>
      <c r="FI213" t="str">
        <v>St. Lucia</v>
      </c>
      <c r="FJ213" t="str">
        <v>St. Vincent &amp;</v>
      </c>
      <c r="FK213" t="str">
        <v>Sudan</v>
      </c>
      <c r="FL213" t="str">
        <v>Suriname</v>
      </c>
      <c r="FM213" t="str">
        <v>Swaziland</v>
      </c>
      <c r="FN213" t="str">
        <v>Sweden</v>
      </c>
      <c r="FO213" t="str">
        <v>Switzerland</v>
      </c>
      <c r="FP213" t="str">
        <v>Syria</v>
      </c>
      <c r="FQ213" t="str">
        <v>Taiwan</v>
      </c>
      <c r="FR213" t="str">
        <v>Tajikistan</v>
      </c>
      <c r="FS213" t="str">
        <v>Tanzania</v>
      </c>
      <c r="FT213" t="str">
        <v>Thailand</v>
      </c>
      <c r="FU213" t="str">
        <v>The Grenadines</v>
      </c>
      <c r="FV213" t="str">
        <v>The Marshall Islands</v>
      </c>
      <c r="FW213" t="str">
        <v>The Netherlands</v>
      </c>
      <c r="FX213" t="str">
        <v>Togo</v>
      </c>
      <c r="FY213" t="str">
        <v>Tonga</v>
      </c>
      <c r="FZ213" t="str">
        <v>Trinidad &amp; Tobago</v>
      </c>
      <c r="GA213" t="str">
        <v>Tunisia</v>
      </c>
      <c r="GB213" t="str">
        <v>Turkey</v>
      </c>
      <c r="GC213" t="str">
        <v>Turkmenistan</v>
      </c>
      <c r="GD213" t="str">
        <v>Tuvalu</v>
      </c>
      <c r="GE213" t="str">
        <v>Uganda</v>
      </c>
      <c r="GF213" t="str">
        <v>Ukraine</v>
      </c>
      <c r="GG213" t="str">
        <v>United Arab. Emirates</v>
      </c>
      <c r="GH213" t="str">
        <v>United Kingdom</v>
      </c>
      <c r="GI213" t="str">
        <v>Uruguay</v>
      </c>
      <c r="GJ213" t="str">
        <v>USA</v>
      </c>
      <c r="GK213" t="str">
        <v>Uzbekistan</v>
      </c>
      <c r="GL213" t="str">
        <v>Vanuatu</v>
      </c>
      <c r="GM213" t="str">
        <v>Vatican</v>
      </c>
      <c r="GN213" t="str">
        <v>Venezuela</v>
      </c>
      <c r="GO213" t="str">
        <v>Vietnam</v>
      </c>
      <c r="GP213" t="str">
        <v>Yemen</v>
      </c>
      <c r="GQ213" t="str">
        <v>Zambia</v>
      </c>
      <c r="GR213" t="str">
        <v>Zimbabwe</v>
      </c>
    </row>
    <row r="214" spans="2:200">
      <c r="B214" t="str" cm="1">
        <f t="array" ref="B214:GR214">TRANSPOSE(_xlfn._xlws.FILTER(AlleLande[Lande (Engelsk)],ISNUMBER(SEARCH(Composition!K39,AlleLande[Lande (Engelsk)])),"Kan ikke findes"))</f>
        <v>Afghanistan</v>
      </c>
      <c r="C214" t="str">
        <v>Albania</v>
      </c>
      <c r="D214" t="str">
        <v>Algeria</v>
      </c>
      <c r="E214" t="str">
        <v>Andorra</v>
      </c>
      <c r="F214" t="str">
        <v>Angola</v>
      </c>
      <c r="G214" t="str">
        <v>Antigua &amp; Barbuda</v>
      </c>
      <c r="H214" t="str">
        <v>Argentina</v>
      </c>
      <c r="I214" t="str">
        <v>Armenia</v>
      </c>
      <c r="J214" t="str">
        <v>Australia</v>
      </c>
      <c r="K214" t="str">
        <v>Austria</v>
      </c>
      <c r="L214" t="str">
        <v>Azerbaijan</v>
      </c>
      <c r="M214" t="str">
        <v>Bahamas</v>
      </c>
      <c r="N214" t="str">
        <v>Bahrain</v>
      </c>
      <c r="O214" t="str">
        <v>Bangladesh</v>
      </c>
      <c r="P214" t="str">
        <v>Barbados</v>
      </c>
      <c r="Q214" t="str">
        <v>Belarus</v>
      </c>
      <c r="R214" t="str">
        <v>Belgium</v>
      </c>
      <c r="S214" t="str">
        <v>Belize</v>
      </c>
      <c r="T214" t="str">
        <v>Benin</v>
      </c>
      <c r="U214" t="str">
        <v>Bhutan</v>
      </c>
      <c r="V214" t="str">
        <v>Bolivia</v>
      </c>
      <c r="W214" t="str">
        <v>Bosnia and Herzegovina</v>
      </c>
      <c r="X214" t="str">
        <v>Botswana</v>
      </c>
      <c r="Y214" t="str">
        <v>Brazil</v>
      </c>
      <c r="Z214" t="str">
        <v>Brunei</v>
      </c>
      <c r="AA214" t="str">
        <v>Bulgaria</v>
      </c>
      <c r="AB214" t="str">
        <v>Burkina Faso</v>
      </c>
      <c r="AC214" t="str">
        <v>Burma (Myanmar)</v>
      </c>
      <c r="AD214" t="str">
        <v>Burundi</v>
      </c>
      <c r="AE214" t="str">
        <v>Cambodia</v>
      </c>
      <c r="AF214" t="str">
        <v>Cameroon</v>
      </c>
      <c r="AG214" t="str">
        <v>Canada</v>
      </c>
      <c r="AH214" t="str">
        <v>Cape Verde Islands</v>
      </c>
      <c r="AI214" t="str">
        <v>Central Africa</v>
      </c>
      <c r="AJ214" t="str">
        <v>Chad</v>
      </c>
      <c r="AK214" t="str">
        <v>Chile</v>
      </c>
      <c r="AL214" t="str">
        <v>China</v>
      </c>
      <c r="AM214" t="str">
        <v>Colombia</v>
      </c>
      <c r="AN214" t="str">
        <v>Comoros</v>
      </c>
      <c r="AO214" t="str">
        <v>Congo</v>
      </c>
      <c r="AP214" t="str">
        <v>Costa Rica</v>
      </c>
      <c r="AQ214" t="str">
        <v>Croatia</v>
      </c>
      <c r="AR214" t="str">
        <v>Cuba</v>
      </c>
      <c r="AS214" t="str">
        <v>Cyprus</v>
      </c>
      <c r="AT214" t="str">
        <v>Czech Republic</v>
      </c>
      <c r="AU214" t="str">
        <v>Darussalem</v>
      </c>
      <c r="AV214" t="str">
        <v>Democratic rep. Congo</v>
      </c>
      <c r="AW214" t="str">
        <v>Denmark</v>
      </c>
      <c r="AX214" t="str">
        <v>Djibouti</v>
      </c>
      <c r="AY214" t="str">
        <v>Dominica</v>
      </c>
      <c r="AZ214" t="str">
        <v>Dominican Republic</v>
      </c>
      <c r="BA214" t="str">
        <v>East Timor</v>
      </c>
      <c r="BB214" t="str">
        <v>Ecuador</v>
      </c>
      <c r="BC214" t="str">
        <v>Egypt</v>
      </c>
      <c r="BD214" t="str">
        <v>El Salvador</v>
      </c>
      <c r="BE214" t="str">
        <v>Equatorial Guinea</v>
      </c>
      <c r="BF214" t="str">
        <v>Eritrea</v>
      </c>
      <c r="BG214" t="str">
        <v>Estonia</v>
      </c>
      <c r="BH214" t="str">
        <v>Ethiopia</v>
      </c>
      <c r="BI214" t="str">
        <v>EU</v>
      </c>
      <c r="BJ214" t="str">
        <v>EU/Non-EU</v>
      </c>
      <c r="BK214" t="str">
        <v>Fiji</v>
      </c>
      <c r="BL214" t="str">
        <v>Finland</v>
      </c>
      <c r="BM214" t="str">
        <v>France</v>
      </c>
      <c r="BN214" t="str">
        <v>Gabon</v>
      </c>
      <c r="BO214" t="str">
        <v>Gambia</v>
      </c>
      <c r="BP214" t="str">
        <v>Georgia</v>
      </c>
      <c r="BQ214" t="str">
        <v>Germany</v>
      </c>
      <c r="BR214" t="str">
        <v>Ghana</v>
      </c>
      <c r="BS214" t="str">
        <v>Greece</v>
      </c>
      <c r="BT214" t="str">
        <v>Grenada</v>
      </c>
      <c r="BU214" t="str">
        <v>Guatemala</v>
      </c>
      <c r="BV214" t="str">
        <v>Guinea</v>
      </c>
      <c r="BW214" t="str">
        <v>Guinea-Bissau</v>
      </c>
      <c r="BX214" t="str">
        <v>Guyana</v>
      </c>
      <c r="BY214" t="str">
        <v>Haiti</v>
      </c>
      <c r="BZ214" t="str">
        <v>Honduras</v>
      </c>
      <c r="CA214" t="str">
        <v>Hungary</v>
      </c>
      <c r="CB214" t="str">
        <v>Iceland</v>
      </c>
      <c r="CC214" t="str">
        <v>India</v>
      </c>
      <c r="CD214" t="str">
        <v>Indonesia</v>
      </c>
      <c r="CE214" t="str">
        <v>Iran</v>
      </c>
      <c r="CF214" t="str">
        <v>Iraq</v>
      </c>
      <c r="CG214" t="str">
        <v>Ireland</v>
      </c>
      <c r="CH214" t="str">
        <v>Israel</v>
      </c>
      <c r="CI214" t="str">
        <v>Italy</v>
      </c>
      <c r="CJ214" t="str">
        <v>Ivory Coast</v>
      </c>
      <c r="CK214" t="str">
        <v>Jamaica</v>
      </c>
      <c r="CL214" t="str">
        <v>Japan</v>
      </c>
      <c r="CM214" t="str">
        <v>Jordan</v>
      </c>
      <c r="CN214" t="str">
        <v>Kazakhstan</v>
      </c>
      <c r="CO214" t="str">
        <v>Kenya</v>
      </c>
      <c r="CP214" t="str">
        <v>Kiribati</v>
      </c>
      <c r="CQ214" t="str">
        <v>Kuwait</v>
      </c>
      <c r="CR214" t="str">
        <v>Kyrgyzstan</v>
      </c>
      <c r="CS214" t="str">
        <v>Laos</v>
      </c>
      <c r="CT214" t="str">
        <v>Latvia</v>
      </c>
      <c r="CU214" t="str">
        <v>Lebanon</v>
      </c>
      <c r="CV214" t="str">
        <v>Lesotho</v>
      </c>
      <c r="CW214" t="str">
        <v>Liberia</v>
      </c>
      <c r="CX214" t="str">
        <v>Libya</v>
      </c>
      <c r="CY214" t="str">
        <v>Liechtenstein</v>
      </c>
      <c r="CZ214" t="str">
        <v>Lithuania</v>
      </c>
      <c r="DA214" t="str">
        <v>Luxembourg</v>
      </c>
      <c r="DB214" t="str">
        <v>Macedonia (FYROM)</v>
      </c>
      <c r="DC214" t="str">
        <v>Madagascar</v>
      </c>
      <c r="DD214" t="str">
        <v>Malawi</v>
      </c>
      <c r="DE214" t="str">
        <v>Malaysia</v>
      </c>
      <c r="DF214" t="str">
        <v>Maldives</v>
      </c>
      <c r="DG214" t="str">
        <v>Mali</v>
      </c>
      <c r="DH214" t="str">
        <v>Malta</v>
      </c>
      <c r="DI214" t="str">
        <v>Mauritania</v>
      </c>
      <c r="DJ214" t="str">
        <v>Mauritius</v>
      </c>
      <c r="DK214" t="str">
        <v>Mexico</v>
      </c>
      <c r="DL214" t="str">
        <v>Micronesia</v>
      </c>
      <c r="DM214" t="str">
        <v>Moldova</v>
      </c>
      <c r="DN214" t="str">
        <v>Monaco</v>
      </c>
      <c r="DO214" t="str">
        <v>Mongolia</v>
      </c>
      <c r="DP214" t="str">
        <v>Morocco</v>
      </c>
      <c r="DQ214" t="str">
        <v>Mozambique</v>
      </c>
      <c r="DR214" t="str">
        <v>Namibia</v>
      </c>
      <c r="DS214" t="str">
        <v>Nauru</v>
      </c>
      <c r="DT214" t="str">
        <v>Nepal</v>
      </c>
      <c r="DU214" t="str">
        <v>New Zealand</v>
      </c>
      <c r="DV214" t="str">
        <v>Nicaragua</v>
      </c>
      <c r="DW214" t="str">
        <v>Niger</v>
      </c>
      <c r="DX214" t="str">
        <v>Nigeria</v>
      </c>
      <c r="DY214" t="str">
        <v>Non-EU</v>
      </c>
      <c r="DZ214" t="str">
        <v>North Korea</v>
      </c>
      <c r="EA214" t="str">
        <v>Norway</v>
      </c>
      <c r="EB214" t="str">
        <v>Oman</v>
      </c>
      <c r="EC214" t="str">
        <v>Pakistan</v>
      </c>
      <c r="ED214" t="str">
        <v>Palau</v>
      </c>
      <c r="EE214" t="str">
        <v>Palestine</v>
      </c>
      <c r="EF214" t="str">
        <v>Panama</v>
      </c>
      <c r="EG214" t="str">
        <v>Papua New Guinea</v>
      </c>
      <c r="EH214" t="str">
        <v>Paraguay</v>
      </c>
      <c r="EI214" t="str">
        <v>Peru</v>
      </c>
      <c r="EJ214" t="str">
        <v>Phillipines</v>
      </c>
      <c r="EK214" t="str">
        <v>Poland</v>
      </c>
      <c r="EL214" t="str">
        <v>Portugal</v>
      </c>
      <c r="EM214" t="str">
        <v>Qatar</v>
      </c>
      <c r="EN214" t="str">
        <v>Romania</v>
      </c>
      <c r="EO214" t="str">
        <v>Russia</v>
      </c>
      <c r="EP214" t="str">
        <v>Rwanda</v>
      </c>
      <c r="EQ214" t="str">
        <v>Samoa</v>
      </c>
      <c r="ER214" t="str">
        <v>San Marino</v>
      </c>
      <c r="ES214" t="str">
        <v>Sao Tome &amp; Principe</v>
      </c>
      <c r="ET214" t="str">
        <v>Saudi Arabia</v>
      </c>
      <c r="EU214" t="str">
        <v>Senegal</v>
      </c>
      <c r="EV214" t="str">
        <v>Serbia and Montenegro</v>
      </c>
      <c r="EW214" t="str">
        <v>Seychelles</v>
      </c>
      <c r="EX214" t="str">
        <v>Sierra Leone</v>
      </c>
      <c r="EY214" t="str">
        <v>Singapore</v>
      </c>
      <c r="EZ214" t="str">
        <v>Slovakia</v>
      </c>
      <c r="FA214" t="str">
        <v>Slovenia</v>
      </c>
      <c r="FB214" t="str">
        <v>Solomon Islands</v>
      </c>
      <c r="FC214" t="str">
        <v>Somalia</v>
      </c>
      <c r="FD214" t="str">
        <v>South Africa</v>
      </c>
      <c r="FE214" t="str">
        <v>South Korea</v>
      </c>
      <c r="FF214" t="str">
        <v>Spain</v>
      </c>
      <c r="FG214" t="str">
        <v>Sri Lanka</v>
      </c>
      <c r="FH214" t="str">
        <v>St. Kitts-Nevis</v>
      </c>
      <c r="FI214" t="str">
        <v>St. Lucia</v>
      </c>
      <c r="FJ214" t="str">
        <v>St. Vincent &amp;</v>
      </c>
      <c r="FK214" t="str">
        <v>Sudan</v>
      </c>
      <c r="FL214" t="str">
        <v>Suriname</v>
      </c>
      <c r="FM214" t="str">
        <v>Swaziland</v>
      </c>
      <c r="FN214" t="str">
        <v>Sweden</v>
      </c>
      <c r="FO214" t="str">
        <v>Switzerland</v>
      </c>
      <c r="FP214" t="str">
        <v>Syria</v>
      </c>
      <c r="FQ214" t="str">
        <v>Taiwan</v>
      </c>
      <c r="FR214" t="str">
        <v>Tajikistan</v>
      </c>
      <c r="FS214" t="str">
        <v>Tanzania</v>
      </c>
      <c r="FT214" t="str">
        <v>Thailand</v>
      </c>
      <c r="FU214" t="str">
        <v>The Grenadines</v>
      </c>
      <c r="FV214" t="str">
        <v>The Marshall Islands</v>
      </c>
      <c r="FW214" t="str">
        <v>The Netherlands</v>
      </c>
      <c r="FX214" t="str">
        <v>Togo</v>
      </c>
      <c r="FY214" t="str">
        <v>Tonga</v>
      </c>
      <c r="FZ214" t="str">
        <v>Trinidad &amp; Tobago</v>
      </c>
      <c r="GA214" t="str">
        <v>Tunisia</v>
      </c>
      <c r="GB214" t="str">
        <v>Turkey</v>
      </c>
      <c r="GC214" t="str">
        <v>Turkmenistan</v>
      </c>
      <c r="GD214" t="str">
        <v>Tuvalu</v>
      </c>
      <c r="GE214" t="str">
        <v>Uganda</v>
      </c>
      <c r="GF214" t="str">
        <v>Ukraine</v>
      </c>
      <c r="GG214" t="str">
        <v>United Arab. Emirates</v>
      </c>
      <c r="GH214" t="str">
        <v>United Kingdom</v>
      </c>
      <c r="GI214" t="str">
        <v>Uruguay</v>
      </c>
      <c r="GJ214" t="str">
        <v>USA</v>
      </c>
      <c r="GK214" t="str">
        <v>Uzbekistan</v>
      </c>
      <c r="GL214" t="str">
        <v>Vanuatu</v>
      </c>
      <c r="GM214" t="str">
        <v>Vatican</v>
      </c>
      <c r="GN214" t="str">
        <v>Venezuela</v>
      </c>
      <c r="GO214" t="str">
        <v>Vietnam</v>
      </c>
      <c r="GP214" t="str">
        <v>Yemen</v>
      </c>
      <c r="GQ214" t="str">
        <v>Zambia</v>
      </c>
      <c r="GR214" t="str">
        <v>Zimbabwe</v>
      </c>
    </row>
    <row r="215" spans="2:200">
      <c r="B215" t="str" cm="1">
        <f t="array" ref="B215:GR215">TRANSPOSE(_xlfn._xlws.FILTER(AlleLande[Lande (Engelsk)],ISNUMBER(SEARCH(Composition!K40,AlleLande[Lande (Engelsk)])),"Kan ikke findes"))</f>
        <v>Afghanistan</v>
      </c>
      <c r="C215" t="str">
        <v>Albania</v>
      </c>
      <c r="D215" t="str">
        <v>Algeria</v>
      </c>
      <c r="E215" t="str">
        <v>Andorra</v>
      </c>
      <c r="F215" t="str">
        <v>Angola</v>
      </c>
      <c r="G215" t="str">
        <v>Antigua &amp; Barbuda</v>
      </c>
      <c r="H215" t="str">
        <v>Argentina</v>
      </c>
      <c r="I215" t="str">
        <v>Armenia</v>
      </c>
      <c r="J215" t="str">
        <v>Australia</v>
      </c>
      <c r="K215" t="str">
        <v>Austria</v>
      </c>
      <c r="L215" t="str">
        <v>Azerbaijan</v>
      </c>
      <c r="M215" t="str">
        <v>Bahamas</v>
      </c>
      <c r="N215" t="str">
        <v>Bahrain</v>
      </c>
      <c r="O215" t="str">
        <v>Bangladesh</v>
      </c>
      <c r="P215" t="str">
        <v>Barbados</v>
      </c>
      <c r="Q215" t="str">
        <v>Belarus</v>
      </c>
      <c r="R215" t="str">
        <v>Belgium</v>
      </c>
      <c r="S215" t="str">
        <v>Belize</v>
      </c>
      <c r="T215" t="str">
        <v>Benin</v>
      </c>
      <c r="U215" t="str">
        <v>Bhutan</v>
      </c>
      <c r="V215" t="str">
        <v>Bolivia</v>
      </c>
      <c r="W215" t="str">
        <v>Bosnia and Herzegovina</v>
      </c>
      <c r="X215" t="str">
        <v>Botswana</v>
      </c>
      <c r="Y215" t="str">
        <v>Brazil</v>
      </c>
      <c r="Z215" t="str">
        <v>Brunei</v>
      </c>
      <c r="AA215" t="str">
        <v>Bulgaria</v>
      </c>
      <c r="AB215" t="str">
        <v>Burkina Faso</v>
      </c>
      <c r="AC215" t="str">
        <v>Burma (Myanmar)</v>
      </c>
      <c r="AD215" t="str">
        <v>Burundi</v>
      </c>
      <c r="AE215" t="str">
        <v>Cambodia</v>
      </c>
      <c r="AF215" t="str">
        <v>Cameroon</v>
      </c>
      <c r="AG215" t="str">
        <v>Canada</v>
      </c>
      <c r="AH215" t="str">
        <v>Cape Verde Islands</v>
      </c>
      <c r="AI215" t="str">
        <v>Central Africa</v>
      </c>
      <c r="AJ215" t="str">
        <v>Chad</v>
      </c>
      <c r="AK215" t="str">
        <v>Chile</v>
      </c>
      <c r="AL215" t="str">
        <v>China</v>
      </c>
      <c r="AM215" t="str">
        <v>Colombia</v>
      </c>
      <c r="AN215" t="str">
        <v>Comoros</v>
      </c>
      <c r="AO215" t="str">
        <v>Congo</v>
      </c>
      <c r="AP215" t="str">
        <v>Costa Rica</v>
      </c>
      <c r="AQ215" t="str">
        <v>Croatia</v>
      </c>
      <c r="AR215" t="str">
        <v>Cuba</v>
      </c>
      <c r="AS215" t="str">
        <v>Cyprus</v>
      </c>
      <c r="AT215" t="str">
        <v>Czech Republic</v>
      </c>
      <c r="AU215" t="str">
        <v>Darussalem</v>
      </c>
      <c r="AV215" t="str">
        <v>Democratic rep. Congo</v>
      </c>
      <c r="AW215" t="str">
        <v>Denmark</v>
      </c>
      <c r="AX215" t="str">
        <v>Djibouti</v>
      </c>
      <c r="AY215" t="str">
        <v>Dominica</v>
      </c>
      <c r="AZ215" t="str">
        <v>Dominican Republic</v>
      </c>
      <c r="BA215" t="str">
        <v>East Timor</v>
      </c>
      <c r="BB215" t="str">
        <v>Ecuador</v>
      </c>
      <c r="BC215" t="str">
        <v>Egypt</v>
      </c>
      <c r="BD215" t="str">
        <v>El Salvador</v>
      </c>
      <c r="BE215" t="str">
        <v>Equatorial Guinea</v>
      </c>
      <c r="BF215" t="str">
        <v>Eritrea</v>
      </c>
      <c r="BG215" t="str">
        <v>Estonia</v>
      </c>
      <c r="BH215" t="str">
        <v>Ethiopia</v>
      </c>
      <c r="BI215" t="str">
        <v>EU</v>
      </c>
      <c r="BJ215" t="str">
        <v>EU/Non-EU</v>
      </c>
      <c r="BK215" t="str">
        <v>Fiji</v>
      </c>
      <c r="BL215" t="str">
        <v>Finland</v>
      </c>
      <c r="BM215" t="str">
        <v>France</v>
      </c>
      <c r="BN215" t="str">
        <v>Gabon</v>
      </c>
      <c r="BO215" t="str">
        <v>Gambia</v>
      </c>
      <c r="BP215" t="str">
        <v>Georgia</v>
      </c>
      <c r="BQ215" t="str">
        <v>Germany</v>
      </c>
      <c r="BR215" t="str">
        <v>Ghana</v>
      </c>
      <c r="BS215" t="str">
        <v>Greece</v>
      </c>
      <c r="BT215" t="str">
        <v>Grenada</v>
      </c>
      <c r="BU215" t="str">
        <v>Guatemala</v>
      </c>
      <c r="BV215" t="str">
        <v>Guinea</v>
      </c>
      <c r="BW215" t="str">
        <v>Guinea-Bissau</v>
      </c>
      <c r="BX215" t="str">
        <v>Guyana</v>
      </c>
      <c r="BY215" t="str">
        <v>Haiti</v>
      </c>
      <c r="BZ215" t="str">
        <v>Honduras</v>
      </c>
      <c r="CA215" t="str">
        <v>Hungary</v>
      </c>
      <c r="CB215" t="str">
        <v>Iceland</v>
      </c>
      <c r="CC215" t="str">
        <v>India</v>
      </c>
      <c r="CD215" t="str">
        <v>Indonesia</v>
      </c>
      <c r="CE215" t="str">
        <v>Iran</v>
      </c>
      <c r="CF215" t="str">
        <v>Iraq</v>
      </c>
      <c r="CG215" t="str">
        <v>Ireland</v>
      </c>
      <c r="CH215" t="str">
        <v>Israel</v>
      </c>
      <c r="CI215" t="str">
        <v>Italy</v>
      </c>
      <c r="CJ215" t="str">
        <v>Ivory Coast</v>
      </c>
      <c r="CK215" t="str">
        <v>Jamaica</v>
      </c>
      <c r="CL215" t="str">
        <v>Japan</v>
      </c>
      <c r="CM215" t="str">
        <v>Jordan</v>
      </c>
      <c r="CN215" t="str">
        <v>Kazakhstan</v>
      </c>
      <c r="CO215" t="str">
        <v>Kenya</v>
      </c>
      <c r="CP215" t="str">
        <v>Kiribati</v>
      </c>
      <c r="CQ215" t="str">
        <v>Kuwait</v>
      </c>
      <c r="CR215" t="str">
        <v>Kyrgyzstan</v>
      </c>
      <c r="CS215" t="str">
        <v>Laos</v>
      </c>
      <c r="CT215" t="str">
        <v>Latvia</v>
      </c>
      <c r="CU215" t="str">
        <v>Lebanon</v>
      </c>
      <c r="CV215" t="str">
        <v>Lesotho</v>
      </c>
      <c r="CW215" t="str">
        <v>Liberia</v>
      </c>
      <c r="CX215" t="str">
        <v>Libya</v>
      </c>
      <c r="CY215" t="str">
        <v>Liechtenstein</v>
      </c>
      <c r="CZ215" t="str">
        <v>Lithuania</v>
      </c>
      <c r="DA215" t="str">
        <v>Luxembourg</v>
      </c>
      <c r="DB215" t="str">
        <v>Macedonia (FYROM)</v>
      </c>
      <c r="DC215" t="str">
        <v>Madagascar</v>
      </c>
      <c r="DD215" t="str">
        <v>Malawi</v>
      </c>
      <c r="DE215" t="str">
        <v>Malaysia</v>
      </c>
      <c r="DF215" t="str">
        <v>Maldives</v>
      </c>
      <c r="DG215" t="str">
        <v>Mali</v>
      </c>
      <c r="DH215" t="str">
        <v>Malta</v>
      </c>
      <c r="DI215" t="str">
        <v>Mauritania</v>
      </c>
      <c r="DJ215" t="str">
        <v>Mauritius</v>
      </c>
      <c r="DK215" t="str">
        <v>Mexico</v>
      </c>
      <c r="DL215" t="str">
        <v>Micronesia</v>
      </c>
      <c r="DM215" t="str">
        <v>Moldova</v>
      </c>
      <c r="DN215" t="str">
        <v>Monaco</v>
      </c>
      <c r="DO215" t="str">
        <v>Mongolia</v>
      </c>
      <c r="DP215" t="str">
        <v>Morocco</v>
      </c>
      <c r="DQ215" t="str">
        <v>Mozambique</v>
      </c>
      <c r="DR215" t="str">
        <v>Namibia</v>
      </c>
      <c r="DS215" t="str">
        <v>Nauru</v>
      </c>
      <c r="DT215" t="str">
        <v>Nepal</v>
      </c>
      <c r="DU215" t="str">
        <v>New Zealand</v>
      </c>
      <c r="DV215" t="str">
        <v>Nicaragua</v>
      </c>
      <c r="DW215" t="str">
        <v>Niger</v>
      </c>
      <c r="DX215" t="str">
        <v>Nigeria</v>
      </c>
      <c r="DY215" t="str">
        <v>Non-EU</v>
      </c>
      <c r="DZ215" t="str">
        <v>North Korea</v>
      </c>
      <c r="EA215" t="str">
        <v>Norway</v>
      </c>
      <c r="EB215" t="str">
        <v>Oman</v>
      </c>
      <c r="EC215" t="str">
        <v>Pakistan</v>
      </c>
      <c r="ED215" t="str">
        <v>Palau</v>
      </c>
      <c r="EE215" t="str">
        <v>Palestine</v>
      </c>
      <c r="EF215" t="str">
        <v>Panama</v>
      </c>
      <c r="EG215" t="str">
        <v>Papua New Guinea</v>
      </c>
      <c r="EH215" t="str">
        <v>Paraguay</v>
      </c>
      <c r="EI215" t="str">
        <v>Peru</v>
      </c>
      <c r="EJ215" t="str">
        <v>Phillipines</v>
      </c>
      <c r="EK215" t="str">
        <v>Poland</v>
      </c>
      <c r="EL215" t="str">
        <v>Portugal</v>
      </c>
      <c r="EM215" t="str">
        <v>Qatar</v>
      </c>
      <c r="EN215" t="str">
        <v>Romania</v>
      </c>
      <c r="EO215" t="str">
        <v>Russia</v>
      </c>
      <c r="EP215" t="str">
        <v>Rwanda</v>
      </c>
      <c r="EQ215" t="str">
        <v>Samoa</v>
      </c>
      <c r="ER215" t="str">
        <v>San Marino</v>
      </c>
      <c r="ES215" t="str">
        <v>Sao Tome &amp; Principe</v>
      </c>
      <c r="ET215" t="str">
        <v>Saudi Arabia</v>
      </c>
      <c r="EU215" t="str">
        <v>Senegal</v>
      </c>
      <c r="EV215" t="str">
        <v>Serbia and Montenegro</v>
      </c>
      <c r="EW215" t="str">
        <v>Seychelles</v>
      </c>
      <c r="EX215" t="str">
        <v>Sierra Leone</v>
      </c>
      <c r="EY215" t="str">
        <v>Singapore</v>
      </c>
      <c r="EZ215" t="str">
        <v>Slovakia</v>
      </c>
      <c r="FA215" t="str">
        <v>Slovenia</v>
      </c>
      <c r="FB215" t="str">
        <v>Solomon Islands</v>
      </c>
      <c r="FC215" t="str">
        <v>Somalia</v>
      </c>
      <c r="FD215" t="str">
        <v>South Africa</v>
      </c>
      <c r="FE215" t="str">
        <v>South Korea</v>
      </c>
      <c r="FF215" t="str">
        <v>Spain</v>
      </c>
      <c r="FG215" t="str">
        <v>Sri Lanka</v>
      </c>
      <c r="FH215" t="str">
        <v>St. Kitts-Nevis</v>
      </c>
      <c r="FI215" t="str">
        <v>St. Lucia</v>
      </c>
      <c r="FJ215" t="str">
        <v>St. Vincent &amp;</v>
      </c>
      <c r="FK215" t="str">
        <v>Sudan</v>
      </c>
      <c r="FL215" t="str">
        <v>Suriname</v>
      </c>
      <c r="FM215" t="str">
        <v>Swaziland</v>
      </c>
      <c r="FN215" t="str">
        <v>Sweden</v>
      </c>
      <c r="FO215" t="str">
        <v>Switzerland</v>
      </c>
      <c r="FP215" t="str">
        <v>Syria</v>
      </c>
      <c r="FQ215" t="str">
        <v>Taiwan</v>
      </c>
      <c r="FR215" t="str">
        <v>Tajikistan</v>
      </c>
      <c r="FS215" t="str">
        <v>Tanzania</v>
      </c>
      <c r="FT215" t="str">
        <v>Thailand</v>
      </c>
      <c r="FU215" t="str">
        <v>The Grenadines</v>
      </c>
      <c r="FV215" t="str">
        <v>The Marshall Islands</v>
      </c>
      <c r="FW215" t="str">
        <v>The Netherlands</v>
      </c>
      <c r="FX215" t="str">
        <v>Togo</v>
      </c>
      <c r="FY215" t="str">
        <v>Tonga</v>
      </c>
      <c r="FZ215" t="str">
        <v>Trinidad &amp; Tobago</v>
      </c>
      <c r="GA215" t="str">
        <v>Tunisia</v>
      </c>
      <c r="GB215" t="str">
        <v>Turkey</v>
      </c>
      <c r="GC215" t="str">
        <v>Turkmenistan</v>
      </c>
      <c r="GD215" t="str">
        <v>Tuvalu</v>
      </c>
      <c r="GE215" t="str">
        <v>Uganda</v>
      </c>
      <c r="GF215" t="str">
        <v>Ukraine</v>
      </c>
      <c r="GG215" t="str">
        <v>United Arab. Emirates</v>
      </c>
      <c r="GH215" t="str">
        <v>United Kingdom</v>
      </c>
      <c r="GI215" t="str">
        <v>Uruguay</v>
      </c>
      <c r="GJ215" t="str">
        <v>USA</v>
      </c>
      <c r="GK215" t="str">
        <v>Uzbekistan</v>
      </c>
      <c r="GL215" t="str">
        <v>Vanuatu</v>
      </c>
      <c r="GM215" t="str">
        <v>Vatican</v>
      </c>
      <c r="GN215" t="str">
        <v>Venezuela</v>
      </c>
      <c r="GO215" t="str">
        <v>Vietnam</v>
      </c>
      <c r="GP215" t="str">
        <v>Yemen</v>
      </c>
      <c r="GQ215" t="str">
        <v>Zambia</v>
      </c>
      <c r="GR215" t="str">
        <v>Zimbabwe</v>
      </c>
    </row>
    <row r="216" spans="2:200">
      <c r="B216" t="str" cm="1">
        <f t="array" ref="B216:GR216">TRANSPOSE(_xlfn._xlws.FILTER(AlleLande[Lande (Engelsk)],ISNUMBER(SEARCH(Composition!K41,AlleLande[Lande (Engelsk)])),"Kan ikke findes"))</f>
        <v>Afghanistan</v>
      </c>
      <c r="C216" t="str">
        <v>Albania</v>
      </c>
      <c r="D216" t="str">
        <v>Algeria</v>
      </c>
      <c r="E216" t="str">
        <v>Andorra</v>
      </c>
      <c r="F216" t="str">
        <v>Angola</v>
      </c>
      <c r="G216" t="str">
        <v>Antigua &amp; Barbuda</v>
      </c>
      <c r="H216" t="str">
        <v>Argentina</v>
      </c>
      <c r="I216" t="str">
        <v>Armenia</v>
      </c>
      <c r="J216" t="str">
        <v>Australia</v>
      </c>
      <c r="K216" t="str">
        <v>Austria</v>
      </c>
      <c r="L216" t="str">
        <v>Azerbaijan</v>
      </c>
      <c r="M216" t="str">
        <v>Bahamas</v>
      </c>
      <c r="N216" t="str">
        <v>Bahrain</v>
      </c>
      <c r="O216" t="str">
        <v>Bangladesh</v>
      </c>
      <c r="P216" t="str">
        <v>Barbados</v>
      </c>
      <c r="Q216" t="str">
        <v>Belarus</v>
      </c>
      <c r="R216" t="str">
        <v>Belgium</v>
      </c>
      <c r="S216" t="str">
        <v>Belize</v>
      </c>
      <c r="T216" t="str">
        <v>Benin</v>
      </c>
      <c r="U216" t="str">
        <v>Bhutan</v>
      </c>
      <c r="V216" t="str">
        <v>Bolivia</v>
      </c>
      <c r="W216" t="str">
        <v>Bosnia and Herzegovina</v>
      </c>
      <c r="X216" t="str">
        <v>Botswana</v>
      </c>
      <c r="Y216" t="str">
        <v>Brazil</v>
      </c>
      <c r="Z216" t="str">
        <v>Brunei</v>
      </c>
      <c r="AA216" t="str">
        <v>Bulgaria</v>
      </c>
      <c r="AB216" t="str">
        <v>Burkina Faso</v>
      </c>
      <c r="AC216" t="str">
        <v>Burma (Myanmar)</v>
      </c>
      <c r="AD216" t="str">
        <v>Burundi</v>
      </c>
      <c r="AE216" t="str">
        <v>Cambodia</v>
      </c>
      <c r="AF216" t="str">
        <v>Cameroon</v>
      </c>
      <c r="AG216" t="str">
        <v>Canada</v>
      </c>
      <c r="AH216" t="str">
        <v>Cape Verde Islands</v>
      </c>
      <c r="AI216" t="str">
        <v>Central Africa</v>
      </c>
      <c r="AJ216" t="str">
        <v>Chad</v>
      </c>
      <c r="AK216" t="str">
        <v>Chile</v>
      </c>
      <c r="AL216" t="str">
        <v>China</v>
      </c>
      <c r="AM216" t="str">
        <v>Colombia</v>
      </c>
      <c r="AN216" t="str">
        <v>Comoros</v>
      </c>
      <c r="AO216" t="str">
        <v>Congo</v>
      </c>
      <c r="AP216" t="str">
        <v>Costa Rica</v>
      </c>
      <c r="AQ216" t="str">
        <v>Croatia</v>
      </c>
      <c r="AR216" t="str">
        <v>Cuba</v>
      </c>
      <c r="AS216" t="str">
        <v>Cyprus</v>
      </c>
      <c r="AT216" t="str">
        <v>Czech Republic</v>
      </c>
      <c r="AU216" t="str">
        <v>Darussalem</v>
      </c>
      <c r="AV216" t="str">
        <v>Democratic rep. Congo</v>
      </c>
      <c r="AW216" t="str">
        <v>Denmark</v>
      </c>
      <c r="AX216" t="str">
        <v>Djibouti</v>
      </c>
      <c r="AY216" t="str">
        <v>Dominica</v>
      </c>
      <c r="AZ216" t="str">
        <v>Dominican Republic</v>
      </c>
      <c r="BA216" t="str">
        <v>East Timor</v>
      </c>
      <c r="BB216" t="str">
        <v>Ecuador</v>
      </c>
      <c r="BC216" t="str">
        <v>Egypt</v>
      </c>
      <c r="BD216" t="str">
        <v>El Salvador</v>
      </c>
      <c r="BE216" t="str">
        <v>Equatorial Guinea</v>
      </c>
      <c r="BF216" t="str">
        <v>Eritrea</v>
      </c>
      <c r="BG216" t="str">
        <v>Estonia</v>
      </c>
      <c r="BH216" t="str">
        <v>Ethiopia</v>
      </c>
      <c r="BI216" t="str">
        <v>EU</v>
      </c>
      <c r="BJ216" t="str">
        <v>EU/Non-EU</v>
      </c>
      <c r="BK216" t="str">
        <v>Fiji</v>
      </c>
      <c r="BL216" t="str">
        <v>Finland</v>
      </c>
      <c r="BM216" t="str">
        <v>France</v>
      </c>
      <c r="BN216" t="str">
        <v>Gabon</v>
      </c>
      <c r="BO216" t="str">
        <v>Gambia</v>
      </c>
      <c r="BP216" t="str">
        <v>Georgia</v>
      </c>
      <c r="BQ216" t="str">
        <v>Germany</v>
      </c>
      <c r="BR216" t="str">
        <v>Ghana</v>
      </c>
      <c r="BS216" t="str">
        <v>Greece</v>
      </c>
      <c r="BT216" t="str">
        <v>Grenada</v>
      </c>
      <c r="BU216" t="str">
        <v>Guatemala</v>
      </c>
      <c r="BV216" t="str">
        <v>Guinea</v>
      </c>
      <c r="BW216" t="str">
        <v>Guinea-Bissau</v>
      </c>
      <c r="BX216" t="str">
        <v>Guyana</v>
      </c>
      <c r="BY216" t="str">
        <v>Haiti</v>
      </c>
      <c r="BZ216" t="str">
        <v>Honduras</v>
      </c>
      <c r="CA216" t="str">
        <v>Hungary</v>
      </c>
      <c r="CB216" t="str">
        <v>Iceland</v>
      </c>
      <c r="CC216" t="str">
        <v>India</v>
      </c>
      <c r="CD216" t="str">
        <v>Indonesia</v>
      </c>
      <c r="CE216" t="str">
        <v>Iran</v>
      </c>
      <c r="CF216" t="str">
        <v>Iraq</v>
      </c>
      <c r="CG216" t="str">
        <v>Ireland</v>
      </c>
      <c r="CH216" t="str">
        <v>Israel</v>
      </c>
      <c r="CI216" t="str">
        <v>Italy</v>
      </c>
      <c r="CJ216" t="str">
        <v>Ivory Coast</v>
      </c>
      <c r="CK216" t="str">
        <v>Jamaica</v>
      </c>
      <c r="CL216" t="str">
        <v>Japan</v>
      </c>
      <c r="CM216" t="str">
        <v>Jordan</v>
      </c>
      <c r="CN216" t="str">
        <v>Kazakhstan</v>
      </c>
      <c r="CO216" t="str">
        <v>Kenya</v>
      </c>
      <c r="CP216" t="str">
        <v>Kiribati</v>
      </c>
      <c r="CQ216" t="str">
        <v>Kuwait</v>
      </c>
      <c r="CR216" t="str">
        <v>Kyrgyzstan</v>
      </c>
      <c r="CS216" t="str">
        <v>Laos</v>
      </c>
      <c r="CT216" t="str">
        <v>Latvia</v>
      </c>
      <c r="CU216" t="str">
        <v>Lebanon</v>
      </c>
      <c r="CV216" t="str">
        <v>Lesotho</v>
      </c>
      <c r="CW216" t="str">
        <v>Liberia</v>
      </c>
      <c r="CX216" t="str">
        <v>Libya</v>
      </c>
      <c r="CY216" t="str">
        <v>Liechtenstein</v>
      </c>
      <c r="CZ216" t="str">
        <v>Lithuania</v>
      </c>
      <c r="DA216" t="str">
        <v>Luxembourg</v>
      </c>
      <c r="DB216" t="str">
        <v>Macedonia (FYROM)</v>
      </c>
      <c r="DC216" t="str">
        <v>Madagascar</v>
      </c>
      <c r="DD216" t="str">
        <v>Malawi</v>
      </c>
      <c r="DE216" t="str">
        <v>Malaysia</v>
      </c>
      <c r="DF216" t="str">
        <v>Maldives</v>
      </c>
      <c r="DG216" t="str">
        <v>Mali</v>
      </c>
      <c r="DH216" t="str">
        <v>Malta</v>
      </c>
      <c r="DI216" t="str">
        <v>Mauritania</v>
      </c>
      <c r="DJ216" t="str">
        <v>Mauritius</v>
      </c>
      <c r="DK216" t="str">
        <v>Mexico</v>
      </c>
      <c r="DL216" t="str">
        <v>Micronesia</v>
      </c>
      <c r="DM216" t="str">
        <v>Moldova</v>
      </c>
      <c r="DN216" t="str">
        <v>Monaco</v>
      </c>
      <c r="DO216" t="str">
        <v>Mongolia</v>
      </c>
      <c r="DP216" t="str">
        <v>Morocco</v>
      </c>
      <c r="DQ216" t="str">
        <v>Mozambique</v>
      </c>
      <c r="DR216" t="str">
        <v>Namibia</v>
      </c>
      <c r="DS216" t="str">
        <v>Nauru</v>
      </c>
      <c r="DT216" t="str">
        <v>Nepal</v>
      </c>
      <c r="DU216" t="str">
        <v>New Zealand</v>
      </c>
      <c r="DV216" t="str">
        <v>Nicaragua</v>
      </c>
      <c r="DW216" t="str">
        <v>Niger</v>
      </c>
      <c r="DX216" t="str">
        <v>Nigeria</v>
      </c>
      <c r="DY216" t="str">
        <v>Non-EU</v>
      </c>
      <c r="DZ216" t="str">
        <v>North Korea</v>
      </c>
      <c r="EA216" t="str">
        <v>Norway</v>
      </c>
      <c r="EB216" t="str">
        <v>Oman</v>
      </c>
      <c r="EC216" t="str">
        <v>Pakistan</v>
      </c>
      <c r="ED216" t="str">
        <v>Palau</v>
      </c>
      <c r="EE216" t="str">
        <v>Palestine</v>
      </c>
      <c r="EF216" t="str">
        <v>Panama</v>
      </c>
      <c r="EG216" t="str">
        <v>Papua New Guinea</v>
      </c>
      <c r="EH216" t="str">
        <v>Paraguay</v>
      </c>
      <c r="EI216" t="str">
        <v>Peru</v>
      </c>
      <c r="EJ216" t="str">
        <v>Phillipines</v>
      </c>
      <c r="EK216" t="str">
        <v>Poland</v>
      </c>
      <c r="EL216" t="str">
        <v>Portugal</v>
      </c>
      <c r="EM216" t="str">
        <v>Qatar</v>
      </c>
      <c r="EN216" t="str">
        <v>Romania</v>
      </c>
      <c r="EO216" t="str">
        <v>Russia</v>
      </c>
      <c r="EP216" t="str">
        <v>Rwanda</v>
      </c>
      <c r="EQ216" t="str">
        <v>Samoa</v>
      </c>
      <c r="ER216" t="str">
        <v>San Marino</v>
      </c>
      <c r="ES216" t="str">
        <v>Sao Tome &amp; Principe</v>
      </c>
      <c r="ET216" t="str">
        <v>Saudi Arabia</v>
      </c>
      <c r="EU216" t="str">
        <v>Senegal</v>
      </c>
      <c r="EV216" t="str">
        <v>Serbia and Montenegro</v>
      </c>
      <c r="EW216" t="str">
        <v>Seychelles</v>
      </c>
      <c r="EX216" t="str">
        <v>Sierra Leone</v>
      </c>
      <c r="EY216" t="str">
        <v>Singapore</v>
      </c>
      <c r="EZ216" t="str">
        <v>Slovakia</v>
      </c>
      <c r="FA216" t="str">
        <v>Slovenia</v>
      </c>
      <c r="FB216" t="str">
        <v>Solomon Islands</v>
      </c>
      <c r="FC216" t="str">
        <v>Somalia</v>
      </c>
      <c r="FD216" t="str">
        <v>South Africa</v>
      </c>
      <c r="FE216" t="str">
        <v>South Korea</v>
      </c>
      <c r="FF216" t="str">
        <v>Spain</v>
      </c>
      <c r="FG216" t="str">
        <v>Sri Lanka</v>
      </c>
      <c r="FH216" t="str">
        <v>St. Kitts-Nevis</v>
      </c>
      <c r="FI216" t="str">
        <v>St. Lucia</v>
      </c>
      <c r="FJ216" t="str">
        <v>St. Vincent &amp;</v>
      </c>
      <c r="FK216" t="str">
        <v>Sudan</v>
      </c>
      <c r="FL216" t="str">
        <v>Suriname</v>
      </c>
      <c r="FM216" t="str">
        <v>Swaziland</v>
      </c>
      <c r="FN216" t="str">
        <v>Sweden</v>
      </c>
      <c r="FO216" t="str">
        <v>Switzerland</v>
      </c>
      <c r="FP216" t="str">
        <v>Syria</v>
      </c>
      <c r="FQ216" t="str">
        <v>Taiwan</v>
      </c>
      <c r="FR216" t="str">
        <v>Tajikistan</v>
      </c>
      <c r="FS216" t="str">
        <v>Tanzania</v>
      </c>
      <c r="FT216" t="str">
        <v>Thailand</v>
      </c>
      <c r="FU216" t="str">
        <v>The Grenadines</v>
      </c>
      <c r="FV216" t="str">
        <v>The Marshall Islands</v>
      </c>
      <c r="FW216" t="str">
        <v>The Netherlands</v>
      </c>
      <c r="FX216" t="str">
        <v>Togo</v>
      </c>
      <c r="FY216" t="str">
        <v>Tonga</v>
      </c>
      <c r="FZ216" t="str">
        <v>Trinidad &amp; Tobago</v>
      </c>
      <c r="GA216" t="str">
        <v>Tunisia</v>
      </c>
      <c r="GB216" t="str">
        <v>Turkey</v>
      </c>
      <c r="GC216" t="str">
        <v>Turkmenistan</v>
      </c>
      <c r="GD216" t="str">
        <v>Tuvalu</v>
      </c>
      <c r="GE216" t="str">
        <v>Uganda</v>
      </c>
      <c r="GF216" t="str">
        <v>Ukraine</v>
      </c>
      <c r="GG216" t="str">
        <v>United Arab. Emirates</v>
      </c>
      <c r="GH216" t="str">
        <v>United Kingdom</v>
      </c>
      <c r="GI216" t="str">
        <v>Uruguay</v>
      </c>
      <c r="GJ216" t="str">
        <v>USA</v>
      </c>
      <c r="GK216" t="str">
        <v>Uzbekistan</v>
      </c>
      <c r="GL216" t="str">
        <v>Vanuatu</v>
      </c>
      <c r="GM216" t="str">
        <v>Vatican</v>
      </c>
      <c r="GN216" t="str">
        <v>Venezuela</v>
      </c>
      <c r="GO216" t="str">
        <v>Vietnam</v>
      </c>
      <c r="GP216" t="str">
        <v>Yemen</v>
      </c>
      <c r="GQ216" t="str">
        <v>Zambia</v>
      </c>
      <c r="GR216" t="str">
        <v>Zimbabwe</v>
      </c>
    </row>
    <row r="217" spans="2:200">
      <c r="B217" t="str" cm="1">
        <f t="array" ref="B217:GR217">TRANSPOSE(_xlfn._xlws.FILTER(AlleLande[Lande (Engelsk)],ISNUMBER(SEARCH(Composition!K42,AlleLande[Lande (Engelsk)])),"Kan ikke findes"))</f>
        <v>Afghanistan</v>
      </c>
      <c r="C217" t="str">
        <v>Albania</v>
      </c>
      <c r="D217" t="str">
        <v>Algeria</v>
      </c>
      <c r="E217" t="str">
        <v>Andorra</v>
      </c>
      <c r="F217" t="str">
        <v>Angola</v>
      </c>
      <c r="G217" t="str">
        <v>Antigua &amp; Barbuda</v>
      </c>
      <c r="H217" t="str">
        <v>Argentina</v>
      </c>
      <c r="I217" t="str">
        <v>Armenia</v>
      </c>
      <c r="J217" t="str">
        <v>Australia</v>
      </c>
      <c r="K217" t="str">
        <v>Austria</v>
      </c>
      <c r="L217" t="str">
        <v>Azerbaijan</v>
      </c>
      <c r="M217" t="str">
        <v>Bahamas</v>
      </c>
      <c r="N217" t="str">
        <v>Bahrain</v>
      </c>
      <c r="O217" t="str">
        <v>Bangladesh</v>
      </c>
      <c r="P217" t="str">
        <v>Barbados</v>
      </c>
      <c r="Q217" t="str">
        <v>Belarus</v>
      </c>
      <c r="R217" t="str">
        <v>Belgium</v>
      </c>
      <c r="S217" t="str">
        <v>Belize</v>
      </c>
      <c r="T217" t="str">
        <v>Benin</v>
      </c>
      <c r="U217" t="str">
        <v>Bhutan</v>
      </c>
      <c r="V217" t="str">
        <v>Bolivia</v>
      </c>
      <c r="W217" t="str">
        <v>Bosnia and Herzegovina</v>
      </c>
      <c r="X217" t="str">
        <v>Botswana</v>
      </c>
      <c r="Y217" t="str">
        <v>Brazil</v>
      </c>
      <c r="Z217" t="str">
        <v>Brunei</v>
      </c>
      <c r="AA217" t="str">
        <v>Bulgaria</v>
      </c>
      <c r="AB217" t="str">
        <v>Burkina Faso</v>
      </c>
      <c r="AC217" t="str">
        <v>Burma (Myanmar)</v>
      </c>
      <c r="AD217" t="str">
        <v>Burundi</v>
      </c>
      <c r="AE217" t="str">
        <v>Cambodia</v>
      </c>
      <c r="AF217" t="str">
        <v>Cameroon</v>
      </c>
      <c r="AG217" t="str">
        <v>Canada</v>
      </c>
      <c r="AH217" t="str">
        <v>Cape Verde Islands</v>
      </c>
      <c r="AI217" t="str">
        <v>Central Africa</v>
      </c>
      <c r="AJ217" t="str">
        <v>Chad</v>
      </c>
      <c r="AK217" t="str">
        <v>Chile</v>
      </c>
      <c r="AL217" t="str">
        <v>China</v>
      </c>
      <c r="AM217" t="str">
        <v>Colombia</v>
      </c>
      <c r="AN217" t="str">
        <v>Comoros</v>
      </c>
      <c r="AO217" t="str">
        <v>Congo</v>
      </c>
      <c r="AP217" t="str">
        <v>Costa Rica</v>
      </c>
      <c r="AQ217" t="str">
        <v>Croatia</v>
      </c>
      <c r="AR217" t="str">
        <v>Cuba</v>
      </c>
      <c r="AS217" t="str">
        <v>Cyprus</v>
      </c>
      <c r="AT217" t="str">
        <v>Czech Republic</v>
      </c>
      <c r="AU217" t="str">
        <v>Darussalem</v>
      </c>
      <c r="AV217" t="str">
        <v>Democratic rep. Congo</v>
      </c>
      <c r="AW217" t="str">
        <v>Denmark</v>
      </c>
      <c r="AX217" t="str">
        <v>Djibouti</v>
      </c>
      <c r="AY217" t="str">
        <v>Dominica</v>
      </c>
      <c r="AZ217" t="str">
        <v>Dominican Republic</v>
      </c>
      <c r="BA217" t="str">
        <v>East Timor</v>
      </c>
      <c r="BB217" t="str">
        <v>Ecuador</v>
      </c>
      <c r="BC217" t="str">
        <v>Egypt</v>
      </c>
      <c r="BD217" t="str">
        <v>El Salvador</v>
      </c>
      <c r="BE217" t="str">
        <v>Equatorial Guinea</v>
      </c>
      <c r="BF217" t="str">
        <v>Eritrea</v>
      </c>
      <c r="BG217" t="str">
        <v>Estonia</v>
      </c>
      <c r="BH217" t="str">
        <v>Ethiopia</v>
      </c>
      <c r="BI217" t="str">
        <v>EU</v>
      </c>
      <c r="BJ217" t="str">
        <v>EU/Non-EU</v>
      </c>
      <c r="BK217" t="str">
        <v>Fiji</v>
      </c>
      <c r="BL217" t="str">
        <v>Finland</v>
      </c>
      <c r="BM217" t="str">
        <v>France</v>
      </c>
      <c r="BN217" t="str">
        <v>Gabon</v>
      </c>
      <c r="BO217" t="str">
        <v>Gambia</v>
      </c>
      <c r="BP217" t="str">
        <v>Georgia</v>
      </c>
      <c r="BQ217" t="str">
        <v>Germany</v>
      </c>
      <c r="BR217" t="str">
        <v>Ghana</v>
      </c>
      <c r="BS217" t="str">
        <v>Greece</v>
      </c>
      <c r="BT217" t="str">
        <v>Grenada</v>
      </c>
      <c r="BU217" t="str">
        <v>Guatemala</v>
      </c>
      <c r="BV217" t="str">
        <v>Guinea</v>
      </c>
      <c r="BW217" t="str">
        <v>Guinea-Bissau</v>
      </c>
      <c r="BX217" t="str">
        <v>Guyana</v>
      </c>
      <c r="BY217" t="str">
        <v>Haiti</v>
      </c>
      <c r="BZ217" t="str">
        <v>Honduras</v>
      </c>
      <c r="CA217" t="str">
        <v>Hungary</v>
      </c>
      <c r="CB217" t="str">
        <v>Iceland</v>
      </c>
      <c r="CC217" t="str">
        <v>India</v>
      </c>
      <c r="CD217" t="str">
        <v>Indonesia</v>
      </c>
      <c r="CE217" t="str">
        <v>Iran</v>
      </c>
      <c r="CF217" t="str">
        <v>Iraq</v>
      </c>
      <c r="CG217" t="str">
        <v>Ireland</v>
      </c>
      <c r="CH217" t="str">
        <v>Israel</v>
      </c>
      <c r="CI217" t="str">
        <v>Italy</v>
      </c>
      <c r="CJ217" t="str">
        <v>Ivory Coast</v>
      </c>
      <c r="CK217" t="str">
        <v>Jamaica</v>
      </c>
      <c r="CL217" t="str">
        <v>Japan</v>
      </c>
      <c r="CM217" t="str">
        <v>Jordan</v>
      </c>
      <c r="CN217" t="str">
        <v>Kazakhstan</v>
      </c>
      <c r="CO217" t="str">
        <v>Kenya</v>
      </c>
      <c r="CP217" t="str">
        <v>Kiribati</v>
      </c>
      <c r="CQ217" t="str">
        <v>Kuwait</v>
      </c>
      <c r="CR217" t="str">
        <v>Kyrgyzstan</v>
      </c>
      <c r="CS217" t="str">
        <v>Laos</v>
      </c>
      <c r="CT217" t="str">
        <v>Latvia</v>
      </c>
      <c r="CU217" t="str">
        <v>Lebanon</v>
      </c>
      <c r="CV217" t="str">
        <v>Lesotho</v>
      </c>
      <c r="CW217" t="str">
        <v>Liberia</v>
      </c>
      <c r="CX217" t="str">
        <v>Libya</v>
      </c>
      <c r="CY217" t="str">
        <v>Liechtenstein</v>
      </c>
      <c r="CZ217" t="str">
        <v>Lithuania</v>
      </c>
      <c r="DA217" t="str">
        <v>Luxembourg</v>
      </c>
      <c r="DB217" t="str">
        <v>Macedonia (FYROM)</v>
      </c>
      <c r="DC217" t="str">
        <v>Madagascar</v>
      </c>
      <c r="DD217" t="str">
        <v>Malawi</v>
      </c>
      <c r="DE217" t="str">
        <v>Malaysia</v>
      </c>
      <c r="DF217" t="str">
        <v>Maldives</v>
      </c>
      <c r="DG217" t="str">
        <v>Mali</v>
      </c>
      <c r="DH217" t="str">
        <v>Malta</v>
      </c>
      <c r="DI217" t="str">
        <v>Mauritania</v>
      </c>
      <c r="DJ217" t="str">
        <v>Mauritius</v>
      </c>
      <c r="DK217" t="str">
        <v>Mexico</v>
      </c>
      <c r="DL217" t="str">
        <v>Micronesia</v>
      </c>
      <c r="DM217" t="str">
        <v>Moldova</v>
      </c>
      <c r="DN217" t="str">
        <v>Monaco</v>
      </c>
      <c r="DO217" t="str">
        <v>Mongolia</v>
      </c>
      <c r="DP217" t="str">
        <v>Morocco</v>
      </c>
      <c r="DQ217" t="str">
        <v>Mozambique</v>
      </c>
      <c r="DR217" t="str">
        <v>Namibia</v>
      </c>
      <c r="DS217" t="str">
        <v>Nauru</v>
      </c>
      <c r="DT217" t="str">
        <v>Nepal</v>
      </c>
      <c r="DU217" t="str">
        <v>New Zealand</v>
      </c>
      <c r="DV217" t="str">
        <v>Nicaragua</v>
      </c>
      <c r="DW217" t="str">
        <v>Niger</v>
      </c>
      <c r="DX217" t="str">
        <v>Nigeria</v>
      </c>
      <c r="DY217" t="str">
        <v>Non-EU</v>
      </c>
      <c r="DZ217" t="str">
        <v>North Korea</v>
      </c>
      <c r="EA217" t="str">
        <v>Norway</v>
      </c>
      <c r="EB217" t="str">
        <v>Oman</v>
      </c>
      <c r="EC217" t="str">
        <v>Pakistan</v>
      </c>
      <c r="ED217" t="str">
        <v>Palau</v>
      </c>
      <c r="EE217" t="str">
        <v>Palestine</v>
      </c>
      <c r="EF217" t="str">
        <v>Panama</v>
      </c>
      <c r="EG217" t="str">
        <v>Papua New Guinea</v>
      </c>
      <c r="EH217" t="str">
        <v>Paraguay</v>
      </c>
      <c r="EI217" t="str">
        <v>Peru</v>
      </c>
      <c r="EJ217" t="str">
        <v>Phillipines</v>
      </c>
      <c r="EK217" t="str">
        <v>Poland</v>
      </c>
      <c r="EL217" t="str">
        <v>Portugal</v>
      </c>
      <c r="EM217" t="str">
        <v>Qatar</v>
      </c>
      <c r="EN217" t="str">
        <v>Romania</v>
      </c>
      <c r="EO217" t="str">
        <v>Russia</v>
      </c>
      <c r="EP217" t="str">
        <v>Rwanda</v>
      </c>
      <c r="EQ217" t="str">
        <v>Samoa</v>
      </c>
      <c r="ER217" t="str">
        <v>San Marino</v>
      </c>
      <c r="ES217" t="str">
        <v>Sao Tome &amp; Principe</v>
      </c>
      <c r="ET217" t="str">
        <v>Saudi Arabia</v>
      </c>
      <c r="EU217" t="str">
        <v>Senegal</v>
      </c>
      <c r="EV217" t="str">
        <v>Serbia and Montenegro</v>
      </c>
      <c r="EW217" t="str">
        <v>Seychelles</v>
      </c>
      <c r="EX217" t="str">
        <v>Sierra Leone</v>
      </c>
      <c r="EY217" t="str">
        <v>Singapore</v>
      </c>
      <c r="EZ217" t="str">
        <v>Slovakia</v>
      </c>
      <c r="FA217" t="str">
        <v>Slovenia</v>
      </c>
      <c r="FB217" t="str">
        <v>Solomon Islands</v>
      </c>
      <c r="FC217" t="str">
        <v>Somalia</v>
      </c>
      <c r="FD217" t="str">
        <v>South Africa</v>
      </c>
      <c r="FE217" t="str">
        <v>South Korea</v>
      </c>
      <c r="FF217" t="str">
        <v>Spain</v>
      </c>
      <c r="FG217" t="str">
        <v>Sri Lanka</v>
      </c>
      <c r="FH217" t="str">
        <v>St. Kitts-Nevis</v>
      </c>
      <c r="FI217" t="str">
        <v>St. Lucia</v>
      </c>
      <c r="FJ217" t="str">
        <v>St. Vincent &amp;</v>
      </c>
      <c r="FK217" t="str">
        <v>Sudan</v>
      </c>
      <c r="FL217" t="str">
        <v>Suriname</v>
      </c>
      <c r="FM217" t="str">
        <v>Swaziland</v>
      </c>
      <c r="FN217" t="str">
        <v>Sweden</v>
      </c>
      <c r="FO217" t="str">
        <v>Switzerland</v>
      </c>
      <c r="FP217" t="str">
        <v>Syria</v>
      </c>
      <c r="FQ217" t="str">
        <v>Taiwan</v>
      </c>
      <c r="FR217" t="str">
        <v>Tajikistan</v>
      </c>
      <c r="FS217" t="str">
        <v>Tanzania</v>
      </c>
      <c r="FT217" t="str">
        <v>Thailand</v>
      </c>
      <c r="FU217" t="str">
        <v>The Grenadines</v>
      </c>
      <c r="FV217" t="str">
        <v>The Marshall Islands</v>
      </c>
      <c r="FW217" t="str">
        <v>The Netherlands</v>
      </c>
      <c r="FX217" t="str">
        <v>Togo</v>
      </c>
      <c r="FY217" t="str">
        <v>Tonga</v>
      </c>
      <c r="FZ217" t="str">
        <v>Trinidad &amp; Tobago</v>
      </c>
      <c r="GA217" t="str">
        <v>Tunisia</v>
      </c>
      <c r="GB217" t="str">
        <v>Turkey</v>
      </c>
      <c r="GC217" t="str">
        <v>Turkmenistan</v>
      </c>
      <c r="GD217" t="str">
        <v>Tuvalu</v>
      </c>
      <c r="GE217" t="str">
        <v>Uganda</v>
      </c>
      <c r="GF217" t="str">
        <v>Ukraine</v>
      </c>
      <c r="GG217" t="str">
        <v>United Arab. Emirates</v>
      </c>
      <c r="GH217" t="str">
        <v>United Kingdom</v>
      </c>
      <c r="GI217" t="str">
        <v>Uruguay</v>
      </c>
      <c r="GJ217" t="str">
        <v>USA</v>
      </c>
      <c r="GK217" t="str">
        <v>Uzbekistan</v>
      </c>
      <c r="GL217" t="str">
        <v>Vanuatu</v>
      </c>
      <c r="GM217" t="str">
        <v>Vatican</v>
      </c>
      <c r="GN217" t="str">
        <v>Venezuela</v>
      </c>
      <c r="GO217" t="str">
        <v>Vietnam</v>
      </c>
      <c r="GP217" t="str">
        <v>Yemen</v>
      </c>
      <c r="GQ217" t="str">
        <v>Zambia</v>
      </c>
      <c r="GR217" t="str">
        <v>Zimbabwe</v>
      </c>
    </row>
    <row r="218" spans="2:200">
      <c r="B218" t="str" cm="1">
        <f t="array" ref="B218:GR218">TRANSPOSE(_xlfn._xlws.FILTER(AlleLande[Lande (Engelsk)],ISNUMBER(SEARCH(Composition!K43,AlleLande[Lande (Engelsk)])),"Kan ikke findes"))</f>
        <v>Afghanistan</v>
      </c>
      <c r="C218" t="str">
        <v>Albania</v>
      </c>
      <c r="D218" t="str">
        <v>Algeria</v>
      </c>
      <c r="E218" t="str">
        <v>Andorra</v>
      </c>
      <c r="F218" t="str">
        <v>Angola</v>
      </c>
      <c r="G218" t="str">
        <v>Antigua &amp; Barbuda</v>
      </c>
      <c r="H218" t="str">
        <v>Argentina</v>
      </c>
      <c r="I218" t="str">
        <v>Armenia</v>
      </c>
      <c r="J218" t="str">
        <v>Australia</v>
      </c>
      <c r="K218" t="str">
        <v>Austria</v>
      </c>
      <c r="L218" t="str">
        <v>Azerbaijan</v>
      </c>
      <c r="M218" t="str">
        <v>Bahamas</v>
      </c>
      <c r="N218" t="str">
        <v>Bahrain</v>
      </c>
      <c r="O218" t="str">
        <v>Bangladesh</v>
      </c>
      <c r="P218" t="str">
        <v>Barbados</v>
      </c>
      <c r="Q218" t="str">
        <v>Belarus</v>
      </c>
      <c r="R218" t="str">
        <v>Belgium</v>
      </c>
      <c r="S218" t="str">
        <v>Belize</v>
      </c>
      <c r="T218" t="str">
        <v>Benin</v>
      </c>
      <c r="U218" t="str">
        <v>Bhutan</v>
      </c>
      <c r="V218" t="str">
        <v>Bolivia</v>
      </c>
      <c r="W218" t="str">
        <v>Bosnia and Herzegovina</v>
      </c>
      <c r="X218" t="str">
        <v>Botswana</v>
      </c>
      <c r="Y218" t="str">
        <v>Brazil</v>
      </c>
      <c r="Z218" t="str">
        <v>Brunei</v>
      </c>
      <c r="AA218" t="str">
        <v>Bulgaria</v>
      </c>
      <c r="AB218" t="str">
        <v>Burkina Faso</v>
      </c>
      <c r="AC218" t="str">
        <v>Burma (Myanmar)</v>
      </c>
      <c r="AD218" t="str">
        <v>Burundi</v>
      </c>
      <c r="AE218" t="str">
        <v>Cambodia</v>
      </c>
      <c r="AF218" t="str">
        <v>Cameroon</v>
      </c>
      <c r="AG218" t="str">
        <v>Canada</v>
      </c>
      <c r="AH218" t="str">
        <v>Cape Verde Islands</v>
      </c>
      <c r="AI218" t="str">
        <v>Central Africa</v>
      </c>
      <c r="AJ218" t="str">
        <v>Chad</v>
      </c>
      <c r="AK218" t="str">
        <v>Chile</v>
      </c>
      <c r="AL218" t="str">
        <v>China</v>
      </c>
      <c r="AM218" t="str">
        <v>Colombia</v>
      </c>
      <c r="AN218" t="str">
        <v>Comoros</v>
      </c>
      <c r="AO218" t="str">
        <v>Congo</v>
      </c>
      <c r="AP218" t="str">
        <v>Costa Rica</v>
      </c>
      <c r="AQ218" t="str">
        <v>Croatia</v>
      </c>
      <c r="AR218" t="str">
        <v>Cuba</v>
      </c>
      <c r="AS218" t="str">
        <v>Cyprus</v>
      </c>
      <c r="AT218" t="str">
        <v>Czech Republic</v>
      </c>
      <c r="AU218" t="str">
        <v>Darussalem</v>
      </c>
      <c r="AV218" t="str">
        <v>Democratic rep. Congo</v>
      </c>
      <c r="AW218" t="str">
        <v>Denmark</v>
      </c>
      <c r="AX218" t="str">
        <v>Djibouti</v>
      </c>
      <c r="AY218" t="str">
        <v>Dominica</v>
      </c>
      <c r="AZ218" t="str">
        <v>Dominican Republic</v>
      </c>
      <c r="BA218" t="str">
        <v>East Timor</v>
      </c>
      <c r="BB218" t="str">
        <v>Ecuador</v>
      </c>
      <c r="BC218" t="str">
        <v>Egypt</v>
      </c>
      <c r="BD218" t="str">
        <v>El Salvador</v>
      </c>
      <c r="BE218" t="str">
        <v>Equatorial Guinea</v>
      </c>
      <c r="BF218" t="str">
        <v>Eritrea</v>
      </c>
      <c r="BG218" t="str">
        <v>Estonia</v>
      </c>
      <c r="BH218" t="str">
        <v>Ethiopia</v>
      </c>
      <c r="BI218" t="str">
        <v>EU</v>
      </c>
      <c r="BJ218" t="str">
        <v>EU/Non-EU</v>
      </c>
      <c r="BK218" t="str">
        <v>Fiji</v>
      </c>
      <c r="BL218" t="str">
        <v>Finland</v>
      </c>
      <c r="BM218" t="str">
        <v>France</v>
      </c>
      <c r="BN218" t="str">
        <v>Gabon</v>
      </c>
      <c r="BO218" t="str">
        <v>Gambia</v>
      </c>
      <c r="BP218" t="str">
        <v>Georgia</v>
      </c>
      <c r="BQ218" t="str">
        <v>Germany</v>
      </c>
      <c r="BR218" t="str">
        <v>Ghana</v>
      </c>
      <c r="BS218" t="str">
        <v>Greece</v>
      </c>
      <c r="BT218" t="str">
        <v>Grenada</v>
      </c>
      <c r="BU218" t="str">
        <v>Guatemala</v>
      </c>
      <c r="BV218" t="str">
        <v>Guinea</v>
      </c>
      <c r="BW218" t="str">
        <v>Guinea-Bissau</v>
      </c>
      <c r="BX218" t="str">
        <v>Guyana</v>
      </c>
      <c r="BY218" t="str">
        <v>Haiti</v>
      </c>
      <c r="BZ218" t="str">
        <v>Honduras</v>
      </c>
      <c r="CA218" t="str">
        <v>Hungary</v>
      </c>
      <c r="CB218" t="str">
        <v>Iceland</v>
      </c>
      <c r="CC218" t="str">
        <v>India</v>
      </c>
      <c r="CD218" t="str">
        <v>Indonesia</v>
      </c>
      <c r="CE218" t="str">
        <v>Iran</v>
      </c>
      <c r="CF218" t="str">
        <v>Iraq</v>
      </c>
      <c r="CG218" t="str">
        <v>Ireland</v>
      </c>
      <c r="CH218" t="str">
        <v>Israel</v>
      </c>
      <c r="CI218" t="str">
        <v>Italy</v>
      </c>
      <c r="CJ218" t="str">
        <v>Ivory Coast</v>
      </c>
      <c r="CK218" t="str">
        <v>Jamaica</v>
      </c>
      <c r="CL218" t="str">
        <v>Japan</v>
      </c>
      <c r="CM218" t="str">
        <v>Jordan</v>
      </c>
      <c r="CN218" t="str">
        <v>Kazakhstan</v>
      </c>
      <c r="CO218" t="str">
        <v>Kenya</v>
      </c>
      <c r="CP218" t="str">
        <v>Kiribati</v>
      </c>
      <c r="CQ218" t="str">
        <v>Kuwait</v>
      </c>
      <c r="CR218" t="str">
        <v>Kyrgyzstan</v>
      </c>
      <c r="CS218" t="str">
        <v>Laos</v>
      </c>
      <c r="CT218" t="str">
        <v>Latvia</v>
      </c>
      <c r="CU218" t="str">
        <v>Lebanon</v>
      </c>
      <c r="CV218" t="str">
        <v>Lesotho</v>
      </c>
      <c r="CW218" t="str">
        <v>Liberia</v>
      </c>
      <c r="CX218" t="str">
        <v>Libya</v>
      </c>
      <c r="CY218" t="str">
        <v>Liechtenstein</v>
      </c>
      <c r="CZ218" t="str">
        <v>Lithuania</v>
      </c>
      <c r="DA218" t="str">
        <v>Luxembourg</v>
      </c>
      <c r="DB218" t="str">
        <v>Macedonia (FYROM)</v>
      </c>
      <c r="DC218" t="str">
        <v>Madagascar</v>
      </c>
      <c r="DD218" t="str">
        <v>Malawi</v>
      </c>
      <c r="DE218" t="str">
        <v>Malaysia</v>
      </c>
      <c r="DF218" t="str">
        <v>Maldives</v>
      </c>
      <c r="DG218" t="str">
        <v>Mali</v>
      </c>
      <c r="DH218" t="str">
        <v>Malta</v>
      </c>
      <c r="DI218" t="str">
        <v>Mauritania</v>
      </c>
      <c r="DJ218" t="str">
        <v>Mauritius</v>
      </c>
      <c r="DK218" t="str">
        <v>Mexico</v>
      </c>
      <c r="DL218" t="str">
        <v>Micronesia</v>
      </c>
      <c r="DM218" t="str">
        <v>Moldova</v>
      </c>
      <c r="DN218" t="str">
        <v>Monaco</v>
      </c>
      <c r="DO218" t="str">
        <v>Mongolia</v>
      </c>
      <c r="DP218" t="str">
        <v>Morocco</v>
      </c>
      <c r="DQ218" t="str">
        <v>Mozambique</v>
      </c>
      <c r="DR218" t="str">
        <v>Namibia</v>
      </c>
      <c r="DS218" t="str">
        <v>Nauru</v>
      </c>
      <c r="DT218" t="str">
        <v>Nepal</v>
      </c>
      <c r="DU218" t="str">
        <v>New Zealand</v>
      </c>
      <c r="DV218" t="str">
        <v>Nicaragua</v>
      </c>
      <c r="DW218" t="str">
        <v>Niger</v>
      </c>
      <c r="DX218" t="str">
        <v>Nigeria</v>
      </c>
      <c r="DY218" t="str">
        <v>Non-EU</v>
      </c>
      <c r="DZ218" t="str">
        <v>North Korea</v>
      </c>
      <c r="EA218" t="str">
        <v>Norway</v>
      </c>
      <c r="EB218" t="str">
        <v>Oman</v>
      </c>
      <c r="EC218" t="str">
        <v>Pakistan</v>
      </c>
      <c r="ED218" t="str">
        <v>Palau</v>
      </c>
      <c r="EE218" t="str">
        <v>Palestine</v>
      </c>
      <c r="EF218" t="str">
        <v>Panama</v>
      </c>
      <c r="EG218" t="str">
        <v>Papua New Guinea</v>
      </c>
      <c r="EH218" t="str">
        <v>Paraguay</v>
      </c>
      <c r="EI218" t="str">
        <v>Peru</v>
      </c>
      <c r="EJ218" t="str">
        <v>Phillipines</v>
      </c>
      <c r="EK218" t="str">
        <v>Poland</v>
      </c>
      <c r="EL218" t="str">
        <v>Portugal</v>
      </c>
      <c r="EM218" t="str">
        <v>Qatar</v>
      </c>
      <c r="EN218" t="str">
        <v>Romania</v>
      </c>
      <c r="EO218" t="str">
        <v>Russia</v>
      </c>
      <c r="EP218" t="str">
        <v>Rwanda</v>
      </c>
      <c r="EQ218" t="str">
        <v>Samoa</v>
      </c>
      <c r="ER218" t="str">
        <v>San Marino</v>
      </c>
      <c r="ES218" t="str">
        <v>Sao Tome &amp; Principe</v>
      </c>
      <c r="ET218" t="str">
        <v>Saudi Arabia</v>
      </c>
      <c r="EU218" t="str">
        <v>Senegal</v>
      </c>
      <c r="EV218" t="str">
        <v>Serbia and Montenegro</v>
      </c>
      <c r="EW218" t="str">
        <v>Seychelles</v>
      </c>
      <c r="EX218" t="str">
        <v>Sierra Leone</v>
      </c>
      <c r="EY218" t="str">
        <v>Singapore</v>
      </c>
      <c r="EZ218" t="str">
        <v>Slovakia</v>
      </c>
      <c r="FA218" t="str">
        <v>Slovenia</v>
      </c>
      <c r="FB218" t="str">
        <v>Solomon Islands</v>
      </c>
      <c r="FC218" t="str">
        <v>Somalia</v>
      </c>
      <c r="FD218" t="str">
        <v>South Africa</v>
      </c>
      <c r="FE218" t="str">
        <v>South Korea</v>
      </c>
      <c r="FF218" t="str">
        <v>Spain</v>
      </c>
      <c r="FG218" t="str">
        <v>Sri Lanka</v>
      </c>
      <c r="FH218" t="str">
        <v>St. Kitts-Nevis</v>
      </c>
      <c r="FI218" t="str">
        <v>St. Lucia</v>
      </c>
      <c r="FJ218" t="str">
        <v>St. Vincent &amp;</v>
      </c>
      <c r="FK218" t="str">
        <v>Sudan</v>
      </c>
      <c r="FL218" t="str">
        <v>Suriname</v>
      </c>
      <c r="FM218" t="str">
        <v>Swaziland</v>
      </c>
      <c r="FN218" t="str">
        <v>Sweden</v>
      </c>
      <c r="FO218" t="str">
        <v>Switzerland</v>
      </c>
      <c r="FP218" t="str">
        <v>Syria</v>
      </c>
      <c r="FQ218" t="str">
        <v>Taiwan</v>
      </c>
      <c r="FR218" t="str">
        <v>Tajikistan</v>
      </c>
      <c r="FS218" t="str">
        <v>Tanzania</v>
      </c>
      <c r="FT218" t="str">
        <v>Thailand</v>
      </c>
      <c r="FU218" t="str">
        <v>The Grenadines</v>
      </c>
      <c r="FV218" t="str">
        <v>The Marshall Islands</v>
      </c>
      <c r="FW218" t="str">
        <v>The Netherlands</v>
      </c>
      <c r="FX218" t="str">
        <v>Togo</v>
      </c>
      <c r="FY218" t="str">
        <v>Tonga</v>
      </c>
      <c r="FZ218" t="str">
        <v>Trinidad &amp; Tobago</v>
      </c>
      <c r="GA218" t="str">
        <v>Tunisia</v>
      </c>
      <c r="GB218" t="str">
        <v>Turkey</v>
      </c>
      <c r="GC218" t="str">
        <v>Turkmenistan</v>
      </c>
      <c r="GD218" t="str">
        <v>Tuvalu</v>
      </c>
      <c r="GE218" t="str">
        <v>Uganda</v>
      </c>
      <c r="GF218" t="str">
        <v>Ukraine</v>
      </c>
      <c r="GG218" t="str">
        <v>United Arab. Emirates</v>
      </c>
      <c r="GH218" t="str">
        <v>United Kingdom</v>
      </c>
      <c r="GI218" t="str">
        <v>Uruguay</v>
      </c>
      <c r="GJ218" t="str">
        <v>USA</v>
      </c>
      <c r="GK218" t="str">
        <v>Uzbekistan</v>
      </c>
      <c r="GL218" t="str">
        <v>Vanuatu</v>
      </c>
      <c r="GM218" t="str">
        <v>Vatican</v>
      </c>
      <c r="GN218" t="str">
        <v>Venezuela</v>
      </c>
      <c r="GO218" t="str">
        <v>Vietnam</v>
      </c>
      <c r="GP218" t="str">
        <v>Yemen</v>
      </c>
      <c r="GQ218" t="str">
        <v>Zambia</v>
      </c>
      <c r="GR218" t="str">
        <v>Zimbabwe</v>
      </c>
    </row>
    <row r="219" spans="2:200">
      <c r="B219" t="str" cm="1">
        <f t="array" ref="B219:GR219">TRANSPOSE(_xlfn._xlws.FILTER(AlleLande[Lande (Engelsk)],ISNUMBER(SEARCH(Composition!K44,AlleLande[Lande (Engelsk)])),"Kan ikke findes"))</f>
        <v>Afghanistan</v>
      </c>
      <c r="C219" t="str">
        <v>Albania</v>
      </c>
      <c r="D219" t="str">
        <v>Algeria</v>
      </c>
      <c r="E219" t="str">
        <v>Andorra</v>
      </c>
      <c r="F219" t="str">
        <v>Angola</v>
      </c>
      <c r="G219" t="str">
        <v>Antigua &amp; Barbuda</v>
      </c>
      <c r="H219" t="str">
        <v>Argentina</v>
      </c>
      <c r="I219" t="str">
        <v>Armenia</v>
      </c>
      <c r="J219" t="str">
        <v>Australia</v>
      </c>
      <c r="K219" t="str">
        <v>Austria</v>
      </c>
      <c r="L219" t="str">
        <v>Azerbaijan</v>
      </c>
      <c r="M219" t="str">
        <v>Bahamas</v>
      </c>
      <c r="N219" t="str">
        <v>Bahrain</v>
      </c>
      <c r="O219" t="str">
        <v>Bangladesh</v>
      </c>
      <c r="P219" t="str">
        <v>Barbados</v>
      </c>
      <c r="Q219" t="str">
        <v>Belarus</v>
      </c>
      <c r="R219" t="str">
        <v>Belgium</v>
      </c>
      <c r="S219" t="str">
        <v>Belize</v>
      </c>
      <c r="T219" t="str">
        <v>Benin</v>
      </c>
      <c r="U219" t="str">
        <v>Bhutan</v>
      </c>
      <c r="V219" t="str">
        <v>Bolivia</v>
      </c>
      <c r="W219" t="str">
        <v>Bosnia and Herzegovina</v>
      </c>
      <c r="X219" t="str">
        <v>Botswana</v>
      </c>
      <c r="Y219" t="str">
        <v>Brazil</v>
      </c>
      <c r="Z219" t="str">
        <v>Brunei</v>
      </c>
      <c r="AA219" t="str">
        <v>Bulgaria</v>
      </c>
      <c r="AB219" t="str">
        <v>Burkina Faso</v>
      </c>
      <c r="AC219" t="str">
        <v>Burma (Myanmar)</v>
      </c>
      <c r="AD219" t="str">
        <v>Burundi</v>
      </c>
      <c r="AE219" t="str">
        <v>Cambodia</v>
      </c>
      <c r="AF219" t="str">
        <v>Cameroon</v>
      </c>
      <c r="AG219" t="str">
        <v>Canada</v>
      </c>
      <c r="AH219" t="str">
        <v>Cape Verde Islands</v>
      </c>
      <c r="AI219" t="str">
        <v>Central Africa</v>
      </c>
      <c r="AJ219" t="str">
        <v>Chad</v>
      </c>
      <c r="AK219" t="str">
        <v>Chile</v>
      </c>
      <c r="AL219" t="str">
        <v>China</v>
      </c>
      <c r="AM219" t="str">
        <v>Colombia</v>
      </c>
      <c r="AN219" t="str">
        <v>Comoros</v>
      </c>
      <c r="AO219" t="str">
        <v>Congo</v>
      </c>
      <c r="AP219" t="str">
        <v>Costa Rica</v>
      </c>
      <c r="AQ219" t="str">
        <v>Croatia</v>
      </c>
      <c r="AR219" t="str">
        <v>Cuba</v>
      </c>
      <c r="AS219" t="str">
        <v>Cyprus</v>
      </c>
      <c r="AT219" t="str">
        <v>Czech Republic</v>
      </c>
      <c r="AU219" t="str">
        <v>Darussalem</v>
      </c>
      <c r="AV219" t="str">
        <v>Democratic rep. Congo</v>
      </c>
      <c r="AW219" t="str">
        <v>Denmark</v>
      </c>
      <c r="AX219" t="str">
        <v>Djibouti</v>
      </c>
      <c r="AY219" t="str">
        <v>Dominica</v>
      </c>
      <c r="AZ219" t="str">
        <v>Dominican Republic</v>
      </c>
      <c r="BA219" t="str">
        <v>East Timor</v>
      </c>
      <c r="BB219" t="str">
        <v>Ecuador</v>
      </c>
      <c r="BC219" t="str">
        <v>Egypt</v>
      </c>
      <c r="BD219" t="str">
        <v>El Salvador</v>
      </c>
      <c r="BE219" t="str">
        <v>Equatorial Guinea</v>
      </c>
      <c r="BF219" t="str">
        <v>Eritrea</v>
      </c>
      <c r="BG219" t="str">
        <v>Estonia</v>
      </c>
      <c r="BH219" t="str">
        <v>Ethiopia</v>
      </c>
      <c r="BI219" t="str">
        <v>EU</v>
      </c>
      <c r="BJ219" t="str">
        <v>EU/Non-EU</v>
      </c>
      <c r="BK219" t="str">
        <v>Fiji</v>
      </c>
      <c r="BL219" t="str">
        <v>Finland</v>
      </c>
      <c r="BM219" t="str">
        <v>France</v>
      </c>
      <c r="BN219" t="str">
        <v>Gabon</v>
      </c>
      <c r="BO219" t="str">
        <v>Gambia</v>
      </c>
      <c r="BP219" t="str">
        <v>Georgia</v>
      </c>
      <c r="BQ219" t="str">
        <v>Germany</v>
      </c>
      <c r="BR219" t="str">
        <v>Ghana</v>
      </c>
      <c r="BS219" t="str">
        <v>Greece</v>
      </c>
      <c r="BT219" t="str">
        <v>Grenada</v>
      </c>
      <c r="BU219" t="str">
        <v>Guatemala</v>
      </c>
      <c r="BV219" t="str">
        <v>Guinea</v>
      </c>
      <c r="BW219" t="str">
        <v>Guinea-Bissau</v>
      </c>
      <c r="BX219" t="str">
        <v>Guyana</v>
      </c>
      <c r="BY219" t="str">
        <v>Haiti</v>
      </c>
      <c r="BZ219" t="str">
        <v>Honduras</v>
      </c>
      <c r="CA219" t="str">
        <v>Hungary</v>
      </c>
      <c r="CB219" t="str">
        <v>Iceland</v>
      </c>
      <c r="CC219" t="str">
        <v>India</v>
      </c>
      <c r="CD219" t="str">
        <v>Indonesia</v>
      </c>
      <c r="CE219" t="str">
        <v>Iran</v>
      </c>
      <c r="CF219" t="str">
        <v>Iraq</v>
      </c>
      <c r="CG219" t="str">
        <v>Ireland</v>
      </c>
      <c r="CH219" t="str">
        <v>Israel</v>
      </c>
      <c r="CI219" t="str">
        <v>Italy</v>
      </c>
      <c r="CJ219" t="str">
        <v>Ivory Coast</v>
      </c>
      <c r="CK219" t="str">
        <v>Jamaica</v>
      </c>
      <c r="CL219" t="str">
        <v>Japan</v>
      </c>
      <c r="CM219" t="str">
        <v>Jordan</v>
      </c>
      <c r="CN219" t="str">
        <v>Kazakhstan</v>
      </c>
      <c r="CO219" t="str">
        <v>Kenya</v>
      </c>
      <c r="CP219" t="str">
        <v>Kiribati</v>
      </c>
      <c r="CQ219" t="str">
        <v>Kuwait</v>
      </c>
      <c r="CR219" t="str">
        <v>Kyrgyzstan</v>
      </c>
      <c r="CS219" t="str">
        <v>Laos</v>
      </c>
      <c r="CT219" t="str">
        <v>Latvia</v>
      </c>
      <c r="CU219" t="str">
        <v>Lebanon</v>
      </c>
      <c r="CV219" t="str">
        <v>Lesotho</v>
      </c>
      <c r="CW219" t="str">
        <v>Liberia</v>
      </c>
      <c r="CX219" t="str">
        <v>Libya</v>
      </c>
      <c r="CY219" t="str">
        <v>Liechtenstein</v>
      </c>
      <c r="CZ219" t="str">
        <v>Lithuania</v>
      </c>
      <c r="DA219" t="str">
        <v>Luxembourg</v>
      </c>
      <c r="DB219" t="str">
        <v>Macedonia (FYROM)</v>
      </c>
      <c r="DC219" t="str">
        <v>Madagascar</v>
      </c>
      <c r="DD219" t="str">
        <v>Malawi</v>
      </c>
      <c r="DE219" t="str">
        <v>Malaysia</v>
      </c>
      <c r="DF219" t="str">
        <v>Maldives</v>
      </c>
      <c r="DG219" t="str">
        <v>Mali</v>
      </c>
      <c r="DH219" t="str">
        <v>Malta</v>
      </c>
      <c r="DI219" t="str">
        <v>Mauritania</v>
      </c>
      <c r="DJ219" t="str">
        <v>Mauritius</v>
      </c>
      <c r="DK219" t="str">
        <v>Mexico</v>
      </c>
      <c r="DL219" t="str">
        <v>Micronesia</v>
      </c>
      <c r="DM219" t="str">
        <v>Moldova</v>
      </c>
      <c r="DN219" t="str">
        <v>Monaco</v>
      </c>
      <c r="DO219" t="str">
        <v>Mongolia</v>
      </c>
      <c r="DP219" t="str">
        <v>Morocco</v>
      </c>
      <c r="DQ219" t="str">
        <v>Mozambique</v>
      </c>
      <c r="DR219" t="str">
        <v>Namibia</v>
      </c>
      <c r="DS219" t="str">
        <v>Nauru</v>
      </c>
      <c r="DT219" t="str">
        <v>Nepal</v>
      </c>
      <c r="DU219" t="str">
        <v>New Zealand</v>
      </c>
      <c r="DV219" t="str">
        <v>Nicaragua</v>
      </c>
      <c r="DW219" t="str">
        <v>Niger</v>
      </c>
      <c r="DX219" t="str">
        <v>Nigeria</v>
      </c>
      <c r="DY219" t="str">
        <v>Non-EU</v>
      </c>
      <c r="DZ219" t="str">
        <v>North Korea</v>
      </c>
      <c r="EA219" t="str">
        <v>Norway</v>
      </c>
      <c r="EB219" t="str">
        <v>Oman</v>
      </c>
      <c r="EC219" t="str">
        <v>Pakistan</v>
      </c>
      <c r="ED219" t="str">
        <v>Palau</v>
      </c>
      <c r="EE219" t="str">
        <v>Palestine</v>
      </c>
      <c r="EF219" t="str">
        <v>Panama</v>
      </c>
      <c r="EG219" t="str">
        <v>Papua New Guinea</v>
      </c>
      <c r="EH219" t="str">
        <v>Paraguay</v>
      </c>
      <c r="EI219" t="str">
        <v>Peru</v>
      </c>
      <c r="EJ219" t="str">
        <v>Phillipines</v>
      </c>
      <c r="EK219" t="str">
        <v>Poland</v>
      </c>
      <c r="EL219" t="str">
        <v>Portugal</v>
      </c>
      <c r="EM219" t="str">
        <v>Qatar</v>
      </c>
      <c r="EN219" t="str">
        <v>Romania</v>
      </c>
      <c r="EO219" t="str">
        <v>Russia</v>
      </c>
      <c r="EP219" t="str">
        <v>Rwanda</v>
      </c>
      <c r="EQ219" t="str">
        <v>Samoa</v>
      </c>
      <c r="ER219" t="str">
        <v>San Marino</v>
      </c>
      <c r="ES219" t="str">
        <v>Sao Tome &amp; Principe</v>
      </c>
      <c r="ET219" t="str">
        <v>Saudi Arabia</v>
      </c>
      <c r="EU219" t="str">
        <v>Senegal</v>
      </c>
      <c r="EV219" t="str">
        <v>Serbia and Montenegro</v>
      </c>
      <c r="EW219" t="str">
        <v>Seychelles</v>
      </c>
      <c r="EX219" t="str">
        <v>Sierra Leone</v>
      </c>
      <c r="EY219" t="str">
        <v>Singapore</v>
      </c>
      <c r="EZ219" t="str">
        <v>Slovakia</v>
      </c>
      <c r="FA219" t="str">
        <v>Slovenia</v>
      </c>
      <c r="FB219" t="str">
        <v>Solomon Islands</v>
      </c>
      <c r="FC219" t="str">
        <v>Somalia</v>
      </c>
      <c r="FD219" t="str">
        <v>South Africa</v>
      </c>
      <c r="FE219" t="str">
        <v>South Korea</v>
      </c>
      <c r="FF219" t="str">
        <v>Spain</v>
      </c>
      <c r="FG219" t="str">
        <v>Sri Lanka</v>
      </c>
      <c r="FH219" t="str">
        <v>St. Kitts-Nevis</v>
      </c>
      <c r="FI219" t="str">
        <v>St. Lucia</v>
      </c>
      <c r="FJ219" t="str">
        <v>St. Vincent &amp;</v>
      </c>
      <c r="FK219" t="str">
        <v>Sudan</v>
      </c>
      <c r="FL219" t="str">
        <v>Suriname</v>
      </c>
      <c r="FM219" t="str">
        <v>Swaziland</v>
      </c>
      <c r="FN219" t="str">
        <v>Sweden</v>
      </c>
      <c r="FO219" t="str">
        <v>Switzerland</v>
      </c>
      <c r="FP219" t="str">
        <v>Syria</v>
      </c>
      <c r="FQ219" t="str">
        <v>Taiwan</v>
      </c>
      <c r="FR219" t="str">
        <v>Tajikistan</v>
      </c>
      <c r="FS219" t="str">
        <v>Tanzania</v>
      </c>
      <c r="FT219" t="str">
        <v>Thailand</v>
      </c>
      <c r="FU219" t="str">
        <v>The Grenadines</v>
      </c>
      <c r="FV219" t="str">
        <v>The Marshall Islands</v>
      </c>
      <c r="FW219" t="str">
        <v>The Netherlands</v>
      </c>
      <c r="FX219" t="str">
        <v>Togo</v>
      </c>
      <c r="FY219" t="str">
        <v>Tonga</v>
      </c>
      <c r="FZ219" t="str">
        <v>Trinidad &amp; Tobago</v>
      </c>
      <c r="GA219" t="str">
        <v>Tunisia</v>
      </c>
      <c r="GB219" t="str">
        <v>Turkey</v>
      </c>
      <c r="GC219" t="str">
        <v>Turkmenistan</v>
      </c>
      <c r="GD219" t="str">
        <v>Tuvalu</v>
      </c>
      <c r="GE219" t="str">
        <v>Uganda</v>
      </c>
      <c r="GF219" t="str">
        <v>Ukraine</v>
      </c>
      <c r="GG219" t="str">
        <v>United Arab. Emirates</v>
      </c>
      <c r="GH219" t="str">
        <v>United Kingdom</v>
      </c>
      <c r="GI219" t="str">
        <v>Uruguay</v>
      </c>
      <c r="GJ219" t="str">
        <v>USA</v>
      </c>
      <c r="GK219" t="str">
        <v>Uzbekistan</v>
      </c>
      <c r="GL219" t="str">
        <v>Vanuatu</v>
      </c>
      <c r="GM219" t="str">
        <v>Vatican</v>
      </c>
      <c r="GN219" t="str">
        <v>Venezuela</v>
      </c>
      <c r="GO219" t="str">
        <v>Vietnam</v>
      </c>
      <c r="GP219" t="str">
        <v>Yemen</v>
      </c>
      <c r="GQ219" t="str">
        <v>Zambia</v>
      </c>
      <c r="GR219" t="str">
        <v>Zimbabwe</v>
      </c>
    </row>
    <row r="220" spans="2:200">
      <c r="B220" t="str" cm="1">
        <f t="array" ref="B220:GR220">TRANSPOSE(_xlfn._xlws.FILTER(AlleLande[Lande (Engelsk)],ISNUMBER(SEARCH(Composition!K45,AlleLande[Lande (Engelsk)])),"Kan ikke findes"))</f>
        <v>Afghanistan</v>
      </c>
      <c r="C220" t="str">
        <v>Albania</v>
      </c>
      <c r="D220" t="str">
        <v>Algeria</v>
      </c>
      <c r="E220" t="str">
        <v>Andorra</v>
      </c>
      <c r="F220" t="str">
        <v>Angola</v>
      </c>
      <c r="G220" t="str">
        <v>Antigua &amp; Barbuda</v>
      </c>
      <c r="H220" t="str">
        <v>Argentina</v>
      </c>
      <c r="I220" t="str">
        <v>Armenia</v>
      </c>
      <c r="J220" t="str">
        <v>Australia</v>
      </c>
      <c r="K220" t="str">
        <v>Austria</v>
      </c>
      <c r="L220" t="str">
        <v>Azerbaijan</v>
      </c>
      <c r="M220" t="str">
        <v>Bahamas</v>
      </c>
      <c r="N220" t="str">
        <v>Bahrain</v>
      </c>
      <c r="O220" t="str">
        <v>Bangladesh</v>
      </c>
      <c r="P220" t="str">
        <v>Barbados</v>
      </c>
      <c r="Q220" t="str">
        <v>Belarus</v>
      </c>
      <c r="R220" t="str">
        <v>Belgium</v>
      </c>
      <c r="S220" t="str">
        <v>Belize</v>
      </c>
      <c r="T220" t="str">
        <v>Benin</v>
      </c>
      <c r="U220" t="str">
        <v>Bhutan</v>
      </c>
      <c r="V220" t="str">
        <v>Bolivia</v>
      </c>
      <c r="W220" t="str">
        <v>Bosnia and Herzegovina</v>
      </c>
      <c r="X220" t="str">
        <v>Botswana</v>
      </c>
      <c r="Y220" t="str">
        <v>Brazil</v>
      </c>
      <c r="Z220" t="str">
        <v>Brunei</v>
      </c>
      <c r="AA220" t="str">
        <v>Bulgaria</v>
      </c>
      <c r="AB220" t="str">
        <v>Burkina Faso</v>
      </c>
      <c r="AC220" t="str">
        <v>Burma (Myanmar)</v>
      </c>
      <c r="AD220" t="str">
        <v>Burundi</v>
      </c>
      <c r="AE220" t="str">
        <v>Cambodia</v>
      </c>
      <c r="AF220" t="str">
        <v>Cameroon</v>
      </c>
      <c r="AG220" t="str">
        <v>Canada</v>
      </c>
      <c r="AH220" t="str">
        <v>Cape Verde Islands</v>
      </c>
      <c r="AI220" t="str">
        <v>Central Africa</v>
      </c>
      <c r="AJ220" t="str">
        <v>Chad</v>
      </c>
      <c r="AK220" t="str">
        <v>Chile</v>
      </c>
      <c r="AL220" t="str">
        <v>China</v>
      </c>
      <c r="AM220" t="str">
        <v>Colombia</v>
      </c>
      <c r="AN220" t="str">
        <v>Comoros</v>
      </c>
      <c r="AO220" t="str">
        <v>Congo</v>
      </c>
      <c r="AP220" t="str">
        <v>Costa Rica</v>
      </c>
      <c r="AQ220" t="str">
        <v>Croatia</v>
      </c>
      <c r="AR220" t="str">
        <v>Cuba</v>
      </c>
      <c r="AS220" t="str">
        <v>Cyprus</v>
      </c>
      <c r="AT220" t="str">
        <v>Czech Republic</v>
      </c>
      <c r="AU220" t="str">
        <v>Darussalem</v>
      </c>
      <c r="AV220" t="str">
        <v>Democratic rep. Congo</v>
      </c>
      <c r="AW220" t="str">
        <v>Denmark</v>
      </c>
      <c r="AX220" t="str">
        <v>Djibouti</v>
      </c>
      <c r="AY220" t="str">
        <v>Dominica</v>
      </c>
      <c r="AZ220" t="str">
        <v>Dominican Republic</v>
      </c>
      <c r="BA220" t="str">
        <v>East Timor</v>
      </c>
      <c r="BB220" t="str">
        <v>Ecuador</v>
      </c>
      <c r="BC220" t="str">
        <v>Egypt</v>
      </c>
      <c r="BD220" t="str">
        <v>El Salvador</v>
      </c>
      <c r="BE220" t="str">
        <v>Equatorial Guinea</v>
      </c>
      <c r="BF220" t="str">
        <v>Eritrea</v>
      </c>
      <c r="BG220" t="str">
        <v>Estonia</v>
      </c>
      <c r="BH220" t="str">
        <v>Ethiopia</v>
      </c>
      <c r="BI220" t="str">
        <v>EU</v>
      </c>
      <c r="BJ220" t="str">
        <v>EU/Non-EU</v>
      </c>
      <c r="BK220" t="str">
        <v>Fiji</v>
      </c>
      <c r="BL220" t="str">
        <v>Finland</v>
      </c>
      <c r="BM220" t="str">
        <v>France</v>
      </c>
      <c r="BN220" t="str">
        <v>Gabon</v>
      </c>
      <c r="BO220" t="str">
        <v>Gambia</v>
      </c>
      <c r="BP220" t="str">
        <v>Georgia</v>
      </c>
      <c r="BQ220" t="str">
        <v>Germany</v>
      </c>
      <c r="BR220" t="str">
        <v>Ghana</v>
      </c>
      <c r="BS220" t="str">
        <v>Greece</v>
      </c>
      <c r="BT220" t="str">
        <v>Grenada</v>
      </c>
      <c r="BU220" t="str">
        <v>Guatemala</v>
      </c>
      <c r="BV220" t="str">
        <v>Guinea</v>
      </c>
      <c r="BW220" t="str">
        <v>Guinea-Bissau</v>
      </c>
      <c r="BX220" t="str">
        <v>Guyana</v>
      </c>
      <c r="BY220" t="str">
        <v>Haiti</v>
      </c>
      <c r="BZ220" t="str">
        <v>Honduras</v>
      </c>
      <c r="CA220" t="str">
        <v>Hungary</v>
      </c>
      <c r="CB220" t="str">
        <v>Iceland</v>
      </c>
      <c r="CC220" t="str">
        <v>India</v>
      </c>
      <c r="CD220" t="str">
        <v>Indonesia</v>
      </c>
      <c r="CE220" t="str">
        <v>Iran</v>
      </c>
      <c r="CF220" t="str">
        <v>Iraq</v>
      </c>
      <c r="CG220" t="str">
        <v>Ireland</v>
      </c>
      <c r="CH220" t="str">
        <v>Israel</v>
      </c>
      <c r="CI220" t="str">
        <v>Italy</v>
      </c>
      <c r="CJ220" t="str">
        <v>Ivory Coast</v>
      </c>
      <c r="CK220" t="str">
        <v>Jamaica</v>
      </c>
      <c r="CL220" t="str">
        <v>Japan</v>
      </c>
      <c r="CM220" t="str">
        <v>Jordan</v>
      </c>
      <c r="CN220" t="str">
        <v>Kazakhstan</v>
      </c>
      <c r="CO220" t="str">
        <v>Kenya</v>
      </c>
      <c r="CP220" t="str">
        <v>Kiribati</v>
      </c>
      <c r="CQ220" t="str">
        <v>Kuwait</v>
      </c>
      <c r="CR220" t="str">
        <v>Kyrgyzstan</v>
      </c>
      <c r="CS220" t="str">
        <v>Laos</v>
      </c>
      <c r="CT220" t="str">
        <v>Latvia</v>
      </c>
      <c r="CU220" t="str">
        <v>Lebanon</v>
      </c>
      <c r="CV220" t="str">
        <v>Lesotho</v>
      </c>
      <c r="CW220" t="str">
        <v>Liberia</v>
      </c>
      <c r="CX220" t="str">
        <v>Libya</v>
      </c>
      <c r="CY220" t="str">
        <v>Liechtenstein</v>
      </c>
      <c r="CZ220" t="str">
        <v>Lithuania</v>
      </c>
      <c r="DA220" t="str">
        <v>Luxembourg</v>
      </c>
      <c r="DB220" t="str">
        <v>Macedonia (FYROM)</v>
      </c>
      <c r="DC220" t="str">
        <v>Madagascar</v>
      </c>
      <c r="DD220" t="str">
        <v>Malawi</v>
      </c>
      <c r="DE220" t="str">
        <v>Malaysia</v>
      </c>
      <c r="DF220" t="str">
        <v>Maldives</v>
      </c>
      <c r="DG220" t="str">
        <v>Mali</v>
      </c>
      <c r="DH220" t="str">
        <v>Malta</v>
      </c>
      <c r="DI220" t="str">
        <v>Mauritania</v>
      </c>
      <c r="DJ220" t="str">
        <v>Mauritius</v>
      </c>
      <c r="DK220" t="str">
        <v>Mexico</v>
      </c>
      <c r="DL220" t="str">
        <v>Micronesia</v>
      </c>
      <c r="DM220" t="str">
        <v>Moldova</v>
      </c>
      <c r="DN220" t="str">
        <v>Monaco</v>
      </c>
      <c r="DO220" t="str">
        <v>Mongolia</v>
      </c>
      <c r="DP220" t="str">
        <v>Morocco</v>
      </c>
      <c r="DQ220" t="str">
        <v>Mozambique</v>
      </c>
      <c r="DR220" t="str">
        <v>Namibia</v>
      </c>
      <c r="DS220" t="str">
        <v>Nauru</v>
      </c>
      <c r="DT220" t="str">
        <v>Nepal</v>
      </c>
      <c r="DU220" t="str">
        <v>New Zealand</v>
      </c>
      <c r="DV220" t="str">
        <v>Nicaragua</v>
      </c>
      <c r="DW220" t="str">
        <v>Niger</v>
      </c>
      <c r="DX220" t="str">
        <v>Nigeria</v>
      </c>
      <c r="DY220" t="str">
        <v>Non-EU</v>
      </c>
      <c r="DZ220" t="str">
        <v>North Korea</v>
      </c>
      <c r="EA220" t="str">
        <v>Norway</v>
      </c>
      <c r="EB220" t="str">
        <v>Oman</v>
      </c>
      <c r="EC220" t="str">
        <v>Pakistan</v>
      </c>
      <c r="ED220" t="str">
        <v>Palau</v>
      </c>
      <c r="EE220" t="str">
        <v>Palestine</v>
      </c>
      <c r="EF220" t="str">
        <v>Panama</v>
      </c>
      <c r="EG220" t="str">
        <v>Papua New Guinea</v>
      </c>
      <c r="EH220" t="str">
        <v>Paraguay</v>
      </c>
      <c r="EI220" t="str">
        <v>Peru</v>
      </c>
      <c r="EJ220" t="str">
        <v>Phillipines</v>
      </c>
      <c r="EK220" t="str">
        <v>Poland</v>
      </c>
      <c r="EL220" t="str">
        <v>Portugal</v>
      </c>
      <c r="EM220" t="str">
        <v>Qatar</v>
      </c>
      <c r="EN220" t="str">
        <v>Romania</v>
      </c>
      <c r="EO220" t="str">
        <v>Russia</v>
      </c>
      <c r="EP220" t="str">
        <v>Rwanda</v>
      </c>
      <c r="EQ220" t="str">
        <v>Samoa</v>
      </c>
      <c r="ER220" t="str">
        <v>San Marino</v>
      </c>
      <c r="ES220" t="str">
        <v>Sao Tome &amp; Principe</v>
      </c>
      <c r="ET220" t="str">
        <v>Saudi Arabia</v>
      </c>
      <c r="EU220" t="str">
        <v>Senegal</v>
      </c>
      <c r="EV220" t="str">
        <v>Serbia and Montenegro</v>
      </c>
      <c r="EW220" t="str">
        <v>Seychelles</v>
      </c>
      <c r="EX220" t="str">
        <v>Sierra Leone</v>
      </c>
      <c r="EY220" t="str">
        <v>Singapore</v>
      </c>
      <c r="EZ220" t="str">
        <v>Slovakia</v>
      </c>
      <c r="FA220" t="str">
        <v>Slovenia</v>
      </c>
      <c r="FB220" t="str">
        <v>Solomon Islands</v>
      </c>
      <c r="FC220" t="str">
        <v>Somalia</v>
      </c>
      <c r="FD220" t="str">
        <v>South Africa</v>
      </c>
      <c r="FE220" t="str">
        <v>South Korea</v>
      </c>
      <c r="FF220" t="str">
        <v>Spain</v>
      </c>
      <c r="FG220" t="str">
        <v>Sri Lanka</v>
      </c>
      <c r="FH220" t="str">
        <v>St. Kitts-Nevis</v>
      </c>
      <c r="FI220" t="str">
        <v>St. Lucia</v>
      </c>
      <c r="FJ220" t="str">
        <v>St. Vincent &amp;</v>
      </c>
      <c r="FK220" t="str">
        <v>Sudan</v>
      </c>
      <c r="FL220" t="str">
        <v>Suriname</v>
      </c>
      <c r="FM220" t="str">
        <v>Swaziland</v>
      </c>
      <c r="FN220" t="str">
        <v>Sweden</v>
      </c>
      <c r="FO220" t="str">
        <v>Switzerland</v>
      </c>
      <c r="FP220" t="str">
        <v>Syria</v>
      </c>
      <c r="FQ220" t="str">
        <v>Taiwan</v>
      </c>
      <c r="FR220" t="str">
        <v>Tajikistan</v>
      </c>
      <c r="FS220" t="str">
        <v>Tanzania</v>
      </c>
      <c r="FT220" t="str">
        <v>Thailand</v>
      </c>
      <c r="FU220" t="str">
        <v>The Grenadines</v>
      </c>
      <c r="FV220" t="str">
        <v>The Marshall Islands</v>
      </c>
      <c r="FW220" t="str">
        <v>The Netherlands</v>
      </c>
      <c r="FX220" t="str">
        <v>Togo</v>
      </c>
      <c r="FY220" t="str">
        <v>Tonga</v>
      </c>
      <c r="FZ220" t="str">
        <v>Trinidad &amp; Tobago</v>
      </c>
      <c r="GA220" t="str">
        <v>Tunisia</v>
      </c>
      <c r="GB220" t="str">
        <v>Turkey</v>
      </c>
      <c r="GC220" t="str">
        <v>Turkmenistan</v>
      </c>
      <c r="GD220" t="str">
        <v>Tuvalu</v>
      </c>
      <c r="GE220" t="str">
        <v>Uganda</v>
      </c>
      <c r="GF220" t="str">
        <v>Ukraine</v>
      </c>
      <c r="GG220" t="str">
        <v>United Arab. Emirates</v>
      </c>
      <c r="GH220" t="str">
        <v>United Kingdom</v>
      </c>
      <c r="GI220" t="str">
        <v>Uruguay</v>
      </c>
      <c r="GJ220" t="str">
        <v>USA</v>
      </c>
      <c r="GK220" t="str">
        <v>Uzbekistan</v>
      </c>
      <c r="GL220" t="str">
        <v>Vanuatu</v>
      </c>
      <c r="GM220" t="str">
        <v>Vatican</v>
      </c>
      <c r="GN220" t="str">
        <v>Venezuela</v>
      </c>
      <c r="GO220" t="str">
        <v>Vietnam</v>
      </c>
      <c r="GP220" t="str">
        <v>Yemen</v>
      </c>
      <c r="GQ220" t="str">
        <v>Zambia</v>
      </c>
      <c r="GR220" t="str">
        <v>Zimbabwe</v>
      </c>
    </row>
    <row r="221" spans="2:200">
      <c r="B221" t="str" cm="1">
        <f t="array" ref="B221:GR221">TRANSPOSE(_xlfn._xlws.FILTER(AlleLande[Lande (Engelsk)],ISNUMBER(SEARCH(Composition!K46,AlleLande[Lande (Engelsk)])),"Kan ikke findes"))</f>
        <v>Afghanistan</v>
      </c>
      <c r="C221" t="str">
        <v>Albania</v>
      </c>
      <c r="D221" t="str">
        <v>Algeria</v>
      </c>
      <c r="E221" t="str">
        <v>Andorra</v>
      </c>
      <c r="F221" t="str">
        <v>Angola</v>
      </c>
      <c r="G221" t="str">
        <v>Antigua &amp; Barbuda</v>
      </c>
      <c r="H221" t="str">
        <v>Argentina</v>
      </c>
      <c r="I221" t="str">
        <v>Armenia</v>
      </c>
      <c r="J221" t="str">
        <v>Australia</v>
      </c>
      <c r="K221" t="str">
        <v>Austria</v>
      </c>
      <c r="L221" t="str">
        <v>Azerbaijan</v>
      </c>
      <c r="M221" t="str">
        <v>Bahamas</v>
      </c>
      <c r="N221" t="str">
        <v>Bahrain</v>
      </c>
      <c r="O221" t="str">
        <v>Bangladesh</v>
      </c>
      <c r="P221" t="str">
        <v>Barbados</v>
      </c>
      <c r="Q221" t="str">
        <v>Belarus</v>
      </c>
      <c r="R221" t="str">
        <v>Belgium</v>
      </c>
      <c r="S221" t="str">
        <v>Belize</v>
      </c>
      <c r="T221" t="str">
        <v>Benin</v>
      </c>
      <c r="U221" t="str">
        <v>Bhutan</v>
      </c>
      <c r="V221" t="str">
        <v>Bolivia</v>
      </c>
      <c r="W221" t="str">
        <v>Bosnia and Herzegovina</v>
      </c>
      <c r="X221" t="str">
        <v>Botswana</v>
      </c>
      <c r="Y221" t="str">
        <v>Brazil</v>
      </c>
      <c r="Z221" t="str">
        <v>Brunei</v>
      </c>
      <c r="AA221" t="str">
        <v>Bulgaria</v>
      </c>
      <c r="AB221" t="str">
        <v>Burkina Faso</v>
      </c>
      <c r="AC221" t="str">
        <v>Burma (Myanmar)</v>
      </c>
      <c r="AD221" t="str">
        <v>Burundi</v>
      </c>
      <c r="AE221" t="str">
        <v>Cambodia</v>
      </c>
      <c r="AF221" t="str">
        <v>Cameroon</v>
      </c>
      <c r="AG221" t="str">
        <v>Canada</v>
      </c>
      <c r="AH221" t="str">
        <v>Cape Verde Islands</v>
      </c>
      <c r="AI221" t="str">
        <v>Central Africa</v>
      </c>
      <c r="AJ221" t="str">
        <v>Chad</v>
      </c>
      <c r="AK221" t="str">
        <v>Chile</v>
      </c>
      <c r="AL221" t="str">
        <v>China</v>
      </c>
      <c r="AM221" t="str">
        <v>Colombia</v>
      </c>
      <c r="AN221" t="str">
        <v>Comoros</v>
      </c>
      <c r="AO221" t="str">
        <v>Congo</v>
      </c>
      <c r="AP221" t="str">
        <v>Costa Rica</v>
      </c>
      <c r="AQ221" t="str">
        <v>Croatia</v>
      </c>
      <c r="AR221" t="str">
        <v>Cuba</v>
      </c>
      <c r="AS221" t="str">
        <v>Cyprus</v>
      </c>
      <c r="AT221" t="str">
        <v>Czech Republic</v>
      </c>
      <c r="AU221" t="str">
        <v>Darussalem</v>
      </c>
      <c r="AV221" t="str">
        <v>Democratic rep. Congo</v>
      </c>
      <c r="AW221" t="str">
        <v>Denmark</v>
      </c>
      <c r="AX221" t="str">
        <v>Djibouti</v>
      </c>
      <c r="AY221" t="str">
        <v>Dominica</v>
      </c>
      <c r="AZ221" t="str">
        <v>Dominican Republic</v>
      </c>
      <c r="BA221" t="str">
        <v>East Timor</v>
      </c>
      <c r="BB221" t="str">
        <v>Ecuador</v>
      </c>
      <c r="BC221" t="str">
        <v>Egypt</v>
      </c>
      <c r="BD221" t="str">
        <v>El Salvador</v>
      </c>
      <c r="BE221" t="str">
        <v>Equatorial Guinea</v>
      </c>
      <c r="BF221" t="str">
        <v>Eritrea</v>
      </c>
      <c r="BG221" t="str">
        <v>Estonia</v>
      </c>
      <c r="BH221" t="str">
        <v>Ethiopia</v>
      </c>
      <c r="BI221" t="str">
        <v>EU</v>
      </c>
      <c r="BJ221" t="str">
        <v>EU/Non-EU</v>
      </c>
      <c r="BK221" t="str">
        <v>Fiji</v>
      </c>
      <c r="BL221" t="str">
        <v>Finland</v>
      </c>
      <c r="BM221" t="str">
        <v>France</v>
      </c>
      <c r="BN221" t="str">
        <v>Gabon</v>
      </c>
      <c r="BO221" t="str">
        <v>Gambia</v>
      </c>
      <c r="BP221" t="str">
        <v>Georgia</v>
      </c>
      <c r="BQ221" t="str">
        <v>Germany</v>
      </c>
      <c r="BR221" t="str">
        <v>Ghana</v>
      </c>
      <c r="BS221" t="str">
        <v>Greece</v>
      </c>
      <c r="BT221" t="str">
        <v>Grenada</v>
      </c>
      <c r="BU221" t="str">
        <v>Guatemala</v>
      </c>
      <c r="BV221" t="str">
        <v>Guinea</v>
      </c>
      <c r="BW221" t="str">
        <v>Guinea-Bissau</v>
      </c>
      <c r="BX221" t="str">
        <v>Guyana</v>
      </c>
      <c r="BY221" t="str">
        <v>Haiti</v>
      </c>
      <c r="BZ221" t="str">
        <v>Honduras</v>
      </c>
      <c r="CA221" t="str">
        <v>Hungary</v>
      </c>
      <c r="CB221" t="str">
        <v>Iceland</v>
      </c>
      <c r="CC221" t="str">
        <v>India</v>
      </c>
      <c r="CD221" t="str">
        <v>Indonesia</v>
      </c>
      <c r="CE221" t="str">
        <v>Iran</v>
      </c>
      <c r="CF221" t="str">
        <v>Iraq</v>
      </c>
      <c r="CG221" t="str">
        <v>Ireland</v>
      </c>
      <c r="CH221" t="str">
        <v>Israel</v>
      </c>
      <c r="CI221" t="str">
        <v>Italy</v>
      </c>
      <c r="CJ221" t="str">
        <v>Ivory Coast</v>
      </c>
      <c r="CK221" t="str">
        <v>Jamaica</v>
      </c>
      <c r="CL221" t="str">
        <v>Japan</v>
      </c>
      <c r="CM221" t="str">
        <v>Jordan</v>
      </c>
      <c r="CN221" t="str">
        <v>Kazakhstan</v>
      </c>
      <c r="CO221" t="str">
        <v>Kenya</v>
      </c>
      <c r="CP221" t="str">
        <v>Kiribati</v>
      </c>
      <c r="CQ221" t="str">
        <v>Kuwait</v>
      </c>
      <c r="CR221" t="str">
        <v>Kyrgyzstan</v>
      </c>
      <c r="CS221" t="str">
        <v>Laos</v>
      </c>
      <c r="CT221" t="str">
        <v>Latvia</v>
      </c>
      <c r="CU221" t="str">
        <v>Lebanon</v>
      </c>
      <c r="CV221" t="str">
        <v>Lesotho</v>
      </c>
      <c r="CW221" t="str">
        <v>Liberia</v>
      </c>
      <c r="CX221" t="str">
        <v>Libya</v>
      </c>
      <c r="CY221" t="str">
        <v>Liechtenstein</v>
      </c>
      <c r="CZ221" t="str">
        <v>Lithuania</v>
      </c>
      <c r="DA221" t="str">
        <v>Luxembourg</v>
      </c>
      <c r="DB221" t="str">
        <v>Macedonia (FYROM)</v>
      </c>
      <c r="DC221" t="str">
        <v>Madagascar</v>
      </c>
      <c r="DD221" t="str">
        <v>Malawi</v>
      </c>
      <c r="DE221" t="str">
        <v>Malaysia</v>
      </c>
      <c r="DF221" t="str">
        <v>Maldives</v>
      </c>
      <c r="DG221" t="str">
        <v>Mali</v>
      </c>
      <c r="DH221" t="str">
        <v>Malta</v>
      </c>
      <c r="DI221" t="str">
        <v>Mauritania</v>
      </c>
      <c r="DJ221" t="str">
        <v>Mauritius</v>
      </c>
      <c r="DK221" t="str">
        <v>Mexico</v>
      </c>
      <c r="DL221" t="str">
        <v>Micronesia</v>
      </c>
      <c r="DM221" t="str">
        <v>Moldova</v>
      </c>
      <c r="DN221" t="str">
        <v>Monaco</v>
      </c>
      <c r="DO221" t="str">
        <v>Mongolia</v>
      </c>
      <c r="DP221" t="str">
        <v>Morocco</v>
      </c>
      <c r="DQ221" t="str">
        <v>Mozambique</v>
      </c>
      <c r="DR221" t="str">
        <v>Namibia</v>
      </c>
      <c r="DS221" t="str">
        <v>Nauru</v>
      </c>
      <c r="DT221" t="str">
        <v>Nepal</v>
      </c>
      <c r="DU221" t="str">
        <v>New Zealand</v>
      </c>
      <c r="DV221" t="str">
        <v>Nicaragua</v>
      </c>
      <c r="DW221" t="str">
        <v>Niger</v>
      </c>
      <c r="DX221" t="str">
        <v>Nigeria</v>
      </c>
      <c r="DY221" t="str">
        <v>Non-EU</v>
      </c>
      <c r="DZ221" t="str">
        <v>North Korea</v>
      </c>
      <c r="EA221" t="str">
        <v>Norway</v>
      </c>
      <c r="EB221" t="str">
        <v>Oman</v>
      </c>
      <c r="EC221" t="str">
        <v>Pakistan</v>
      </c>
      <c r="ED221" t="str">
        <v>Palau</v>
      </c>
      <c r="EE221" t="str">
        <v>Palestine</v>
      </c>
      <c r="EF221" t="str">
        <v>Panama</v>
      </c>
      <c r="EG221" t="str">
        <v>Papua New Guinea</v>
      </c>
      <c r="EH221" t="str">
        <v>Paraguay</v>
      </c>
      <c r="EI221" t="str">
        <v>Peru</v>
      </c>
      <c r="EJ221" t="str">
        <v>Phillipines</v>
      </c>
      <c r="EK221" t="str">
        <v>Poland</v>
      </c>
      <c r="EL221" t="str">
        <v>Portugal</v>
      </c>
      <c r="EM221" t="str">
        <v>Qatar</v>
      </c>
      <c r="EN221" t="str">
        <v>Romania</v>
      </c>
      <c r="EO221" t="str">
        <v>Russia</v>
      </c>
      <c r="EP221" t="str">
        <v>Rwanda</v>
      </c>
      <c r="EQ221" t="str">
        <v>Samoa</v>
      </c>
      <c r="ER221" t="str">
        <v>San Marino</v>
      </c>
      <c r="ES221" t="str">
        <v>Sao Tome &amp; Principe</v>
      </c>
      <c r="ET221" t="str">
        <v>Saudi Arabia</v>
      </c>
      <c r="EU221" t="str">
        <v>Senegal</v>
      </c>
      <c r="EV221" t="str">
        <v>Serbia and Montenegro</v>
      </c>
      <c r="EW221" t="str">
        <v>Seychelles</v>
      </c>
      <c r="EX221" t="str">
        <v>Sierra Leone</v>
      </c>
      <c r="EY221" t="str">
        <v>Singapore</v>
      </c>
      <c r="EZ221" t="str">
        <v>Slovakia</v>
      </c>
      <c r="FA221" t="str">
        <v>Slovenia</v>
      </c>
      <c r="FB221" t="str">
        <v>Solomon Islands</v>
      </c>
      <c r="FC221" t="str">
        <v>Somalia</v>
      </c>
      <c r="FD221" t="str">
        <v>South Africa</v>
      </c>
      <c r="FE221" t="str">
        <v>South Korea</v>
      </c>
      <c r="FF221" t="str">
        <v>Spain</v>
      </c>
      <c r="FG221" t="str">
        <v>Sri Lanka</v>
      </c>
      <c r="FH221" t="str">
        <v>St. Kitts-Nevis</v>
      </c>
      <c r="FI221" t="str">
        <v>St. Lucia</v>
      </c>
      <c r="FJ221" t="str">
        <v>St. Vincent &amp;</v>
      </c>
      <c r="FK221" t="str">
        <v>Sudan</v>
      </c>
      <c r="FL221" t="str">
        <v>Suriname</v>
      </c>
      <c r="FM221" t="str">
        <v>Swaziland</v>
      </c>
      <c r="FN221" t="str">
        <v>Sweden</v>
      </c>
      <c r="FO221" t="str">
        <v>Switzerland</v>
      </c>
      <c r="FP221" t="str">
        <v>Syria</v>
      </c>
      <c r="FQ221" t="str">
        <v>Taiwan</v>
      </c>
      <c r="FR221" t="str">
        <v>Tajikistan</v>
      </c>
      <c r="FS221" t="str">
        <v>Tanzania</v>
      </c>
      <c r="FT221" t="str">
        <v>Thailand</v>
      </c>
      <c r="FU221" t="str">
        <v>The Grenadines</v>
      </c>
      <c r="FV221" t="str">
        <v>The Marshall Islands</v>
      </c>
      <c r="FW221" t="str">
        <v>The Netherlands</v>
      </c>
      <c r="FX221" t="str">
        <v>Togo</v>
      </c>
      <c r="FY221" t="str">
        <v>Tonga</v>
      </c>
      <c r="FZ221" t="str">
        <v>Trinidad &amp; Tobago</v>
      </c>
      <c r="GA221" t="str">
        <v>Tunisia</v>
      </c>
      <c r="GB221" t="str">
        <v>Turkey</v>
      </c>
      <c r="GC221" t="str">
        <v>Turkmenistan</v>
      </c>
      <c r="GD221" t="str">
        <v>Tuvalu</v>
      </c>
      <c r="GE221" t="str">
        <v>Uganda</v>
      </c>
      <c r="GF221" t="str">
        <v>Ukraine</v>
      </c>
      <c r="GG221" t="str">
        <v>United Arab. Emirates</v>
      </c>
      <c r="GH221" t="str">
        <v>United Kingdom</v>
      </c>
      <c r="GI221" t="str">
        <v>Uruguay</v>
      </c>
      <c r="GJ221" t="str">
        <v>USA</v>
      </c>
      <c r="GK221" t="str">
        <v>Uzbekistan</v>
      </c>
      <c r="GL221" t="str">
        <v>Vanuatu</v>
      </c>
      <c r="GM221" t="str">
        <v>Vatican</v>
      </c>
      <c r="GN221" t="str">
        <v>Venezuela</v>
      </c>
      <c r="GO221" t="str">
        <v>Vietnam</v>
      </c>
      <c r="GP221" t="str">
        <v>Yemen</v>
      </c>
      <c r="GQ221" t="str">
        <v>Zambia</v>
      </c>
      <c r="GR221" t="str">
        <v>Zimbabwe</v>
      </c>
    </row>
    <row r="222" spans="2:200">
      <c r="B222" t="str" cm="1">
        <f t="array" ref="B222:GR222">TRANSPOSE(_xlfn._xlws.FILTER(AlleLande[Lande (Engelsk)],ISNUMBER(SEARCH(Composition!K47,AlleLande[Lande (Engelsk)])),"Kan ikke findes"))</f>
        <v>Afghanistan</v>
      </c>
      <c r="C222" t="str">
        <v>Albania</v>
      </c>
      <c r="D222" t="str">
        <v>Algeria</v>
      </c>
      <c r="E222" t="str">
        <v>Andorra</v>
      </c>
      <c r="F222" t="str">
        <v>Angola</v>
      </c>
      <c r="G222" t="str">
        <v>Antigua &amp; Barbuda</v>
      </c>
      <c r="H222" t="str">
        <v>Argentina</v>
      </c>
      <c r="I222" t="str">
        <v>Armenia</v>
      </c>
      <c r="J222" t="str">
        <v>Australia</v>
      </c>
      <c r="K222" t="str">
        <v>Austria</v>
      </c>
      <c r="L222" t="str">
        <v>Azerbaijan</v>
      </c>
      <c r="M222" t="str">
        <v>Bahamas</v>
      </c>
      <c r="N222" t="str">
        <v>Bahrain</v>
      </c>
      <c r="O222" t="str">
        <v>Bangladesh</v>
      </c>
      <c r="P222" t="str">
        <v>Barbados</v>
      </c>
      <c r="Q222" t="str">
        <v>Belarus</v>
      </c>
      <c r="R222" t="str">
        <v>Belgium</v>
      </c>
      <c r="S222" t="str">
        <v>Belize</v>
      </c>
      <c r="T222" t="str">
        <v>Benin</v>
      </c>
      <c r="U222" t="str">
        <v>Bhutan</v>
      </c>
      <c r="V222" t="str">
        <v>Bolivia</v>
      </c>
      <c r="W222" t="str">
        <v>Bosnia and Herzegovina</v>
      </c>
      <c r="X222" t="str">
        <v>Botswana</v>
      </c>
      <c r="Y222" t="str">
        <v>Brazil</v>
      </c>
      <c r="Z222" t="str">
        <v>Brunei</v>
      </c>
      <c r="AA222" t="str">
        <v>Bulgaria</v>
      </c>
      <c r="AB222" t="str">
        <v>Burkina Faso</v>
      </c>
      <c r="AC222" t="str">
        <v>Burma (Myanmar)</v>
      </c>
      <c r="AD222" t="str">
        <v>Burundi</v>
      </c>
      <c r="AE222" t="str">
        <v>Cambodia</v>
      </c>
      <c r="AF222" t="str">
        <v>Cameroon</v>
      </c>
      <c r="AG222" t="str">
        <v>Canada</v>
      </c>
      <c r="AH222" t="str">
        <v>Cape Verde Islands</v>
      </c>
      <c r="AI222" t="str">
        <v>Central Africa</v>
      </c>
      <c r="AJ222" t="str">
        <v>Chad</v>
      </c>
      <c r="AK222" t="str">
        <v>Chile</v>
      </c>
      <c r="AL222" t="str">
        <v>China</v>
      </c>
      <c r="AM222" t="str">
        <v>Colombia</v>
      </c>
      <c r="AN222" t="str">
        <v>Comoros</v>
      </c>
      <c r="AO222" t="str">
        <v>Congo</v>
      </c>
      <c r="AP222" t="str">
        <v>Costa Rica</v>
      </c>
      <c r="AQ222" t="str">
        <v>Croatia</v>
      </c>
      <c r="AR222" t="str">
        <v>Cuba</v>
      </c>
      <c r="AS222" t="str">
        <v>Cyprus</v>
      </c>
      <c r="AT222" t="str">
        <v>Czech Republic</v>
      </c>
      <c r="AU222" t="str">
        <v>Darussalem</v>
      </c>
      <c r="AV222" t="str">
        <v>Democratic rep. Congo</v>
      </c>
      <c r="AW222" t="str">
        <v>Denmark</v>
      </c>
      <c r="AX222" t="str">
        <v>Djibouti</v>
      </c>
      <c r="AY222" t="str">
        <v>Dominica</v>
      </c>
      <c r="AZ222" t="str">
        <v>Dominican Republic</v>
      </c>
      <c r="BA222" t="str">
        <v>East Timor</v>
      </c>
      <c r="BB222" t="str">
        <v>Ecuador</v>
      </c>
      <c r="BC222" t="str">
        <v>Egypt</v>
      </c>
      <c r="BD222" t="str">
        <v>El Salvador</v>
      </c>
      <c r="BE222" t="str">
        <v>Equatorial Guinea</v>
      </c>
      <c r="BF222" t="str">
        <v>Eritrea</v>
      </c>
      <c r="BG222" t="str">
        <v>Estonia</v>
      </c>
      <c r="BH222" t="str">
        <v>Ethiopia</v>
      </c>
      <c r="BI222" t="str">
        <v>EU</v>
      </c>
      <c r="BJ222" t="str">
        <v>EU/Non-EU</v>
      </c>
      <c r="BK222" t="str">
        <v>Fiji</v>
      </c>
      <c r="BL222" t="str">
        <v>Finland</v>
      </c>
      <c r="BM222" t="str">
        <v>France</v>
      </c>
      <c r="BN222" t="str">
        <v>Gabon</v>
      </c>
      <c r="BO222" t="str">
        <v>Gambia</v>
      </c>
      <c r="BP222" t="str">
        <v>Georgia</v>
      </c>
      <c r="BQ222" t="str">
        <v>Germany</v>
      </c>
      <c r="BR222" t="str">
        <v>Ghana</v>
      </c>
      <c r="BS222" t="str">
        <v>Greece</v>
      </c>
      <c r="BT222" t="str">
        <v>Grenada</v>
      </c>
      <c r="BU222" t="str">
        <v>Guatemala</v>
      </c>
      <c r="BV222" t="str">
        <v>Guinea</v>
      </c>
      <c r="BW222" t="str">
        <v>Guinea-Bissau</v>
      </c>
      <c r="BX222" t="str">
        <v>Guyana</v>
      </c>
      <c r="BY222" t="str">
        <v>Haiti</v>
      </c>
      <c r="BZ222" t="str">
        <v>Honduras</v>
      </c>
      <c r="CA222" t="str">
        <v>Hungary</v>
      </c>
      <c r="CB222" t="str">
        <v>Iceland</v>
      </c>
      <c r="CC222" t="str">
        <v>India</v>
      </c>
      <c r="CD222" t="str">
        <v>Indonesia</v>
      </c>
      <c r="CE222" t="str">
        <v>Iran</v>
      </c>
      <c r="CF222" t="str">
        <v>Iraq</v>
      </c>
      <c r="CG222" t="str">
        <v>Ireland</v>
      </c>
      <c r="CH222" t="str">
        <v>Israel</v>
      </c>
      <c r="CI222" t="str">
        <v>Italy</v>
      </c>
      <c r="CJ222" t="str">
        <v>Ivory Coast</v>
      </c>
      <c r="CK222" t="str">
        <v>Jamaica</v>
      </c>
      <c r="CL222" t="str">
        <v>Japan</v>
      </c>
      <c r="CM222" t="str">
        <v>Jordan</v>
      </c>
      <c r="CN222" t="str">
        <v>Kazakhstan</v>
      </c>
      <c r="CO222" t="str">
        <v>Kenya</v>
      </c>
      <c r="CP222" t="str">
        <v>Kiribati</v>
      </c>
      <c r="CQ222" t="str">
        <v>Kuwait</v>
      </c>
      <c r="CR222" t="str">
        <v>Kyrgyzstan</v>
      </c>
      <c r="CS222" t="str">
        <v>Laos</v>
      </c>
      <c r="CT222" t="str">
        <v>Latvia</v>
      </c>
      <c r="CU222" t="str">
        <v>Lebanon</v>
      </c>
      <c r="CV222" t="str">
        <v>Lesotho</v>
      </c>
      <c r="CW222" t="str">
        <v>Liberia</v>
      </c>
      <c r="CX222" t="str">
        <v>Libya</v>
      </c>
      <c r="CY222" t="str">
        <v>Liechtenstein</v>
      </c>
      <c r="CZ222" t="str">
        <v>Lithuania</v>
      </c>
      <c r="DA222" t="str">
        <v>Luxembourg</v>
      </c>
      <c r="DB222" t="str">
        <v>Macedonia (FYROM)</v>
      </c>
      <c r="DC222" t="str">
        <v>Madagascar</v>
      </c>
      <c r="DD222" t="str">
        <v>Malawi</v>
      </c>
      <c r="DE222" t="str">
        <v>Malaysia</v>
      </c>
      <c r="DF222" t="str">
        <v>Maldives</v>
      </c>
      <c r="DG222" t="str">
        <v>Mali</v>
      </c>
      <c r="DH222" t="str">
        <v>Malta</v>
      </c>
      <c r="DI222" t="str">
        <v>Mauritania</v>
      </c>
      <c r="DJ222" t="str">
        <v>Mauritius</v>
      </c>
      <c r="DK222" t="str">
        <v>Mexico</v>
      </c>
      <c r="DL222" t="str">
        <v>Micronesia</v>
      </c>
      <c r="DM222" t="str">
        <v>Moldova</v>
      </c>
      <c r="DN222" t="str">
        <v>Monaco</v>
      </c>
      <c r="DO222" t="str">
        <v>Mongolia</v>
      </c>
      <c r="DP222" t="str">
        <v>Morocco</v>
      </c>
      <c r="DQ222" t="str">
        <v>Mozambique</v>
      </c>
      <c r="DR222" t="str">
        <v>Namibia</v>
      </c>
      <c r="DS222" t="str">
        <v>Nauru</v>
      </c>
      <c r="DT222" t="str">
        <v>Nepal</v>
      </c>
      <c r="DU222" t="str">
        <v>New Zealand</v>
      </c>
      <c r="DV222" t="str">
        <v>Nicaragua</v>
      </c>
      <c r="DW222" t="str">
        <v>Niger</v>
      </c>
      <c r="DX222" t="str">
        <v>Nigeria</v>
      </c>
      <c r="DY222" t="str">
        <v>Non-EU</v>
      </c>
      <c r="DZ222" t="str">
        <v>North Korea</v>
      </c>
      <c r="EA222" t="str">
        <v>Norway</v>
      </c>
      <c r="EB222" t="str">
        <v>Oman</v>
      </c>
      <c r="EC222" t="str">
        <v>Pakistan</v>
      </c>
      <c r="ED222" t="str">
        <v>Palau</v>
      </c>
      <c r="EE222" t="str">
        <v>Palestine</v>
      </c>
      <c r="EF222" t="str">
        <v>Panama</v>
      </c>
      <c r="EG222" t="str">
        <v>Papua New Guinea</v>
      </c>
      <c r="EH222" t="str">
        <v>Paraguay</v>
      </c>
      <c r="EI222" t="str">
        <v>Peru</v>
      </c>
      <c r="EJ222" t="str">
        <v>Phillipines</v>
      </c>
      <c r="EK222" t="str">
        <v>Poland</v>
      </c>
      <c r="EL222" t="str">
        <v>Portugal</v>
      </c>
      <c r="EM222" t="str">
        <v>Qatar</v>
      </c>
      <c r="EN222" t="str">
        <v>Romania</v>
      </c>
      <c r="EO222" t="str">
        <v>Russia</v>
      </c>
      <c r="EP222" t="str">
        <v>Rwanda</v>
      </c>
      <c r="EQ222" t="str">
        <v>Samoa</v>
      </c>
      <c r="ER222" t="str">
        <v>San Marino</v>
      </c>
      <c r="ES222" t="str">
        <v>Sao Tome &amp; Principe</v>
      </c>
      <c r="ET222" t="str">
        <v>Saudi Arabia</v>
      </c>
      <c r="EU222" t="str">
        <v>Senegal</v>
      </c>
      <c r="EV222" t="str">
        <v>Serbia and Montenegro</v>
      </c>
      <c r="EW222" t="str">
        <v>Seychelles</v>
      </c>
      <c r="EX222" t="str">
        <v>Sierra Leone</v>
      </c>
      <c r="EY222" t="str">
        <v>Singapore</v>
      </c>
      <c r="EZ222" t="str">
        <v>Slovakia</v>
      </c>
      <c r="FA222" t="str">
        <v>Slovenia</v>
      </c>
      <c r="FB222" t="str">
        <v>Solomon Islands</v>
      </c>
      <c r="FC222" t="str">
        <v>Somalia</v>
      </c>
      <c r="FD222" t="str">
        <v>South Africa</v>
      </c>
      <c r="FE222" t="str">
        <v>South Korea</v>
      </c>
      <c r="FF222" t="str">
        <v>Spain</v>
      </c>
      <c r="FG222" t="str">
        <v>Sri Lanka</v>
      </c>
      <c r="FH222" t="str">
        <v>St. Kitts-Nevis</v>
      </c>
      <c r="FI222" t="str">
        <v>St. Lucia</v>
      </c>
      <c r="FJ222" t="str">
        <v>St. Vincent &amp;</v>
      </c>
      <c r="FK222" t="str">
        <v>Sudan</v>
      </c>
      <c r="FL222" t="str">
        <v>Suriname</v>
      </c>
      <c r="FM222" t="str">
        <v>Swaziland</v>
      </c>
      <c r="FN222" t="str">
        <v>Sweden</v>
      </c>
      <c r="FO222" t="str">
        <v>Switzerland</v>
      </c>
      <c r="FP222" t="str">
        <v>Syria</v>
      </c>
      <c r="FQ222" t="str">
        <v>Taiwan</v>
      </c>
      <c r="FR222" t="str">
        <v>Tajikistan</v>
      </c>
      <c r="FS222" t="str">
        <v>Tanzania</v>
      </c>
      <c r="FT222" t="str">
        <v>Thailand</v>
      </c>
      <c r="FU222" t="str">
        <v>The Grenadines</v>
      </c>
      <c r="FV222" t="str">
        <v>The Marshall Islands</v>
      </c>
      <c r="FW222" t="str">
        <v>The Netherlands</v>
      </c>
      <c r="FX222" t="str">
        <v>Togo</v>
      </c>
      <c r="FY222" t="str">
        <v>Tonga</v>
      </c>
      <c r="FZ222" t="str">
        <v>Trinidad &amp; Tobago</v>
      </c>
      <c r="GA222" t="str">
        <v>Tunisia</v>
      </c>
      <c r="GB222" t="str">
        <v>Turkey</v>
      </c>
      <c r="GC222" t="str">
        <v>Turkmenistan</v>
      </c>
      <c r="GD222" t="str">
        <v>Tuvalu</v>
      </c>
      <c r="GE222" t="str">
        <v>Uganda</v>
      </c>
      <c r="GF222" t="str">
        <v>Ukraine</v>
      </c>
      <c r="GG222" t="str">
        <v>United Arab. Emirates</v>
      </c>
      <c r="GH222" t="str">
        <v>United Kingdom</v>
      </c>
      <c r="GI222" t="str">
        <v>Uruguay</v>
      </c>
      <c r="GJ222" t="str">
        <v>USA</v>
      </c>
      <c r="GK222" t="str">
        <v>Uzbekistan</v>
      </c>
      <c r="GL222" t="str">
        <v>Vanuatu</v>
      </c>
      <c r="GM222" t="str">
        <v>Vatican</v>
      </c>
      <c r="GN222" t="str">
        <v>Venezuela</v>
      </c>
      <c r="GO222" t="str">
        <v>Vietnam</v>
      </c>
      <c r="GP222" t="str">
        <v>Yemen</v>
      </c>
      <c r="GQ222" t="str">
        <v>Zambia</v>
      </c>
      <c r="GR222" t="str">
        <v>Zimbabwe</v>
      </c>
    </row>
    <row r="225" spans="2:200" ht="23.25">
      <c r="B225" s="41" t="s">
        <v>11</v>
      </c>
    </row>
    <row r="226" spans="2:200">
      <c r="B226" t="str" cm="1">
        <f t="array" ref="B226:GR226">TRANSPOSE(_xlfn._xlws.FILTER(AlleLande[Lande (Engelsk)],ISNUMBER(SEARCH(Composition!G53,AlleLande[Lande (Engelsk)])),"Kan ikke findes"))</f>
        <v>Afghanistan</v>
      </c>
      <c r="C226" t="str">
        <v>Albania</v>
      </c>
      <c r="D226" t="str">
        <v>Algeria</v>
      </c>
      <c r="E226" t="str">
        <v>Andorra</v>
      </c>
      <c r="F226" t="str">
        <v>Angola</v>
      </c>
      <c r="G226" t="str">
        <v>Antigua &amp; Barbuda</v>
      </c>
      <c r="H226" t="str">
        <v>Argentina</v>
      </c>
      <c r="I226" t="str">
        <v>Armenia</v>
      </c>
      <c r="J226" t="str">
        <v>Australia</v>
      </c>
      <c r="K226" t="str">
        <v>Austria</v>
      </c>
      <c r="L226" t="str">
        <v>Azerbaijan</v>
      </c>
      <c r="M226" t="str">
        <v>Bahamas</v>
      </c>
      <c r="N226" t="str">
        <v>Bahrain</v>
      </c>
      <c r="O226" t="str">
        <v>Bangladesh</v>
      </c>
      <c r="P226" t="str">
        <v>Barbados</v>
      </c>
      <c r="Q226" t="str">
        <v>Belarus</v>
      </c>
      <c r="R226" t="str">
        <v>Belgium</v>
      </c>
      <c r="S226" t="str">
        <v>Belize</v>
      </c>
      <c r="T226" t="str">
        <v>Benin</v>
      </c>
      <c r="U226" t="str">
        <v>Bhutan</v>
      </c>
      <c r="V226" t="str">
        <v>Bolivia</v>
      </c>
      <c r="W226" t="str">
        <v>Bosnia and Herzegovina</v>
      </c>
      <c r="X226" t="str">
        <v>Botswana</v>
      </c>
      <c r="Y226" t="str">
        <v>Brazil</v>
      </c>
      <c r="Z226" t="str">
        <v>Brunei</v>
      </c>
      <c r="AA226" t="str">
        <v>Bulgaria</v>
      </c>
      <c r="AB226" t="str">
        <v>Burkina Faso</v>
      </c>
      <c r="AC226" t="str">
        <v>Burma (Myanmar)</v>
      </c>
      <c r="AD226" t="str">
        <v>Burundi</v>
      </c>
      <c r="AE226" t="str">
        <v>Cambodia</v>
      </c>
      <c r="AF226" t="str">
        <v>Cameroon</v>
      </c>
      <c r="AG226" t="str">
        <v>Canada</v>
      </c>
      <c r="AH226" t="str">
        <v>Cape Verde Islands</v>
      </c>
      <c r="AI226" t="str">
        <v>Central Africa</v>
      </c>
      <c r="AJ226" t="str">
        <v>Chad</v>
      </c>
      <c r="AK226" t="str">
        <v>Chile</v>
      </c>
      <c r="AL226" t="str">
        <v>China</v>
      </c>
      <c r="AM226" t="str">
        <v>Colombia</v>
      </c>
      <c r="AN226" t="str">
        <v>Comoros</v>
      </c>
      <c r="AO226" t="str">
        <v>Congo</v>
      </c>
      <c r="AP226" t="str">
        <v>Costa Rica</v>
      </c>
      <c r="AQ226" t="str">
        <v>Croatia</v>
      </c>
      <c r="AR226" t="str">
        <v>Cuba</v>
      </c>
      <c r="AS226" t="str">
        <v>Cyprus</v>
      </c>
      <c r="AT226" t="str">
        <v>Czech Republic</v>
      </c>
      <c r="AU226" t="str">
        <v>Darussalem</v>
      </c>
      <c r="AV226" t="str">
        <v>Democratic rep. Congo</v>
      </c>
      <c r="AW226" t="str">
        <v>Denmark</v>
      </c>
      <c r="AX226" t="str">
        <v>Djibouti</v>
      </c>
      <c r="AY226" t="str">
        <v>Dominica</v>
      </c>
      <c r="AZ226" t="str">
        <v>Dominican Republic</v>
      </c>
      <c r="BA226" t="str">
        <v>East Timor</v>
      </c>
      <c r="BB226" t="str">
        <v>Ecuador</v>
      </c>
      <c r="BC226" t="str">
        <v>Egypt</v>
      </c>
      <c r="BD226" t="str">
        <v>El Salvador</v>
      </c>
      <c r="BE226" t="str">
        <v>Equatorial Guinea</v>
      </c>
      <c r="BF226" t="str">
        <v>Eritrea</v>
      </c>
      <c r="BG226" t="str">
        <v>Estonia</v>
      </c>
      <c r="BH226" t="str">
        <v>Ethiopia</v>
      </c>
      <c r="BI226" t="str">
        <v>EU</v>
      </c>
      <c r="BJ226" t="str">
        <v>EU/Non-EU</v>
      </c>
      <c r="BK226" t="str">
        <v>Fiji</v>
      </c>
      <c r="BL226" t="str">
        <v>Finland</v>
      </c>
      <c r="BM226" t="str">
        <v>France</v>
      </c>
      <c r="BN226" t="str">
        <v>Gabon</v>
      </c>
      <c r="BO226" t="str">
        <v>Gambia</v>
      </c>
      <c r="BP226" t="str">
        <v>Georgia</v>
      </c>
      <c r="BQ226" t="str">
        <v>Germany</v>
      </c>
      <c r="BR226" t="str">
        <v>Ghana</v>
      </c>
      <c r="BS226" t="str">
        <v>Greece</v>
      </c>
      <c r="BT226" t="str">
        <v>Grenada</v>
      </c>
      <c r="BU226" t="str">
        <v>Guatemala</v>
      </c>
      <c r="BV226" t="str">
        <v>Guinea</v>
      </c>
      <c r="BW226" t="str">
        <v>Guinea-Bissau</v>
      </c>
      <c r="BX226" t="str">
        <v>Guyana</v>
      </c>
      <c r="BY226" t="str">
        <v>Haiti</v>
      </c>
      <c r="BZ226" t="str">
        <v>Honduras</v>
      </c>
      <c r="CA226" t="str">
        <v>Hungary</v>
      </c>
      <c r="CB226" t="str">
        <v>Iceland</v>
      </c>
      <c r="CC226" t="str">
        <v>India</v>
      </c>
      <c r="CD226" t="str">
        <v>Indonesia</v>
      </c>
      <c r="CE226" t="str">
        <v>Iran</v>
      </c>
      <c r="CF226" t="str">
        <v>Iraq</v>
      </c>
      <c r="CG226" t="str">
        <v>Ireland</v>
      </c>
      <c r="CH226" t="str">
        <v>Israel</v>
      </c>
      <c r="CI226" t="str">
        <v>Italy</v>
      </c>
      <c r="CJ226" t="str">
        <v>Ivory Coast</v>
      </c>
      <c r="CK226" t="str">
        <v>Jamaica</v>
      </c>
      <c r="CL226" t="str">
        <v>Japan</v>
      </c>
      <c r="CM226" t="str">
        <v>Jordan</v>
      </c>
      <c r="CN226" t="str">
        <v>Kazakhstan</v>
      </c>
      <c r="CO226" t="str">
        <v>Kenya</v>
      </c>
      <c r="CP226" t="str">
        <v>Kiribati</v>
      </c>
      <c r="CQ226" t="str">
        <v>Kuwait</v>
      </c>
      <c r="CR226" t="str">
        <v>Kyrgyzstan</v>
      </c>
      <c r="CS226" t="str">
        <v>Laos</v>
      </c>
      <c r="CT226" t="str">
        <v>Latvia</v>
      </c>
      <c r="CU226" t="str">
        <v>Lebanon</v>
      </c>
      <c r="CV226" t="str">
        <v>Lesotho</v>
      </c>
      <c r="CW226" t="str">
        <v>Liberia</v>
      </c>
      <c r="CX226" t="str">
        <v>Libya</v>
      </c>
      <c r="CY226" t="str">
        <v>Liechtenstein</v>
      </c>
      <c r="CZ226" t="str">
        <v>Lithuania</v>
      </c>
      <c r="DA226" t="str">
        <v>Luxembourg</v>
      </c>
      <c r="DB226" t="str">
        <v>Macedonia (FYROM)</v>
      </c>
      <c r="DC226" t="str">
        <v>Madagascar</v>
      </c>
      <c r="DD226" t="str">
        <v>Malawi</v>
      </c>
      <c r="DE226" t="str">
        <v>Malaysia</v>
      </c>
      <c r="DF226" t="str">
        <v>Maldives</v>
      </c>
      <c r="DG226" t="str">
        <v>Mali</v>
      </c>
      <c r="DH226" t="str">
        <v>Malta</v>
      </c>
      <c r="DI226" t="str">
        <v>Mauritania</v>
      </c>
      <c r="DJ226" t="str">
        <v>Mauritius</v>
      </c>
      <c r="DK226" t="str">
        <v>Mexico</v>
      </c>
      <c r="DL226" t="str">
        <v>Micronesia</v>
      </c>
      <c r="DM226" t="str">
        <v>Moldova</v>
      </c>
      <c r="DN226" t="str">
        <v>Monaco</v>
      </c>
      <c r="DO226" t="str">
        <v>Mongolia</v>
      </c>
      <c r="DP226" t="str">
        <v>Morocco</v>
      </c>
      <c r="DQ226" t="str">
        <v>Mozambique</v>
      </c>
      <c r="DR226" t="str">
        <v>Namibia</v>
      </c>
      <c r="DS226" t="str">
        <v>Nauru</v>
      </c>
      <c r="DT226" t="str">
        <v>Nepal</v>
      </c>
      <c r="DU226" t="str">
        <v>New Zealand</v>
      </c>
      <c r="DV226" t="str">
        <v>Nicaragua</v>
      </c>
      <c r="DW226" t="str">
        <v>Niger</v>
      </c>
      <c r="DX226" t="str">
        <v>Nigeria</v>
      </c>
      <c r="DY226" t="str">
        <v>Non-EU</v>
      </c>
      <c r="DZ226" t="str">
        <v>North Korea</v>
      </c>
      <c r="EA226" t="str">
        <v>Norway</v>
      </c>
      <c r="EB226" t="str">
        <v>Oman</v>
      </c>
      <c r="EC226" t="str">
        <v>Pakistan</v>
      </c>
      <c r="ED226" t="str">
        <v>Palau</v>
      </c>
      <c r="EE226" t="str">
        <v>Palestine</v>
      </c>
      <c r="EF226" t="str">
        <v>Panama</v>
      </c>
      <c r="EG226" t="str">
        <v>Papua New Guinea</v>
      </c>
      <c r="EH226" t="str">
        <v>Paraguay</v>
      </c>
      <c r="EI226" t="str">
        <v>Peru</v>
      </c>
      <c r="EJ226" t="str">
        <v>Phillipines</v>
      </c>
      <c r="EK226" t="str">
        <v>Poland</v>
      </c>
      <c r="EL226" t="str">
        <v>Portugal</v>
      </c>
      <c r="EM226" t="str">
        <v>Qatar</v>
      </c>
      <c r="EN226" t="str">
        <v>Romania</v>
      </c>
      <c r="EO226" t="str">
        <v>Russia</v>
      </c>
      <c r="EP226" t="str">
        <v>Rwanda</v>
      </c>
      <c r="EQ226" t="str">
        <v>Samoa</v>
      </c>
      <c r="ER226" t="str">
        <v>San Marino</v>
      </c>
      <c r="ES226" t="str">
        <v>Sao Tome &amp; Principe</v>
      </c>
      <c r="ET226" t="str">
        <v>Saudi Arabia</v>
      </c>
      <c r="EU226" t="str">
        <v>Senegal</v>
      </c>
      <c r="EV226" t="str">
        <v>Serbia and Montenegro</v>
      </c>
      <c r="EW226" t="str">
        <v>Seychelles</v>
      </c>
      <c r="EX226" t="str">
        <v>Sierra Leone</v>
      </c>
      <c r="EY226" t="str">
        <v>Singapore</v>
      </c>
      <c r="EZ226" t="str">
        <v>Slovakia</v>
      </c>
      <c r="FA226" t="str">
        <v>Slovenia</v>
      </c>
      <c r="FB226" t="str">
        <v>Solomon Islands</v>
      </c>
      <c r="FC226" t="str">
        <v>Somalia</v>
      </c>
      <c r="FD226" t="str">
        <v>South Africa</v>
      </c>
      <c r="FE226" t="str">
        <v>South Korea</v>
      </c>
      <c r="FF226" t="str">
        <v>Spain</v>
      </c>
      <c r="FG226" t="str">
        <v>Sri Lanka</v>
      </c>
      <c r="FH226" t="str">
        <v>St. Kitts-Nevis</v>
      </c>
      <c r="FI226" t="str">
        <v>St. Lucia</v>
      </c>
      <c r="FJ226" t="str">
        <v>St. Vincent &amp;</v>
      </c>
      <c r="FK226" t="str">
        <v>Sudan</v>
      </c>
      <c r="FL226" t="str">
        <v>Suriname</v>
      </c>
      <c r="FM226" t="str">
        <v>Swaziland</v>
      </c>
      <c r="FN226" t="str">
        <v>Sweden</v>
      </c>
      <c r="FO226" t="str">
        <v>Switzerland</v>
      </c>
      <c r="FP226" t="str">
        <v>Syria</v>
      </c>
      <c r="FQ226" t="str">
        <v>Taiwan</v>
      </c>
      <c r="FR226" t="str">
        <v>Tajikistan</v>
      </c>
      <c r="FS226" t="str">
        <v>Tanzania</v>
      </c>
      <c r="FT226" t="str">
        <v>Thailand</v>
      </c>
      <c r="FU226" t="str">
        <v>The Grenadines</v>
      </c>
      <c r="FV226" t="str">
        <v>The Marshall Islands</v>
      </c>
      <c r="FW226" t="str">
        <v>The Netherlands</v>
      </c>
      <c r="FX226" t="str">
        <v>Togo</v>
      </c>
      <c r="FY226" t="str">
        <v>Tonga</v>
      </c>
      <c r="FZ226" t="str">
        <v>Trinidad &amp; Tobago</v>
      </c>
      <c r="GA226" t="str">
        <v>Tunisia</v>
      </c>
      <c r="GB226" t="str">
        <v>Turkey</v>
      </c>
      <c r="GC226" t="str">
        <v>Turkmenistan</v>
      </c>
      <c r="GD226" t="str">
        <v>Tuvalu</v>
      </c>
      <c r="GE226" t="str">
        <v>Uganda</v>
      </c>
      <c r="GF226" t="str">
        <v>Ukraine</v>
      </c>
      <c r="GG226" t="str">
        <v>United Arab. Emirates</v>
      </c>
      <c r="GH226" t="str">
        <v>United Kingdom</v>
      </c>
      <c r="GI226" t="str">
        <v>Uruguay</v>
      </c>
      <c r="GJ226" t="str">
        <v>USA</v>
      </c>
      <c r="GK226" t="str">
        <v>Uzbekistan</v>
      </c>
      <c r="GL226" t="str">
        <v>Vanuatu</v>
      </c>
      <c r="GM226" t="str">
        <v>Vatican</v>
      </c>
      <c r="GN226" t="str">
        <v>Venezuela</v>
      </c>
      <c r="GO226" t="str">
        <v>Vietnam</v>
      </c>
      <c r="GP226" t="str">
        <v>Yemen</v>
      </c>
      <c r="GQ226" t="str">
        <v>Zambia</v>
      </c>
      <c r="GR226" t="str">
        <v>Zimbabwe</v>
      </c>
    </row>
    <row r="227" spans="2:200">
      <c r="B227" t="str" cm="1">
        <f t="array" ref="B227:GR227">TRANSPOSE(_xlfn._xlws.FILTER(AlleLande[Lande (Engelsk)],ISNUMBER(SEARCH(Composition!G54,AlleLande[Lande (Engelsk)])),"Kan ikke findes"))</f>
        <v>Afghanistan</v>
      </c>
      <c r="C227" t="str">
        <v>Albania</v>
      </c>
      <c r="D227" t="str">
        <v>Algeria</v>
      </c>
      <c r="E227" t="str">
        <v>Andorra</v>
      </c>
      <c r="F227" t="str">
        <v>Angola</v>
      </c>
      <c r="G227" t="str">
        <v>Antigua &amp; Barbuda</v>
      </c>
      <c r="H227" t="str">
        <v>Argentina</v>
      </c>
      <c r="I227" t="str">
        <v>Armenia</v>
      </c>
      <c r="J227" t="str">
        <v>Australia</v>
      </c>
      <c r="K227" t="str">
        <v>Austria</v>
      </c>
      <c r="L227" t="str">
        <v>Azerbaijan</v>
      </c>
      <c r="M227" t="str">
        <v>Bahamas</v>
      </c>
      <c r="N227" t="str">
        <v>Bahrain</v>
      </c>
      <c r="O227" t="str">
        <v>Bangladesh</v>
      </c>
      <c r="P227" t="str">
        <v>Barbados</v>
      </c>
      <c r="Q227" t="str">
        <v>Belarus</v>
      </c>
      <c r="R227" t="str">
        <v>Belgium</v>
      </c>
      <c r="S227" t="str">
        <v>Belize</v>
      </c>
      <c r="T227" t="str">
        <v>Benin</v>
      </c>
      <c r="U227" t="str">
        <v>Bhutan</v>
      </c>
      <c r="V227" t="str">
        <v>Bolivia</v>
      </c>
      <c r="W227" t="str">
        <v>Bosnia and Herzegovina</v>
      </c>
      <c r="X227" t="str">
        <v>Botswana</v>
      </c>
      <c r="Y227" t="str">
        <v>Brazil</v>
      </c>
      <c r="Z227" t="str">
        <v>Brunei</v>
      </c>
      <c r="AA227" t="str">
        <v>Bulgaria</v>
      </c>
      <c r="AB227" t="str">
        <v>Burkina Faso</v>
      </c>
      <c r="AC227" t="str">
        <v>Burma (Myanmar)</v>
      </c>
      <c r="AD227" t="str">
        <v>Burundi</v>
      </c>
      <c r="AE227" t="str">
        <v>Cambodia</v>
      </c>
      <c r="AF227" t="str">
        <v>Cameroon</v>
      </c>
      <c r="AG227" t="str">
        <v>Canada</v>
      </c>
      <c r="AH227" t="str">
        <v>Cape Verde Islands</v>
      </c>
      <c r="AI227" t="str">
        <v>Central Africa</v>
      </c>
      <c r="AJ227" t="str">
        <v>Chad</v>
      </c>
      <c r="AK227" t="str">
        <v>Chile</v>
      </c>
      <c r="AL227" t="str">
        <v>China</v>
      </c>
      <c r="AM227" t="str">
        <v>Colombia</v>
      </c>
      <c r="AN227" t="str">
        <v>Comoros</v>
      </c>
      <c r="AO227" t="str">
        <v>Congo</v>
      </c>
      <c r="AP227" t="str">
        <v>Costa Rica</v>
      </c>
      <c r="AQ227" t="str">
        <v>Croatia</v>
      </c>
      <c r="AR227" t="str">
        <v>Cuba</v>
      </c>
      <c r="AS227" t="str">
        <v>Cyprus</v>
      </c>
      <c r="AT227" t="str">
        <v>Czech Republic</v>
      </c>
      <c r="AU227" t="str">
        <v>Darussalem</v>
      </c>
      <c r="AV227" t="str">
        <v>Democratic rep. Congo</v>
      </c>
      <c r="AW227" t="str">
        <v>Denmark</v>
      </c>
      <c r="AX227" t="str">
        <v>Djibouti</v>
      </c>
      <c r="AY227" t="str">
        <v>Dominica</v>
      </c>
      <c r="AZ227" t="str">
        <v>Dominican Republic</v>
      </c>
      <c r="BA227" t="str">
        <v>East Timor</v>
      </c>
      <c r="BB227" t="str">
        <v>Ecuador</v>
      </c>
      <c r="BC227" t="str">
        <v>Egypt</v>
      </c>
      <c r="BD227" t="str">
        <v>El Salvador</v>
      </c>
      <c r="BE227" t="str">
        <v>Equatorial Guinea</v>
      </c>
      <c r="BF227" t="str">
        <v>Eritrea</v>
      </c>
      <c r="BG227" t="str">
        <v>Estonia</v>
      </c>
      <c r="BH227" t="str">
        <v>Ethiopia</v>
      </c>
      <c r="BI227" t="str">
        <v>EU</v>
      </c>
      <c r="BJ227" t="str">
        <v>EU/Non-EU</v>
      </c>
      <c r="BK227" t="str">
        <v>Fiji</v>
      </c>
      <c r="BL227" t="str">
        <v>Finland</v>
      </c>
      <c r="BM227" t="str">
        <v>France</v>
      </c>
      <c r="BN227" t="str">
        <v>Gabon</v>
      </c>
      <c r="BO227" t="str">
        <v>Gambia</v>
      </c>
      <c r="BP227" t="str">
        <v>Georgia</v>
      </c>
      <c r="BQ227" t="str">
        <v>Germany</v>
      </c>
      <c r="BR227" t="str">
        <v>Ghana</v>
      </c>
      <c r="BS227" t="str">
        <v>Greece</v>
      </c>
      <c r="BT227" t="str">
        <v>Grenada</v>
      </c>
      <c r="BU227" t="str">
        <v>Guatemala</v>
      </c>
      <c r="BV227" t="str">
        <v>Guinea</v>
      </c>
      <c r="BW227" t="str">
        <v>Guinea-Bissau</v>
      </c>
      <c r="BX227" t="str">
        <v>Guyana</v>
      </c>
      <c r="BY227" t="str">
        <v>Haiti</v>
      </c>
      <c r="BZ227" t="str">
        <v>Honduras</v>
      </c>
      <c r="CA227" t="str">
        <v>Hungary</v>
      </c>
      <c r="CB227" t="str">
        <v>Iceland</v>
      </c>
      <c r="CC227" t="str">
        <v>India</v>
      </c>
      <c r="CD227" t="str">
        <v>Indonesia</v>
      </c>
      <c r="CE227" t="str">
        <v>Iran</v>
      </c>
      <c r="CF227" t="str">
        <v>Iraq</v>
      </c>
      <c r="CG227" t="str">
        <v>Ireland</v>
      </c>
      <c r="CH227" t="str">
        <v>Israel</v>
      </c>
      <c r="CI227" t="str">
        <v>Italy</v>
      </c>
      <c r="CJ227" t="str">
        <v>Ivory Coast</v>
      </c>
      <c r="CK227" t="str">
        <v>Jamaica</v>
      </c>
      <c r="CL227" t="str">
        <v>Japan</v>
      </c>
      <c r="CM227" t="str">
        <v>Jordan</v>
      </c>
      <c r="CN227" t="str">
        <v>Kazakhstan</v>
      </c>
      <c r="CO227" t="str">
        <v>Kenya</v>
      </c>
      <c r="CP227" t="str">
        <v>Kiribati</v>
      </c>
      <c r="CQ227" t="str">
        <v>Kuwait</v>
      </c>
      <c r="CR227" t="str">
        <v>Kyrgyzstan</v>
      </c>
      <c r="CS227" t="str">
        <v>Laos</v>
      </c>
      <c r="CT227" t="str">
        <v>Latvia</v>
      </c>
      <c r="CU227" t="str">
        <v>Lebanon</v>
      </c>
      <c r="CV227" t="str">
        <v>Lesotho</v>
      </c>
      <c r="CW227" t="str">
        <v>Liberia</v>
      </c>
      <c r="CX227" t="str">
        <v>Libya</v>
      </c>
      <c r="CY227" t="str">
        <v>Liechtenstein</v>
      </c>
      <c r="CZ227" t="str">
        <v>Lithuania</v>
      </c>
      <c r="DA227" t="str">
        <v>Luxembourg</v>
      </c>
      <c r="DB227" t="str">
        <v>Macedonia (FYROM)</v>
      </c>
      <c r="DC227" t="str">
        <v>Madagascar</v>
      </c>
      <c r="DD227" t="str">
        <v>Malawi</v>
      </c>
      <c r="DE227" t="str">
        <v>Malaysia</v>
      </c>
      <c r="DF227" t="str">
        <v>Maldives</v>
      </c>
      <c r="DG227" t="str">
        <v>Mali</v>
      </c>
      <c r="DH227" t="str">
        <v>Malta</v>
      </c>
      <c r="DI227" t="str">
        <v>Mauritania</v>
      </c>
      <c r="DJ227" t="str">
        <v>Mauritius</v>
      </c>
      <c r="DK227" t="str">
        <v>Mexico</v>
      </c>
      <c r="DL227" t="str">
        <v>Micronesia</v>
      </c>
      <c r="DM227" t="str">
        <v>Moldova</v>
      </c>
      <c r="DN227" t="str">
        <v>Monaco</v>
      </c>
      <c r="DO227" t="str">
        <v>Mongolia</v>
      </c>
      <c r="DP227" t="str">
        <v>Morocco</v>
      </c>
      <c r="DQ227" t="str">
        <v>Mozambique</v>
      </c>
      <c r="DR227" t="str">
        <v>Namibia</v>
      </c>
      <c r="DS227" t="str">
        <v>Nauru</v>
      </c>
      <c r="DT227" t="str">
        <v>Nepal</v>
      </c>
      <c r="DU227" t="str">
        <v>New Zealand</v>
      </c>
      <c r="DV227" t="str">
        <v>Nicaragua</v>
      </c>
      <c r="DW227" t="str">
        <v>Niger</v>
      </c>
      <c r="DX227" t="str">
        <v>Nigeria</v>
      </c>
      <c r="DY227" t="str">
        <v>Non-EU</v>
      </c>
      <c r="DZ227" t="str">
        <v>North Korea</v>
      </c>
      <c r="EA227" t="str">
        <v>Norway</v>
      </c>
      <c r="EB227" t="str">
        <v>Oman</v>
      </c>
      <c r="EC227" t="str">
        <v>Pakistan</v>
      </c>
      <c r="ED227" t="str">
        <v>Palau</v>
      </c>
      <c r="EE227" t="str">
        <v>Palestine</v>
      </c>
      <c r="EF227" t="str">
        <v>Panama</v>
      </c>
      <c r="EG227" t="str">
        <v>Papua New Guinea</v>
      </c>
      <c r="EH227" t="str">
        <v>Paraguay</v>
      </c>
      <c r="EI227" t="str">
        <v>Peru</v>
      </c>
      <c r="EJ227" t="str">
        <v>Phillipines</v>
      </c>
      <c r="EK227" t="str">
        <v>Poland</v>
      </c>
      <c r="EL227" t="str">
        <v>Portugal</v>
      </c>
      <c r="EM227" t="str">
        <v>Qatar</v>
      </c>
      <c r="EN227" t="str">
        <v>Romania</v>
      </c>
      <c r="EO227" t="str">
        <v>Russia</v>
      </c>
      <c r="EP227" t="str">
        <v>Rwanda</v>
      </c>
      <c r="EQ227" t="str">
        <v>Samoa</v>
      </c>
      <c r="ER227" t="str">
        <v>San Marino</v>
      </c>
      <c r="ES227" t="str">
        <v>Sao Tome &amp; Principe</v>
      </c>
      <c r="ET227" t="str">
        <v>Saudi Arabia</v>
      </c>
      <c r="EU227" t="str">
        <v>Senegal</v>
      </c>
      <c r="EV227" t="str">
        <v>Serbia and Montenegro</v>
      </c>
      <c r="EW227" t="str">
        <v>Seychelles</v>
      </c>
      <c r="EX227" t="str">
        <v>Sierra Leone</v>
      </c>
      <c r="EY227" t="str">
        <v>Singapore</v>
      </c>
      <c r="EZ227" t="str">
        <v>Slovakia</v>
      </c>
      <c r="FA227" t="str">
        <v>Slovenia</v>
      </c>
      <c r="FB227" t="str">
        <v>Solomon Islands</v>
      </c>
      <c r="FC227" t="str">
        <v>Somalia</v>
      </c>
      <c r="FD227" t="str">
        <v>South Africa</v>
      </c>
      <c r="FE227" t="str">
        <v>South Korea</v>
      </c>
      <c r="FF227" t="str">
        <v>Spain</v>
      </c>
      <c r="FG227" t="str">
        <v>Sri Lanka</v>
      </c>
      <c r="FH227" t="str">
        <v>St. Kitts-Nevis</v>
      </c>
      <c r="FI227" t="str">
        <v>St. Lucia</v>
      </c>
      <c r="FJ227" t="str">
        <v>St. Vincent &amp;</v>
      </c>
      <c r="FK227" t="str">
        <v>Sudan</v>
      </c>
      <c r="FL227" t="str">
        <v>Suriname</v>
      </c>
      <c r="FM227" t="str">
        <v>Swaziland</v>
      </c>
      <c r="FN227" t="str">
        <v>Sweden</v>
      </c>
      <c r="FO227" t="str">
        <v>Switzerland</v>
      </c>
      <c r="FP227" t="str">
        <v>Syria</v>
      </c>
      <c r="FQ227" t="str">
        <v>Taiwan</v>
      </c>
      <c r="FR227" t="str">
        <v>Tajikistan</v>
      </c>
      <c r="FS227" t="str">
        <v>Tanzania</v>
      </c>
      <c r="FT227" t="str">
        <v>Thailand</v>
      </c>
      <c r="FU227" t="str">
        <v>The Grenadines</v>
      </c>
      <c r="FV227" t="str">
        <v>The Marshall Islands</v>
      </c>
      <c r="FW227" t="str">
        <v>The Netherlands</v>
      </c>
      <c r="FX227" t="str">
        <v>Togo</v>
      </c>
      <c r="FY227" t="str">
        <v>Tonga</v>
      </c>
      <c r="FZ227" t="str">
        <v>Trinidad &amp; Tobago</v>
      </c>
      <c r="GA227" t="str">
        <v>Tunisia</v>
      </c>
      <c r="GB227" t="str">
        <v>Turkey</v>
      </c>
      <c r="GC227" t="str">
        <v>Turkmenistan</v>
      </c>
      <c r="GD227" t="str">
        <v>Tuvalu</v>
      </c>
      <c r="GE227" t="str">
        <v>Uganda</v>
      </c>
      <c r="GF227" t="str">
        <v>Ukraine</v>
      </c>
      <c r="GG227" t="str">
        <v>United Arab. Emirates</v>
      </c>
      <c r="GH227" t="str">
        <v>United Kingdom</v>
      </c>
      <c r="GI227" t="str">
        <v>Uruguay</v>
      </c>
      <c r="GJ227" t="str">
        <v>USA</v>
      </c>
      <c r="GK227" t="str">
        <v>Uzbekistan</v>
      </c>
      <c r="GL227" t="str">
        <v>Vanuatu</v>
      </c>
      <c r="GM227" t="str">
        <v>Vatican</v>
      </c>
      <c r="GN227" t="str">
        <v>Venezuela</v>
      </c>
      <c r="GO227" t="str">
        <v>Vietnam</v>
      </c>
      <c r="GP227" t="str">
        <v>Yemen</v>
      </c>
      <c r="GQ227" t="str">
        <v>Zambia</v>
      </c>
      <c r="GR227" t="str">
        <v>Zimbabwe</v>
      </c>
    </row>
    <row r="228" spans="2:200">
      <c r="B228" t="str" cm="1">
        <f t="array" ref="B228:GR228">TRANSPOSE(_xlfn._xlws.FILTER(AlleLande[Lande (Engelsk)],ISNUMBER(SEARCH(Composition!G55,AlleLande[Lande (Engelsk)])),"Kan ikke findes"))</f>
        <v>Afghanistan</v>
      </c>
      <c r="C228" t="str">
        <v>Albania</v>
      </c>
      <c r="D228" t="str">
        <v>Algeria</v>
      </c>
      <c r="E228" t="str">
        <v>Andorra</v>
      </c>
      <c r="F228" t="str">
        <v>Angola</v>
      </c>
      <c r="G228" t="str">
        <v>Antigua &amp; Barbuda</v>
      </c>
      <c r="H228" t="str">
        <v>Argentina</v>
      </c>
      <c r="I228" t="str">
        <v>Armenia</v>
      </c>
      <c r="J228" t="str">
        <v>Australia</v>
      </c>
      <c r="K228" t="str">
        <v>Austria</v>
      </c>
      <c r="L228" t="str">
        <v>Azerbaijan</v>
      </c>
      <c r="M228" t="str">
        <v>Bahamas</v>
      </c>
      <c r="N228" t="str">
        <v>Bahrain</v>
      </c>
      <c r="O228" t="str">
        <v>Bangladesh</v>
      </c>
      <c r="P228" t="str">
        <v>Barbados</v>
      </c>
      <c r="Q228" t="str">
        <v>Belarus</v>
      </c>
      <c r="R228" t="str">
        <v>Belgium</v>
      </c>
      <c r="S228" t="str">
        <v>Belize</v>
      </c>
      <c r="T228" t="str">
        <v>Benin</v>
      </c>
      <c r="U228" t="str">
        <v>Bhutan</v>
      </c>
      <c r="V228" t="str">
        <v>Bolivia</v>
      </c>
      <c r="W228" t="str">
        <v>Bosnia and Herzegovina</v>
      </c>
      <c r="X228" t="str">
        <v>Botswana</v>
      </c>
      <c r="Y228" t="str">
        <v>Brazil</v>
      </c>
      <c r="Z228" t="str">
        <v>Brunei</v>
      </c>
      <c r="AA228" t="str">
        <v>Bulgaria</v>
      </c>
      <c r="AB228" t="str">
        <v>Burkina Faso</v>
      </c>
      <c r="AC228" t="str">
        <v>Burma (Myanmar)</v>
      </c>
      <c r="AD228" t="str">
        <v>Burundi</v>
      </c>
      <c r="AE228" t="str">
        <v>Cambodia</v>
      </c>
      <c r="AF228" t="str">
        <v>Cameroon</v>
      </c>
      <c r="AG228" t="str">
        <v>Canada</v>
      </c>
      <c r="AH228" t="str">
        <v>Cape Verde Islands</v>
      </c>
      <c r="AI228" t="str">
        <v>Central Africa</v>
      </c>
      <c r="AJ228" t="str">
        <v>Chad</v>
      </c>
      <c r="AK228" t="str">
        <v>Chile</v>
      </c>
      <c r="AL228" t="str">
        <v>China</v>
      </c>
      <c r="AM228" t="str">
        <v>Colombia</v>
      </c>
      <c r="AN228" t="str">
        <v>Comoros</v>
      </c>
      <c r="AO228" t="str">
        <v>Congo</v>
      </c>
      <c r="AP228" t="str">
        <v>Costa Rica</v>
      </c>
      <c r="AQ228" t="str">
        <v>Croatia</v>
      </c>
      <c r="AR228" t="str">
        <v>Cuba</v>
      </c>
      <c r="AS228" t="str">
        <v>Cyprus</v>
      </c>
      <c r="AT228" t="str">
        <v>Czech Republic</v>
      </c>
      <c r="AU228" t="str">
        <v>Darussalem</v>
      </c>
      <c r="AV228" t="str">
        <v>Democratic rep. Congo</v>
      </c>
      <c r="AW228" t="str">
        <v>Denmark</v>
      </c>
      <c r="AX228" t="str">
        <v>Djibouti</v>
      </c>
      <c r="AY228" t="str">
        <v>Dominica</v>
      </c>
      <c r="AZ228" t="str">
        <v>Dominican Republic</v>
      </c>
      <c r="BA228" t="str">
        <v>East Timor</v>
      </c>
      <c r="BB228" t="str">
        <v>Ecuador</v>
      </c>
      <c r="BC228" t="str">
        <v>Egypt</v>
      </c>
      <c r="BD228" t="str">
        <v>El Salvador</v>
      </c>
      <c r="BE228" t="str">
        <v>Equatorial Guinea</v>
      </c>
      <c r="BF228" t="str">
        <v>Eritrea</v>
      </c>
      <c r="BG228" t="str">
        <v>Estonia</v>
      </c>
      <c r="BH228" t="str">
        <v>Ethiopia</v>
      </c>
      <c r="BI228" t="str">
        <v>EU</v>
      </c>
      <c r="BJ228" t="str">
        <v>EU/Non-EU</v>
      </c>
      <c r="BK228" t="str">
        <v>Fiji</v>
      </c>
      <c r="BL228" t="str">
        <v>Finland</v>
      </c>
      <c r="BM228" t="str">
        <v>France</v>
      </c>
      <c r="BN228" t="str">
        <v>Gabon</v>
      </c>
      <c r="BO228" t="str">
        <v>Gambia</v>
      </c>
      <c r="BP228" t="str">
        <v>Georgia</v>
      </c>
      <c r="BQ228" t="str">
        <v>Germany</v>
      </c>
      <c r="BR228" t="str">
        <v>Ghana</v>
      </c>
      <c r="BS228" t="str">
        <v>Greece</v>
      </c>
      <c r="BT228" t="str">
        <v>Grenada</v>
      </c>
      <c r="BU228" t="str">
        <v>Guatemala</v>
      </c>
      <c r="BV228" t="str">
        <v>Guinea</v>
      </c>
      <c r="BW228" t="str">
        <v>Guinea-Bissau</v>
      </c>
      <c r="BX228" t="str">
        <v>Guyana</v>
      </c>
      <c r="BY228" t="str">
        <v>Haiti</v>
      </c>
      <c r="BZ228" t="str">
        <v>Honduras</v>
      </c>
      <c r="CA228" t="str">
        <v>Hungary</v>
      </c>
      <c r="CB228" t="str">
        <v>Iceland</v>
      </c>
      <c r="CC228" t="str">
        <v>India</v>
      </c>
      <c r="CD228" t="str">
        <v>Indonesia</v>
      </c>
      <c r="CE228" t="str">
        <v>Iran</v>
      </c>
      <c r="CF228" t="str">
        <v>Iraq</v>
      </c>
      <c r="CG228" t="str">
        <v>Ireland</v>
      </c>
      <c r="CH228" t="str">
        <v>Israel</v>
      </c>
      <c r="CI228" t="str">
        <v>Italy</v>
      </c>
      <c r="CJ228" t="str">
        <v>Ivory Coast</v>
      </c>
      <c r="CK228" t="str">
        <v>Jamaica</v>
      </c>
      <c r="CL228" t="str">
        <v>Japan</v>
      </c>
      <c r="CM228" t="str">
        <v>Jordan</v>
      </c>
      <c r="CN228" t="str">
        <v>Kazakhstan</v>
      </c>
      <c r="CO228" t="str">
        <v>Kenya</v>
      </c>
      <c r="CP228" t="str">
        <v>Kiribati</v>
      </c>
      <c r="CQ228" t="str">
        <v>Kuwait</v>
      </c>
      <c r="CR228" t="str">
        <v>Kyrgyzstan</v>
      </c>
      <c r="CS228" t="str">
        <v>Laos</v>
      </c>
      <c r="CT228" t="str">
        <v>Latvia</v>
      </c>
      <c r="CU228" t="str">
        <v>Lebanon</v>
      </c>
      <c r="CV228" t="str">
        <v>Lesotho</v>
      </c>
      <c r="CW228" t="str">
        <v>Liberia</v>
      </c>
      <c r="CX228" t="str">
        <v>Libya</v>
      </c>
      <c r="CY228" t="str">
        <v>Liechtenstein</v>
      </c>
      <c r="CZ228" t="str">
        <v>Lithuania</v>
      </c>
      <c r="DA228" t="str">
        <v>Luxembourg</v>
      </c>
      <c r="DB228" t="str">
        <v>Macedonia (FYROM)</v>
      </c>
      <c r="DC228" t="str">
        <v>Madagascar</v>
      </c>
      <c r="DD228" t="str">
        <v>Malawi</v>
      </c>
      <c r="DE228" t="str">
        <v>Malaysia</v>
      </c>
      <c r="DF228" t="str">
        <v>Maldives</v>
      </c>
      <c r="DG228" t="str">
        <v>Mali</v>
      </c>
      <c r="DH228" t="str">
        <v>Malta</v>
      </c>
      <c r="DI228" t="str">
        <v>Mauritania</v>
      </c>
      <c r="DJ228" t="str">
        <v>Mauritius</v>
      </c>
      <c r="DK228" t="str">
        <v>Mexico</v>
      </c>
      <c r="DL228" t="str">
        <v>Micronesia</v>
      </c>
      <c r="DM228" t="str">
        <v>Moldova</v>
      </c>
      <c r="DN228" t="str">
        <v>Monaco</v>
      </c>
      <c r="DO228" t="str">
        <v>Mongolia</v>
      </c>
      <c r="DP228" t="str">
        <v>Morocco</v>
      </c>
      <c r="DQ228" t="str">
        <v>Mozambique</v>
      </c>
      <c r="DR228" t="str">
        <v>Namibia</v>
      </c>
      <c r="DS228" t="str">
        <v>Nauru</v>
      </c>
      <c r="DT228" t="str">
        <v>Nepal</v>
      </c>
      <c r="DU228" t="str">
        <v>New Zealand</v>
      </c>
      <c r="DV228" t="str">
        <v>Nicaragua</v>
      </c>
      <c r="DW228" t="str">
        <v>Niger</v>
      </c>
      <c r="DX228" t="str">
        <v>Nigeria</v>
      </c>
      <c r="DY228" t="str">
        <v>Non-EU</v>
      </c>
      <c r="DZ228" t="str">
        <v>North Korea</v>
      </c>
      <c r="EA228" t="str">
        <v>Norway</v>
      </c>
      <c r="EB228" t="str">
        <v>Oman</v>
      </c>
      <c r="EC228" t="str">
        <v>Pakistan</v>
      </c>
      <c r="ED228" t="str">
        <v>Palau</v>
      </c>
      <c r="EE228" t="str">
        <v>Palestine</v>
      </c>
      <c r="EF228" t="str">
        <v>Panama</v>
      </c>
      <c r="EG228" t="str">
        <v>Papua New Guinea</v>
      </c>
      <c r="EH228" t="str">
        <v>Paraguay</v>
      </c>
      <c r="EI228" t="str">
        <v>Peru</v>
      </c>
      <c r="EJ228" t="str">
        <v>Phillipines</v>
      </c>
      <c r="EK228" t="str">
        <v>Poland</v>
      </c>
      <c r="EL228" t="str">
        <v>Portugal</v>
      </c>
      <c r="EM228" t="str">
        <v>Qatar</v>
      </c>
      <c r="EN228" t="str">
        <v>Romania</v>
      </c>
      <c r="EO228" t="str">
        <v>Russia</v>
      </c>
      <c r="EP228" t="str">
        <v>Rwanda</v>
      </c>
      <c r="EQ228" t="str">
        <v>Samoa</v>
      </c>
      <c r="ER228" t="str">
        <v>San Marino</v>
      </c>
      <c r="ES228" t="str">
        <v>Sao Tome &amp; Principe</v>
      </c>
      <c r="ET228" t="str">
        <v>Saudi Arabia</v>
      </c>
      <c r="EU228" t="str">
        <v>Senegal</v>
      </c>
      <c r="EV228" t="str">
        <v>Serbia and Montenegro</v>
      </c>
      <c r="EW228" t="str">
        <v>Seychelles</v>
      </c>
      <c r="EX228" t="str">
        <v>Sierra Leone</v>
      </c>
      <c r="EY228" t="str">
        <v>Singapore</v>
      </c>
      <c r="EZ228" t="str">
        <v>Slovakia</v>
      </c>
      <c r="FA228" t="str">
        <v>Slovenia</v>
      </c>
      <c r="FB228" t="str">
        <v>Solomon Islands</v>
      </c>
      <c r="FC228" t="str">
        <v>Somalia</v>
      </c>
      <c r="FD228" t="str">
        <v>South Africa</v>
      </c>
      <c r="FE228" t="str">
        <v>South Korea</v>
      </c>
      <c r="FF228" t="str">
        <v>Spain</v>
      </c>
      <c r="FG228" t="str">
        <v>Sri Lanka</v>
      </c>
      <c r="FH228" t="str">
        <v>St. Kitts-Nevis</v>
      </c>
      <c r="FI228" t="str">
        <v>St. Lucia</v>
      </c>
      <c r="FJ228" t="str">
        <v>St. Vincent &amp;</v>
      </c>
      <c r="FK228" t="str">
        <v>Sudan</v>
      </c>
      <c r="FL228" t="str">
        <v>Suriname</v>
      </c>
      <c r="FM228" t="str">
        <v>Swaziland</v>
      </c>
      <c r="FN228" t="str">
        <v>Sweden</v>
      </c>
      <c r="FO228" t="str">
        <v>Switzerland</v>
      </c>
      <c r="FP228" t="str">
        <v>Syria</v>
      </c>
      <c r="FQ228" t="str">
        <v>Taiwan</v>
      </c>
      <c r="FR228" t="str">
        <v>Tajikistan</v>
      </c>
      <c r="FS228" t="str">
        <v>Tanzania</v>
      </c>
      <c r="FT228" t="str">
        <v>Thailand</v>
      </c>
      <c r="FU228" t="str">
        <v>The Grenadines</v>
      </c>
      <c r="FV228" t="str">
        <v>The Marshall Islands</v>
      </c>
      <c r="FW228" t="str">
        <v>The Netherlands</v>
      </c>
      <c r="FX228" t="str">
        <v>Togo</v>
      </c>
      <c r="FY228" t="str">
        <v>Tonga</v>
      </c>
      <c r="FZ228" t="str">
        <v>Trinidad &amp; Tobago</v>
      </c>
      <c r="GA228" t="str">
        <v>Tunisia</v>
      </c>
      <c r="GB228" t="str">
        <v>Turkey</v>
      </c>
      <c r="GC228" t="str">
        <v>Turkmenistan</v>
      </c>
      <c r="GD228" t="str">
        <v>Tuvalu</v>
      </c>
      <c r="GE228" t="str">
        <v>Uganda</v>
      </c>
      <c r="GF228" t="str">
        <v>Ukraine</v>
      </c>
      <c r="GG228" t="str">
        <v>United Arab. Emirates</v>
      </c>
      <c r="GH228" t="str">
        <v>United Kingdom</v>
      </c>
      <c r="GI228" t="str">
        <v>Uruguay</v>
      </c>
      <c r="GJ228" t="str">
        <v>USA</v>
      </c>
      <c r="GK228" t="str">
        <v>Uzbekistan</v>
      </c>
      <c r="GL228" t="str">
        <v>Vanuatu</v>
      </c>
      <c r="GM228" t="str">
        <v>Vatican</v>
      </c>
      <c r="GN228" t="str">
        <v>Venezuela</v>
      </c>
      <c r="GO228" t="str">
        <v>Vietnam</v>
      </c>
      <c r="GP228" t="str">
        <v>Yemen</v>
      </c>
      <c r="GQ228" t="str">
        <v>Zambia</v>
      </c>
      <c r="GR228" t="str">
        <v>Zimbabwe</v>
      </c>
    </row>
    <row r="229" spans="2:200">
      <c r="B229" t="str" cm="1">
        <f t="array" ref="B229:GR229">TRANSPOSE(_xlfn._xlws.FILTER(AlleLande[Lande (Engelsk)],ISNUMBER(SEARCH(Composition!G56,AlleLande[Lande (Engelsk)])),"Kan ikke findes"))</f>
        <v>Afghanistan</v>
      </c>
      <c r="C229" t="str">
        <v>Albania</v>
      </c>
      <c r="D229" t="str">
        <v>Algeria</v>
      </c>
      <c r="E229" t="str">
        <v>Andorra</v>
      </c>
      <c r="F229" t="str">
        <v>Angola</v>
      </c>
      <c r="G229" t="str">
        <v>Antigua &amp; Barbuda</v>
      </c>
      <c r="H229" t="str">
        <v>Argentina</v>
      </c>
      <c r="I229" t="str">
        <v>Armenia</v>
      </c>
      <c r="J229" t="str">
        <v>Australia</v>
      </c>
      <c r="K229" t="str">
        <v>Austria</v>
      </c>
      <c r="L229" t="str">
        <v>Azerbaijan</v>
      </c>
      <c r="M229" t="str">
        <v>Bahamas</v>
      </c>
      <c r="N229" t="str">
        <v>Bahrain</v>
      </c>
      <c r="O229" t="str">
        <v>Bangladesh</v>
      </c>
      <c r="P229" t="str">
        <v>Barbados</v>
      </c>
      <c r="Q229" t="str">
        <v>Belarus</v>
      </c>
      <c r="R229" t="str">
        <v>Belgium</v>
      </c>
      <c r="S229" t="str">
        <v>Belize</v>
      </c>
      <c r="T229" t="str">
        <v>Benin</v>
      </c>
      <c r="U229" t="str">
        <v>Bhutan</v>
      </c>
      <c r="V229" t="str">
        <v>Bolivia</v>
      </c>
      <c r="W229" t="str">
        <v>Bosnia and Herzegovina</v>
      </c>
      <c r="X229" t="str">
        <v>Botswana</v>
      </c>
      <c r="Y229" t="str">
        <v>Brazil</v>
      </c>
      <c r="Z229" t="str">
        <v>Brunei</v>
      </c>
      <c r="AA229" t="str">
        <v>Bulgaria</v>
      </c>
      <c r="AB229" t="str">
        <v>Burkina Faso</v>
      </c>
      <c r="AC229" t="str">
        <v>Burma (Myanmar)</v>
      </c>
      <c r="AD229" t="str">
        <v>Burundi</v>
      </c>
      <c r="AE229" t="str">
        <v>Cambodia</v>
      </c>
      <c r="AF229" t="str">
        <v>Cameroon</v>
      </c>
      <c r="AG229" t="str">
        <v>Canada</v>
      </c>
      <c r="AH229" t="str">
        <v>Cape Verde Islands</v>
      </c>
      <c r="AI229" t="str">
        <v>Central Africa</v>
      </c>
      <c r="AJ229" t="str">
        <v>Chad</v>
      </c>
      <c r="AK229" t="str">
        <v>Chile</v>
      </c>
      <c r="AL229" t="str">
        <v>China</v>
      </c>
      <c r="AM229" t="str">
        <v>Colombia</v>
      </c>
      <c r="AN229" t="str">
        <v>Comoros</v>
      </c>
      <c r="AO229" t="str">
        <v>Congo</v>
      </c>
      <c r="AP229" t="str">
        <v>Costa Rica</v>
      </c>
      <c r="AQ229" t="str">
        <v>Croatia</v>
      </c>
      <c r="AR229" t="str">
        <v>Cuba</v>
      </c>
      <c r="AS229" t="str">
        <v>Cyprus</v>
      </c>
      <c r="AT229" t="str">
        <v>Czech Republic</v>
      </c>
      <c r="AU229" t="str">
        <v>Darussalem</v>
      </c>
      <c r="AV229" t="str">
        <v>Democratic rep. Congo</v>
      </c>
      <c r="AW229" t="str">
        <v>Denmark</v>
      </c>
      <c r="AX229" t="str">
        <v>Djibouti</v>
      </c>
      <c r="AY229" t="str">
        <v>Dominica</v>
      </c>
      <c r="AZ229" t="str">
        <v>Dominican Republic</v>
      </c>
      <c r="BA229" t="str">
        <v>East Timor</v>
      </c>
      <c r="BB229" t="str">
        <v>Ecuador</v>
      </c>
      <c r="BC229" t="str">
        <v>Egypt</v>
      </c>
      <c r="BD229" t="str">
        <v>El Salvador</v>
      </c>
      <c r="BE229" t="str">
        <v>Equatorial Guinea</v>
      </c>
      <c r="BF229" t="str">
        <v>Eritrea</v>
      </c>
      <c r="BG229" t="str">
        <v>Estonia</v>
      </c>
      <c r="BH229" t="str">
        <v>Ethiopia</v>
      </c>
      <c r="BI229" t="str">
        <v>EU</v>
      </c>
      <c r="BJ229" t="str">
        <v>EU/Non-EU</v>
      </c>
      <c r="BK229" t="str">
        <v>Fiji</v>
      </c>
      <c r="BL229" t="str">
        <v>Finland</v>
      </c>
      <c r="BM229" t="str">
        <v>France</v>
      </c>
      <c r="BN229" t="str">
        <v>Gabon</v>
      </c>
      <c r="BO229" t="str">
        <v>Gambia</v>
      </c>
      <c r="BP229" t="str">
        <v>Georgia</v>
      </c>
      <c r="BQ229" t="str">
        <v>Germany</v>
      </c>
      <c r="BR229" t="str">
        <v>Ghana</v>
      </c>
      <c r="BS229" t="str">
        <v>Greece</v>
      </c>
      <c r="BT229" t="str">
        <v>Grenada</v>
      </c>
      <c r="BU229" t="str">
        <v>Guatemala</v>
      </c>
      <c r="BV229" t="str">
        <v>Guinea</v>
      </c>
      <c r="BW229" t="str">
        <v>Guinea-Bissau</v>
      </c>
      <c r="BX229" t="str">
        <v>Guyana</v>
      </c>
      <c r="BY229" t="str">
        <v>Haiti</v>
      </c>
      <c r="BZ229" t="str">
        <v>Honduras</v>
      </c>
      <c r="CA229" t="str">
        <v>Hungary</v>
      </c>
      <c r="CB229" t="str">
        <v>Iceland</v>
      </c>
      <c r="CC229" t="str">
        <v>India</v>
      </c>
      <c r="CD229" t="str">
        <v>Indonesia</v>
      </c>
      <c r="CE229" t="str">
        <v>Iran</v>
      </c>
      <c r="CF229" t="str">
        <v>Iraq</v>
      </c>
      <c r="CG229" t="str">
        <v>Ireland</v>
      </c>
      <c r="CH229" t="str">
        <v>Israel</v>
      </c>
      <c r="CI229" t="str">
        <v>Italy</v>
      </c>
      <c r="CJ229" t="str">
        <v>Ivory Coast</v>
      </c>
      <c r="CK229" t="str">
        <v>Jamaica</v>
      </c>
      <c r="CL229" t="str">
        <v>Japan</v>
      </c>
      <c r="CM229" t="str">
        <v>Jordan</v>
      </c>
      <c r="CN229" t="str">
        <v>Kazakhstan</v>
      </c>
      <c r="CO229" t="str">
        <v>Kenya</v>
      </c>
      <c r="CP229" t="str">
        <v>Kiribati</v>
      </c>
      <c r="CQ229" t="str">
        <v>Kuwait</v>
      </c>
      <c r="CR229" t="str">
        <v>Kyrgyzstan</v>
      </c>
      <c r="CS229" t="str">
        <v>Laos</v>
      </c>
      <c r="CT229" t="str">
        <v>Latvia</v>
      </c>
      <c r="CU229" t="str">
        <v>Lebanon</v>
      </c>
      <c r="CV229" t="str">
        <v>Lesotho</v>
      </c>
      <c r="CW229" t="str">
        <v>Liberia</v>
      </c>
      <c r="CX229" t="str">
        <v>Libya</v>
      </c>
      <c r="CY229" t="str">
        <v>Liechtenstein</v>
      </c>
      <c r="CZ229" t="str">
        <v>Lithuania</v>
      </c>
      <c r="DA229" t="str">
        <v>Luxembourg</v>
      </c>
      <c r="DB229" t="str">
        <v>Macedonia (FYROM)</v>
      </c>
      <c r="DC229" t="str">
        <v>Madagascar</v>
      </c>
      <c r="DD229" t="str">
        <v>Malawi</v>
      </c>
      <c r="DE229" t="str">
        <v>Malaysia</v>
      </c>
      <c r="DF229" t="str">
        <v>Maldives</v>
      </c>
      <c r="DG229" t="str">
        <v>Mali</v>
      </c>
      <c r="DH229" t="str">
        <v>Malta</v>
      </c>
      <c r="DI229" t="str">
        <v>Mauritania</v>
      </c>
      <c r="DJ229" t="str">
        <v>Mauritius</v>
      </c>
      <c r="DK229" t="str">
        <v>Mexico</v>
      </c>
      <c r="DL229" t="str">
        <v>Micronesia</v>
      </c>
      <c r="DM229" t="str">
        <v>Moldova</v>
      </c>
      <c r="DN229" t="str">
        <v>Monaco</v>
      </c>
      <c r="DO229" t="str">
        <v>Mongolia</v>
      </c>
      <c r="DP229" t="str">
        <v>Morocco</v>
      </c>
      <c r="DQ229" t="str">
        <v>Mozambique</v>
      </c>
      <c r="DR229" t="str">
        <v>Namibia</v>
      </c>
      <c r="DS229" t="str">
        <v>Nauru</v>
      </c>
      <c r="DT229" t="str">
        <v>Nepal</v>
      </c>
      <c r="DU229" t="str">
        <v>New Zealand</v>
      </c>
      <c r="DV229" t="str">
        <v>Nicaragua</v>
      </c>
      <c r="DW229" t="str">
        <v>Niger</v>
      </c>
      <c r="DX229" t="str">
        <v>Nigeria</v>
      </c>
      <c r="DY229" t="str">
        <v>Non-EU</v>
      </c>
      <c r="DZ229" t="str">
        <v>North Korea</v>
      </c>
      <c r="EA229" t="str">
        <v>Norway</v>
      </c>
      <c r="EB229" t="str">
        <v>Oman</v>
      </c>
      <c r="EC229" t="str">
        <v>Pakistan</v>
      </c>
      <c r="ED229" t="str">
        <v>Palau</v>
      </c>
      <c r="EE229" t="str">
        <v>Palestine</v>
      </c>
      <c r="EF229" t="str">
        <v>Panama</v>
      </c>
      <c r="EG229" t="str">
        <v>Papua New Guinea</v>
      </c>
      <c r="EH229" t="str">
        <v>Paraguay</v>
      </c>
      <c r="EI229" t="str">
        <v>Peru</v>
      </c>
      <c r="EJ229" t="str">
        <v>Phillipines</v>
      </c>
      <c r="EK229" t="str">
        <v>Poland</v>
      </c>
      <c r="EL229" t="str">
        <v>Portugal</v>
      </c>
      <c r="EM229" t="str">
        <v>Qatar</v>
      </c>
      <c r="EN229" t="str">
        <v>Romania</v>
      </c>
      <c r="EO229" t="str">
        <v>Russia</v>
      </c>
      <c r="EP229" t="str">
        <v>Rwanda</v>
      </c>
      <c r="EQ229" t="str">
        <v>Samoa</v>
      </c>
      <c r="ER229" t="str">
        <v>San Marino</v>
      </c>
      <c r="ES229" t="str">
        <v>Sao Tome &amp; Principe</v>
      </c>
      <c r="ET229" t="str">
        <v>Saudi Arabia</v>
      </c>
      <c r="EU229" t="str">
        <v>Senegal</v>
      </c>
      <c r="EV229" t="str">
        <v>Serbia and Montenegro</v>
      </c>
      <c r="EW229" t="str">
        <v>Seychelles</v>
      </c>
      <c r="EX229" t="str">
        <v>Sierra Leone</v>
      </c>
      <c r="EY229" t="str">
        <v>Singapore</v>
      </c>
      <c r="EZ229" t="str">
        <v>Slovakia</v>
      </c>
      <c r="FA229" t="str">
        <v>Slovenia</v>
      </c>
      <c r="FB229" t="str">
        <v>Solomon Islands</v>
      </c>
      <c r="FC229" t="str">
        <v>Somalia</v>
      </c>
      <c r="FD229" t="str">
        <v>South Africa</v>
      </c>
      <c r="FE229" t="str">
        <v>South Korea</v>
      </c>
      <c r="FF229" t="str">
        <v>Spain</v>
      </c>
      <c r="FG229" t="str">
        <v>Sri Lanka</v>
      </c>
      <c r="FH229" t="str">
        <v>St. Kitts-Nevis</v>
      </c>
      <c r="FI229" t="str">
        <v>St. Lucia</v>
      </c>
      <c r="FJ229" t="str">
        <v>St. Vincent &amp;</v>
      </c>
      <c r="FK229" t="str">
        <v>Sudan</v>
      </c>
      <c r="FL229" t="str">
        <v>Suriname</v>
      </c>
      <c r="FM229" t="str">
        <v>Swaziland</v>
      </c>
      <c r="FN229" t="str">
        <v>Sweden</v>
      </c>
      <c r="FO229" t="str">
        <v>Switzerland</v>
      </c>
      <c r="FP229" t="str">
        <v>Syria</v>
      </c>
      <c r="FQ229" t="str">
        <v>Taiwan</v>
      </c>
      <c r="FR229" t="str">
        <v>Tajikistan</v>
      </c>
      <c r="FS229" t="str">
        <v>Tanzania</v>
      </c>
      <c r="FT229" t="str">
        <v>Thailand</v>
      </c>
      <c r="FU229" t="str">
        <v>The Grenadines</v>
      </c>
      <c r="FV229" t="str">
        <v>The Marshall Islands</v>
      </c>
      <c r="FW229" t="str">
        <v>The Netherlands</v>
      </c>
      <c r="FX229" t="str">
        <v>Togo</v>
      </c>
      <c r="FY229" t="str">
        <v>Tonga</v>
      </c>
      <c r="FZ229" t="str">
        <v>Trinidad &amp; Tobago</v>
      </c>
      <c r="GA229" t="str">
        <v>Tunisia</v>
      </c>
      <c r="GB229" t="str">
        <v>Turkey</v>
      </c>
      <c r="GC229" t="str">
        <v>Turkmenistan</v>
      </c>
      <c r="GD229" t="str">
        <v>Tuvalu</v>
      </c>
      <c r="GE229" t="str">
        <v>Uganda</v>
      </c>
      <c r="GF229" t="str">
        <v>Ukraine</v>
      </c>
      <c r="GG229" t="str">
        <v>United Arab. Emirates</v>
      </c>
      <c r="GH229" t="str">
        <v>United Kingdom</v>
      </c>
      <c r="GI229" t="str">
        <v>Uruguay</v>
      </c>
      <c r="GJ229" t="str">
        <v>USA</v>
      </c>
      <c r="GK229" t="str">
        <v>Uzbekistan</v>
      </c>
      <c r="GL229" t="str">
        <v>Vanuatu</v>
      </c>
      <c r="GM229" t="str">
        <v>Vatican</v>
      </c>
      <c r="GN229" t="str">
        <v>Venezuela</v>
      </c>
      <c r="GO229" t="str">
        <v>Vietnam</v>
      </c>
      <c r="GP229" t="str">
        <v>Yemen</v>
      </c>
      <c r="GQ229" t="str">
        <v>Zambia</v>
      </c>
      <c r="GR229" t="str">
        <v>Zimbabwe</v>
      </c>
    </row>
    <row r="230" spans="2:200">
      <c r="B230" t="str" cm="1">
        <f t="array" ref="B230:GR230">TRANSPOSE(_xlfn._xlws.FILTER(AlleLande[Lande (Engelsk)],ISNUMBER(SEARCH(Composition!G57,AlleLande[Lande (Engelsk)])),"Kan ikke findes"))</f>
        <v>Afghanistan</v>
      </c>
      <c r="C230" t="str">
        <v>Albania</v>
      </c>
      <c r="D230" t="str">
        <v>Algeria</v>
      </c>
      <c r="E230" t="str">
        <v>Andorra</v>
      </c>
      <c r="F230" t="str">
        <v>Angola</v>
      </c>
      <c r="G230" t="str">
        <v>Antigua &amp; Barbuda</v>
      </c>
      <c r="H230" t="str">
        <v>Argentina</v>
      </c>
      <c r="I230" t="str">
        <v>Armenia</v>
      </c>
      <c r="J230" t="str">
        <v>Australia</v>
      </c>
      <c r="K230" t="str">
        <v>Austria</v>
      </c>
      <c r="L230" t="str">
        <v>Azerbaijan</v>
      </c>
      <c r="M230" t="str">
        <v>Bahamas</v>
      </c>
      <c r="N230" t="str">
        <v>Bahrain</v>
      </c>
      <c r="O230" t="str">
        <v>Bangladesh</v>
      </c>
      <c r="P230" t="str">
        <v>Barbados</v>
      </c>
      <c r="Q230" t="str">
        <v>Belarus</v>
      </c>
      <c r="R230" t="str">
        <v>Belgium</v>
      </c>
      <c r="S230" t="str">
        <v>Belize</v>
      </c>
      <c r="T230" t="str">
        <v>Benin</v>
      </c>
      <c r="U230" t="str">
        <v>Bhutan</v>
      </c>
      <c r="V230" t="str">
        <v>Bolivia</v>
      </c>
      <c r="W230" t="str">
        <v>Bosnia and Herzegovina</v>
      </c>
      <c r="X230" t="str">
        <v>Botswana</v>
      </c>
      <c r="Y230" t="str">
        <v>Brazil</v>
      </c>
      <c r="Z230" t="str">
        <v>Brunei</v>
      </c>
      <c r="AA230" t="str">
        <v>Bulgaria</v>
      </c>
      <c r="AB230" t="str">
        <v>Burkina Faso</v>
      </c>
      <c r="AC230" t="str">
        <v>Burma (Myanmar)</v>
      </c>
      <c r="AD230" t="str">
        <v>Burundi</v>
      </c>
      <c r="AE230" t="str">
        <v>Cambodia</v>
      </c>
      <c r="AF230" t="str">
        <v>Cameroon</v>
      </c>
      <c r="AG230" t="str">
        <v>Canada</v>
      </c>
      <c r="AH230" t="str">
        <v>Cape Verde Islands</v>
      </c>
      <c r="AI230" t="str">
        <v>Central Africa</v>
      </c>
      <c r="AJ230" t="str">
        <v>Chad</v>
      </c>
      <c r="AK230" t="str">
        <v>Chile</v>
      </c>
      <c r="AL230" t="str">
        <v>China</v>
      </c>
      <c r="AM230" t="str">
        <v>Colombia</v>
      </c>
      <c r="AN230" t="str">
        <v>Comoros</v>
      </c>
      <c r="AO230" t="str">
        <v>Congo</v>
      </c>
      <c r="AP230" t="str">
        <v>Costa Rica</v>
      </c>
      <c r="AQ230" t="str">
        <v>Croatia</v>
      </c>
      <c r="AR230" t="str">
        <v>Cuba</v>
      </c>
      <c r="AS230" t="str">
        <v>Cyprus</v>
      </c>
      <c r="AT230" t="str">
        <v>Czech Republic</v>
      </c>
      <c r="AU230" t="str">
        <v>Darussalem</v>
      </c>
      <c r="AV230" t="str">
        <v>Democratic rep. Congo</v>
      </c>
      <c r="AW230" t="str">
        <v>Denmark</v>
      </c>
      <c r="AX230" t="str">
        <v>Djibouti</v>
      </c>
      <c r="AY230" t="str">
        <v>Dominica</v>
      </c>
      <c r="AZ230" t="str">
        <v>Dominican Republic</v>
      </c>
      <c r="BA230" t="str">
        <v>East Timor</v>
      </c>
      <c r="BB230" t="str">
        <v>Ecuador</v>
      </c>
      <c r="BC230" t="str">
        <v>Egypt</v>
      </c>
      <c r="BD230" t="str">
        <v>El Salvador</v>
      </c>
      <c r="BE230" t="str">
        <v>Equatorial Guinea</v>
      </c>
      <c r="BF230" t="str">
        <v>Eritrea</v>
      </c>
      <c r="BG230" t="str">
        <v>Estonia</v>
      </c>
      <c r="BH230" t="str">
        <v>Ethiopia</v>
      </c>
      <c r="BI230" t="str">
        <v>EU</v>
      </c>
      <c r="BJ230" t="str">
        <v>EU/Non-EU</v>
      </c>
      <c r="BK230" t="str">
        <v>Fiji</v>
      </c>
      <c r="BL230" t="str">
        <v>Finland</v>
      </c>
      <c r="BM230" t="str">
        <v>France</v>
      </c>
      <c r="BN230" t="str">
        <v>Gabon</v>
      </c>
      <c r="BO230" t="str">
        <v>Gambia</v>
      </c>
      <c r="BP230" t="str">
        <v>Georgia</v>
      </c>
      <c r="BQ230" t="str">
        <v>Germany</v>
      </c>
      <c r="BR230" t="str">
        <v>Ghana</v>
      </c>
      <c r="BS230" t="str">
        <v>Greece</v>
      </c>
      <c r="BT230" t="str">
        <v>Grenada</v>
      </c>
      <c r="BU230" t="str">
        <v>Guatemala</v>
      </c>
      <c r="BV230" t="str">
        <v>Guinea</v>
      </c>
      <c r="BW230" t="str">
        <v>Guinea-Bissau</v>
      </c>
      <c r="BX230" t="str">
        <v>Guyana</v>
      </c>
      <c r="BY230" t="str">
        <v>Haiti</v>
      </c>
      <c r="BZ230" t="str">
        <v>Honduras</v>
      </c>
      <c r="CA230" t="str">
        <v>Hungary</v>
      </c>
      <c r="CB230" t="str">
        <v>Iceland</v>
      </c>
      <c r="CC230" t="str">
        <v>India</v>
      </c>
      <c r="CD230" t="str">
        <v>Indonesia</v>
      </c>
      <c r="CE230" t="str">
        <v>Iran</v>
      </c>
      <c r="CF230" t="str">
        <v>Iraq</v>
      </c>
      <c r="CG230" t="str">
        <v>Ireland</v>
      </c>
      <c r="CH230" t="str">
        <v>Israel</v>
      </c>
      <c r="CI230" t="str">
        <v>Italy</v>
      </c>
      <c r="CJ230" t="str">
        <v>Ivory Coast</v>
      </c>
      <c r="CK230" t="str">
        <v>Jamaica</v>
      </c>
      <c r="CL230" t="str">
        <v>Japan</v>
      </c>
      <c r="CM230" t="str">
        <v>Jordan</v>
      </c>
      <c r="CN230" t="str">
        <v>Kazakhstan</v>
      </c>
      <c r="CO230" t="str">
        <v>Kenya</v>
      </c>
      <c r="CP230" t="str">
        <v>Kiribati</v>
      </c>
      <c r="CQ230" t="str">
        <v>Kuwait</v>
      </c>
      <c r="CR230" t="str">
        <v>Kyrgyzstan</v>
      </c>
      <c r="CS230" t="str">
        <v>Laos</v>
      </c>
      <c r="CT230" t="str">
        <v>Latvia</v>
      </c>
      <c r="CU230" t="str">
        <v>Lebanon</v>
      </c>
      <c r="CV230" t="str">
        <v>Lesotho</v>
      </c>
      <c r="CW230" t="str">
        <v>Liberia</v>
      </c>
      <c r="CX230" t="str">
        <v>Libya</v>
      </c>
      <c r="CY230" t="str">
        <v>Liechtenstein</v>
      </c>
      <c r="CZ230" t="str">
        <v>Lithuania</v>
      </c>
      <c r="DA230" t="str">
        <v>Luxembourg</v>
      </c>
      <c r="DB230" t="str">
        <v>Macedonia (FYROM)</v>
      </c>
      <c r="DC230" t="str">
        <v>Madagascar</v>
      </c>
      <c r="DD230" t="str">
        <v>Malawi</v>
      </c>
      <c r="DE230" t="str">
        <v>Malaysia</v>
      </c>
      <c r="DF230" t="str">
        <v>Maldives</v>
      </c>
      <c r="DG230" t="str">
        <v>Mali</v>
      </c>
      <c r="DH230" t="str">
        <v>Malta</v>
      </c>
      <c r="DI230" t="str">
        <v>Mauritania</v>
      </c>
      <c r="DJ230" t="str">
        <v>Mauritius</v>
      </c>
      <c r="DK230" t="str">
        <v>Mexico</v>
      </c>
      <c r="DL230" t="str">
        <v>Micronesia</v>
      </c>
      <c r="DM230" t="str">
        <v>Moldova</v>
      </c>
      <c r="DN230" t="str">
        <v>Monaco</v>
      </c>
      <c r="DO230" t="str">
        <v>Mongolia</v>
      </c>
      <c r="DP230" t="str">
        <v>Morocco</v>
      </c>
      <c r="DQ230" t="str">
        <v>Mozambique</v>
      </c>
      <c r="DR230" t="str">
        <v>Namibia</v>
      </c>
      <c r="DS230" t="str">
        <v>Nauru</v>
      </c>
      <c r="DT230" t="str">
        <v>Nepal</v>
      </c>
      <c r="DU230" t="str">
        <v>New Zealand</v>
      </c>
      <c r="DV230" t="str">
        <v>Nicaragua</v>
      </c>
      <c r="DW230" t="str">
        <v>Niger</v>
      </c>
      <c r="DX230" t="str">
        <v>Nigeria</v>
      </c>
      <c r="DY230" t="str">
        <v>Non-EU</v>
      </c>
      <c r="DZ230" t="str">
        <v>North Korea</v>
      </c>
      <c r="EA230" t="str">
        <v>Norway</v>
      </c>
      <c r="EB230" t="str">
        <v>Oman</v>
      </c>
      <c r="EC230" t="str">
        <v>Pakistan</v>
      </c>
      <c r="ED230" t="str">
        <v>Palau</v>
      </c>
      <c r="EE230" t="str">
        <v>Palestine</v>
      </c>
      <c r="EF230" t="str">
        <v>Panama</v>
      </c>
      <c r="EG230" t="str">
        <v>Papua New Guinea</v>
      </c>
      <c r="EH230" t="str">
        <v>Paraguay</v>
      </c>
      <c r="EI230" t="str">
        <v>Peru</v>
      </c>
      <c r="EJ230" t="str">
        <v>Phillipines</v>
      </c>
      <c r="EK230" t="str">
        <v>Poland</v>
      </c>
      <c r="EL230" t="str">
        <v>Portugal</v>
      </c>
      <c r="EM230" t="str">
        <v>Qatar</v>
      </c>
      <c r="EN230" t="str">
        <v>Romania</v>
      </c>
      <c r="EO230" t="str">
        <v>Russia</v>
      </c>
      <c r="EP230" t="str">
        <v>Rwanda</v>
      </c>
      <c r="EQ230" t="str">
        <v>Samoa</v>
      </c>
      <c r="ER230" t="str">
        <v>San Marino</v>
      </c>
      <c r="ES230" t="str">
        <v>Sao Tome &amp; Principe</v>
      </c>
      <c r="ET230" t="str">
        <v>Saudi Arabia</v>
      </c>
      <c r="EU230" t="str">
        <v>Senegal</v>
      </c>
      <c r="EV230" t="str">
        <v>Serbia and Montenegro</v>
      </c>
      <c r="EW230" t="str">
        <v>Seychelles</v>
      </c>
      <c r="EX230" t="str">
        <v>Sierra Leone</v>
      </c>
      <c r="EY230" t="str">
        <v>Singapore</v>
      </c>
      <c r="EZ230" t="str">
        <v>Slovakia</v>
      </c>
      <c r="FA230" t="str">
        <v>Slovenia</v>
      </c>
      <c r="FB230" t="str">
        <v>Solomon Islands</v>
      </c>
      <c r="FC230" t="str">
        <v>Somalia</v>
      </c>
      <c r="FD230" t="str">
        <v>South Africa</v>
      </c>
      <c r="FE230" t="str">
        <v>South Korea</v>
      </c>
      <c r="FF230" t="str">
        <v>Spain</v>
      </c>
      <c r="FG230" t="str">
        <v>Sri Lanka</v>
      </c>
      <c r="FH230" t="str">
        <v>St. Kitts-Nevis</v>
      </c>
      <c r="FI230" t="str">
        <v>St. Lucia</v>
      </c>
      <c r="FJ230" t="str">
        <v>St. Vincent &amp;</v>
      </c>
      <c r="FK230" t="str">
        <v>Sudan</v>
      </c>
      <c r="FL230" t="str">
        <v>Suriname</v>
      </c>
      <c r="FM230" t="str">
        <v>Swaziland</v>
      </c>
      <c r="FN230" t="str">
        <v>Sweden</v>
      </c>
      <c r="FO230" t="str">
        <v>Switzerland</v>
      </c>
      <c r="FP230" t="str">
        <v>Syria</v>
      </c>
      <c r="FQ230" t="str">
        <v>Taiwan</v>
      </c>
      <c r="FR230" t="str">
        <v>Tajikistan</v>
      </c>
      <c r="FS230" t="str">
        <v>Tanzania</v>
      </c>
      <c r="FT230" t="str">
        <v>Thailand</v>
      </c>
      <c r="FU230" t="str">
        <v>The Grenadines</v>
      </c>
      <c r="FV230" t="str">
        <v>The Marshall Islands</v>
      </c>
      <c r="FW230" t="str">
        <v>The Netherlands</v>
      </c>
      <c r="FX230" t="str">
        <v>Togo</v>
      </c>
      <c r="FY230" t="str">
        <v>Tonga</v>
      </c>
      <c r="FZ230" t="str">
        <v>Trinidad &amp; Tobago</v>
      </c>
      <c r="GA230" t="str">
        <v>Tunisia</v>
      </c>
      <c r="GB230" t="str">
        <v>Turkey</v>
      </c>
      <c r="GC230" t="str">
        <v>Turkmenistan</v>
      </c>
      <c r="GD230" t="str">
        <v>Tuvalu</v>
      </c>
      <c r="GE230" t="str">
        <v>Uganda</v>
      </c>
      <c r="GF230" t="str">
        <v>Ukraine</v>
      </c>
      <c r="GG230" t="str">
        <v>United Arab. Emirates</v>
      </c>
      <c r="GH230" t="str">
        <v>United Kingdom</v>
      </c>
      <c r="GI230" t="str">
        <v>Uruguay</v>
      </c>
      <c r="GJ230" t="str">
        <v>USA</v>
      </c>
      <c r="GK230" t="str">
        <v>Uzbekistan</v>
      </c>
      <c r="GL230" t="str">
        <v>Vanuatu</v>
      </c>
      <c r="GM230" t="str">
        <v>Vatican</v>
      </c>
      <c r="GN230" t="str">
        <v>Venezuela</v>
      </c>
      <c r="GO230" t="str">
        <v>Vietnam</v>
      </c>
      <c r="GP230" t="str">
        <v>Yemen</v>
      </c>
      <c r="GQ230" t="str">
        <v>Zambia</v>
      </c>
      <c r="GR230" t="str">
        <v>Zimbabwe</v>
      </c>
    </row>
    <row r="231" spans="2:200">
      <c r="B231" t="str" cm="1">
        <f t="array" ref="B231:GR231">TRANSPOSE(_xlfn._xlws.FILTER(AlleLande[Lande (Engelsk)],ISNUMBER(SEARCH(Composition!G58,AlleLande[Lande (Engelsk)])),"Kan ikke findes"))</f>
        <v>Afghanistan</v>
      </c>
      <c r="C231" t="str">
        <v>Albania</v>
      </c>
      <c r="D231" t="str">
        <v>Algeria</v>
      </c>
      <c r="E231" t="str">
        <v>Andorra</v>
      </c>
      <c r="F231" t="str">
        <v>Angola</v>
      </c>
      <c r="G231" t="str">
        <v>Antigua &amp; Barbuda</v>
      </c>
      <c r="H231" t="str">
        <v>Argentina</v>
      </c>
      <c r="I231" t="str">
        <v>Armenia</v>
      </c>
      <c r="J231" t="str">
        <v>Australia</v>
      </c>
      <c r="K231" t="str">
        <v>Austria</v>
      </c>
      <c r="L231" t="str">
        <v>Azerbaijan</v>
      </c>
      <c r="M231" t="str">
        <v>Bahamas</v>
      </c>
      <c r="N231" t="str">
        <v>Bahrain</v>
      </c>
      <c r="O231" t="str">
        <v>Bangladesh</v>
      </c>
      <c r="P231" t="str">
        <v>Barbados</v>
      </c>
      <c r="Q231" t="str">
        <v>Belarus</v>
      </c>
      <c r="R231" t="str">
        <v>Belgium</v>
      </c>
      <c r="S231" t="str">
        <v>Belize</v>
      </c>
      <c r="T231" t="str">
        <v>Benin</v>
      </c>
      <c r="U231" t="str">
        <v>Bhutan</v>
      </c>
      <c r="V231" t="str">
        <v>Bolivia</v>
      </c>
      <c r="W231" t="str">
        <v>Bosnia and Herzegovina</v>
      </c>
      <c r="X231" t="str">
        <v>Botswana</v>
      </c>
      <c r="Y231" t="str">
        <v>Brazil</v>
      </c>
      <c r="Z231" t="str">
        <v>Brunei</v>
      </c>
      <c r="AA231" t="str">
        <v>Bulgaria</v>
      </c>
      <c r="AB231" t="str">
        <v>Burkina Faso</v>
      </c>
      <c r="AC231" t="str">
        <v>Burma (Myanmar)</v>
      </c>
      <c r="AD231" t="str">
        <v>Burundi</v>
      </c>
      <c r="AE231" t="str">
        <v>Cambodia</v>
      </c>
      <c r="AF231" t="str">
        <v>Cameroon</v>
      </c>
      <c r="AG231" t="str">
        <v>Canada</v>
      </c>
      <c r="AH231" t="str">
        <v>Cape Verde Islands</v>
      </c>
      <c r="AI231" t="str">
        <v>Central Africa</v>
      </c>
      <c r="AJ231" t="str">
        <v>Chad</v>
      </c>
      <c r="AK231" t="str">
        <v>Chile</v>
      </c>
      <c r="AL231" t="str">
        <v>China</v>
      </c>
      <c r="AM231" t="str">
        <v>Colombia</v>
      </c>
      <c r="AN231" t="str">
        <v>Comoros</v>
      </c>
      <c r="AO231" t="str">
        <v>Congo</v>
      </c>
      <c r="AP231" t="str">
        <v>Costa Rica</v>
      </c>
      <c r="AQ231" t="str">
        <v>Croatia</v>
      </c>
      <c r="AR231" t="str">
        <v>Cuba</v>
      </c>
      <c r="AS231" t="str">
        <v>Cyprus</v>
      </c>
      <c r="AT231" t="str">
        <v>Czech Republic</v>
      </c>
      <c r="AU231" t="str">
        <v>Darussalem</v>
      </c>
      <c r="AV231" t="str">
        <v>Democratic rep. Congo</v>
      </c>
      <c r="AW231" t="str">
        <v>Denmark</v>
      </c>
      <c r="AX231" t="str">
        <v>Djibouti</v>
      </c>
      <c r="AY231" t="str">
        <v>Dominica</v>
      </c>
      <c r="AZ231" t="str">
        <v>Dominican Republic</v>
      </c>
      <c r="BA231" t="str">
        <v>East Timor</v>
      </c>
      <c r="BB231" t="str">
        <v>Ecuador</v>
      </c>
      <c r="BC231" t="str">
        <v>Egypt</v>
      </c>
      <c r="BD231" t="str">
        <v>El Salvador</v>
      </c>
      <c r="BE231" t="str">
        <v>Equatorial Guinea</v>
      </c>
      <c r="BF231" t="str">
        <v>Eritrea</v>
      </c>
      <c r="BG231" t="str">
        <v>Estonia</v>
      </c>
      <c r="BH231" t="str">
        <v>Ethiopia</v>
      </c>
      <c r="BI231" t="str">
        <v>EU</v>
      </c>
      <c r="BJ231" t="str">
        <v>EU/Non-EU</v>
      </c>
      <c r="BK231" t="str">
        <v>Fiji</v>
      </c>
      <c r="BL231" t="str">
        <v>Finland</v>
      </c>
      <c r="BM231" t="str">
        <v>France</v>
      </c>
      <c r="BN231" t="str">
        <v>Gabon</v>
      </c>
      <c r="BO231" t="str">
        <v>Gambia</v>
      </c>
      <c r="BP231" t="str">
        <v>Georgia</v>
      </c>
      <c r="BQ231" t="str">
        <v>Germany</v>
      </c>
      <c r="BR231" t="str">
        <v>Ghana</v>
      </c>
      <c r="BS231" t="str">
        <v>Greece</v>
      </c>
      <c r="BT231" t="str">
        <v>Grenada</v>
      </c>
      <c r="BU231" t="str">
        <v>Guatemala</v>
      </c>
      <c r="BV231" t="str">
        <v>Guinea</v>
      </c>
      <c r="BW231" t="str">
        <v>Guinea-Bissau</v>
      </c>
      <c r="BX231" t="str">
        <v>Guyana</v>
      </c>
      <c r="BY231" t="str">
        <v>Haiti</v>
      </c>
      <c r="BZ231" t="str">
        <v>Honduras</v>
      </c>
      <c r="CA231" t="str">
        <v>Hungary</v>
      </c>
      <c r="CB231" t="str">
        <v>Iceland</v>
      </c>
      <c r="CC231" t="str">
        <v>India</v>
      </c>
      <c r="CD231" t="str">
        <v>Indonesia</v>
      </c>
      <c r="CE231" t="str">
        <v>Iran</v>
      </c>
      <c r="CF231" t="str">
        <v>Iraq</v>
      </c>
      <c r="CG231" t="str">
        <v>Ireland</v>
      </c>
      <c r="CH231" t="str">
        <v>Israel</v>
      </c>
      <c r="CI231" t="str">
        <v>Italy</v>
      </c>
      <c r="CJ231" t="str">
        <v>Ivory Coast</v>
      </c>
      <c r="CK231" t="str">
        <v>Jamaica</v>
      </c>
      <c r="CL231" t="str">
        <v>Japan</v>
      </c>
      <c r="CM231" t="str">
        <v>Jordan</v>
      </c>
      <c r="CN231" t="str">
        <v>Kazakhstan</v>
      </c>
      <c r="CO231" t="str">
        <v>Kenya</v>
      </c>
      <c r="CP231" t="str">
        <v>Kiribati</v>
      </c>
      <c r="CQ231" t="str">
        <v>Kuwait</v>
      </c>
      <c r="CR231" t="str">
        <v>Kyrgyzstan</v>
      </c>
      <c r="CS231" t="str">
        <v>Laos</v>
      </c>
      <c r="CT231" t="str">
        <v>Latvia</v>
      </c>
      <c r="CU231" t="str">
        <v>Lebanon</v>
      </c>
      <c r="CV231" t="str">
        <v>Lesotho</v>
      </c>
      <c r="CW231" t="str">
        <v>Liberia</v>
      </c>
      <c r="CX231" t="str">
        <v>Libya</v>
      </c>
      <c r="CY231" t="str">
        <v>Liechtenstein</v>
      </c>
      <c r="CZ231" t="str">
        <v>Lithuania</v>
      </c>
      <c r="DA231" t="str">
        <v>Luxembourg</v>
      </c>
      <c r="DB231" t="str">
        <v>Macedonia (FYROM)</v>
      </c>
      <c r="DC231" t="str">
        <v>Madagascar</v>
      </c>
      <c r="DD231" t="str">
        <v>Malawi</v>
      </c>
      <c r="DE231" t="str">
        <v>Malaysia</v>
      </c>
      <c r="DF231" t="str">
        <v>Maldives</v>
      </c>
      <c r="DG231" t="str">
        <v>Mali</v>
      </c>
      <c r="DH231" t="str">
        <v>Malta</v>
      </c>
      <c r="DI231" t="str">
        <v>Mauritania</v>
      </c>
      <c r="DJ231" t="str">
        <v>Mauritius</v>
      </c>
      <c r="DK231" t="str">
        <v>Mexico</v>
      </c>
      <c r="DL231" t="str">
        <v>Micronesia</v>
      </c>
      <c r="DM231" t="str">
        <v>Moldova</v>
      </c>
      <c r="DN231" t="str">
        <v>Monaco</v>
      </c>
      <c r="DO231" t="str">
        <v>Mongolia</v>
      </c>
      <c r="DP231" t="str">
        <v>Morocco</v>
      </c>
      <c r="DQ231" t="str">
        <v>Mozambique</v>
      </c>
      <c r="DR231" t="str">
        <v>Namibia</v>
      </c>
      <c r="DS231" t="str">
        <v>Nauru</v>
      </c>
      <c r="DT231" t="str">
        <v>Nepal</v>
      </c>
      <c r="DU231" t="str">
        <v>New Zealand</v>
      </c>
      <c r="DV231" t="str">
        <v>Nicaragua</v>
      </c>
      <c r="DW231" t="str">
        <v>Niger</v>
      </c>
      <c r="DX231" t="str">
        <v>Nigeria</v>
      </c>
      <c r="DY231" t="str">
        <v>Non-EU</v>
      </c>
      <c r="DZ231" t="str">
        <v>North Korea</v>
      </c>
      <c r="EA231" t="str">
        <v>Norway</v>
      </c>
      <c r="EB231" t="str">
        <v>Oman</v>
      </c>
      <c r="EC231" t="str">
        <v>Pakistan</v>
      </c>
      <c r="ED231" t="str">
        <v>Palau</v>
      </c>
      <c r="EE231" t="str">
        <v>Palestine</v>
      </c>
      <c r="EF231" t="str">
        <v>Panama</v>
      </c>
      <c r="EG231" t="str">
        <v>Papua New Guinea</v>
      </c>
      <c r="EH231" t="str">
        <v>Paraguay</v>
      </c>
      <c r="EI231" t="str">
        <v>Peru</v>
      </c>
      <c r="EJ231" t="str">
        <v>Phillipines</v>
      </c>
      <c r="EK231" t="str">
        <v>Poland</v>
      </c>
      <c r="EL231" t="str">
        <v>Portugal</v>
      </c>
      <c r="EM231" t="str">
        <v>Qatar</v>
      </c>
      <c r="EN231" t="str">
        <v>Romania</v>
      </c>
      <c r="EO231" t="str">
        <v>Russia</v>
      </c>
      <c r="EP231" t="str">
        <v>Rwanda</v>
      </c>
      <c r="EQ231" t="str">
        <v>Samoa</v>
      </c>
      <c r="ER231" t="str">
        <v>San Marino</v>
      </c>
      <c r="ES231" t="str">
        <v>Sao Tome &amp; Principe</v>
      </c>
      <c r="ET231" t="str">
        <v>Saudi Arabia</v>
      </c>
      <c r="EU231" t="str">
        <v>Senegal</v>
      </c>
      <c r="EV231" t="str">
        <v>Serbia and Montenegro</v>
      </c>
      <c r="EW231" t="str">
        <v>Seychelles</v>
      </c>
      <c r="EX231" t="str">
        <v>Sierra Leone</v>
      </c>
      <c r="EY231" t="str">
        <v>Singapore</v>
      </c>
      <c r="EZ231" t="str">
        <v>Slovakia</v>
      </c>
      <c r="FA231" t="str">
        <v>Slovenia</v>
      </c>
      <c r="FB231" t="str">
        <v>Solomon Islands</v>
      </c>
      <c r="FC231" t="str">
        <v>Somalia</v>
      </c>
      <c r="FD231" t="str">
        <v>South Africa</v>
      </c>
      <c r="FE231" t="str">
        <v>South Korea</v>
      </c>
      <c r="FF231" t="str">
        <v>Spain</v>
      </c>
      <c r="FG231" t="str">
        <v>Sri Lanka</v>
      </c>
      <c r="FH231" t="str">
        <v>St. Kitts-Nevis</v>
      </c>
      <c r="FI231" t="str">
        <v>St. Lucia</v>
      </c>
      <c r="FJ231" t="str">
        <v>St. Vincent &amp;</v>
      </c>
      <c r="FK231" t="str">
        <v>Sudan</v>
      </c>
      <c r="FL231" t="str">
        <v>Suriname</v>
      </c>
      <c r="FM231" t="str">
        <v>Swaziland</v>
      </c>
      <c r="FN231" t="str">
        <v>Sweden</v>
      </c>
      <c r="FO231" t="str">
        <v>Switzerland</v>
      </c>
      <c r="FP231" t="str">
        <v>Syria</v>
      </c>
      <c r="FQ231" t="str">
        <v>Taiwan</v>
      </c>
      <c r="FR231" t="str">
        <v>Tajikistan</v>
      </c>
      <c r="FS231" t="str">
        <v>Tanzania</v>
      </c>
      <c r="FT231" t="str">
        <v>Thailand</v>
      </c>
      <c r="FU231" t="str">
        <v>The Grenadines</v>
      </c>
      <c r="FV231" t="str">
        <v>The Marshall Islands</v>
      </c>
      <c r="FW231" t="str">
        <v>The Netherlands</v>
      </c>
      <c r="FX231" t="str">
        <v>Togo</v>
      </c>
      <c r="FY231" t="str">
        <v>Tonga</v>
      </c>
      <c r="FZ231" t="str">
        <v>Trinidad &amp; Tobago</v>
      </c>
      <c r="GA231" t="str">
        <v>Tunisia</v>
      </c>
      <c r="GB231" t="str">
        <v>Turkey</v>
      </c>
      <c r="GC231" t="str">
        <v>Turkmenistan</v>
      </c>
      <c r="GD231" t="str">
        <v>Tuvalu</v>
      </c>
      <c r="GE231" t="str">
        <v>Uganda</v>
      </c>
      <c r="GF231" t="str">
        <v>Ukraine</v>
      </c>
      <c r="GG231" t="str">
        <v>United Arab. Emirates</v>
      </c>
      <c r="GH231" t="str">
        <v>United Kingdom</v>
      </c>
      <c r="GI231" t="str">
        <v>Uruguay</v>
      </c>
      <c r="GJ231" t="str">
        <v>USA</v>
      </c>
      <c r="GK231" t="str">
        <v>Uzbekistan</v>
      </c>
      <c r="GL231" t="str">
        <v>Vanuatu</v>
      </c>
      <c r="GM231" t="str">
        <v>Vatican</v>
      </c>
      <c r="GN231" t="str">
        <v>Venezuela</v>
      </c>
      <c r="GO231" t="str">
        <v>Vietnam</v>
      </c>
      <c r="GP231" t="str">
        <v>Yemen</v>
      </c>
      <c r="GQ231" t="str">
        <v>Zambia</v>
      </c>
      <c r="GR231" t="str">
        <v>Zimbabwe</v>
      </c>
    </row>
    <row r="232" spans="2:200">
      <c r="B232" t="str" cm="1">
        <f t="array" ref="B232:GR232">TRANSPOSE(_xlfn._xlws.FILTER(AlleLande[Lande (Engelsk)],ISNUMBER(SEARCH(Composition!G59,AlleLande[Lande (Engelsk)])),"Kan ikke findes"))</f>
        <v>Afghanistan</v>
      </c>
      <c r="C232" t="str">
        <v>Albania</v>
      </c>
      <c r="D232" t="str">
        <v>Algeria</v>
      </c>
      <c r="E232" t="str">
        <v>Andorra</v>
      </c>
      <c r="F232" t="str">
        <v>Angola</v>
      </c>
      <c r="G232" t="str">
        <v>Antigua &amp; Barbuda</v>
      </c>
      <c r="H232" t="str">
        <v>Argentina</v>
      </c>
      <c r="I232" t="str">
        <v>Armenia</v>
      </c>
      <c r="J232" t="str">
        <v>Australia</v>
      </c>
      <c r="K232" t="str">
        <v>Austria</v>
      </c>
      <c r="L232" t="str">
        <v>Azerbaijan</v>
      </c>
      <c r="M232" t="str">
        <v>Bahamas</v>
      </c>
      <c r="N232" t="str">
        <v>Bahrain</v>
      </c>
      <c r="O232" t="str">
        <v>Bangladesh</v>
      </c>
      <c r="P232" t="str">
        <v>Barbados</v>
      </c>
      <c r="Q232" t="str">
        <v>Belarus</v>
      </c>
      <c r="R232" t="str">
        <v>Belgium</v>
      </c>
      <c r="S232" t="str">
        <v>Belize</v>
      </c>
      <c r="T232" t="str">
        <v>Benin</v>
      </c>
      <c r="U232" t="str">
        <v>Bhutan</v>
      </c>
      <c r="V232" t="str">
        <v>Bolivia</v>
      </c>
      <c r="W232" t="str">
        <v>Bosnia and Herzegovina</v>
      </c>
      <c r="X232" t="str">
        <v>Botswana</v>
      </c>
      <c r="Y232" t="str">
        <v>Brazil</v>
      </c>
      <c r="Z232" t="str">
        <v>Brunei</v>
      </c>
      <c r="AA232" t="str">
        <v>Bulgaria</v>
      </c>
      <c r="AB232" t="str">
        <v>Burkina Faso</v>
      </c>
      <c r="AC232" t="str">
        <v>Burma (Myanmar)</v>
      </c>
      <c r="AD232" t="str">
        <v>Burundi</v>
      </c>
      <c r="AE232" t="str">
        <v>Cambodia</v>
      </c>
      <c r="AF232" t="str">
        <v>Cameroon</v>
      </c>
      <c r="AG232" t="str">
        <v>Canada</v>
      </c>
      <c r="AH232" t="str">
        <v>Cape Verde Islands</v>
      </c>
      <c r="AI232" t="str">
        <v>Central Africa</v>
      </c>
      <c r="AJ232" t="str">
        <v>Chad</v>
      </c>
      <c r="AK232" t="str">
        <v>Chile</v>
      </c>
      <c r="AL232" t="str">
        <v>China</v>
      </c>
      <c r="AM232" t="str">
        <v>Colombia</v>
      </c>
      <c r="AN232" t="str">
        <v>Comoros</v>
      </c>
      <c r="AO232" t="str">
        <v>Congo</v>
      </c>
      <c r="AP232" t="str">
        <v>Costa Rica</v>
      </c>
      <c r="AQ232" t="str">
        <v>Croatia</v>
      </c>
      <c r="AR232" t="str">
        <v>Cuba</v>
      </c>
      <c r="AS232" t="str">
        <v>Cyprus</v>
      </c>
      <c r="AT232" t="str">
        <v>Czech Republic</v>
      </c>
      <c r="AU232" t="str">
        <v>Darussalem</v>
      </c>
      <c r="AV232" t="str">
        <v>Democratic rep. Congo</v>
      </c>
      <c r="AW232" t="str">
        <v>Denmark</v>
      </c>
      <c r="AX232" t="str">
        <v>Djibouti</v>
      </c>
      <c r="AY232" t="str">
        <v>Dominica</v>
      </c>
      <c r="AZ232" t="str">
        <v>Dominican Republic</v>
      </c>
      <c r="BA232" t="str">
        <v>East Timor</v>
      </c>
      <c r="BB232" t="str">
        <v>Ecuador</v>
      </c>
      <c r="BC232" t="str">
        <v>Egypt</v>
      </c>
      <c r="BD232" t="str">
        <v>El Salvador</v>
      </c>
      <c r="BE232" t="str">
        <v>Equatorial Guinea</v>
      </c>
      <c r="BF232" t="str">
        <v>Eritrea</v>
      </c>
      <c r="BG232" t="str">
        <v>Estonia</v>
      </c>
      <c r="BH232" t="str">
        <v>Ethiopia</v>
      </c>
      <c r="BI232" t="str">
        <v>EU</v>
      </c>
      <c r="BJ232" t="str">
        <v>EU/Non-EU</v>
      </c>
      <c r="BK232" t="str">
        <v>Fiji</v>
      </c>
      <c r="BL232" t="str">
        <v>Finland</v>
      </c>
      <c r="BM232" t="str">
        <v>France</v>
      </c>
      <c r="BN232" t="str">
        <v>Gabon</v>
      </c>
      <c r="BO232" t="str">
        <v>Gambia</v>
      </c>
      <c r="BP232" t="str">
        <v>Georgia</v>
      </c>
      <c r="BQ232" t="str">
        <v>Germany</v>
      </c>
      <c r="BR232" t="str">
        <v>Ghana</v>
      </c>
      <c r="BS232" t="str">
        <v>Greece</v>
      </c>
      <c r="BT232" t="str">
        <v>Grenada</v>
      </c>
      <c r="BU232" t="str">
        <v>Guatemala</v>
      </c>
      <c r="BV232" t="str">
        <v>Guinea</v>
      </c>
      <c r="BW232" t="str">
        <v>Guinea-Bissau</v>
      </c>
      <c r="BX232" t="str">
        <v>Guyana</v>
      </c>
      <c r="BY232" t="str">
        <v>Haiti</v>
      </c>
      <c r="BZ232" t="str">
        <v>Honduras</v>
      </c>
      <c r="CA232" t="str">
        <v>Hungary</v>
      </c>
      <c r="CB232" t="str">
        <v>Iceland</v>
      </c>
      <c r="CC232" t="str">
        <v>India</v>
      </c>
      <c r="CD232" t="str">
        <v>Indonesia</v>
      </c>
      <c r="CE232" t="str">
        <v>Iran</v>
      </c>
      <c r="CF232" t="str">
        <v>Iraq</v>
      </c>
      <c r="CG232" t="str">
        <v>Ireland</v>
      </c>
      <c r="CH232" t="str">
        <v>Israel</v>
      </c>
      <c r="CI232" t="str">
        <v>Italy</v>
      </c>
      <c r="CJ232" t="str">
        <v>Ivory Coast</v>
      </c>
      <c r="CK232" t="str">
        <v>Jamaica</v>
      </c>
      <c r="CL232" t="str">
        <v>Japan</v>
      </c>
      <c r="CM232" t="str">
        <v>Jordan</v>
      </c>
      <c r="CN232" t="str">
        <v>Kazakhstan</v>
      </c>
      <c r="CO232" t="str">
        <v>Kenya</v>
      </c>
      <c r="CP232" t="str">
        <v>Kiribati</v>
      </c>
      <c r="CQ232" t="str">
        <v>Kuwait</v>
      </c>
      <c r="CR232" t="str">
        <v>Kyrgyzstan</v>
      </c>
      <c r="CS232" t="str">
        <v>Laos</v>
      </c>
      <c r="CT232" t="str">
        <v>Latvia</v>
      </c>
      <c r="CU232" t="str">
        <v>Lebanon</v>
      </c>
      <c r="CV232" t="str">
        <v>Lesotho</v>
      </c>
      <c r="CW232" t="str">
        <v>Liberia</v>
      </c>
      <c r="CX232" t="str">
        <v>Libya</v>
      </c>
      <c r="CY232" t="str">
        <v>Liechtenstein</v>
      </c>
      <c r="CZ232" t="str">
        <v>Lithuania</v>
      </c>
      <c r="DA232" t="str">
        <v>Luxembourg</v>
      </c>
      <c r="DB232" t="str">
        <v>Macedonia (FYROM)</v>
      </c>
      <c r="DC232" t="str">
        <v>Madagascar</v>
      </c>
      <c r="DD232" t="str">
        <v>Malawi</v>
      </c>
      <c r="DE232" t="str">
        <v>Malaysia</v>
      </c>
      <c r="DF232" t="str">
        <v>Maldives</v>
      </c>
      <c r="DG232" t="str">
        <v>Mali</v>
      </c>
      <c r="DH232" t="str">
        <v>Malta</v>
      </c>
      <c r="DI232" t="str">
        <v>Mauritania</v>
      </c>
      <c r="DJ232" t="str">
        <v>Mauritius</v>
      </c>
      <c r="DK232" t="str">
        <v>Mexico</v>
      </c>
      <c r="DL232" t="str">
        <v>Micronesia</v>
      </c>
      <c r="DM232" t="str">
        <v>Moldova</v>
      </c>
      <c r="DN232" t="str">
        <v>Monaco</v>
      </c>
      <c r="DO232" t="str">
        <v>Mongolia</v>
      </c>
      <c r="DP232" t="str">
        <v>Morocco</v>
      </c>
      <c r="DQ232" t="str">
        <v>Mozambique</v>
      </c>
      <c r="DR232" t="str">
        <v>Namibia</v>
      </c>
      <c r="DS232" t="str">
        <v>Nauru</v>
      </c>
      <c r="DT232" t="str">
        <v>Nepal</v>
      </c>
      <c r="DU232" t="str">
        <v>New Zealand</v>
      </c>
      <c r="DV232" t="str">
        <v>Nicaragua</v>
      </c>
      <c r="DW232" t="str">
        <v>Niger</v>
      </c>
      <c r="DX232" t="str">
        <v>Nigeria</v>
      </c>
      <c r="DY232" t="str">
        <v>Non-EU</v>
      </c>
      <c r="DZ232" t="str">
        <v>North Korea</v>
      </c>
      <c r="EA232" t="str">
        <v>Norway</v>
      </c>
      <c r="EB232" t="str">
        <v>Oman</v>
      </c>
      <c r="EC232" t="str">
        <v>Pakistan</v>
      </c>
      <c r="ED232" t="str">
        <v>Palau</v>
      </c>
      <c r="EE232" t="str">
        <v>Palestine</v>
      </c>
      <c r="EF232" t="str">
        <v>Panama</v>
      </c>
      <c r="EG232" t="str">
        <v>Papua New Guinea</v>
      </c>
      <c r="EH232" t="str">
        <v>Paraguay</v>
      </c>
      <c r="EI232" t="str">
        <v>Peru</v>
      </c>
      <c r="EJ232" t="str">
        <v>Phillipines</v>
      </c>
      <c r="EK232" t="str">
        <v>Poland</v>
      </c>
      <c r="EL232" t="str">
        <v>Portugal</v>
      </c>
      <c r="EM232" t="str">
        <v>Qatar</v>
      </c>
      <c r="EN232" t="str">
        <v>Romania</v>
      </c>
      <c r="EO232" t="str">
        <v>Russia</v>
      </c>
      <c r="EP232" t="str">
        <v>Rwanda</v>
      </c>
      <c r="EQ232" t="str">
        <v>Samoa</v>
      </c>
      <c r="ER232" t="str">
        <v>San Marino</v>
      </c>
      <c r="ES232" t="str">
        <v>Sao Tome &amp; Principe</v>
      </c>
      <c r="ET232" t="str">
        <v>Saudi Arabia</v>
      </c>
      <c r="EU232" t="str">
        <v>Senegal</v>
      </c>
      <c r="EV232" t="str">
        <v>Serbia and Montenegro</v>
      </c>
      <c r="EW232" t="str">
        <v>Seychelles</v>
      </c>
      <c r="EX232" t="str">
        <v>Sierra Leone</v>
      </c>
      <c r="EY232" t="str">
        <v>Singapore</v>
      </c>
      <c r="EZ232" t="str">
        <v>Slovakia</v>
      </c>
      <c r="FA232" t="str">
        <v>Slovenia</v>
      </c>
      <c r="FB232" t="str">
        <v>Solomon Islands</v>
      </c>
      <c r="FC232" t="str">
        <v>Somalia</v>
      </c>
      <c r="FD232" t="str">
        <v>South Africa</v>
      </c>
      <c r="FE232" t="str">
        <v>South Korea</v>
      </c>
      <c r="FF232" t="str">
        <v>Spain</v>
      </c>
      <c r="FG232" t="str">
        <v>Sri Lanka</v>
      </c>
      <c r="FH232" t="str">
        <v>St. Kitts-Nevis</v>
      </c>
      <c r="FI232" t="str">
        <v>St. Lucia</v>
      </c>
      <c r="FJ232" t="str">
        <v>St. Vincent &amp;</v>
      </c>
      <c r="FK232" t="str">
        <v>Sudan</v>
      </c>
      <c r="FL232" t="str">
        <v>Suriname</v>
      </c>
      <c r="FM232" t="str">
        <v>Swaziland</v>
      </c>
      <c r="FN232" t="str">
        <v>Sweden</v>
      </c>
      <c r="FO232" t="str">
        <v>Switzerland</v>
      </c>
      <c r="FP232" t="str">
        <v>Syria</v>
      </c>
      <c r="FQ232" t="str">
        <v>Taiwan</v>
      </c>
      <c r="FR232" t="str">
        <v>Tajikistan</v>
      </c>
      <c r="FS232" t="str">
        <v>Tanzania</v>
      </c>
      <c r="FT232" t="str">
        <v>Thailand</v>
      </c>
      <c r="FU232" t="str">
        <v>The Grenadines</v>
      </c>
      <c r="FV232" t="str">
        <v>The Marshall Islands</v>
      </c>
      <c r="FW232" t="str">
        <v>The Netherlands</v>
      </c>
      <c r="FX232" t="str">
        <v>Togo</v>
      </c>
      <c r="FY232" t="str">
        <v>Tonga</v>
      </c>
      <c r="FZ232" t="str">
        <v>Trinidad &amp; Tobago</v>
      </c>
      <c r="GA232" t="str">
        <v>Tunisia</v>
      </c>
      <c r="GB232" t="str">
        <v>Turkey</v>
      </c>
      <c r="GC232" t="str">
        <v>Turkmenistan</v>
      </c>
      <c r="GD232" t="str">
        <v>Tuvalu</v>
      </c>
      <c r="GE232" t="str">
        <v>Uganda</v>
      </c>
      <c r="GF232" t="str">
        <v>Ukraine</v>
      </c>
      <c r="GG232" t="str">
        <v>United Arab. Emirates</v>
      </c>
      <c r="GH232" t="str">
        <v>United Kingdom</v>
      </c>
      <c r="GI232" t="str">
        <v>Uruguay</v>
      </c>
      <c r="GJ232" t="str">
        <v>USA</v>
      </c>
      <c r="GK232" t="str">
        <v>Uzbekistan</v>
      </c>
      <c r="GL232" t="str">
        <v>Vanuatu</v>
      </c>
      <c r="GM232" t="str">
        <v>Vatican</v>
      </c>
      <c r="GN232" t="str">
        <v>Venezuela</v>
      </c>
      <c r="GO232" t="str">
        <v>Vietnam</v>
      </c>
      <c r="GP232" t="str">
        <v>Yemen</v>
      </c>
      <c r="GQ232" t="str">
        <v>Zambia</v>
      </c>
      <c r="GR232" t="str">
        <v>Zimbabwe</v>
      </c>
    </row>
    <row r="233" spans="2:200">
      <c r="B233" t="str" cm="1">
        <f t="array" ref="B233:GR233">TRANSPOSE(_xlfn._xlws.FILTER(AlleLande[Lande (Engelsk)],ISNUMBER(SEARCH(Composition!G60,AlleLande[Lande (Engelsk)])),"Kan ikke findes"))</f>
        <v>Afghanistan</v>
      </c>
      <c r="C233" t="str">
        <v>Albania</v>
      </c>
      <c r="D233" t="str">
        <v>Algeria</v>
      </c>
      <c r="E233" t="str">
        <v>Andorra</v>
      </c>
      <c r="F233" t="str">
        <v>Angola</v>
      </c>
      <c r="G233" t="str">
        <v>Antigua &amp; Barbuda</v>
      </c>
      <c r="H233" t="str">
        <v>Argentina</v>
      </c>
      <c r="I233" t="str">
        <v>Armenia</v>
      </c>
      <c r="J233" t="str">
        <v>Australia</v>
      </c>
      <c r="K233" t="str">
        <v>Austria</v>
      </c>
      <c r="L233" t="str">
        <v>Azerbaijan</v>
      </c>
      <c r="M233" t="str">
        <v>Bahamas</v>
      </c>
      <c r="N233" t="str">
        <v>Bahrain</v>
      </c>
      <c r="O233" t="str">
        <v>Bangladesh</v>
      </c>
      <c r="P233" t="str">
        <v>Barbados</v>
      </c>
      <c r="Q233" t="str">
        <v>Belarus</v>
      </c>
      <c r="R233" t="str">
        <v>Belgium</v>
      </c>
      <c r="S233" t="str">
        <v>Belize</v>
      </c>
      <c r="T233" t="str">
        <v>Benin</v>
      </c>
      <c r="U233" t="str">
        <v>Bhutan</v>
      </c>
      <c r="V233" t="str">
        <v>Bolivia</v>
      </c>
      <c r="W233" t="str">
        <v>Bosnia and Herzegovina</v>
      </c>
      <c r="X233" t="str">
        <v>Botswana</v>
      </c>
      <c r="Y233" t="str">
        <v>Brazil</v>
      </c>
      <c r="Z233" t="str">
        <v>Brunei</v>
      </c>
      <c r="AA233" t="str">
        <v>Bulgaria</v>
      </c>
      <c r="AB233" t="str">
        <v>Burkina Faso</v>
      </c>
      <c r="AC233" t="str">
        <v>Burma (Myanmar)</v>
      </c>
      <c r="AD233" t="str">
        <v>Burundi</v>
      </c>
      <c r="AE233" t="str">
        <v>Cambodia</v>
      </c>
      <c r="AF233" t="str">
        <v>Cameroon</v>
      </c>
      <c r="AG233" t="str">
        <v>Canada</v>
      </c>
      <c r="AH233" t="str">
        <v>Cape Verde Islands</v>
      </c>
      <c r="AI233" t="str">
        <v>Central Africa</v>
      </c>
      <c r="AJ233" t="str">
        <v>Chad</v>
      </c>
      <c r="AK233" t="str">
        <v>Chile</v>
      </c>
      <c r="AL233" t="str">
        <v>China</v>
      </c>
      <c r="AM233" t="str">
        <v>Colombia</v>
      </c>
      <c r="AN233" t="str">
        <v>Comoros</v>
      </c>
      <c r="AO233" t="str">
        <v>Congo</v>
      </c>
      <c r="AP233" t="str">
        <v>Costa Rica</v>
      </c>
      <c r="AQ233" t="str">
        <v>Croatia</v>
      </c>
      <c r="AR233" t="str">
        <v>Cuba</v>
      </c>
      <c r="AS233" t="str">
        <v>Cyprus</v>
      </c>
      <c r="AT233" t="str">
        <v>Czech Republic</v>
      </c>
      <c r="AU233" t="str">
        <v>Darussalem</v>
      </c>
      <c r="AV233" t="str">
        <v>Democratic rep. Congo</v>
      </c>
      <c r="AW233" t="str">
        <v>Denmark</v>
      </c>
      <c r="AX233" t="str">
        <v>Djibouti</v>
      </c>
      <c r="AY233" t="str">
        <v>Dominica</v>
      </c>
      <c r="AZ233" t="str">
        <v>Dominican Republic</v>
      </c>
      <c r="BA233" t="str">
        <v>East Timor</v>
      </c>
      <c r="BB233" t="str">
        <v>Ecuador</v>
      </c>
      <c r="BC233" t="str">
        <v>Egypt</v>
      </c>
      <c r="BD233" t="str">
        <v>El Salvador</v>
      </c>
      <c r="BE233" t="str">
        <v>Equatorial Guinea</v>
      </c>
      <c r="BF233" t="str">
        <v>Eritrea</v>
      </c>
      <c r="BG233" t="str">
        <v>Estonia</v>
      </c>
      <c r="BH233" t="str">
        <v>Ethiopia</v>
      </c>
      <c r="BI233" t="str">
        <v>EU</v>
      </c>
      <c r="BJ233" t="str">
        <v>EU/Non-EU</v>
      </c>
      <c r="BK233" t="str">
        <v>Fiji</v>
      </c>
      <c r="BL233" t="str">
        <v>Finland</v>
      </c>
      <c r="BM233" t="str">
        <v>France</v>
      </c>
      <c r="BN233" t="str">
        <v>Gabon</v>
      </c>
      <c r="BO233" t="str">
        <v>Gambia</v>
      </c>
      <c r="BP233" t="str">
        <v>Georgia</v>
      </c>
      <c r="BQ233" t="str">
        <v>Germany</v>
      </c>
      <c r="BR233" t="str">
        <v>Ghana</v>
      </c>
      <c r="BS233" t="str">
        <v>Greece</v>
      </c>
      <c r="BT233" t="str">
        <v>Grenada</v>
      </c>
      <c r="BU233" t="str">
        <v>Guatemala</v>
      </c>
      <c r="BV233" t="str">
        <v>Guinea</v>
      </c>
      <c r="BW233" t="str">
        <v>Guinea-Bissau</v>
      </c>
      <c r="BX233" t="str">
        <v>Guyana</v>
      </c>
      <c r="BY233" t="str">
        <v>Haiti</v>
      </c>
      <c r="BZ233" t="str">
        <v>Honduras</v>
      </c>
      <c r="CA233" t="str">
        <v>Hungary</v>
      </c>
      <c r="CB233" t="str">
        <v>Iceland</v>
      </c>
      <c r="CC233" t="str">
        <v>India</v>
      </c>
      <c r="CD233" t="str">
        <v>Indonesia</v>
      </c>
      <c r="CE233" t="str">
        <v>Iran</v>
      </c>
      <c r="CF233" t="str">
        <v>Iraq</v>
      </c>
      <c r="CG233" t="str">
        <v>Ireland</v>
      </c>
      <c r="CH233" t="str">
        <v>Israel</v>
      </c>
      <c r="CI233" t="str">
        <v>Italy</v>
      </c>
      <c r="CJ233" t="str">
        <v>Ivory Coast</v>
      </c>
      <c r="CK233" t="str">
        <v>Jamaica</v>
      </c>
      <c r="CL233" t="str">
        <v>Japan</v>
      </c>
      <c r="CM233" t="str">
        <v>Jordan</v>
      </c>
      <c r="CN233" t="str">
        <v>Kazakhstan</v>
      </c>
      <c r="CO233" t="str">
        <v>Kenya</v>
      </c>
      <c r="CP233" t="str">
        <v>Kiribati</v>
      </c>
      <c r="CQ233" t="str">
        <v>Kuwait</v>
      </c>
      <c r="CR233" t="str">
        <v>Kyrgyzstan</v>
      </c>
      <c r="CS233" t="str">
        <v>Laos</v>
      </c>
      <c r="CT233" t="str">
        <v>Latvia</v>
      </c>
      <c r="CU233" t="str">
        <v>Lebanon</v>
      </c>
      <c r="CV233" t="str">
        <v>Lesotho</v>
      </c>
      <c r="CW233" t="str">
        <v>Liberia</v>
      </c>
      <c r="CX233" t="str">
        <v>Libya</v>
      </c>
      <c r="CY233" t="str">
        <v>Liechtenstein</v>
      </c>
      <c r="CZ233" t="str">
        <v>Lithuania</v>
      </c>
      <c r="DA233" t="str">
        <v>Luxembourg</v>
      </c>
      <c r="DB233" t="str">
        <v>Macedonia (FYROM)</v>
      </c>
      <c r="DC233" t="str">
        <v>Madagascar</v>
      </c>
      <c r="DD233" t="str">
        <v>Malawi</v>
      </c>
      <c r="DE233" t="str">
        <v>Malaysia</v>
      </c>
      <c r="DF233" t="str">
        <v>Maldives</v>
      </c>
      <c r="DG233" t="str">
        <v>Mali</v>
      </c>
      <c r="DH233" t="str">
        <v>Malta</v>
      </c>
      <c r="DI233" t="str">
        <v>Mauritania</v>
      </c>
      <c r="DJ233" t="str">
        <v>Mauritius</v>
      </c>
      <c r="DK233" t="str">
        <v>Mexico</v>
      </c>
      <c r="DL233" t="str">
        <v>Micronesia</v>
      </c>
      <c r="DM233" t="str">
        <v>Moldova</v>
      </c>
      <c r="DN233" t="str">
        <v>Monaco</v>
      </c>
      <c r="DO233" t="str">
        <v>Mongolia</v>
      </c>
      <c r="DP233" t="str">
        <v>Morocco</v>
      </c>
      <c r="DQ233" t="str">
        <v>Mozambique</v>
      </c>
      <c r="DR233" t="str">
        <v>Namibia</v>
      </c>
      <c r="DS233" t="str">
        <v>Nauru</v>
      </c>
      <c r="DT233" t="str">
        <v>Nepal</v>
      </c>
      <c r="DU233" t="str">
        <v>New Zealand</v>
      </c>
      <c r="DV233" t="str">
        <v>Nicaragua</v>
      </c>
      <c r="DW233" t="str">
        <v>Niger</v>
      </c>
      <c r="DX233" t="str">
        <v>Nigeria</v>
      </c>
      <c r="DY233" t="str">
        <v>Non-EU</v>
      </c>
      <c r="DZ233" t="str">
        <v>North Korea</v>
      </c>
      <c r="EA233" t="str">
        <v>Norway</v>
      </c>
      <c r="EB233" t="str">
        <v>Oman</v>
      </c>
      <c r="EC233" t="str">
        <v>Pakistan</v>
      </c>
      <c r="ED233" t="str">
        <v>Palau</v>
      </c>
      <c r="EE233" t="str">
        <v>Palestine</v>
      </c>
      <c r="EF233" t="str">
        <v>Panama</v>
      </c>
      <c r="EG233" t="str">
        <v>Papua New Guinea</v>
      </c>
      <c r="EH233" t="str">
        <v>Paraguay</v>
      </c>
      <c r="EI233" t="str">
        <v>Peru</v>
      </c>
      <c r="EJ233" t="str">
        <v>Phillipines</v>
      </c>
      <c r="EK233" t="str">
        <v>Poland</v>
      </c>
      <c r="EL233" t="str">
        <v>Portugal</v>
      </c>
      <c r="EM233" t="str">
        <v>Qatar</v>
      </c>
      <c r="EN233" t="str">
        <v>Romania</v>
      </c>
      <c r="EO233" t="str">
        <v>Russia</v>
      </c>
      <c r="EP233" t="str">
        <v>Rwanda</v>
      </c>
      <c r="EQ233" t="str">
        <v>Samoa</v>
      </c>
      <c r="ER233" t="str">
        <v>San Marino</v>
      </c>
      <c r="ES233" t="str">
        <v>Sao Tome &amp; Principe</v>
      </c>
      <c r="ET233" t="str">
        <v>Saudi Arabia</v>
      </c>
      <c r="EU233" t="str">
        <v>Senegal</v>
      </c>
      <c r="EV233" t="str">
        <v>Serbia and Montenegro</v>
      </c>
      <c r="EW233" t="str">
        <v>Seychelles</v>
      </c>
      <c r="EX233" t="str">
        <v>Sierra Leone</v>
      </c>
      <c r="EY233" t="str">
        <v>Singapore</v>
      </c>
      <c r="EZ233" t="str">
        <v>Slovakia</v>
      </c>
      <c r="FA233" t="str">
        <v>Slovenia</v>
      </c>
      <c r="FB233" t="str">
        <v>Solomon Islands</v>
      </c>
      <c r="FC233" t="str">
        <v>Somalia</v>
      </c>
      <c r="FD233" t="str">
        <v>South Africa</v>
      </c>
      <c r="FE233" t="str">
        <v>South Korea</v>
      </c>
      <c r="FF233" t="str">
        <v>Spain</v>
      </c>
      <c r="FG233" t="str">
        <v>Sri Lanka</v>
      </c>
      <c r="FH233" t="str">
        <v>St. Kitts-Nevis</v>
      </c>
      <c r="FI233" t="str">
        <v>St. Lucia</v>
      </c>
      <c r="FJ233" t="str">
        <v>St. Vincent &amp;</v>
      </c>
      <c r="FK233" t="str">
        <v>Sudan</v>
      </c>
      <c r="FL233" t="str">
        <v>Suriname</v>
      </c>
      <c r="FM233" t="str">
        <v>Swaziland</v>
      </c>
      <c r="FN233" t="str">
        <v>Sweden</v>
      </c>
      <c r="FO233" t="str">
        <v>Switzerland</v>
      </c>
      <c r="FP233" t="str">
        <v>Syria</v>
      </c>
      <c r="FQ233" t="str">
        <v>Taiwan</v>
      </c>
      <c r="FR233" t="str">
        <v>Tajikistan</v>
      </c>
      <c r="FS233" t="str">
        <v>Tanzania</v>
      </c>
      <c r="FT233" t="str">
        <v>Thailand</v>
      </c>
      <c r="FU233" t="str">
        <v>The Grenadines</v>
      </c>
      <c r="FV233" t="str">
        <v>The Marshall Islands</v>
      </c>
      <c r="FW233" t="str">
        <v>The Netherlands</v>
      </c>
      <c r="FX233" t="str">
        <v>Togo</v>
      </c>
      <c r="FY233" t="str">
        <v>Tonga</v>
      </c>
      <c r="FZ233" t="str">
        <v>Trinidad &amp; Tobago</v>
      </c>
      <c r="GA233" t="str">
        <v>Tunisia</v>
      </c>
      <c r="GB233" t="str">
        <v>Turkey</v>
      </c>
      <c r="GC233" t="str">
        <v>Turkmenistan</v>
      </c>
      <c r="GD233" t="str">
        <v>Tuvalu</v>
      </c>
      <c r="GE233" t="str">
        <v>Uganda</v>
      </c>
      <c r="GF233" t="str">
        <v>Ukraine</v>
      </c>
      <c r="GG233" t="str">
        <v>United Arab. Emirates</v>
      </c>
      <c r="GH233" t="str">
        <v>United Kingdom</v>
      </c>
      <c r="GI233" t="str">
        <v>Uruguay</v>
      </c>
      <c r="GJ233" t="str">
        <v>USA</v>
      </c>
      <c r="GK233" t="str">
        <v>Uzbekistan</v>
      </c>
      <c r="GL233" t="str">
        <v>Vanuatu</v>
      </c>
      <c r="GM233" t="str">
        <v>Vatican</v>
      </c>
      <c r="GN233" t="str">
        <v>Venezuela</v>
      </c>
      <c r="GO233" t="str">
        <v>Vietnam</v>
      </c>
      <c r="GP233" t="str">
        <v>Yemen</v>
      </c>
      <c r="GQ233" t="str">
        <v>Zambia</v>
      </c>
      <c r="GR233" t="str">
        <v>Zimbabwe</v>
      </c>
    </row>
    <row r="234" spans="2:200">
      <c r="B234" t="str" cm="1">
        <f t="array" ref="B234:GR234">TRANSPOSE(_xlfn._xlws.FILTER(AlleLande[Lande (Engelsk)],ISNUMBER(SEARCH(Composition!G61,AlleLande[Lande (Engelsk)])),"Kan ikke findes"))</f>
        <v>Afghanistan</v>
      </c>
      <c r="C234" t="str">
        <v>Albania</v>
      </c>
      <c r="D234" t="str">
        <v>Algeria</v>
      </c>
      <c r="E234" t="str">
        <v>Andorra</v>
      </c>
      <c r="F234" t="str">
        <v>Angola</v>
      </c>
      <c r="G234" t="str">
        <v>Antigua &amp; Barbuda</v>
      </c>
      <c r="H234" t="str">
        <v>Argentina</v>
      </c>
      <c r="I234" t="str">
        <v>Armenia</v>
      </c>
      <c r="J234" t="str">
        <v>Australia</v>
      </c>
      <c r="K234" t="str">
        <v>Austria</v>
      </c>
      <c r="L234" t="str">
        <v>Azerbaijan</v>
      </c>
      <c r="M234" t="str">
        <v>Bahamas</v>
      </c>
      <c r="N234" t="str">
        <v>Bahrain</v>
      </c>
      <c r="O234" t="str">
        <v>Bangladesh</v>
      </c>
      <c r="P234" t="str">
        <v>Barbados</v>
      </c>
      <c r="Q234" t="str">
        <v>Belarus</v>
      </c>
      <c r="R234" t="str">
        <v>Belgium</v>
      </c>
      <c r="S234" t="str">
        <v>Belize</v>
      </c>
      <c r="T234" t="str">
        <v>Benin</v>
      </c>
      <c r="U234" t="str">
        <v>Bhutan</v>
      </c>
      <c r="V234" t="str">
        <v>Bolivia</v>
      </c>
      <c r="W234" t="str">
        <v>Bosnia and Herzegovina</v>
      </c>
      <c r="X234" t="str">
        <v>Botswana</v>
      </c>
      <c r="Y234" t="str">
        <v>Brazil</v>
      </c>
      <c r="Z234" t="str">
        <v>Brunei</v>
      </c>
      <c r="AA234" t="str">
        <v>Bulgaria</v>
      </c>
      <c r="AB234" t="str">
        <v>Burkina Faso</v>
      </c>
      <c r="AC234" t="str">
        <v>Burma (Myanmar)</v>
      </c>
      <c r="AD234" t="str">
        <v>Burundi</v>
      </c>
      <c r="AE234" t="str">
        <v>Cambodia</v>
      </c>
      <c r="AF234" t="str">
        <v>Cameroon</v>
      </c>
      <c r="AG234" t="str">
        <v>Canada</v>
      </c>
      <c r="AH234" t="str">
        <v>Cape Verde Islands</v>
      </c>
      <c r="AI234" t="str">
        <v>Central Africa</v>
      </c>
      <c r="AJ234" t="str">
        <v>Chad</v>
      </c>
      <c r="AK234" t="str">
        <v>Chile</v>
      </c>
      <c r="AL234" t="str">
        <v>China</v>
      </c>
      <c r="AM234" t="str">
        <v>Colombia</v>
      </c>
      <c r="AN234" t="str">
        <v>Comoros</v>
      </c>
      <c r="AO234" t="str">
        <v>Congo</v>
      </c>
      <c r="AP234" t="str">
        <v>Costa Rica</v>
      </c>
      <c r="AQ234" t="str">
        <v>Croatia</v>
      </c>
      <c r="AR234" t="str">
        <v>Cuba</v>
      </c>
      <c r="AS234" t="str">
        <v>Cyprus</v>
      </c>
      <c r="AT234" t="str">
        <v>Czech Republic</v>
      </c>
      <c r="AU234" t="str">
        <v>Darussalem</v>
      </c>
      <c r="AV234" t="str">
        <v>Democratic rep. Congo</v>
      </c>
      <c r="AW234" t="str">
        <v>Denmark</v>
      </c>
      <c r="AX234" t="str">
        <v>Djibouti</v>
      </c>
      <c r="AY234" t="str">
        <v>Dominica</v>
      </c>
      <c r="AZ234" t="str">
        <v>Dominican Republic</v>
      </c>
      <c r="BA234" t="str">
        <v>East Timor</v>
      </c>
      <c r="BB234" t="str">
        <v>Ecuador</v>
      </c>
      <c r="BC234" t="str">
        <v>Egypt</v>
      </c>
      <c r="BD234" t="str">
        <v>El Salvador</v>
      </c>
      <c r="BE234" t="str">
        <v>Equatorial Guinea</v>
      </c>
      <c r="BF234" t="str">
        <v>Eritrea</v>
      </c>
      <c r="BG234" t="str">
        <v>Estonia</v>
      </c>
      <c r="BH234" t="str">
        <v>Ethiopia</v>
      </c>
      <c r="BI234" t="str">
        <v>EU</v>
      </c>
      <c r="BJ234" t="str">
        <v>EU/Non-EU</v>
      </c>
      <c r="BK234" t="str">
        <v>Fiji</v>
      </c>
      <c r="BL234" t="str">
        <v>Finland</v>
      </c>
      <c r="BM234" t="str">
        <v>France</v>
      </c>
      <c r="BN234" t="str">
        <v>Gabon</v>
      </c>
      <c r="BO234" t="str">
        <v>Gambia</v>
      </c>
      <c r="BP234" t="str">
        <v>Georgia</v>
      </c>
      <c r="BQ234" t="str">
        <v>Germany</v>
      </c>
      <c r="BR234" t="str">
        <v>Ghana</v>
      </c>
      <c r="BS234" t="str">
        <v>Greece</v>
      </c>
      <c r="BT234" t="str">
        <v>Grenada</v>
      </c>
      <c r="BU234" t="str">
        <v>Guatemala</v>
      </c>
      <c r="BV234" t="str">
        <v>Guinea</v>
      </c>
      <c r="BW234" t="str">
        <v>Guinea-Bissau</v>
      </c>
      <c r="BX234" t="str">
        <v>Guyana</v>
      </c>
      <c r="BY234" t="str">
        <v>Haiti</v>
      </c>
      <c r="BZ234" t="str">
        <v>Honduras</v>
      </c>
      <c r="CA234" t="str">
        <v>Hungary</v>
      </c>
      <c r="CB234" t="str">
        <v>Iceland</v>
      </c>
      <c r="CC234" t="str">
        <v>India</v>
      </c>
      <c r="CD234" t="str">
        <v>Indonesia</v>
      </c>
      <c r="CE234" t="str">
        <v>Iran</v>
      </c>
      <c r="CF234" t="str">
        <v>Iraq</v>
      </c>
      <c r="CG234" t="str">
        <v>Ireland</v>
      </c>
      <c r="CH234" t="str">
        <v>Israel</v>
      </c>
      <c r="CI234" t="str">
        <v>Italy</v>
      </c>
      <c r="CJ234" t="str">
        <v>Ivory Coast</v>
      </c>
      <c r="CK234" t="str">
        <v>Jamaica</v>
      </c>
      <c r="CL234" t="str">
        <v>Japan</v>
      </c>
      <c r="CM234" t="str">
        <v>Jordan</v>
      </c>
      <c r="CN234" t="str">
        <v>Kazakhstan</v>
      </c>
      <c r="CO234" t="str">
        <v>Kenya</v>
      </c>
      <c r="CP234" t="str">
        <v>Kiribati</v>
      </c>
      <c r="CQ234" t="str">
        <v>Kuwait</v>
      </c>
      <c r="CR234" t="str">
        <v>Kyrgyzstan</v>
      </c>
      <c r="CS234" t="str">
        <v>Laos</v>
      </c>
      <c r="CT234" t="str">
        <v>Latvia</v>
      </c>
      <c r="CU234" t="str">
        <v>Lebanon</v>
      </c>
      <c r="CV234" t="str">
        <v>Lesotho</v>
      </c>
      <c r="CW234" t="str">
        <v>Liberia</v>
      </c>
      <c r="CX234" t="str">
        <v>Libya</v>
      </c>
      <c r="CY234" t="str">
        <v>Liechtenstein</v>
      </c>
      <c r="CZ234" t="str">
        <v>Lithuania</v>
      </c>
      <c r="DA234" t="str">
        <v>Luxembourg</v>
      </c>
      <c r="DB234" t="str">
        <v>Macedonia (FYROM)</v>
      </c>
      <c r="DC234" t="str">
        <v>Madagascar</v>
      </c>
      <c r="DD234" t="str">
        <v>Malawi</v>
      </c>
      <c r="DE234" t="str">
        <v>Malaysia</v>
      </c>
      <c r="DF234" t="str">
        <v>Maldives</v>
      </c>
      <c r="DG234" t="str">
        <v>Mali</v>
      </c>
      <c r="DH234" t="str">
        <v>Malta</v>
      </c>
      <c r="DI234" t="str">
        <v>Mauritania</v>
      </c>
      <c r="DJ234" t="str">
        <v>Mauritius</v>
      </c>
      <c r="DK234" t="str">
        <v>Mexico</v>
      </c>
      <c r="DL234" t="str">
        <v>Micronesia</v>
      </c>
      <c r="DM234" t="str">
        <v>Moldova</v>
      </c>
      <c r="DN234" t="str">
        <v>Monaco</v>
      </c>
      <c r="DO234" t="str">
        <v>Mongolia</v>
      </c>
      <c r="DP234" t="str">
        <v>Morocco</v>
      </c>
      <c r="DQ234" t="str">
        <v>Mozambique</v>
      </c>
      <c r="DR234" t="str">
        <v>Namibia</v>
      </c>
      <c r="DS234" t="str">
        <v>Nauru</v>
      </c>
      <c r="DT234" t="str">
        <v>Nepal</v>
      </c>
      <c r="DU234" t="str">
        <v>New Zealand</v>
      </c>
      <c r="DV234" t="str">
        <v>Nicaragua</v>
      </c>
      <c r="DW234" t="str">
        <v>Niger</v>
      </c>
      <c r="DX234" t="str">
        <v>Nigeria</v>
      </c>
      <c r="DY234" t="str">
        <v>Non-EU</v>
      </c>
      <c r="DZ234" t="str">
        <v>North Korea</v>
      </c>
      <c r="EA234" t="str">
        <v>Norway</v>
      </c>
      <c r="EB234" t="str">
        <v>Oman</v>
      </c>
      <c r="EC234" t="str">
        <v>Pakistan</v>
      </c>
      <c r="ED234" t="str">
        <v>Palau</v>
      </c>
      <c r="EE234" t="str">
        <v>Palestine</v>
      </c>
      <c r="EF234" t="str">
        <v>Panama</v>
      </c>
      <c r="EG234" t="str">
        <v>Papua New Guinea</v>
      </c>
      <c r="EH234" t="str">
        <v>Paraguay</v>
      </c>
      <c r="EI234" t="str">
        <v>Peru</v>
      </c>
      <c r="EJ234" t="str">
        <v>Phillipines</v>
      </c>
      <c r="EK234" t="str">
        <v>Poland</v>
      </c>
      <c r="EL234" t="str">
        <v>Portugal</v>
      </c>
      <c r="EM234" t="str">
        <v>Qatar</v>
      </c>
      <c r="EN234" t="str">
        <v>Romania</v>
      </c>
      <c r="EO234" t="str">
        <v>Russia</v>
      </c>
      <c r="EP234" t="str">
        <v>Rwanda</v>
      </c>
      <c r="EQ234" t="str">
        <v>Samoa</v>
      </c>
      <c r="ER234" t="str">
        <v>San Marino</v>
      </c>
      <c r="ES234" t="str">
        <v>Sao Tome &amp; Principe</v>
      </c>
      <c r="ET234" t="str">
        <v>Saudi Arabia</v>
      </c>
      <c r="EU234" t="str">
        <v>Senegal</v>
      </c>
      <c r="EV234" t="str">
        <v>Serbia and Montenegro</v>
      </c>
      <c r="EW234" t="str">
        <v>Seychelles</v>
      </c>
      <c r="EX234" t="str">
        <v>Sierra Leone</v>
      </c>
      <c r="EY234" t="str">
        <v>Singapore</v>
      </c>
      <c r="EZ234" t="str">
        <v>Slovakia</v>
      </c>
      <c r="FA234" t="str">
        <v>Slovenia</v>
      </c>
      <c r="FB234" t="str">
        <v>Solomon Islands</v>
      </c>
      <c r="FC234" t="str">
        <v>Somalia</v>
      </c>
      <c r="FD234" t="str">
        <v>South Africa</v>
      </c>
      <c r="FE234" t="str">
        <v>South Korea</v>
      </c>
      <c r="FF234" t="str">
        <v>Spain</v>
      </c>
      <c r="FG234" t="str">
        <v>Sri Lanka</v>
      </c>
      <c r="FH234" t="str">
        <v>St. Kitts-Nevis</v>
      </c>
      <c r="FI234" t="str">
        <v>St. Lucia</v>
      </c>
      <c r="FJ234" t="str">
        <v>St. Vincent &amp;</v>
      </c>
      <c r="FK234" t="str">
        <v>Sudan</v>
      </c>
      <c r="FL234" t="str">
        <v>Suriname</v>
      </c>
      <c r="FM234" t="str">
        <v>Swaziland</v>
      </c>
      <c r="FN234" t="str">
        <v>Sweden</v>
      </c>
      <c r="FO234" t="str">
        <v>Switzerland</v>
      </c>
      <c r="FP234" t="str">
        <v>Syria</v>
      </c>
      <c r="FQ234" t="str">
        <v>Taiwan</v>
      </c>
      <c r="FR234" t="str">
        <v>Tajikistan</v>
      </c>
      <c r="FS234" t="str">
        <v>Tanzania</v>
      </c>
      <c r="FT234" t="str">
        <v>Thailand</v>
      </c>
      <c r="FU234" t="str">
        <v>The Grenadines</v>
      </c>
      <c r="FV234" t="str">
        <v>The Marshall Islands</v>
      </c>
      <c r="FW234" t="str">
        <v>The Netherlands</v>
      </c>
      <c r="FX234" t="str">
        <v>Togo</v>
      </c>
      <c r="FY234" t="str">
        <v>Tonga</v>
      </c>
      <c r="FZ234" t="str">
        <v>Trinidad &amp; Tobago</v>
      </c>
      <c r="GA234" t="str">
        <v>Tunisia</v>
      </c>
      <c r="GB234" t="str">
        <v>Turkey</v>
      </c>
      <c r="GC234" t="str">
        <v>Turkmenistan</v>
      </c>
      <c r="GD234" t="str">
        <v>Tuvalu</v>
      </c>
      <c r="GE234" t="str">
        <v>Uganda</v>
      </c>
      <c r="GF234" t="str">
        <v>Ukraine</v>
      </c>
      <c r="GG234" t="str">
        <v>United Arab. Emirates</v>
      </c>
      <c r="GH234" t="str">
        <v>United Kingdom</v>
      </c>
      <c r="GI234" t="str">
        <v>Uruguay</v>
      </c>
      <c r="GJ234" t="str">
        <v>USA</v>
      </c>
      <c r="GK234" t="str">
        <v>Uzbekistan</v>
      </c>
      <c r="GL234" t="str">
        <v>Vanuatu</v>
      </c>
      <c r="GM234" t="str">
        <v>Vatican</v>
      </c>
      <c r="GN234" t="str">
        <v>Venezuela</v>
      </c>
      <c r="GO234" t="str">
        <v>Vietnam</v>
      </c>
      <c r="GP234" t="str">
        <v>Yemen</v>
      </c>
      <c r="GQ234" t="str">
        <v>Zambia</v>
      </c>
      <c r="GR234" t="str">
        <v>Zimbabwe</v>
      </c>
    </row>
    <row r="235" spans="2:200">
      <c r="B235" t="str" cm="1">
        <f t="array" ref="B235:GR235">TRANSPOSE(_xlfn._xlws.FILTER(AlleLande[Lande (Engelsk)],ISNUMBER(SEARCH(Composition!G62,AlleLande[Lande (Engelsk)])),"Kan ikke findes"))</f>
        <v>Afghanistan</v>
      </c>
      <c r="C235" t="str">
        <v>Albania</v>
      </c>
      <c r="D235" t="str">
        <v>Algeria</v>
      </c>
      <c r="E235" t="str">
        <v>Andorra</v>
      </c>
      <c r="F235" t="str">
        <v>Angola</v>
      </c>
      <c r="G235" t="str">
        <v>Antigua &amp; Barbuda</v>
      </c>
      <c r="H235" t="str">
        <v>Argentina</v>
      </c>
      <c r="I235" t="str">
        <v>Armenia</v>
      </c>
      <c r="J235" t="str">
        <v>Australia</v>
      </c>
      <c r="K235" t="str">
        <v>Austria</v>
      </c>
      <c r="L235" t="str">
        <v>Azerbaijan</v>
      </c>
      <c r="M235" t="str">
        <v>Bahamas</v>
      </c>
      <c r="N235" t="str">
        <v>Bahrain</v>
      </c>
      <c r="O235" t="str">
        <v>Bangladesh</v>
      </c>
      <c r="P235" t="str">
        <v>Barbados</v>
      </c>
      <c r="Q235" t="str">
        <v>Belarus</v>
      </c>
      <c r="R235" t="str">
        <v>Belgium</v>
      </c>
      <c r="S235" t="str">
        <v>Belize</v>
      </c>
      <c r="T235" t="str">
        <v>Benin</v>
      </c>
      <c r="U235" t="str">
        <v>Bhutan</v>
      </c>
      <c r="V235" t="str">
        <v>Bolivia</v>
      </c>
      <c r="W235" t="str">
        <v>Bosnia and Herzegovina</v>
      </c>
      <c r="X235" t="str">
        <v>Botswana</v>
      </c>
      <c r="Y235" t="str">
        <v>Brazil</v>
      </c>
      <c r="Z235" t="str">
        <v>Brunei</v>
      </c>
      <c r="AA235" t="str">
        <v>Bulgaria</v>
      </c>
      <c r="AB235" t="str">
        <v>Burkina Faso</v>
      </c>
      <c r="AC235" t="str">
        <v>Burma (Myanmar)</v>
      </c>
      <c r="AD235" t="str">
        <v>Burundi</v>
      </c>
      <c r="AE235" t="str">
        <v>Cambodia</v>
      </c>
      <c r="AF235" t="str">
        <v>Cameroon</v>
      </c>
      <c r="AG235" t="str">
        <v>Canada</v>
      </c>
      <c r="AH235" t="str">
        <v>Cape Verde Islands</v>
      </c>
      <c r="AI235" t="str">
        <v>Central Africa</v>
      </c>
      <c r="AJ235" t="str">
        <v>Chad</v>
      </c>
      <c r="AK235" t="str">
        <v>Chile</v>
      </c>
      <c r="AL235" t="str">
        <v>China</v>
      </c>
      <c r="AM235" t="str">
        <v>Colombia</v>
      </c>
      <c r="AN235" t="str">
        <v>Comoros</v>
      </c>
      <c r="AO235" t="str">
        <v>Congo</v>
      </c>
      <c r="AP235" t="str">
        <v>Costa Rica</v>
      </c>
      <c r="AQ235" t="str">
        <v>Croatia</v>
      </c>
      <c r="AR235" t="str">
        <v>Cuba</v>
      </c>
      <c r="AS235" t="str">
        <v>Cyprus</v>
      </c>
      <c r="AT235" t="str">
        <v>Czech Republic</v>
      </c>
      <c r="AU235" t="str">
        <v>Darussalem</v>
      </c>
      <c r="AV235" t="str">
        <v>Democratic rep. Congo</v>
      </c>
      <c r="AW235" t="str">
        <v>Denmark</v>
      </c>
      <c r="AX235" t="str">
        <v>Djibouti</v>
      </c>
      <c r="AY235" t="str">
        <v>Dominica</v>
      </c>
      <c r="AZ235" t="str">
        <v>Dominican Republic</v>
      </c>
      <c r="BA235" t="str">
        <v>East Timor</v>
      </c>
      <c r="BB235" t="str">
        <v>Ecuador</v>
      </c>
      <c r="BC235" t="str">
        <v>Egypt</v>
      </c>
      <c r="BD235" t="str">
        <v>El Salvador</v>
      </c>
      <c r="BE235" t="str">
        <v>Equatorial Guinea</v>
      </c>
      <c r="BF235" t="str">
        <v>Eritrea</v>
      </c>
      <c r="BG235" t="str">
        <v>Estonia</v>
      </c>
      <c r="BH235" t="str">
        <v>Ethiopia</v>
      </c>
      <c r="BI235" t="str">
        <v>EU</v>
      </c>
      <c r="BJ235" t="str">
        <v>EU/Non-EU</v>
      </c>
      <c r="BK235" t="str">
        <v>Fiji</v>
      </c>
      <c r="BL235" t="str">
        <v>Finland</v>
      </c>
      <c r="BM235" t="str">
        <v>France</v>
      </c>
      <c r="BN235" t="str">
        <v>Gabon</v>
      </c>
      <c r="BO235" t="str">
        <v>Gambia</v>
      </c>
      <c r="BP235" t="str">
        <v>Georgia</v>
      </c>
      <c r="BQ235" t="str">
        <v>Germany</v>
      </c>
      <c r="BR235" t="str">
        <v>Ghana</v>
      </c>
      <c r="BS235" t="str">
        <v>Greece</v>
      </c>
      <c r="BT235" t="str">
        <v>Grenada</v>
      </c>
      <c r="BU235" t="str">
        <v>Guatemala</v>
      </c>
      <c r="BV235" t="str">
        <v>Guinea</v>
      </c>
      <c r="BW235" t="str">
        <v>Guinea-Bissau</v>
      </c>
      <c r="BX235" t="str">
        <v>Guyana</v>
      </c>
      <c r="BY235" t="str">
        <v>Haiti</v>
      </c>
      <c r="BZ235" t="str">
        <v>Honduras</v>
      </c>
      <c r="CA235" t="str">
        <v>Hungary</v>
      </c>
      <c r="CB235" t="str">
        <v>Iceland</v>
      </c>
      <c r="CC235" t="str">
        <v>India</v>
      </c>
      <c r="CD235" t="str">
        <v>Indonesia</v>
      </c>
      <c r="CE235" t="str">
        <v>Iran</v>
      </c>
      <c r="CF235" t="str">
        <v>Iraq</v>
      </c>
      <c r="CG235" t="str">
        <v>Ireland</v>
      </c>
      <c r="CH235" t="str">
        <v>Israel</v>
      </c>
      <c r="CI235" t="str">
        <v>Italy</v>
      </c>
      <c r="CJ235" t="str">
        <v>Ivory Coast</v>
      </c>
      <c r="CK235" t="str">
        <v>Jamaica</v>
      </c>
      <c r="CL235" t="str">
        <v>Japan</v>
      </c>
      <c r="CM235" t="str">
        <v>Jordan</v>
      </c>
      <c r="CN235" t="str">
        <v>Kazakhstan</v>
      </c>
      <c r="CO235" t="str">
        <v>Kenya</v>
      </c>
      <c r="CP235" t="str">
        <v>Kiribati</v>
      </c>
      <c r="CQ235" t="str">
        <v>Kuwait</v>
      </c>
      <c r="CR235" t="str">
        <v>Kyrgyzstan</v>
      </c>
      <c r="CS235" t="str">
        <v>Laos</v>
      </c>
      <c r="CT235" t="str">
        <v>Latvia</v>
      </c>
      <c r="CU235" t="str">
        <v>Lebanon</v>
      </c>
      <c r="CV235" t="str">
        <v>Lesotho</v>
      </c>
      <c r="CW235" t="str">
        <v>Liberia</v>
      </c>
      <c r="CX235" t="str">
        <v>Libya</v>
      </c>
      <c r="CY235" t="str">
        <v>Liechtenstein</v>
      </c>
      <c r="CZ235" t="str">
        <v>Lithuania</v>
      </c>
      <c r="DA235" t="str">
        <v>Luxembourg</v>
      </c>
      <c r="DB235" t="str">
        <v>Macedonia (FYROM)</v>
      </c>
      <c r="DC235" t="str">
        <v>Madagascar</v>
      </c>
      <c r="DD235" t="str">
        <v>Malawi</v>
      </c>
      <c r="DE235" t="str">
        <v>Malaysia</v>
      </c>
      <c r="DF235" t="str">
        <v>Maldives</v>
      </c>
      <c r="DG235" t="str">
        <v>Mali</v>
      </c>
      <c r="DH235" t="str">
        <v>Malta</v>
      </c>
      <c r="DI235" t="str">
        <v>Mauritania</v>
      </c>
      <c r="DJ235" t="str">
        <v>Mauritius</v>
      </c>
      <c r="DK235" t="str">
        <v>Mexico</v>
      </c>
      <c r="DL235" t="str">
        <v>Micronesia</v>
      </c>
      <c r="DM235" t="str">
        <v>Moldova</v>
      </c>
      <c r="DN235" t="str">
        <v>Monaco</v>
      </c>
      <c r="DO235" t="str">
        <v>Mongolia</v>
      </c>
      <c r="DP235" t="str">
        <v>Morocco</v>
      </c>
      <c r="DQ235" t="str">
        <v>Mozambique</v>
      </c>
      <c r="DR235" t="str">
        <v>Namibia</v>
      </c>
      <c r="DS235" t="str">
        <v>Nauru</v>
      </c>
      <c r="DT235" t="str">
        <v>Nepal</v>
      </c>
      <c r="DU235" t="str">
        <v>New Zealand</v>
      </c>
      <c r="DV235" t="str">
        <v>Nicaragua</v>
      </c>
      <c r="DW235" t="str">
        <v>Niger</v>
      </c>
      <c r="DX235" t="str">
        <v>Nigeria</v>
      </c>
      <c r="DY235" t="str">
        <v>Non-EU</v>
      </c>
      <c r="DZ235" t="str">
        <v>North Korea</v>
      </c>
      <c r="EA235" t="str">
        <v>Norway</v>
      </c>
      <c r="EB235" t="str">
        <v>Oman</v>
      </c>
      <c r="EC235" t="str">
        <v>Pakistan</v>
      </c>
      <c r="ED235" t="str">
        <v>Palau</v>
      </c>
      <c r="EE235" t="str">
        <v>Palestine</v>
      </c>
      <c r="EF235" t="str">
        <v>Panama</v>
      </c>
      <c r="EG235" t="str">
        <v>Papua New Guinea</v>
      </c>
      <c r="EH235" t="str">
        <v>Paraguay</v>
      </c>
      <c r="EI235" t="str">
        <v>Peru</v>
      </c>
      <c r="EJ235" t="str">
        <v>Phillipines</v>
      </c>
      <c r="EK235" t="str">
        <v>Poland</v>
      </c>
      <c r="EL235" t="str">
        <v>Portugal</v>
      </c>
      <c r="EM235" t="str">
        <v>Qatar</v>
      </c>
      <c r="EN235" t="str">
        <v>Romania</v>
      </c>
      <c r="EO235" t="str">
        <v>Russia</v>
      </c>
      <c r="EP235" t="str">
        <v>Rwanda</v>
      </c>
      <c r="EQ235" t="str">
        <v>Samoa</v>
      </c>
      <c r="ER235" t="str">
        <v>San Marino</v>
      </c>
      <c r="ES235" t="str">
        <v>Sao Tome &amp; Principe</v>
      </c>
      <c r="ET235" t="str">
        <v>Saudi Arabia</v>
      </c>
      <c r="EU235" t="str">
        <v>Senegal</v>
      </c>
      <c r="EV235" t="str">
        <v>Serbia and Montenegro</v>
      </c>
      <c r="EW235" t="str">
        <v>Seychelles</v>
      </c>
      <c r="EX235" t="str">
        <v>Sierra Leone</v>
      </c>
      <c r="EY235" t="str">
        <v>Singapore</v>
      </c>
      <c r="EZ235" t="str">
        <v>Slovakia</v>
      </c>
      <c r="FA235" t="str">
        <v>Slovenia</v>
      </c>
      <c r="FB235" t="str">
        <v>Solomon Islands</v>
      </c>
      <c r="FC235" t="str">
        <v>Somalia</v>
      </c>
      <c r="FD235" t="str">
        <v>South Africa</v>
      </c>
      <c r="FE235" t="str">
        <v>South Korea</v>
      </c>
      <c r="FF235" t="str">
        <v>Spain</v>
      </c>
      <c r="FG235" t="str">
        <v>Sri Lanka</v>
      </c>
      <c r="FH235" t="str">
        <v>St. Kitts-Nevis</v>
      </c>
      <c r="FI235" t="str">
        <v>St. Lucia</v>
      </c>
      <c r="FJ235" t="str">
        <v>St. Vincent &amp;</v>
      </c>
      <c r="FK235" t="str">
        <v>Sudan</v>
      </c>
      <c r="FL235" t="str">
        <v>Suriname</v>
      </c>
      <c r="FM235" t="str">
        <v>Swaziland</v>
      </c>
      <c r="FN235" t="str">
        <v>Sweden</v>
      </c>
      <c r="FO235" t="str">
        <v>Switzerland</v>
      </c>
      <c r="FP235" t="str">
        <v>Syria</v>
      </c>
      <c r="FQ235" t="str">
        <v>Taiwan</v>
      </c>
      <c r="FR235" t="str">
        <v>Tajikistan</v>
      </c>
      <c r="FS235" t="str">
        <v>Tanzania</v>
      </c>
      <c r="FT235" t="str">
        <v>Thailand</v>
      </c>
      <c r="FU235" t="str">
        <v>The Grenadines</v>
      </c>
      <c r="FV235" t="str">
        <v>The Marshall Islands</v>
      </c>
      <c r="FW235" t="str">
        <v>The Netherlands</v>
      </c>
      <c r="FX235" t="str">
        <v>Togo</v>
      </c>
      <c r="FY235" t="str">
        <v>Tonga</v>
      </c>
      <c r="FZ235" t="str">
        <v>Trinidad &amp; Tobago</v>
      </c>
      <c r="GA235" t="str">
        <v>Tunisia</v>
      </c>
      <c r="GB235" t="str">
        <v>Turkey</v>
      </c>
      <c r="GC235" t="str">
        <v>Turkmenistan</v>
      </c>
      <c r="GD235" t="str">
        <v>Tuvalu</v>
      </c>
      <c r="GE235" t="str">
        <v>Uganda</v>
      </c>
      <c r="GF235" t="str">
        <v>Ukraine</v>
      </c>
      <c r="GG235" t="str">
        <v>United Arab. Emirates</v>
      </c>
      <c r="GH235" t="str">
        <v>United Kingdom</v>
      </c>
      <c r="GI235" t="str">
        <v>Uruguay</v>
      </c>
      <c r="GJ235" t="str">
        <v>USA</v>
      </c>
      <c r="GK235" t="str">
        <v>Uzbekistan</v>
      </c>
      <c r="GL235" t="str">
        <v>Vanuatu</v>
      </c>
      <c r="GM235" t="str">
        <v>Vatican</v>
      </c>
      <c r="GN235" t="str">
        <v>Venezuela</v>
      </c>
      <c r="GO235" t="str">
        <v>Vietnam</v>
      </c>
      <c r="GP235" t="str">
        <v>Yemen</v>
      </c>
      <c r="GQ235" t="str">
        <v>Zambia</v>
      </c>
      <c r="GR235" t="str">
        <v>Zimbabwe</v>
      </c>
    </row>
    <row r="236" spans="2:200">
      <c r="B236" t="str" cm="1">
        <f t="array" ref="B236:GR236">TRANSPOSE(_xlfn._xlws.FILTER(AlleLande[Lande (Engelsk)],ISNUMBER(SEARCH(Composition!G63,AlleLande[Lande (Engelsk)])),"Kan ikke findes"))</f>
        <v>Afghanistan</v>
      </c>
      <c r="C236" t="str">
        <v>Albania</v>
      </c>
      <c r="D236" t="str">
        <v>Algeria</v>
      </c>
      <c r="E236" t="str">
        <v>Andorra</v>
      </c>
      <c r="F236" t="str">
        <v>Angola</v>
      </c>
      <c r="G236" t="str">
        <v>Antigua &amp; Barbuda</v>
      </c>
      <c r="H236" t="str">
        <v>Argentina</v>
      </c>
      <c r="I236" t="str">
        <v>Armenia</v>
      </c>
      <c r="J236" t="str">
        <v>Australia</v>
      </c>
      <c r="K236" t="str">
        <v>Austria</v>
      </c>
      <c r="L236" t="str">
        <v>Azerbaijan</v>
      </c>
      <c r="M236" t="str">
        <v>Bahamas</v>
      </c>
      <c r="N236" t="str">
        <v>Bahrain</v>
      </c>
      <c r="O236" t="str">
        <v>Bangladesh</v>
      </c>
      <c r="P236" t="str">
        <v>Barbados</v>
      </c>
      <c r="Q236" t="str">
        <v>Belarus</v>
      </c>
      <c r="R236" t="str">
        <v>Belgium</v>
      </c>
      <c r="S236" t="str">
        <v>Belize</v>
      </c>
      <c r="T236" t="str">
        <v>Benin</v>
      </c>
      <c r="U236" t="str">
        <v>Bhutan</v>
      </c>
      <c r="V236" t="str">
        <v>Bolivia</v>
      </c>
      <c r="W236" t="str">
        <v>Bosnia and Herzegovina</v>
      </c>
      <c r="X236" t="str">
        <v>Botswana</v>
      </c>
      <c r="Y236" t="str">
        <v>Brazil</v>
      </c>
      <c r="Z236" t="str">
        <v>Brunei</v>
      </c>
      <c r="AA236" t="str">
        <v>Bulgaria</v>
      </c>
      <c r="AB236" t="str">
        <v>Burkina Faso</v>
      </c>
      <c r="AC236" t="str">
        <v>Burma (Myanmar)</v>
      </c>
      <c r="AD236" t="str">
        <v>Burundi</v>
      </c>
      <c r="AE236" t="str">
        <v>Cambodia</v>
      </c>
      <c r="AF236" t="str">
        <v>Cameroon</v>
      </c>
      <c r="AG236" t="str">
        <v>Canada</v>
      </c>
      <c r="AH236" t="str">
        <v>Cape Verde Islands</v>
      </c>
      <c r="AI236" t="str">
        <v>Central Africa</v>
      </c>
      <c r="AJ236" t="str">
        <v>Chad</v>
      </c>
      <c r="AK236" t="str">
        <v>Chile</v>
      </c>
      <c r="AL236" t="str">
        <v>China</v>
      </c>
      <c r="AM236" t="str">
        <v>Colombia</v>
      </c>
      <c r="AN236" t="str">
        <v>Comoros</v>
      </c>
      <c r="AO236" t="str">
        <v>Congo</v>
      </c>
      <c r="AP236" t="str">
        <v>Costa Rica</v>
      </c>
      <c r="AQ236" t="str">
        <v>Croatia</v>
      </c>
      <c r="AR236" t="str">
        <v>Cuba</v>
      </c>
      <c r="AS236" t="str">
        <v>Cyprus</v>
      </c>
      <c r="AT236" t="str">
        <v>Czech Republic</v>
      </c>
      <c r="AU236" t="str">
        <v>Darussalem</v>
      </c>
      <c r="AV236" t="str">
        <v>Democratic rep. Congo</v>
      </c>
      <c r="AW236" t="str">
        <v>Denmark</v>
      </c>
      <c r="AX236" t="str">
        <v>Djibouti</v>
      </c>
      <c r="AY236" t="str">
        <v>Dominica</v>
      </c>
      <c r="AZ236" t="str">
        <v>Dominican Republic</v>
      </c>
      <c r="BA236" t="str">
        <v>East Timor</v>
      </c>
      <c r="BB236" t="str">
        <v>Ecuador</v>
      </c>
      <c r="BC236" t="str">
        <v>Egypt</v>
      </c>
      <c r="BD236" t="str">
        <v>El Salvador</v>
      </c>
      <c r="BE236" t="str">
        <v>Equatorial Guinea</v>
      </c>
      <c r="BF236" t="str">
        <v>Eritrea</v>
      </c>
      <c r="BG236" t="str">
        <v>Estonia</v>
      </c>
      <c r="BH236" t="str">
        <v>Ethiopia</v>
      </c>
      <c r="BI236" t="str">
        <v>EU</v>
      </c>
      <c r="BJ236" t="str">
        <v>EU/Non-EU</v>
      </c>
      <c r="BK236" t="str">
        <v>Fiji</v>
      </c>
      <c r="BL236" t="str">
        <v>Finland</v>
      </c>
      <c r="BM236" t="str">
        <v>France</v>
      </c>
      <c r="BN236" t="str">
        <v>Gabon</v>
      </c>
      <c r="BO236" t="str">
        <v>Gambia</v>
      </c>
      <c r="BP236" t="str">
        <v>Georgia</v>
      </c>
      <c r="BQ236" t="str">
        <v>Germany</v>
      </c>
      <c r="BR236" t="str">
        <v>Ghana</v>
      </c>
      <c r="BS236" t="str">
        <v>Greece</v>
      </c>
      <c r="BT236" t="str">
        <v>Grenada</v>
      </c>
      <c r="BU236" t="str">
        <v>Guatemala</v>
      </c>
      <c r="BV236" t="str">
        <v>Guinea</v>
      </c>
      <c r="BW236" t="str">
        <v>Guinea-Bissau</v>
      </c>
      <c r="BX236" t="str">
        <v>Guyana</v>
      </c>
      <c r="BY236" t="str">
        <v>Haiti</v>
      </c>
      <c r="BZ236" t="str">
        <v>Honduras</v>
      </c>
      <c r="CA236" t="str">
        <v>Hungary</v>
      </c>
      <c r="CB236" t="str">
        <v>Iceland</v>
      </c>
      <c r="CC236" t="str">
        <v>India</v>
      </c>
      <c r="CD236" t="str">
        <v>Indonesia</v>
      </c>
      <c r="CE236" t="str">
        <v>Iran</v>
      </c>
      <c r="CF236" t="str">
        <v>Iraq</v>
      </c>
      <c r="CG236" t="str">
        <v>Ireland</v>
      </c>
      <c r="CH236" t="str">
        <v>Israel</v>
      </c>
      <c r="CI236" t="str">
        <v>Italy</v>
      </c>
      <c r="CJ236" t="str">
        <v>Ivory Coast</v>
      </c>
      <c r="CK236" t="str">
        <v>Jamaica</v>
      </c>
      <c r="CL236" t="str">
        <v>Japan</v>
      </c>
      <c r="CM236" t="str">
        <v>Jordan</v>
      </c>
      <c r="CN236" t="str">
        <v>Kazakhstan</v>
      </c>
      <c r="CO236" t="str">
        <v>Kenya</v>
      </c>
      <c r="CP236" t="str">
        <v>Kiribati</v>
      </c>
      <c r="CQ236" t="str">
        <v>Kuwait</v>
      </c>
      <c r="CR236" t="str">
        <v>Kyrgyzstan</v>
      </c>
      <c r="CS236" t="str">
        <v>Laos</v>
      </c>
      <c r="CT236" t="str">
        <v>Latvia</v>
      </c>
      <c r="CU236" t="str">
        <v>Lebanon</v>
      </c>
      <c r="CV236" t="str">
        <v>Lesotho</v>
      </c>
      <c r="CW236" t="str">
        <v>Liberia</v>
      </c>
      <c r="CX236" t="str">
        <v>Libya</v>
      </c>
      <c r="CY236" t="str">
        <v>Liechtenstein</v>
      </c>
      <c r="CZ236" t="str">
        <v>Lithuania</v>
      </c>
      <c r="DA236" t="str">
        <v>Luxembourg</v>
      </c>
      <c r="DB236" t="str">
        <v>Macedonia (FYROM)</v>
      </c>
      <c r="DC236" t="str">
        <v>Madagascar</v>
      </c>
      <c r="DD236" t="str">
        <v>Malawi</v>
      </c>
      <c r="DE236" t="str">
        <v>Malaysia</v>
      </c>
      <c r="DF236" t="str">
        <v>Maldives</v>
      </c>
      <c r="DG236" t="str">
        <v>Mali</v>
      </c>
      <c r="DH236" t="str">
        <v>Malta</v>
      </c>
      <c r="DI236" t="str">
        <v>Mauritania</v>
      </c>
      <c r="DJ236" t="str">
        <v>Mauritius</v>
      </c>
      <c r="DK236" t="str">
        <v>Mexico</v>
      </c>
      <c r="DL236" t="str">
        <v>Micronesia</v>
      </c>
      <c r="DM236" t="str">
        <v>Moldova</v>
      </c>
      <c r="DN236" t="str">
        <v>Monaco</v>
      </c>
      <c r="DO236" t="str">
        <v>Mongolia</v>
      </c>
      <c r="DP236" t="str">
        <v>Morocco</v>
      </c>
      <c r="DQ236" t="str">
        <v>Mozambique</v>
      </c>
      <c r="DR236" t="str">
        <v>Namibia</v>
      </c>
      <c r="DS236" t="str">
        <v>Nauru</v>
      </c>
      <c r="DT236" t="str">
        <v>Nepal</v>
      </c>
      <c r="DU236" t="str">
        <v>New Zealand</v>
      </c>
      <c r="DV236" t="str">
        <v>Nicaragua</v>
      </c>
      <c r="DW236" t="str">
        <v>Niger</v>
      </c>
      <c r="DX236" t="str">
        <v>Nigeria</v>
      </c>
      <c r="DY236" t="str">
        <v>Non-EU</v>
      </c>
      <c r="DZ236" t="str">
        <v>North Korea</v>
      </c>
      <c r="EA236" t="str">
        <v>Norway</v>
      </c>
      <c r="EB236" t="str">
        <v>Oman</v>
      </c>
      <c r="EC236" t="str">
        <v>Pakistan</v>
      </c>
      <c r="ED236" t="str">
        <v>Palau</v>
      </c>
      <c r="EE236" t="str">
        <v>Palestine</v>
      </c>
      <c r="EF236" t="str">
        <v>Panama</v>
      </c>
      <c r="EG236" t="str">
        <v>Papua New Guinea</v>
      </c>
      <c r="EH236" t="str">
        <v>Paraguay</v>
      </c>
      <c r="EI236" t="str">
        <v>Peru</v>
      </c>
      <c r="EJ236" t="str">
        <v>Phillipines</v>
      </c>
      <c r="EK236" t="str">
        <v>Poland</v>
      </c>
      <c r="EL236" t="str">
        <v>Portugal</v>
      </c>
      <c r="EM236" t="str">
        <v>Qatar</v>
      </c>
      <c r="EN236" t="str">
        <v>Romania</v>
      </c>
      <c r="EO236" t="str">
        <v>Russia</v>
      </c>
      <c r="EP236" t="str">
        <v>Rwanda</v>
      </c>
      <c r="EQ236" t="str">
        <v>Samoa</v>
      </c>
      <c r="ER236" t="str">
        <v>San Marino</v>
      </c>
      <c r="ES236" t="str">
        <v>Sao Tome &amp; Principe</v>
      </c>
      <c r="ET236" t="str">
        <v>Saudi Arabia</v>
      </c>
      <c r="EU236" t="str">
        <v>Senegal</v>
      </c>
      <c r="EV236" t="str">
        <v>Serbia and Montenegro</v>
      </c>
      <c r="EW236" t="str">
        <v>Seychelles</v>
      </c>
      <c r="EX236" t="str">
        <v>Sierra Leone</v>
      </c>
      <c r="EY236" t="str">
        <v>Singapore</v>
      </c>
      <c r="EZ236" t="str">
        <v>Slovakia</v>
      </c>
      <c r="FA236" t="str">
        <v>Slovenia</v>
      </c>
      <c r="FB236" t="str">
        <v>Solomon Islands</v>
      </c>
      <c r="FC236" t="str">
        <v>Somalia</v>
      </c>
      <c r="FD236" t="str">
        <v>South Africa</v>
      </c>
      <c r="FE236" t="str">
        <v>South Korea</v>
      </c>
      <c r="FF236" t="str">
        <v>Spain</v>
      </c>
      <c r="FG236" t="str">
        <v>Sri Lanka</v>
      </c>
      <c r="FH236" t="str">
        <v>St. Kitts-Nevis</v>
      </c>
      <c r="FI236" t="str">
        <v>St. Lucia</v>
      </c>
      <c r="FJ236" t="str">
        <v>St. Vincent &amp;</v>
      </c>
      <c r="FK236" t="str">
        <v>Sudan</v>
      </c>
      <c r="FL236" t="str">
        <v>Suriname</v>
      </c>
      <c r="FM236" t="str">
        <v>Swaziland</v>
      </c>
      <c r="FN236" t="str">
        <v>Sweden</v>
      </c>
      <c r="FO236" t="str">
        <v>Switzerland</v>
      </c>
      <c r="FP236" t="str">
        <v>Syria</v>
      </c>
      <c r="FQ236" t="str">
        <v>Taiwan</v>
      </c>
      <c r="FR236" t="str">
        <v>Tajikistan</v>
      </c>
      <c r="FS236" t="str">
        <v>Tanzania</v>
      </c>
      <c r="FT236" t="str">
        <v>Thailand</v>
      </c>
      <c r="FU236" t="str">
        <v>The Grenadines</v>
      </c>
      <c r="FV236" t="str">
        <v>The Marshall Islands</v>
      </c>
      <c r="FW236" t="str">
        <v>The Netherlands</v>
      </c>
      <c r="FX236" t="str">
        <v>Togo</v>
      </c>
      <c r="FY236" t="str">
        <v>Tonga</v>
      </c>
      <c r="FZ236" t="str">
        <v>Trinidad &amp; Tobago</v>
      </c>
      <c r="GA236" t="str">
        <v>Tunisia</v>
      </c>
      <c r="GB236" t="str">
        <v>Turkey</v>
      </c>
      <c r="GC236" t="str">
        <v>Turkmenistan</v>
      </c>
      <c r="GD236" t="str">
        <v>Tuvalu</v>
      </c>
      <c r="GE236" t="str">
        <v>Uganda</v>
      </c>
      <c r="GF236" t="str">
        <v>Ukraine</v>
      </c>
      <c r="GG236" t="str">
        <v>United Arab. Emirates</v>
      </c>
      <c r="GH236" t="str">
        <v>United Kingdom</v>
      </c>
      <c r="GI236" t="str">
        <v>Uruguay</v>
      </c>
      <c r="GJ236" t="str">
        <v>USA</v>
      </c>
      <c r="GK236" t="str">
        <v>Uzbekistan</v>
      </c>
      <c r="GL236" t="str">
        <v>Vanuatu</v>
      </c>
      <c r="GM236" t="str">
        <v>Vatican</v>
      </c>
      <c r="GN236" t="str">
        <v>Venezuela</v>
      </c>
      <c r="GO236" t="str">
        <v>Vietnam</v>
      </c>
      <c r="GP236" t="str">
        <v>Yemen</v>
      </c>
      <c r="GQ236" t="str">
        <v>Zambia</v>
      </c>
      <c r="GR236" t="str">
        <v>Zimbabwe</v>
      </c>
    </row>
    <row r="237" spans="2:200">
      <c r="B237" t="str" cm="1">
        <f t="array" ref="B237:GR237">TRANSPOSE(_xlfn._xlws.FILTER(AlleLande[Lande (Engelsk)],ISNUMBER(SEARCH(Composition!G64,AlleLande[Lande (Engelsk)])),"Kan ikke findes"))</f>
        <v>Afghanistan</v>
      </c>
      <c r="C237" t="str">
        <v>Albania</v>
      </c>
      <c r="D237" t="str">
        <v>Algeria</v>
      </c>
      <c r="E237" t="str">
        <v>Andorra</v>
      </c>
      <c r="F237" t="str">
        <v>Angola</v>
      </c>
      <c r="G237" t="str">
        <v>Antigua &amp; Barbuda</v>
      </c>
      <c r="H237" t="str">
        <v>Argentina</v>
      </c>
      <c r="I237" t="str">
        <v>Armenia</v>
      </c>
      <c r="J237" t="str">
        <v>Australia</v>
      </c>
      <c r="K237" t="str">
        <v>Austria</v>
      </c>
      <c r="L237" t="str">
        <v>Azerbaijan</v>
      </c>
      <c r="M237" t="str">
        <v>Bahamas</v>
      </c>
      <c r="N237" t="str">
        <v>Bahrain</v>
      </c>
      <c r="O237" t="str">
        <v>Bangladesh</v>
      </c>
      <c r="P237" t="str">
        <v>Barbados</v>
      </c>
      <c r="Q237" t="str">
        <v>Belarus</v>
      </c>
      <c r="R237" t="str">
        <v>Belgium</v>
      </c>
      <c r="S237" t="str">
        <v>Belize</v>
      </c>
      <c r="T237" t="str">
        <v>Benin</v>
      </c>
      <c r="U237" t="str">
        <v>Bhutan</v>
      </c>
      <c r="V237" t="str">
        <v>Bolivia</v>
      </c>
      <c r="W237" t="str">
        <v>Bosnia and Herzegovina</v>
      </c>
      <c r="X237" t="str">
        <v>Botswana</v>
      </c>
      <c r="Y237" t="str">
        <v>Brazil</v>
      </c>
      <c r="Z237" t="str">
        <v>Brunei</v>
      </c>
      <c r="AA237" t="str">
        <v>Bulgaria</v>
      </c>
      <c r="AB237" t="str">
        <v>Burkina Faso</v>
      </c>
      <c r="AC237" t="str">
        <v>Burma (Myanmar)</v>
      </c>
      <c r="AD237" t="str">
        <v>Burundi</v>
      </c>
      <c r="AE237" t="str">
        <v>Cambodia</v>
      </c>
      <c r="AF237" t="str">
        <v>Cameroon</v>
      </c>
      <c r="AG237" t="str">
        <v>Canada</v>
      </c>
      <c r="AH237" t="str">
        <v>Cape Verde Islands</v>
      </c>
      <c r="AI237" t="str">
        <v>Central Africa</v>
      </c>
      <c r="AJ237" t="str">
        <v>Chad</v>
      </c>
      <c r="AK237" t="str">
        <v>Chile</v>
      </c>
      <c r="AL237" t="str">
        <v>China</v>
      </c>
      <c r="AM237" t="str">
        <v>Colombia</v>
      </c>
      <c r="AN237" t="str">
        <v>Comoros</v>
      </c>
      <c r="AO237" t="str">
        <v>Congo</v>
      </c>
      <c r="AP237" t="str">
        <v>Costa Rica</v>
      </c>
      <c r="AQ237" t="str">
        <v>Croatia</v>
      </c>
      <c r="AR237" t="str">
        <v>Cuba</v>
      </c>
      <c r="AS237" t="str">
        <v>Cyprus</v>
      </c>
      <c r="AT237" t="str">
        <v>Czech Republic</v>
      </c>
      <c r="AU237" t="str">
        <v>Darussalem</v>
      </c>
      <c r="AV237" t="str">
        <v>Democratic rep. Congo</v>
      </c>
      <c r="AW237" t="str">
        <v>Denmark</v>
      </c>
      <c r="AX237" t="str">
        <v>Djibouti</v>
      </c>
      <c r="AY237" t="str">
        <v>Dominica</v>
      </c>
      <c r="AZ237" t="str">
        <v>Dominican Republic</v>
      </c>
      <c r="BA237" t="str">
        <v>East Timor</v>
      </c>
      <c r="BB237" t="str">
        <v>Ecuador</v>
      </c>
      <c r="BC237" t="str">
        <v>Egypt</v>
      </c>
      <c r="BD237" t="str">
        <v>El Salvador</v>
      </c>
      <c r="BE237" t="str">
        <v>Equatorial Guinea</v>
      </c>
      <c r="BF237" t="str">
        <v>Eritrea</v>
      </c>
      <c r="BG237" t="str">
        <v>Estonia</v>
      </c>
      <c r="BH237" t="str">
        <v>Ethiopia</v>
      </c>
      <c r="BI237" t="str">
        <v>EU</v>
      </c>
      <c r="BJ237" t="str">
        <v>EU/Non-EU</v>
      </c>
      <c r="BK237" t="str">
        <v>Fiji</v>
      </c>
      <c r="BL237" t="str">
        <v>Finland</v>
      </c>
      <c r="BM237" t="str">
        <v>France</v>
      </c>
      <c r="BN237" t="str">
        <v>Gabon</v>
      </c>
      <c r="BO237" t="str">
        <v>Gambia</v>
      </c>
      <c r="BP237" t="str">
        <v>Georgia</v>
      </c>
      <c r="BQ237" t="str">
        <v>Germany</v>
      </c>
      <c r="BR237" t="str">
        <v>Ghana</v>
      </c>
      <c r="BS237" t="str">
        <v>Greece</v>
      </c>
      <c r="BT237" t="str">
        <v>Grenada</v>
      </c>
      <c r="BU237" t="str">
        <v>Guatemala</v>
      </c>
      <c r="BV237" t="str">
        <v>Guinea</v>
      </c>
      <c r="BW237" t="str">
        <v>Guinea-Bissau</v>
      </c>
      <c r="BX237" t="str">
        <v>Guyana</v>
      </c>
      <c r="BY237" t="str">
        <v>Haiti</v>
      </c>
      <c r="BZ237" t="str">
        <v>Honduras</v>
      </c>
      <c r="CA237" t="str">
        <v>Hungary</v>
      </c>
      <c r="CB237" t="str">
        <v>Iceland</v>
      </c>
      <c r="CC237" t="str">
        <v>India</v>
      </c>
      <c r="CD237" t="str">
        <v>Indonesia</v>
      </c>
      <c r="CE237" t="str">
        <v>Iran</v>
      </c>
      <c r="CF237" t="str">
        <v>Iraq</v>
      </c>
      <c r="CG237" t="str">
        <v>Ireland</v>
      </c>
      <c r="CH237" t="str">
        <v>Israel</v>
      </c>
      <c r="CI237" t="str">
        <v>Italy</v>
      </c>
      <c r="CJ237" t="str">
        <v>Ivory Coast</v>
      </c>
      <c r="CK237" t="str">
        <v>Jamaica</v>
      </c>
      <c r="CL237" t="str">
        <v>Japan</v>
      </c>
      <c r="CM237" t="str">
        <v>Jordan</v>
      </c>
      <c r="CN237" t="str">
        <v>Kazakhstan</v>
      </c>
      <c r="CO237" t="str">
        <v>Kenya</v>
      </c>
      <c r="CP237" t="str">
        <v>Kiribati</v>
      </c>
      <c r="CQ237" t="str">
        <v>Kuwait</v>
      </c>
      <c r="CR237" t="str">
        <v>Kyrgyzstan</v>
      </c>
      <c r="CS237" t="str">
        <v>Laos</v>
      </c>
      <c r="CT237" t="str">
        <v>Latvia</v>
      </c>
      <c r="CU237" t="str">
        <v>Lebanon</v>
      </c>
      <c r="CV237" t="str">
        <v>Lesotho</v>
      </c>
      <c r="CW237" t="str">
        <v>Liberia</v>
      </c>
      <c r="CX237" t="str">
        <v>Libya</v>
      </c>
      <c r="CY237" t="str">
        <v>Liechtenstein</v>
      </c>
      <c r="CZ237" t="str">
        <v>Lithuania</v>
      </c>
      <c r="DA237" t="str">
        <v>Luxembourg</v>
      </c>
      <c r="DB237" t="str">
        <v>Macedonia (FYROM)</v>
      </c>
      <c r="DC237" t="str">
        <v>Madagascar</v>
      </c>
      <c r="DD237" t="str">
        <v>Malawi</v>
      </c>
      <c r="DE237" t="str">
        <v>Malaysia</v>
      </c>
      <c r="DF237" t="str">
        <v>Maldives</v>
      </c>
      <c r="DG237" t="str">
        <v>Mali</v>
      </c>
      <c r="DH237" t="str">
        <v>Malta</v>
      </c>
      <c r="DI237" t="str">
        <v>Mauritania</v>
      </c>
      <c r="DJ237" t="str">
        <v>Mauritius</v>
      </c>
      <c r="DK237" t="str">
        <v>Mexico</v>
      </c>
      <c r="DL237" t="str">
        <v>Micronesia</v>
      </c>
      <c r="DM237" t="str">
        <v>Moldova</v>
      </c>
      <c r="DN237" t="str">
        <v>Monaco</v>
      </c>
      <c r="DO237" t="str">
        <v>Mongolia</v>
      </c>
      <c r="DP237" t="str">
        <v>Morocco</v>
      </c>
      <c r="DQ237" t="str">
        <v>Mozambique</v>
      </c>
      <c r="DR237" t="str">
        <v>Namibia</v>
      </c>
      <c r="DS237" t="str">
        <v>Nauru</v>
      </c>
      <c r="DT237" t="str">
        <v>Nepal</v>
      </c>
      <c r="DU237" t="str">
        <v>New Zealand</v>
      </c>
      <c r="DV237" t="str">
        <v>Nicaragua</v>
      </c>
      <c r="DW237" t="str">
        <v>Niger</v>
      </c>
      <c r="DX237" t="str">
        <v>Nigeria</v>
      </c>
      <c r="DY237" t="str">
        <v>Non-EU</v>
      </c>
      <c r="DZ237" t="str">
        <v>North Korea</v>
      </c>
      <c r="EA237" t="str">
        <v>Norway</v>
      </c>
      <c r="EB237" t="str">
        <v>Oman</v>
      </c>
      <c r="EC237" t="str">
        <v>Pakistan</v>
      </c>
      <c r="ED237" t="str">
        <v>Palau</v>
      </c>
      <c r="EE237" t="str">
        <v>Palestine</v>
      </c>
      <c r="EF237" t="str">
        <v>Panama</v>
      </c>
      <c r="EG237" t="str">
        <v>Papua New Guinea</v>
      </c>
      <c r="EH237" t="str">
        <v>Paraguay</v>
      </c>
      <c r="EI237" t="str">
        <v>Peru</v>
      </c>
      <c r="EJ237" t="str">
        <v>Phillipines</v>
      </c>
      <c r="EK237" t="str">
        <v>Poland</v>
      </c>
      <c r="EL237" t="str">
        <v>Portugal</v>
      </c>
      <c r="EM237" t="str">
        <v>Qatar</v>
      </c>
      <c r="EN237" t="str">
        <v>Romania</v>
      </c>
      <c r="EO237" t="str">
        <v>Russia</v>
      </c>
      <c r="EP237" t="str">
        <v>Rwanda</v>
      </c>
      <c r="EQ237" t="str">
        <v>Samoa</v>
      </c>
      <c r="ER237" t="str">
        <v>San Marino</v>
      </c>
      <c r="ES237" t="str">
        <v>Sao Tome &amp; Principe</v>
      </c>
      <c r="ET237" t="str">
        <v>Saudi Arabia</v>
      </c>
      <c r="EU237" t="str">
        <v>Senegal</v>
      </c>
      <c r="EV237" t="str">
        <v>Serbia and Montenegro</v>
      </c>
      <c r="EW237" t="str">
        <v>Seychelles</v>
      </c>
      <c r="EX237" t="str">
        <v>Sierra Leone</v>
      </c>
      <c r="EY237" t="str">
        <v>Singapore</v>
      </c>
      <c r="EZ237" t="str">
        <v>Slovakia</v>
      </c>
      <c r="FA237" t="str">
        <v>Slovenia</v>
      </c>
      <c r="FB237" t="str">
        <v>Solomon Islands</v>
      </c>
      <c r="FC237" t="str">
        <v>Somalia</v>
      </c>
      <c r="FD237" t="str">
        <v>South Africa</v>
      </c>
      <c r="FE237" t="str">
        <v>South Korea</v>
      </c>
      <c r="FF237" t="str">
        <v>Spain</v>
      </c>
      <c r="FG237" t="str">
        <v>Sri Lanka</v>
      </c>
      <c r="FH237" t="str">
        <v>St. Kitts-Nevis</v>
      </c>
      <c r="FI237" t="str">
        <v>St. Lucia</v>
      </c>
      <c r="FJ237" t="str">
        <v>St. Vincent &amp;</v>
      </c>
      <c r="FK237" t="str">
        <v>Sudan</v>
      </c>
      <c r="FL237" t="str">
        <v>Suriname</v>
      </c>
      <c r="FM237" t="str">
        <v>Swaziland</v>
      </c>
      <c r="FN237" t="str">
        <v>Sweden</v>
      </c>
      <c r="FO237" t="str">
        <v>Switzerland</v>
      </c>
      <c r="FP237" t="str">
        <v>Syria</v>
      </c>
      <c r="FQ237" t="str">
        <v>Taiwan</v>
      </c>
      <c r="FR237" t="str">
        <v>Tajikistan</v>
      </c>
      <c r="FS237" t="str">
        <v>Tanzania</v>
      </c>
      <c r="FT237" t="str">
        <v>Thailand</v>
      </c>
      <c r="FU237" t="str">
        <v>The Grenadines</v>
      </c>
      <c r="FV237" t="str">
        <v>The Marshall Islands</v>
      </c>
      <c r="FW237" t="str">
        <v>The Netherlands</v>
      </c>
      <c r="FX237" t="str">
        <v>Togo</v>
      </c>
      <c r="FY237" t="str">
        <v>Tonga</v>
      </c>
      <c r="FZ237" t="str">
        <v>Trinidad &amp; Tobago</v>
      </c>
      <c r="GA237" t="str">
        <v>Tunisia</v>
      </c>
      <c r="GB237" t="str">
        <v>Turkey</v>
      </c>
      <c r="GC237" t="str">
        <v>Turkmenistan</v>
      </c>
      <c r="GD237" t="str">
        <v>Tuvalu</v>
      </c>
      <c r="GE237" t="str">
        <v>Uganda</v>
      </c>
      <c r="GF237" t="str">
        <v>Ukraine</v>
      </c>
      <c r="GG237" t="str">
        <v>United Arab. Emirates</v>
      </c>
      <c r="GH237" t="str">
        <v>United Kingdom</v>
      </c>
      <c r="GI237" t="str">
        <v>Uruguay</v>
      </c>
      <c r="GJ237" t="str">
        <v>USA</v>
      </c>
      <c r="GK237" t="str">
        <v>Uzbekistan</v>
      </c>
      <c r="GL237" t="str">
        <v>Vanuatu</v>
      </c>
      <c r="GM237" t="str">
        <v>Vatican</v>
      </c>
      <c r="GN237" t="str">
        <v>Venezuela</v>
      </c>
      <c r="GO237" t="str">
        <v>Vietnam</v>
      </c>
      <c r="GP237" t="str">
        <v>Yemen</v>
      </c>
      <c r="GQ237" t="str">
        <v>Zambia</v>
      </c>
      <c r="GR237" t="str">
        <v>Zimbabwe</v>
      </c>
    </row>
    <row r="238" spans="2:200">
      <c r="B238" t="str" cm="1">
        <f t="array" ref="B238:GR238">TRANSPOSE(_xlfn._xlws.FILTER(AlleLande[Lande (Engelsk)],ISNUMBER(SEARCH(Composition!G65,AlleLande[Lande (Engelsk)])),"Kan ikke findes"))</f>
        <v>Afghanistan</v>
      </c>
      <c r="C238" t="str">
        <v>Albania</v>
      </c>
      <c r="D238" t="str">
        <v>Algeria</v>
      </c>
      <c r="E238" t="str">
        <v>Andorra</v>
      </c>
      <c r="F238" t="str">
        <v>Angola</v>
      </c>
      <c r="G238" t="str">
        <v>Antigua &amp; Barbuda</v>
      </c>
      <c r="H238" t="str">
        <v>Argentina</v>
      </c>
      <c r="I238" t="str">
        <v>Armenia</v>
      </c>
      <c r="J238" t="str">
        <v>Australia</v>
      </c>
      <c r="K238" t="str">
        <v>Austria</v>
      </c>
      <c r="L238" t="str">
        <v>Azerbaijan</v>
      </c>
      <c r="M238" t="str">
        <v>Bahamas</v>
      </c>
      <c r="N238" t="str">
        <v>Bahrain</v>
      </c>
      <c r="O238" t="str">
        <v>Bangladesh</v>
      </c>
      <c r="P238" t="str">
        <v>Barbados</v>
      </c>
      <c r="Q238" t="str">
        <v>Belarus</v>
      </c>
      <c r="R238" t="str">
        <v>Belgium</v>
      </c>
      <c r="S238" t="str">
        <v>Belize</v>
      </c>
      <c r="T238" t="str">
        <v>Benin</v>
      </c>
      <c r="U238" t="str">
        <v>Bhutan</v>
      </c>
      <c r="V238" t="str">
        <v>Bolivia</v>
      </c>
      <c r="W238" t="str">
        <v>Bosnia and Herzegovina</v>
      </c>
      <c r="X238" t="str">
        <v>Botswana</v>
      </c>
      <c r="Y238" t="str">
        <v>Brazil</v>
      </c>
      <c r="Z238" t="str">
        <v>Brunei</v>
      </c>
      <c r="AA238" t="str">
        <v>Bulgaria</v>
      </c>
      <c r="AB238" t="str">
        <v>Burkina Faso</v>
      </c>
      <c r="AC238" t="str">
        <v>Burma (Myanmar)</v>
      </c>
      <c r="AD238" t="str">
        <v>Burundi</v>
      </c>
      <c r="AE238" t="str">
        <v>Cambodia</v>
      </c>
      <c r="AF238" t="str">
        <v>Cameroon</v>
      </c>
      <c r="AG238" t="str">
        <v>Canada</v>
      </c>
      <c r="AH238" t="str">
        <v>Cape Verde Islands</v>
      </c>
      <c r="AI238" t="str">
        <v>Central Africa</v>
      </c>
      <c r="AJ238" t="str">
        <v>Chad</v>
      </c>
      <c r="AK238" t="str">
        <v>Chile</v>
      </c>
      <c r="AL238" t="str">
        <v>China</v>
      </c>
      <c r="AM238" t="str">
        <v>Colombia</v>
      </c>
      <c r="AN238" t="str">
        <v>Comoros</v>
      </c>
      <c r="AO238" t="str">
        <v>Congo</v>
      </c>
      <c r="AP238" t="str">
        <v>Costa Rica</v>
      </c>
      <c r="AQ238" t="str">
        <v>Croatia</v>
      </c>
      <c r="AR238" t="str">
        <v>Cuba</v>
      </c>
      <c r="AS238" t="str">
        <v>Cyprus</v>
      </c>
      <c r="AT238" t="str">
        <v>Czech Republic</v>
      </c>
      <c r="AU238" t="str">
        <v>Darussalem</v>
      </c>
      <c r="AV238" t="str">
        <v>Democratic rep. Congo</v>
      </c>
      <c r="AW238" t="str">
        <v>Denmark</v>
      </c>
      <c r="AX238" t="str">
        <v>Djibouti</v>
      </c>
      <c r="AY238" t="str">
        <v>Dominica</v>
      </c>
      <c r="AZ238" t="str">
        <v>Dominican Republic</v>
      </c>
      <c r="BA238" t="str">
        <v>East Timor</v>
      </c>
      <c r="BB238" t="str">
        <v>Ecuador</v>
      </c>
      <c r="BC238" t="str">
        <v>Egypt</v>
      </c>
      <c r="BD238" t="str">
        <v>El Salvador</v>
      </c>
      <c r="BE238" t="str">
        <v>Equatorial Guinea</v>
      </c>
      <c r="BF238" t="str">
        <v>Eritrea</v>
      </c>
      <c r="BG238" t="str">
        <v>Estonia</v>
      </c>
      <c r="BH238" t="str">
        <v>Ethiopia</v>
      </c>
      <c r="BI238" t="str">
        <v>EU</v>
      </c>
      <c r="BJ238" t="str">
        <v>EU/Non-EU</v>
      </c>
      <c r="BK238" t="str">
        <v>Fiji</v>
      </c>
      <c r="BL238" t="str">
        <v>Finland</v>
      </c>
      <c r="BM238" t="str">
        <v>France</v>
      </c>
      <c r="BN238" t="str">
        <v>Gabon</v>
      </c>
      <c r="BO238" t="str">
        <v>Gambia</v>
      </c>
      <c r="BP238" t="str">
        <v>Georgia</v>
      </c>
      <c r="BQ238" t="str">
        <v>Germany</v>
      </c>
      <c r="BR238" t="str">
        <v>Ghana</v>
      </c>
      <c r="BS238" t="str">
        <v>Greece</v>
      </c>
      <c r="BT238" t="str">
        <v>Grenada</v>
      </c>
      <c r="BU238" t="str">
        <v>Guatemala</v>
      </c>
      <c r="BV238" t="str">
        <v>Guinea</v>
      </c>
      <c r="BW238" t="str">
        <v>Guinea-Bissau</v>
      </c>
      <c r="BX238" t="str">
        <v>Guyana</v>
      </c>
      <c r="BY238" t="str">
        <v>Haiti</v>
      </c>
      <c r="BZ238" t="str">
        <v>Honduras</v>
      </c>
      <c r="CA238" t="str">
        <v>Hungary</v>
      </c>
      <c r="CB238" t="str">
        <v>Iceland</v>
      </c>
      <c r="CC238" t="str">
        <v>India</v>
      </c>
      <c r="CD238" t="str">
        <v>Indonesia</v>
      </c>
      <c r="CE238" t="str">
        <v>Iran</v>
      </c>
      <c r="CF238" t="str">
        <v>Iraq</v>
      </c>
      <c r="CG238" t="str">
        <v>Ireland</v>
      </c>
      <c r="CH238" t="str">
        <v>Israel</v>
      </c>
      <c r="CI238" t="str">
        <v>Italy</v>
      </c>
      <c r="CJ238" t="str">
        <v>Ivory Coast</v>
      </c>
      <c r="CK238" t="str">
        <v>Jamaica</v>
      </c>
      <c r="CL238" t="str">
        <v>Japan</v>
      </c>
      <c r="CM238" t="str">
        <v>Jordan</v>
      </c>
      <c r="CN238" t="str">
        <v>Kazakhstan</v>
      </c>
      <c r="CO238" t="str">
        <v>Kenya</v>
      </c>
      <c r="CP238" t="str">
        <v>Kiribati</v>
      </c>
      <c r="CQ238" t="str">
        <v>Kuwait</v>
      </c>
      <c r="CR238" t="str">
        <v>Kyrgyzstan</v>
      </c>
      <c r="CS238" t="str">
        <v>Laos</v>
      </c>
      <c r="CT238" t="str">
        <v>Latvia</v>
      </c>
      <c r="CU238" t="str">
        <v>Lebanon</v>
      </c>
      <c r="CV238" t="str">
        <v>Lesotho</v>
      </c>
      <c r="CW238" t="str">
        <v>Liberia</v>
      </c>
      <c r="CX238" t="str">
        <v>Libya</v>
      </c>
      <c r="CY238" t="str">
        <v>Liechtenstein</v>
      </c>
      <c r="CZ238" t="str">
        <v>Lithuania</v>
      </c>
      <c r="DA238" t="str">
        <v>Luxembourg</v>
      </c>
      <c r="DB238" t="str">
        <v>Macedonia (FYROM)</v>
      </c>
      <c r="DC238" t="str">
        <v>Madagascar</v>
      </c>
      <c r="DD238" t="str">
        <v>Malawi</v>
      </c>
      <c r="DE238" t="str">
        <v>Malaysia</v>
      </c>
      <c r="DF238" t="str">
        <v>Maldives</v>
      </c>
      <c r="DG238" t="str">
        <v>Mali</v>
      </c>
      <c r="DH238" t="str">
        <v>Malta</v>
      </c>
      <c r="DI238" t="str">
        <v>Mauritania</v>
      </c>
      <c r="DJ238" t="str">
        <v>Mauritius</v>
      </c>
      <c r="DK238" t="str">
        <v>Mexico</v>
      </c>
      <c r="DL238" t="str">
        <v>Micronesia</v>
      </c>
      <c r="DM238" t="str">
        <v>Moldova</v>
      </c>
      <c r="DN238" t="str">
        <v>Monaco</v>
      </c>
      <c r="DO238" t="str">
        <v>Mongolia</v>
      </c>
      <c r="DP238" t="str">
        <v>Morocco</v>
      </c>
      <c r="DQ238" t="str">
        <v>Mozambique</v>
      </c>
      <c r="DR238" t="str">
        <v>Namibia</v>
      </c>
      <c r="DS238" t="str">
        <v>Nauru</v>
      </c>
      <c r="DT238" t="str">
        <v>Nepal</v>
      </c>
      <c r="DU238" t="str">
        <v>New Zealand</v>
      </c>
      <c r="DV238" t="str">
        <v>Nicaragua</v>
      </c>
      <c r="DW238" t="str">
        <v>Niger</v>
      </c>
      <c r="DX238" t="str">
        <v>Nigeria</v>
      </c>
      <c r="DY238" t="str">
        <v>Non-EU</v>
      </c>
      <c r="DZ238" t="str">
        <v>North Korea</v>
      </c>
      <c r="EA238" t="str">
        <v>Norway</v>
      </c>
      <c r="EB238" t="str">
        <v>Oman</v>
      </c>
      <c r="EC238" t="str">
        <v>Pakistan</v>
      </c>
      <c r="ED238" t="str">
        <v>Palau</v>
      </c>
      <c r="EE238" t="str">
        <v>Palestine</v>
      </c>
      <c r="EF238" t="str">
        <v>Panama</v>
      </c>
      <c r="EG238" t="str">
        <v>Papua New Guinea</v>
      </c>
      <c r="EH238" t="str">
        <v>Paraguay</v>
      </c>
      <c r="EI238" t="str">
        <v>Peru</v>
      </c>
      <c r="EJ238" t="str">
        <v>Phillipines</v>
      </c>
      <c r="EK238" t="str">
        <v>Poland</v>
      </c>
      <c r="EL238" t="str">
        <v>Portugal</v>
      </c>
      <c r="EM238" t="str">
        <v>Qatar</v>
      </c>
      <c r="EN238" t="str">
        <v>Romania</v>
      </c>
      <c r="EO238" t="str">
        <v>Russia</v>
      </c>
      <c r="EP238" t="str">
        <v>Rwanda</v>
      </c>
      <c r="EQ238" t="str">
        <v>Samoa</v>
      </c>
      <c r="ER238" t="str">
        <v>San Marino</v>
      </c>
      <c r="ES238" t="str">
        <v>Sao Tome &amp; Principe</v>
      </c>
      <c r="ET238" t="str">
        <v>Saudi Arabia</v>
      </c>
      <c r="EU238" t="str">
        <v>Senegal</v>
      </c>
      <c r="EV238" t="str">
        <v>Serbia and Montenegro</v>
      </c>
      <c r="EW238" t="str">
        <v>Seychelles</v>
      </c>
      <c r="EX238" t="str">
        <v>Sierra Leone</v>
      </c>
      <c r="EY238" t="str">
        <v>Singapore</v>
      </c>
      <c r="EZ238" t="str">
        <v>Slovakia</v>
      </c>
      <c r="FA238" t="str">
        <v>Slovenia</v>
      </c>
      <c r="FB238" t="str">
        <v>Solomon Islands</v>
      </c>
      <c r="FC238" t="str">
        <v>Somalia</v>
      </c>
      <c r="FD238" t="str">
        <v>South Africa</v>
      </c>
      <c r="FE238" t="str">
        <v>South Korea</v>
      </c>
      <c r="FF238" t="str">
        <v>Spain</v>
      </c>
      <c r="FG238" t="str">
        <v>Sri Lanka</v>
      </c>
      <c r="FH238" t="str">
        <v>St. Kitts-Nevis</v>
      </c>
      <c r="FI238" t="str">
        <v>St. Lucia</v>
      </c>
      <c r="FJ238" t="str">
        <v>St. Vincent &amp;</v>
      </c>
      <c r="FK238" t="str">
        <v>Sudan</v>
      </c>
      <c r="FL238" t="str">
        <v>Suriname</v>
      </c>
      <c r="FM238" t="str">
        <v>Swaziland</v>
      </c>
      <c r="FN238" t="str">
        <v>Sweden</v>
      </c>
      <c r="FO238" t="str">
        <v>Switzerland</v>
      </c>
      <c r="FP238" t="str">
        <v>Syria</v>
      </c>
      <c r="FQ238" t="str">
        <v>Taiwan</v>
      </c>
      <c r="FR238" t="str">
        <v>Tajikistan</v>
      </c>
      <c r="FS238" t="str">
        <v>Tanzania</v>
      </c>
      <c r="FT238" t="str">
        <v>Thailand</v>
      </c>
      <c r="FU238" t="str">
        <v>The Grenadines</v>
      </c>
      <c r="FV238" t="str">
        <v>The Marshall Islands</v>
      </c>
      <c r="FW238" t="str">
        <v>The Netherlands</v>
      </c>
      <c r="FX238" t="str">
        <v>Togo</v>
      </c>
      <c r="FY238" t="str">
        <v>Tonga</v>
      </c>
      <c r="FZ238" t="str">
        <v>Trinidad &amp; Tobago</v>
      </c>
      <c r="GA238" t="str">
        <v>Tunisia</v>
      </c>
      <c r="GB238" t="str">
        <v>Turkey</v>
      </c>
      <c r="GC238" t="str">
        <v>Turkmenistan</v>
      </c>
      <c r="GD238" t="str">
        <v>Tuvalu</v>
      </c>
      <c r="GE238" t="str">
        <v>Uganda</v>
      </c>
      <c r="GF238" t="str">
        <v>Ukraine</v>
      </c>
      <c r="GG238" t="str">
        <v>United Arab. Emirates</v>
      </c>
      <c r="GH238" t="str">
        <v>United Kingdom</v>
      </c>
      <c r="GI238" t="str">
        <v>Uruguay</v>
      </c>
      <c r="GJ238" t="str">
        <v>USA</v>
      </c>
      <c r="GK238" t="str">
        <v>Uzbekistan</v>
      </c>
      <c r="GL238" t="str">
        <v>Vanuatu</v>
      </c>
      <c r="GM238" t="str">
        <v>Vatican</v>
      </c>
      <c r="GN238" t="str">
        <v>Venezuela</v>
      </c>
      <c r="GO238" t="str">
        <v>Vietnam</v>
      </c>
      <c r="GP238" t="str">
        <v>Yemen</v>
      </c>
      <c r="GQ238" t="str">
        <v>Zambia</v>
      </c>
      <c r="GR238" t="str">
        <v>Zimbabwe</v>
      </c>
    </row>
    <row r="239" spans="2:200">
      <c r="B239" t="str" cm="1">
        <f t="array" ref="B239:GR239">TRANSPOSE(_xlfn._xlws.FILTER(AlleLande[Lande (Engelsk)],ISNUMBER(SEARCH(Composition!G66,AlleLande[Lande (Engelsk)])),"Kan ikke findes"))</f>
        <v>Afghanistan</v>
      </c>
      <c r="C239" t="str">
        <v>Albania</v>
      </c>
      <c r="D239" t="str">
        <v>Algeria</v>
      </c>
      <c r="E239" t="str">
        <v>Andorra</v>
      </c>
      <c r="F239" t="str">
        <v>Angola</v>
      </c>
      <c r="G239" t="str">
        <v>Antigua &amp; Barbuda</v>
      </c>
      <c r="H239" t="str">
        <v>Argentina</v>
      </c>
      <c r="I239" t="str">
        <v>Armenia</v>
      </c>
      <c r="J239" t="str">
        <v>Australia</v>
      </c>
      <c r="K239" t="str">
        <v>Austria</v>
      </c>
      <c r="L239" t="str">
        <v>Azerbaijan</v>
      </c>
      <c r="M239" t="str">
        <v>Bahamas</v>
      </c>
      <c r="N239" t="str">
        <v>Bahrain</v>
      </c>
      <c r="O239" t="str">
        <v>Bangladesh</v>
      </c>
      <c r="P239" t="str">
        <v>Barbados</v>
      </c>
      <c r="Q239" t="str">
        <v>Belarus</v>
      </c>
      <c r="R239" t="str">
        <v>Belgium</v>
      </c>
      <c r="S239" t="str">
        <v>Belize</v>
      </c>
      <c r="T239" t="str">
        <v>Benin</v>
      </c>
      <c r="U239" t="str">
        <v>Bhutan</v>
      </c>
      <c r="V239" t="str">
        <v>Bolivia</v>
      </c>
      <c r="W239" t="str">
        <v>Bosnia and Herzegovina</v>
      </c>
      <c r="X239" t="str">
        <v>Botswana</v>
      </c>
      <c r="Y239" t="str">
        <v>Brazil</v>
      </c>
      <c r="Z239" t="str">
        <v>Brunei</v>
      </c>
      <c r="AA239" t="str">
        <v>Bulgaria</v>
      </c>
      <c r="AB239" t="str">
        <v>Burkina Faso</v>
      </c>
      <c r="AC239" t="str">
        <v>Burma (Myanmar)</v>
      </c>
      <c r="AD239" t="str">
        <v>Burundi</v>
      </c>
      <c r="AE239" t="str">
        <v>Cambodia</v>
      </c>
      <c r="AF239" t="str">
        <v>Cameroon</v>
      </c>
      <c r="AG239" t="str">
        <v>Canada</v>
      </c>
      <c r="AH239" t="str">
        <v>Cape Verde Islands</v>
      </c>
      <c r="AI239" t="str">
        <v>Central Africa</v>
      </c>
      <c r="AJ239" t="str">
        <v>Chad</v>
      </c>
      <c r="AK239" t="str">
        <v>Chile</v>
      </c>
      <c r="AL239" t="str">
        <v>China</v>
      </c>
      <c r="AM239" t="str">
        <v>Colombia</v>
      </c>
      <c r="AN239" t="str">
        <v>Comoros</v>
      </c>
      <c r="AO239" t="str">
        <v>Congo</v>
      </c>
      <c r="AP239" t="str">
        <v>Costa Rica</v>
      </c>
      <c r="AQ239" t="str">
        <v>Croatia</v>
      </c>
      <c r="AR239" t="str">
        <v>Cuba</v>
      </c>
      <c r="AS239" t="str">
        <v>Cyprus</v>
      </c>
      <c r="AT239" t="str">
        <v>Czech Republic</v>
      </c>
      <c r="AU239" t="str">
        <v>Darussalem</v>
      </c>
      <c r="AV239" t="str">
        <v>Democratic rep. Congo</v>
      </c>
      <c r="AW239" t="str">
        <v>Denmark</v>
      </c>
      <c r="AX239" t="str">
        <v>Djibouti</v>
      </c>
      <c r="AY239" t="str">
        <v>Dominica</v>
      </c>
      <c r="AZ239" t="str">
        <v>Dominican Republic</v>
      </c>
      <c r="BA239" t="str">
        <v>East Timor</v>
      </c>
      <c r="BB239" t="str">
        <v>Ecuador</v>
      </c>
      <c r="BC239" t="str">
        <v>Egypt</v>
      </c>
      <c r="BD239" t="str">
        <v>El Salvador</v>
      </c>
      <c r="BE239" t="str">
        <v>Equatorial Guinea</v>
      </c>
      <c r="BF239" t="str">
        <v>Eritrea</v>
      </c>
      <c r="BG239" t="str">
        <v>Estonia</v>
      </c>
      <c r="BH239" t="str">
        <v>Ethiopia</v>
      </c>
      <c r="BI239" t="str">
        <v>EU</v>
      </c>
      <c r="BJ239" t="str">
        <v>EU/Non-EU</v>
      </c>
      <c r="BK239" t="str">
        <v>Fiji</v>
      </c>
      <c r="BL239" t="str">
        <v>Finland</v>
      </c>
      <c r="BM239" t="str">
        <v>France</v>
      </c>
      <c r="BN239" t="str">
        <v>Gabon</v>
      </c>
      <c r="BO239" t="str">
        <v>Gambia</v>
      </c>
      <c r="BP239" t="str">
        <v>Georgia</v>
      </c>
      <c r="BQ239" t="str">
        <v>Germany</v>
      </c>
      <c r="BR239" t="str">
        <v>Ghana</v>
      </c>
      <c r="BS239" t="str">
        <v>Greece</v>
      </c>
      <c r="BT239" t="str">
        <v>Grenada</v>
      </c>
      <c r="BU239" t="str">
        <v>Guatemala</v>
      </c>
      <c r="BV239" t="str">
        <v>Guinea</v>
      </c>
      <c r="BW239" t="str">
        <v>Guinea-Bissau</v>
      </c>
      <c r="BX239" t="str">
        <v>Guyana</v>
      </c>
      <c r="BY239" t="str">
        <v>Haiti</v>
      </c>
      <c r="BZ239" t="str">
        <v>Honduras</v>
      </c>
      <c r="CA239" t="str">
        <v>Hungary</v>
      </c>
      <c r="CB239" t="str">
        <v>Iceland</v>
      </c>
      <c r="CC239" t="str">
        <v>India</v>
      </c>
      <c r="CD239" t="str">
        <v>Indonesia</v>
      </c>
      <c r="CE239" t="str">
        <v>Iran</v>
      </c>
      <c r="CF239" t="str">
        <v>Iraq</v>
      </c>
      <c r="CG239" t="str">
        <v>Ireland</v>
      </c>
      <c r="CH239" t="str">
        <v>Israel</v>
      </c>
      <c r="CI239" t="str">
        <v>Italy</v>
      </c>
      <c r="CJ239" t="str">
        <v>Ivory Coast</v>
      </c>
      <c r="CK239" t="str">
        <v>Jamaica</v>
      </c>
      <c r="CL239" t="str">
        <v>Japan</v>
      </c>
      <c r="CM239" t="str">
        <v>Jordan</v>
      </c>
      <c r="CN239" t="str">
        <v>Kazakhstan</v>
      </c>
      <c r="CO239" t="str">
        <v>Kenya</v>
      </c>
      <c r="CP239" t="str">
        <v>Kiribati</v>
      </c>
      <c r="CQ239" t="str">
        <v>Kuwait</v>
      </c>
      <c r="CR239" t="str">
        <v>Kyrgyzstan</v>
      </c>
      <c r="CS239" t="str">
        <v>Laos</v>
      </c>
      <c r="CT239" t="str">
        <v>Latvia</v>
      </c>
      <c r="CU239" t="str">
        <v>Lebanon</v>
      </c>
      <c r="CV239" t="str">
        <v>Lesotho</v>
      </c>
      <c r="CW239" t="str">
        <v>Liberia</v>
      </c>
      <c r="CX239" t="str">
        <v>Libya</v>
      </c>
      <c r="CY239" t="str">
        <v>Liechtenstein</v>
      </c>
      <c r="CZ239" t="str">
        <v>Lithuania</v>
      </c>
      <c r="DA239" t="str">
        <v>Luxembourg</v>
      </c>
      <c r="DB239" t="str">
        <v>Macedonia (FYROM)</v>
      </c>
      <c r="DC239" t="str">
        <v>Madagascar</v>
      </c>
      <c r="DD239" t="str">
        <v>Malawi</v>
      </c>
      <c r="DE239" t="str">
        <v>Malaysia</v>
      </c>
      <c r="DF239" t="str">
        <v>Maldives</v>
      </c>
      <c r="DG239" t="str">
        <v>Mali</v>
      </c>
      <c r="DH239" t="str">
        <v>Malta</v>
      </c>
      <c r="DI239" t="str">
        <v>Mauritania</v>
      </c>
      <c r="DJ239" t="str">
        <v>Mauritius</v>
      </c>
      <c r="DK239" t="str">
        <v>Mexico</v>
      </c>
      <c r="DL239" t="str">
        <v>Micronesia</v>
      </c>
      <c r="DM239" t="str">
        <v>Moldova</v>
      </c>
      <c r="DN239" t="str">
        <v>Monaco</v>
      </c>
      <c r="DO239" t="str">
        <v>Mongolia</v>
      </c>
      <c r="DP239" t="str">
        <v>Morocco</v>
      </c>
      <c r="DQ239" t="str">
        <v>Mozambique</v>
      </c>
      <c r="DR239" t="str">
        <v>Namibia</v>
      </c>
      <c r="DS239" t="str">
        <v>Nauru</v>
      </c>
      <c r="DT239" t="str">
        <v>Nepal</v>
      </c>
      <c r="DU239" t="str">
        <v>New Zealand</v>
      </c>
      <c r="DV239" t="str">
        <v>Nicaragua</v>
      </c>
      <c r="DW239" t="str">
        <v>Niger</v>
      </c>
      <c r="DX239" t="str">
        <v>Nigeria</v>
      </c>
      <c r="DY239" t="str">
        <v>Non-EU</v>
      </c>
      <c r="DZ239" t="str">
        <v>North Korea</v>
      </c>
      <c r="EA239" t="str">
        <v>Norway</v>
      </c>
      <c r="EB239" t="str">
        <v>Oman</v>
      </c>
      <c r="EC239" t="str">
        <v>Pakistan</v>
      </c>
      <c r="ED239" t="str">
        <v>Palau</v>
      </c>
      <c r="EE239" t="str">
        <v>Palestine</v>
      </c>
      <c r="EF239" t="str">
        <v>Panama</v>
      </c>
      <c r="EG239" t="str">
        <v>Papua New Guinea</v>
      </c>
      <c r="EH239" t="str">
        <v>Paraguay</v>
      </c>
      <c r="EI239" t="str">
        <v>Peru</v>
      </c>
      <c r="EJ239" t="str">
        <v>Phillipines</v>
      </c>
      <c r="EK239" t="str">
        <v>Poland</v>
      </c>
      <c r="EL239" t="str">
        <v>Portugal</v>
      </c>
      <c r="EM239" t="str">
        <v>Qatar</v>
      </c>
      <c r="EN239" t="str">
        <v>Romania</v>
      </c>
      <c r="EO239" t="str">
        <v>Russia</v>
      </c>
      <c r="EP239" t="str">
        <v>Rwanda</v>
      </c>
      <c r="EQ239" t="str">
        <v>Samoa</v>
      </c>
      <c r="ER239" t="str">
        <v>San Marino</v>
      </c>
      <c r="ES239" t="str">
        <v>Sao Tome &amp; Principe</v>
      </c>
      <c r="ET239" t="str">
        <v>Saudi Arabia</v>
      </c>
      <c r="EU239" t="str">
        <v>Senegal</v>
      </c>
      <c r="EV239" t="str">
        <v>Serbia and Montenegro</v>
      </c>
      <c r="EW239" t="str">
        <v>Seychelles</v>
      </c>
      <c r="EX239" t="str">
        <v>Sierra Leone</v>
      </c>
      <c r="EY239" t="str">
        <v>Singapore</v>
      </c>
      <c r="EZ239" t="str">
        <v>Slovakia</v>
      </c>
      <c r="FA239" t="str">
        <v>Slovenia</v>
      </c>
      <c r="FB239" t="str">
        <v>Solomon Islands</v>
      </c>
      <c r="FC239" t="str">
        <v>Somalia</v>
      </c>
      <c r="FD239" t="str">
        <v>South Africa</v>
      </c>
      <c r="FE239" t="str">
        <v>South Korea</v>
      </c>
      <c r="FF239" t="str">
        <v>Spain</v>
      </c>
      <c r="FG239" t="str">
        <v>Sri Lanka</v>
      </c>
      <c r="FH239" t="str">
        <v>St. Kitts-Nevis</v>
      </c>
      <c r="FI239" t="str">
        <v>St. Lucia</v>
      </c>
      <c r="FJ239" t="str">
        <v>St. Vincent &amp;</v>
      </c>
      <c r="FK239" t="str">
        <v>Sudan</v>
      </c>
      <c r="FL239" t="str">
        <v>Suriname</v>
      </c>
      <c r="FM239" t="str">
        <v>Swaziland</v>
      </c>
      <c r="FN239" t="str">
        <v>Sweden</v>
      </c>
      <c r="FO239" t="str">
        <v>Switzerland</v>
      </c>
      <c r="FP239" t="str">
        <v>Syria</v>
      </c>
      <c r="FQ239" t="str">
        <v>Taiwan</v>
      </c>
      <c r="FR239" t="str">
        <v>Tajikistan</v>
      </c>
      <c r="FS239" t="str">
        <v>Tanzania</v>
      </c>
      <c r="FT239" t="str">
        <v>Thailand</v>
      </c>
      <c r="FU239" t="str">
        <v>The Grenadines</v>
      </c>
      <c r="FV239" t="str">
        <v>The Marshall Islands</v>
      </c>
      <c r="FW239" t="str">
        <v>The Netherlands</v>
      </c>
      <c r="FX239" t="str">
        <v>Togo</v>
      </c>
      <c r="FY239" t="str">
        <v>Tonga</v>
      </c>
      <c r="FZ239" t="str">
        <v>Trinidad &amp; Tobago</v>
      </c>
      <c r="GA239" t="str">
        <v>Tunisia</v>
      </c>
      <c r="GB239" t="str">
        <v>Turkey</v>
      </c>
      <c r="GC239" t="str">
        <v>Turkmenistan</v>
      </c>
      <c r="GD239" t="str">
        <v>Tuvalu</v>
      </c>
      <c r="GE239" t="str">
        <v>Uganda</v>
      </c>
      <c r="GF239" t="str">
        <v>Ukraine</v>
      </c>
      <c r="GG239" t="str">
        <v>United Arab. Emirates</v>
      </c>
      <c r="GH239" t="str">
        <v>United Kingdom</v>
      </c>
      <c r="GI239" t="str">
        <v>Uruguay</v>
      </c>
      <c r="GJ239" t="str">
        <v>USA</v>
      </c>
      <c r="GK239" t="str">
        <v>Uzbekistan</v>
      </c>
      <c r="GL239" t="str">
        <v>Vanuatu</v>
      </c>
      <c r="GM239" t="str">
        <v>Vatican</v>
      </c>
      <c r="GN239" t="str">
        <v>Venezuela</v>
      </c>
      <c r="GO239" t="str">
        <v>Vietnam</v>
      </c>
      <c r="GP239" t="str">
        <v>Yemen</v>
      </c>
      <c r="GQ239" t="str">
        <v>Zambia</v>
      </c>
      <c r="GR239" t="str">
        <v>Zimbabwe</v>
      </c>
    </row>
    <row r="240" spans="2:200">
      <c r="B240" t="str" cm="1">
        <f t="array" ref="B240:GR240">TRANSPOSE(_xlfn._xlws.FILTER(AlleLande[Lande (Engelsk)],ISNUMBER(SEARCH(Composition!G67,AlleLande[Lande (Engelsk)])),"Kan ikke findes"))</f>
        <v>Afghanistan</v>
      </c>
      <c r="C240" t="str">
        <v>Albania</v>
      </c>
      <c r="D240" t="str">
        <v>Algeria</v>
      </c>
      <c r="E240" t="str">
        <v>Andorra</v>
      </c>
      <c r="F240" t="str">
        <v>Angola</v>
      </c>
      <c r="G240" t="str">
        <v>Antigua &amp; Barbuda</v>
      </c>
      <c r="H240" t="str">
        <v>Argentina</v>
      </c>
      <c r="I240" t="str">
        <v>Armenia</v>
      </c>
      <c r="J240" t="str">
        <v>Australia</v>
      </c>
      <c r="K240" t="str">
        <v>Austria</v>
      </c>
      <c r="L240" t="str">
        <v>Azerbaijan</v>
      </c>
      <c r="M240" t="str">
        <v>Bahamas</v>
      </c>
      <c r="N240" t="str">
        <v>Bahrain</v>
      </c>
      <c r="O240" t="str">
        <v>Bangladesh</v>
      </c>
      <c r="P240" t="str">
        <v>Barbados</v>
      </c>
      <c r="Q240" t="str">
        <v>Belarus</v>
      </c>
      <c r="R240" t="str">
        <v>Belgium</v>
      </c>
      <c r="S240" t="str">
        <v>Belize</v>
      </c>
      <c r="T240" t="str">
        <v>Benin</v>
      </c>
      <c r="U240" t="str">
        <v>Bhutan</v>
      </c>
      <c r="V240" t="str">
        <v>Bolivia</v>
      </c>
      <c r="W240" t="str">
        <v>Bosnia and Herzegovina</v>
      </c>
      <c r="X240" t="str">
        <v>Botswana</v>
      </c>
      <c r="Y240" t="str">
        <v>Brazil</v>
      </c>
      <c r="Z240" t="str">
        <v>Brunei</v>
      </c>
      <c r="AA240" t="str">
        <v>Bulgaria</v>
      </c>
      <c r="AB240" t="str">
        <v>Burkina Faso</v>
      </c>
      <c r="AC240" t="str">
        <v>Burma (Myanmar)</v>
      </c>
      <c r="AD240" t="str">
        <v>Burundi</v>
      </c>
      <c r="AE240" t="str">
        <v>Cambodia</v>
      </c>
      <c r="AF240" t="str">
        <v>Cameroon</v>
      </c>
      <c r="AG240" t="str">
        <v>Canada</v>
      </c>
      <c r="AH240" t="str">
        <v>Cape Verde Islands</v>
      </c>
      <c r="AI240" t="str">
        <v>Central Africa</v>
      </c>
      <c r="AJ240" t="str">
        <v>Chad</v>
      </c>
      <c r="AK240" t="str">
        <v>Chile</v>
      </c>
      <c r="AL240" t="str">
        <v>China</v>
      </c>
      <c r="AM240" t="str">
        <v>Colombia</v>
      </c>
      <c r="AN240" t="str">
        <v>Comoros</v>
      </c>
      <c r="AO240" t="str">
        <v>Congo</v>
      </c>
      <c r="AP240" t="str">
        <v>Costa Rica</v>
      </c>
      <c r="AQ240" t="str">
        <v>Croatia</v>
      </c>
      <c r="AR240" t="str">
        <v>Cuba</v>
      </c>
      <c r="AS240" t="str">
        <v>Cyprus</v>
      </c>
      <c r="AT240" t="str">
        <v>Czech Republic</v>
      </c>
      <c r="AU240" t="str">
        <v>Darussalem</v>
      </c>
      <c r="AV240" t="str">
        <v>Democratic rep. Congo</v>
      </c>
      <c r="AW240" t="str">
        <v>Denmark</v>
      </c>
      <c r="AX240" t="str">
        <v>Djibouti</v>
      </c>
      <c r="AY240" t="str">
        <v>Dominica</v>
      </c>
      <c r="AZ240" t="str">
        <v>Dominican Republic</v>
      </c>
      <c r="BA240" t="str">
        <v>East Timor</v>
      </c>
      <c r="BB240" t="str">
        <v>Ecuador</v>
      </c>
      <c r="BC240" t="str">
        <v>Egypt</v>
      </c>
      <c r="BD240" t="str">
        <v>El Salvador</v>
      </c>
      <c r="BE240" t="str">
        <v>Equatorial Guinea</v>
      </c>
      <c r="BF240" t="str">
        <v>Eritrea</v>
      </c>
      <c r="BG240" t="str">
        <v>Estonia</v>
      </c>
      <c r="BH240" t="str">
        <v>Ethiopia</v>
      </c>
      <c r="BI240" t="str">
        <v>EU</v>
      </c>
      <c r="BJ240" t="str">
        <v>EU/Non-EU</v>
      </c>
      <c r="BK240" t="str">
        <v>Fiji</v>
      </c>
      <c r="BL240" t="str">
        <v>Finland</v>
      </c>
      <c r="BM240" t="str">
        <v>France</v>
      </c>
      <c r="BN240" t="str">
        <v>Gabon</v>
      </c>
      <c r="BO240" t="str">
        <v>Gambia</v>
      </c>
      <c r="BP240" t="str">
        <v>Georgia</v>
      </c>
      <c r="BQ240" t="str">
        <v>Germany</v>
      </c>
      <c r="BR240" t="str">
        <v>Ghana</v>
      </c>
      <c r="BS240" t="str">
        <v>Greece</v>
      </c>
      <c r="BT240" t="str">
        <v>Grenada</v>
      </c>
      <c r="BU240" t="str">
        <v>Guatemala</v>
      </c>
      <c r="BV240" t="str">
        <v>Guinea</v>
      </c>
      <c r="BW240" t="str">
        <v>Guinea-Bissau</v>
      </c>
      <c r="BX240" t="str">
        <v>Guyana</v>
      </c>
      <c r="BY240" t="str">
        <v>Haiti</v>
      </c>
      <c r="BZ240" t="str">
        <v>Honduras</v>
      </c>
      <c r="CA240" t="str">
        <v>Hungary</v>
      </c>
      <c r="CB240" t="str">
        <v>Iceland</v>
      </c>
      <c r="CC240" t="str">
        <v>India</v>
      </c>
      <c r="CD240" t="str">
        <v>Indonesia</v>
      </c>
      <c r="CE240" t="str">
        <v>Iran</v>
      </c>
      <c r="CF240" t="str">
        <v>Iraq</v>
      </c>
      <c r="CG240" t="str">
        <v>Ireland</v>
      </c>
      <c r="CH240" t="str">
        <v>Israel</v>
      </c>
      <c r="CI240" t="str">
        <v>Italy</v>
      </c>
      <c r="CJ240" t="str">
        <v>Ivory Coast</v>
      </c>
      <c r="CK240" t="str">
        <v>Jamaica</v>
      </c>
      <c r="CL240" t="str">
        <v>Japan</v>
      </c>
      <c r="CM240" t="str">
        <v>Jordan</v>
      </c>
      <c r="CN240" t="str">
        <v>Kazakhstan</v>
      </c>
      <c r="CO240" t="str">
        <v>Kenya</v>
      </c>
      <c r="CP240" t="str">
        <v>Kiribati</v>
      </c>
      <c r="CQ240" t="str">
        <v>Kuwait</v>
      </c>
      <c r="CR240" t="str">
        <v>Kyrgyzstan</v>
      </c>
      <c r="CS240" t="str">
        <v>Laos</v>
      </c>
      <c r="CT240" t="str">
        <v>Latvia</v>
      </c>
      <c r="CU240" t="str">
        <v>Lebanon</v>
      </c>
      <c r="CV240" t="str">
        <v>Lesotho</v>
      </c>
      <c r="CW240" t="str">
        <v>Liberia</v>
      </c>
      <c r="CX240" t="str">
        <v>Libya</v>
      </c>
      <c r="CY240" t="str">
        <v>Liechtenstein</v>
      </c>
      <c r="CZ240" t="str">
        <v>Lithuania</v>
      </c>
      <c r="DA240" t="str">
        <v>Luxembourg</v>
      </c>
      <c r="DB240" t="str">
        <v>Macedonia (FYROM)</v>
      </c>
      <c r="DC240" t="str">
        <v>Madagascar</v>
      </c>
      <c r="DD240" t="str">
        <v>Malawi</v>
      </c>
      <c r="DE240" t="str">
        <v>Malaysia</v>
      </c>
      <c r="DF240" t="str">
        <v>Maldives</v>
      </c>
      <c r="DG240" t="str">
        <v>Mali</v>
      </c>
      <c r="DH240" t="str">
        <v>Malta</v>
      </c>
      <c r="DI240" t="str">
        <v>Mauritania</v>
      </c>
      <c r="DJ240" t="str">
        <v>Mauritius</v>
      </c>
      <c r="DK240" t="str">
        <v>Mexico</v>
      </c>
      <c r="DL240" t="str">
        <v>Micronesia</v>
      </c>
      <c r="DM240" t="str">
        <v>Moldova</v>
      </c>
      <c r="DN240" t="str">
        <v>Monaco</v>
      </c>
      <c r="DO240" t="str">
        <v>Mongolia</v>
      </c>
      <c r="DP240" t="str">
        <v>Morocco</v>
      </c>
      <c r="DQ240" t="str">
        <v>Mozambique</v>
      </c>
      <c r="DR240" t="str">
        <v>Namibia</v>
      </c>
      <c r="DS240" t="str">
        <v>Nauru</v>
      </c>
      <c r="DT240" t="str">
        <v>Nepal</v>
      </c>
      <c r="DU240" t="str">
        <v>New Zealand</v>
      </c>
      <c r="DV240" t="str">
        <v>Nicaragua</v>
      </c>
      <c r="DW240" t="str">
        <v>Niger</v>
      </c>
      <c r="DX240" t="str">
        <v>Nigeria</v>
      </c>
      <c r="DY240" t="str">
        <v>Non-EU</v>
      </c>
      <c r="DZ240" t="str">
        <v>North Korea</v>
      </c>
      <c r="EA240" t="str">
        <v>Norway</v>
      </c>
      <c r="EB240" t="str">
        <v>Oman</v>
      </c>
      <c r="EC240" t="str">
        <v>Pakistan</v>
      </c>
      <c r="ED240" t="str">
        <v>Palau</v>
      </c>
      <c r="EE240" t="str">
        <v>Palestine</v>
      </c>
      <c r="EF240" t="str">
        <v>Panama</v>
      </c>
      <c r="EG240" t="str">
        <v>Papua New Guinea</v>
      </c>
      <c r="EH240" t="str">
        <v>Paraguay</v>
      </c>
      <c r="EI240" t="str">
        <v>Peru</v>
      </c>
      <c r="EJ240" t="str">
        <v>Phillipines</v>
      </c>
      <c r="EK240" t="str">
        <v>Poland</v>
      </c>
      <c r="EL240" t="str">
        <v>Portugal</v>
      </c>
      <c r="EM240" t="str">
        <v>Qatar</v>
      </c>
      <c r="EN240" t="str">
        <v>Romania</v>
      </c>
      <c r="EO240" t="str">
        <v>Russia</v>
      </c>
      <c r="EP240" t="str">
        <v>Rwanda</v>
      </c>
      <c r="EQ240" t="str">
        <v>Samoa</v>
      </c>
      <c r="ER240" t="str">
        <v>San Marino</v>
      </c>
      <c r="ES240" t="str">
        <v>Sao Tome &amp; Principe</v>
      </c>
      <c r="ET240" t="str">
        <v>Saudi Arabia</v>
      </c>
      <c r="EU240" t="str">
        <v>Senegal</v>
      </c>
      <c r="EV240" t="str">
        <v>Serbia and Montenegro</v>
      </c>
      <c r="EW240" t="str">
        <v>Seychelles</v>
      </c>
      <c r="EX240" t="str">
        <v>Sierra Leone</v>
      </c>
      <c r="EY240" t="str">
        <v>Singapore</v>
      </c>
      <c r="EZ240" t="str">
        <v>Slovakia</v>
      </c>
      <c r="FA240" t="str">
        <v>Slovenia</v>
      </c>
      <c r="FB240" t="str">
        <v>Solomon Islands</v>
      </c>
      <c r="FC240" t="str">
        <v>Somalia</v>
      </c>
      <c r="FD240" t="str">
        <v>South Africa</v>
      </c>
      <c r="FE240" t="str">
        <v>South Korea</v>
      </c>
      <c r="FF240" t="str">
        <v>Spain</v>
      </c>
      <c r="FG240" t="str">
        <v>Sri Lanka</v>
      </c>
      <c r="FH240" t="str">
        <v>St. Kitts-Nevis</v>
      </c>
      <c r="FI240" t="str">
        <v>St. Lucia</v>
      </c>
      <c r="FJ240" t="str">
        <v>St. Vincent &amp;</v>
      </c>
      <c r="FK240" t="str">
        <v>Sudan</v>
      </c>
      <c r="FL240" t="str">
        <v>Suriname</v>
      </c>
      <c r="FM240" t="str">
        <v>Swaziland</v>
      </c>
      <c r="FN240" t="str">
        <v>Sweden</v>
      </c>
      <c r="FO240" t="str">
        <v>Switzerland</v>
      </c>
      <c r="FP240" t="str">
        <v>Syria</v>
      </c>
      <c r="FQ240" t="str">
        <v>Taiwan</v>
      </c>
      <c r="FR240" t="str">
        <v>Tajikistan</v>
      </c>
      <c r="FS240" t="str">
        <v>Tanzania</v>
      </c>
      <c r="FT240" t="str">
        <v>Thailand</v>
      </c>
      <c r="FU240" t="str">
        <v>The Grenadines</v>
      </c>
      <c r="FV240" t="str">
        <v>The Marshall Islands</v>
      </c>
      <c r="FW240" t="str">
        <v>The Netherlands</v>
      </c>
      <c r="FX240" t="str">
        <v>Togo</v>
      </c>
      <c r="FY240" t="str">
        <v>Tonga</v>
      </c>
      <c r="FZ240" t="str">
        <v>Trinidad &amp; Tobago</v>
      </c>
      <c r="GA240" t="str">
        <v>Tunisia</v>
      </c>
      <c r="GB240" t="str">
        <v>Turkey</v>
      </c>
      <c r="GC240" t="str">
        <v>Turkmenistan</v>
      </c>
      <c r="GD240" t="str">
        <v>Tuvalu</v>
      </c>
      <c r="GE240" t="str">
        <v>Uganda</v>
      </c>
      <c r="GF240" t="str">
        <v>Ukraine</v>
      </c>
      <c r="GG240" t="str">
        <v>United Arab. Emirates</v>
      </c>
      <c r="GH240" t="str">
        <v>United Kingdom</v>
      </c>
      <c r="GI240" t="str">
        <v>Uruguay</v>
      </c>
      <c r="GJ240" t="str">
        <v>USA</v>
      </c>
      <c r="GK240" t="str">
        <v>Uzbekistan</v>
      </c>
      <c r="GL240" t="str">
        <v>Vanuatu</v>
      </c>
      <c r="GM240" t="str">
        <v>Vatican</v>
      </c>
      <c r="GN240" t="str">
        <v>Venezuela</v>
      </c>
      <c r="GO240" t="str">
        <v>Vietnam</v>
      </c>
      <c r="GP240" t="str">
        <v>Yemen</v>
      </c>
      <c r="GQ240" t="str">
        <v>Zambia</v>
      </c>
      <c r="GR240" t="str">
        <v>Zimbabwe</v>
      </c>
    </row>
    <row r="241" spans="2:200">
      <c r="B241" t="str" cm="1">
        <f t="array" ref="B241:GR241">TRANSPOSE(_xlfn._xlws.FILTER(AlleLande[Lande (Engelsk)],ISNUMBER(SEARCH(Composition!G68,AlleLande[Lande (Engelsk)])),"Kan ikke findes"))</f>
        <v>Afghanistan</v>
      </c>
      <c r="C241" t="str">
        <v>Albania</v>
      </c>
      <c r="D241" t="str">
        <v>Algeria</v>
      </c>
      <c r="E241" t="str">
        <v>Andorra</v>
      </c>
      <c r="F241" t="str">
        <v>Angola</v>
      </c>
      <c r="G241" t="str">
        <v>Antigua &amp; Barbuda</v>
      </c>
      <c r="H241" t="str">
        <v>Argentina</v>
      </c>
      <c r="I241" t="str">
        <v>Armenia</v>
      </c>
      <c r="J241" t="str">
        <v>Australia</v>
      </c>
      <c r="K241" t="str">
        <v>Austria</v>
      </c>
      <c r="L241" t="str">
        <v>Azerbaijan</v>
      </c>
      <c r="M241" t="str">
        <v>Bahamas</v>
      </c>
      <c r="N241" t="str">
        <v>Bahrain</v>
      </c>
      <c r="O241" t="str">
        <v>Bangladesh</v>
      </c>
      <c r="P241" t="str">
        <v>Barbados</v>
      </c>
      <c r="Q241" t="str">
        <v>Belarus</v>
      </c>
      <c r="R241" t="str">
        <v>Belgium</v>
      </c>
      <c r="S241" t="str">
        <v>Belize</v>
      </c>
      <c r="T241" t="str">
        <v>Benin</v>
      </c>
      <c r="U241" t="str">
        <v>Bhutan</v>
      </c>
      <c r="V241" t="str">
        <v>Bolivia</v>
      </c>
      <c r="W241" t="str">
        <v>Bosnia and Herzegovina</v>
      </c>
      <c r="X241" t="str">
        <v>Botswana</v>
      </c>
      <c r="Y241" t="str">
        <v>Brazil</v>
      </c>
      <c r="Z241" t="str">
        <v>Brunei</v>
      </c>
      <c r="AA241" t="str">
        <v>Bulgaria</v>
      </c>
      <c r="AB241" t="str">
        <v>Burkina Faso</v>
      </c>
      <c r="AC241" t="str">
        <v>Burma (Myanmar)</v>
      </c>
      <c r="AD241" t="str">
        <v>Burundi</v>
      </c>
      <c r="AE241" t="str">
        <v>Cambodia</v>
      </c>
      <c r="AF241" t="str">
        <v>Cameroon</v>
      </c>
      <c r="AG241" t="str">
        <v>Canada</v>
      </c>
      <c r="AH241" t="str">
        <v>Cape Verde Islands</v>
      </c>
      <c r="AI241" t="str">
        <v>Central Africa</v>
      </c>
      <c r="AJ241" t="str">
        <v>Chad</v>
      </c>
      <c r="AK241" t="str">
        <v>Chile</v>
      </c>
      <c r="AL241" t="str">
        <v>China</v>
      </c>
      <c r="AM241" t="str">
        <v>Colombia</v>
      </c>
      <c r="AN241" t="str">
        <v>Comoros</v>
      </c>
      <c r="AO241" t="str">
        <v>Congo</v>
      </c>
      <c r="AP241" t="str">
        <v>Costa Rica</v>
      </c>
      <c r="AQ241" t="str">
        <v>Croatia</v>
      </c>
      <c r="AR241" t="str">
        <v>Cuba</v>
      </c>
      <c r="AS241" t="str">
        <v>Cyprus</v>
      </c>
      <c r="AT241" t="str">
        <v>Czech Republic</v>
      </c>
      <c r="AU241" t="str">
        <v>Darussalem</v>
      </c>
      <c r="AV241" t="str">
        <v>Democratic rep. Congo</v>
      </c>
      <c r="AW241" t="str">
        <v>Denmark</v>
      </c>
      <c r="AX241" t="str">
        <v>Djibouti</v>
      </c>
      <c r="AY241" t="str">
        <v>Dominica</v>
      </c>
      <c r="AZ241" t="str">
        <v>Dominican Republic</v>
      </c>
      <c r="BA241" t="str">
        <v>East Timor</v>
      </c>
      <c r="BB241" t="str">
        <v>Ecuador</v>
      </c>
      <c r="BC241" t="str">
        <v>Egypt</v>
      </c>
      <c r="BD241" t="str">
        <v>El Salvador</v>
      </c>
      <c r="BE241" t="str">
        <v>Equatorial Guinea</v>
      </c>
      <c r="BF241" t="str">
        <v>Eritrea</v>
      </c>
      <c r="BG241" t="str">
        <v>Estonia</v>
      </c>
      <c r="BH241" t="str">
        <v>Ethiopia</v>
      </c>
      <c r="BI241" t="str">
        <v>EU</v>
      </c>
      <c r="BJ241" t="str">
        <v>EU/Non-EU</v>
      </c>
      <c r="BK241" t="str">
        <v>Fiji</v>
      </c>
      <c r="BL241" t="str">
        <v>Finland</v>
      </c>
      <c r="BM241" t="str">
        <v>France</v>
      </c>
      <c r="BN241" t="str">
        <v>Gabon</v>
      </c>
      <c r="BO241" t="str">
        <v>Gambia</v>
      </c>
      <c r="BP241" t="str">
        <v>Georgia</v>
      </c>
      <c r="BQ241" t="str">
        <v>Germany</v>
      </c>
      <c r="BR241" t="str">
        <v>Ghana</v>
      </c>
      <c r="BS241" t="str">
        <v>Greece</v>
      </c>
      <c r="BT241" t="str">
        <v>Grenada</v>
      </c>
      <c r="BU241" t="str">
        <v>Guatemala</v>
      </c>
      <c r="BV241" t="str">
        <v>Guinea</v>
      </c>
      <c r="BW241" t="str">
        <v>Guinea-Bissau</v>
      </c>
      <c r="BX241" t="str">
        <v>Guyana</v>
      </c>
      <c r="BY241" t="str">
        <v>Haiti</v>
      </c>
      <c r="BZ241" t="str">
        <v>Honduras</v>
      </c>
      <c r="CA241" t="str">
        <v>Hungary</v>
      </c>
      <c r="CB241" t="str">
        <v>Iceland</v>
      </c>
      <c r="CC241" t="str">
        <v>India</v>
      </c>
      <c r="CD241" t="str">
        <v>Indonesia</v>
      </c>
      <c r="CE241" t="str">
        <v>Iran</v>
      </c>
      <c r="CF241" t="str">
        <v>Iraq</v>
      </c>
      <c r="CG241" t="str">
        <v>Ireland</v>
      </c>
      <c r="CH241" t="str">
        <v>Israel</v>
      </c>
      <c r="CI241" t="str">
        <v>Italy</v>
      </c>
      <c r="CJ241" t="str">
        <v>Ivory Coast</v>
      </c>
      <c r="CK241" t="str">
        <v>Jamaica</v>
      </c>
      <c r="CL241" t="str">
        <v>Japan</v>
      </c>
      <c r="CM241" t="str">
        <v>Jordan</v>
      </c>
      <c r="CN241" t="str">
        <v>Kazakhstan</v>
      </c>
      <c r="CO241" t="str">
        <v>Kenya</v>
      </c>
      <c r="CP241" t="str">
        <v>Kiribati</v>
      </c>
      <c r="CQ241" t="str">
        <v>Kuwait</v>
      </c>
      <c r="CR241" t="str">
        <v>Kyrgyzstan</v>
      </c>
      <c r="CS241" t="str">
        <v>Laos</v>
      </c>
      <c r="CT241" t="str">
        <v>Latvia</v>
      </c>
      <c r="CU241" t="str">
        <v>Lebanon</v>
      </c>
      <c r="CV241" t="str">
        <v>Lesotho</v>
      </c>
      <c r="CW241" t="str">
        <v>Liberia</v>
      </c>
      <c r="CX241" t="str">
        <v>Libya</v>
      </c>
      <c r="CY241" t="str">
        <v>Liechtenstein</v>
      </c>
      <c r="CZ241" t="str">
        <v>Lithuania</v>
      </c>
      <c r="DA241" t="str">
        <v>Luxembourg</v>
      </c>
      <c r="DB241" t="str">
        <v>Macedonia (FYROM)</v>
      </c>
      <c r="DC241" t="str">
        <v>Madagascar</v>
      </c>
      <c r="DD241" t="str">
        <v>Malawi</v>
      </c>
      <c r="DE241" t="str">
        <v>Malaysia</v>
      </c>
      <c r="DF241" t="str">
        <v>Maldives</v>
      </c>
      <c r="DG241" t="str">
        <v>Mali</v>
      </c>
      <c r="DH241" t="str">
        <v>Malta</v>
      </c>
      <c r="DI241" t="str">
        <v>Mauritania</v>
      </c>
      <c r="DJ241" t="str">
        <v>Mauritius</v>
      </c>
      <c r="DK241" t="str">
        <v>Mexico</v>
      </c>
      <c r="DL241" t="str">
        <v>Micronesia</v>
      </c>
      <c r="DM241" t="str">
        <v>Moldova</v>
      </c>
      <c r="DN241" t="str">
        <v>Monaco</v>
      </c>
      <c r="DO241" t="str">
        <v>Mongolia</v>
      </c>
      <c r="DP241" t="str">
        <v>Morocco</v>
      </c>
      <c r="DQ241" t="str">
        <v>Mozambique</v>
      </c>
      <c r="DR241" t="str">
        <v>Namibia</v>
      </c>
      <c r="DS241" t="str">
        <v>Nauru</v>
      </c>
      <c r="DT241" t="str">
        <v>Nepal</v>
      </c>
      <c r="DU241" t="str">
        <v>New Zealand</v>
      </c>
      <c r="DV241" t="str">
        <v>Nicaragua</v>
      </c>
      <c r="DW241" t="str">
        <v>Niger</v>
      </c>
      <c r="DX241" t="str">
        <v>Nigeria</v>
      </c>
      <c r="DY241" t="str">
        <v>Non-EU</v>
      </c>
      <c r="DZ241" t="str">
        <v>North Korea</v>
      </c>
      <c r="EA241" t="str">
        <v>Norway</v>
      </c>
      <c r="EB241" t="str">
        <v>Oman</v>
      </c>
      <c r="EC241" t="str">
        <v>Pakistan</v>
      </c>
      <c r="ED241" t="str">
        <v>Palau</v>
      </c>
      <c r="EE241" t="str">
        <v>Palestine</v>
      </c>
      <c r="EF241" t="str">
        <v>Panama</v>
      </c>
      <c r="EG241" t="str">
        <v>Papua New Guinea</v>
      </c>
      <c r="EH241" t="str">
        <v>Paraguay</v>
      </c>
      <c r="EI241" t="str">
        <v>Peru</v>
      </c>
      <c r="EJ241" t="str">
        <v>Phillipines</v>
      </c>
      <c r="EK241" t="str">
        <v>Poland</v>
      </c>
      <c r="EL241" t="str">
        <v>Portugal</v>
      </c>
      <c r="EM241" t="str">
        <v>Qatar</v>
      </c>
      <c r="EN241" t="str">
        <v>Romania</v>
      </c>
      <c r="EO241" t="str">
        <v>Russia</v>
      </c>
      <c r="EP241" t="str">
        <v>Rwanda</v>
      </c>
      <c r="EQ241" t="str">
        <v>Samoa</v>
      </c>
      <c r="ER241" t="str">
        <v>San Marino</v>
      </c>
      <c r="ES241" t="str">
        <v>Sao Tome &amp; Principe</v>
      </c>
      <c r="ET241" t="str">
        <v>Saudi Arabia</v>
      </c>
      <c r="EU241" t="str">
        <v>Senegal</v>
      </c>
      <c r="EV241" t="str">
        <v>Serbia and Montenegro</v>
      </c>
      <c r="EW241" t="str">
        <v>Seychelles</v>
      </c>
      <c r="EX241" t="str">
        <v>Sierra Leone</v>
      </c>
      <c r="EY241" t="str">
        <v>Singapore</v>
      </c>
      <c r="EZ241" t="str">
        <v>Slovakia</v>
      </c>
      <c r="FA241" t="str">
        <v>Slovenia</v>
      </c>
      <c r="FB241" t="str">
        <v>Solomon Islands</v>
      </c>
      <c r="FC241" t="str">
        <v>Somalia</v>
      </c>
      <c r="FD241" t="str">
        <v>South Africa</v>
      </c>
      <c r="FE241" t="str">
        <v>South Korea</v>
      </c>
      <c r="FF241" t="str">
        <v>Spain</v>
      </c>
      <c r="FG241" t="str">
        <v>Sri Lanka</v>
      </c>
      <c r="FH241" t="str">
        <v>St. Kitts-Nevis</v>
      </c>
      <c r="FI241" t="str">
        <v>St. Lucia</v>
      </c>
      <c r="FJ241" t="str">
        <v>St. Vincent &amp;</v>
      </c>
      <c r="FK241" t="str">
        <v>Sudan</v>
      </c>
      <c r="FL241" t="str">
        <v>Suriname</v>
      </c>
      <c r="FM241" t="str">
        <v>Swaziland</v>
      </c>
      <c r="FN241" t="str">
        <v>Sweden</v>
      </c>
      <c r="FO241" t="str">
        <v>Switzerland</v>
      </c>
      <c r="FP241" t="str">
        <v>Syria</v>
      </c>
      <c r="FQ241" t="str">
        <v>Taiwan</v>
      </c>
      <c r="FR241" t="str">
        <v>Tajikistan</v>
      </c>
      <c r="FS241" t="str">
        <v>Tanzania</v>
      </c>
      <c r="FT241" t="str">
        <v>Thailand</v>
      </c>
      <c r="FU241" t="str">
        <v>The Grenadines</v>
      </c>
      <c r="FV241" t="str">
        <v>The Marshall Islands</v>
      </c>
      <c r="FW241" t="str">
        <v>The Netherlands</v>
      </c>
      <c r="FX241" t="str">
        <v>Togo</v>
      </c>
      <c r="FY241" t="str">
        <v>Tonga</v>
      </c>
      <c r="FZ241" t="str">
        <v>Trinidad &amp; Tobago</v>
      </c>
      <c r="GA241" t="str">
        <v>Tunisia</v>
      </c>
      <c r="GB241" t="str">
        <v>Turkey</v>
      </c>
      <c r="GC241" t="str">
        <v>Turkmenistan</v>
      </c>
      <c r="GD241" t="str">
        <v>Tuvalu</v>
      </c>
      <c r="GE241" t="str">
        <v>Uganda</v>
      </c>
      <c r="GF241" t="str">
        <v>Ukraine</v>
      </c>
      <c r="GG241" t="str">
        <v>United Arab. Emirates</v>
      </c>
      <c r="GH241" t="str">
        <v>United Kingdom</v>
      </c>
      <c r="GI241" t="str">
        <v>Uruguay</v>
      </c>
      <c r="GJ241" t="str">
        <v>USA</v>
      </c>
      <c r="GK241" t="str">
        <v>Uzbekistan</v>
      </c>
      <c r="GL241" t="str">
        <v>Vanuatu</v>
      </c>
      <c r="GM241" t="str">
        <v>Vatican</v>
      </c>
      <c r="GN241" t="str">
        <v>Venezuela</v>
      </c>
      <c r="GO241" t="str">
        <v>Vietnam</v>
      </c>
      <c r="GP241" t="str">
        <v>Yemen</v>
      </c>
      <c r="GQ241" t="str">
        <v>Zambia</v>
      </c>
      <c r="GR241" t="str">
        <v>Zimbabwe</v>
      </c>
    </row>
    <row r="242" spans="2:200">
      <c r="B242" t="str" cm="1">
        <f t="array" ref="B242:GR242">TRANSPOSE(_xlfn._xlws.FILTER(AlleLande[Lande (Engelsk)],ISNUMBER(SEARCH(Composition!G69,AlleLande[Lande (Engelsk)])),"Kan ikke findes"))</f>
        <v>Afghanistan</v>
      </c>
      <c r="C242" t="str">
        <v>Albania</v>
      </c>
      <c r="D242" t="str">
        <v>Algeria</v>
      </c>
      <c r="E242" t="str">
        <v>Andorra</v>
      </c>
      <c r="F242" t="str">
        <v>Angola</v>
      </c>
      <c r="G242" t="str">
        <v>Antigua &amp; Barbuda</v>
      </c>
      <c r="H242" t="str">
        <v>Argentina</v>
      </c>
      <c r="I242" t="str">
        <v>Armenia</v>
      </c>
      <c r="J242" t="str">
        <v>Australia</v>
      </c>
      <c r="K242" t="str">
        <v>Austria</v>
      </c>
      <c r="L242" t="str">
        <v>Azerbaijan</v>
      </c>
      <c r="M242" t="str">
        <v>Bahamas</v>
      </c>
      <c r="N242" t="str">
        <v>Bahrain</v>
      </c>
      <c r="O242" t="str">
        <v>Bangladesh</v>
      </c>
      <c r="P242" t="str">
        <v>Barbados</v>
      </c>
      <c r="Q242" t="str">
        <v>Belarus</v>
      </c>
      <c r="R242" t="str">
        <v>Belgium</v>
      </c>
      <c r="S242" t="str">
        <v>Belize</v>
      </c>
      <c r="T242" t="str">
        <v>Benin</v>
      </c>
      <c r="U242" t="str">
        <v>Bhutan</v>
      </c>
      <c r="V242" t="str">
        <v>Bolivia</v>
      </c>
      <c r="W242" t="str">
        <v>Bosnia and Herzegovina</v>
      </c>
      <c r="X242" t="str">
        <v>Botswana</v>
      </c>
      <c r="Y242" t="str">
        <v>Brazil</v>
      </c>
      <c r="Z242" t="str">
        <v>Brunei</v>
      </c>
      <c r="AA242" t="str">
        <v>Bulgaria</v>
      </c>
      <c r="AB242" t="str">
        <v>Burkina Faso</v>
      </c>
      <c r="AC242" t="str">
        <v>Burma (Myanmar)</v>
      </c>
      <c r="AD242" t="str">
        <v>Burundi</v>
      </c>
      <c r="AE242" t="str">
        <v>Cambodia</v>
      </c>
      <c r="AF242" t="str">
        <v>Cameroon</v>
      </c>
      <c r="AG242" t="str">
        <v>Canada</v>
      </c>
      <c r="AH242" t="str">
        <v>Cape Verde Islands</v>
      </c>
      <c r="AI242" t="str">
        <v>Central Africa</v>
      </c>
      <c r="AJ242" t="str">
        <v>Chad</v>
      </c>
      <c r="AK242" t="str">
        <v>Chile</v>
      </c>
      <c r="AL242" t="str">
        <v>China</v>
      </c>
      <c r="AM242" t="str">
        <v>Colombia</v>
      </c>
      <c r="AN242" t="str">
        <v>Comoros</v>
      </c>
      <c r="AO242" t="str">
        <v>Congo</v>
      </c>
      <c r="AP242" t="str">
        <v>Costa Rica</v>
      </c>
      <c r="AQ242" t="str">
        <v>Croatia</v>
      </c>
      <c r="AR242" t="str">
        <v>Cuba</v>
      </c>
      <c r="AS242" t="str">
        <v>Cyprus</v>
      </c>
      <c r="AT242" t="str">
        <v>Czech Republic</v>
      </c>
      <c r="AU242" t="str">
        <v>Darussalem</v>
      </c>
      <c r="AV242" t="str">
        <v>Democratic rep. Congo</v>
      </c>
      <c r="AW242" t="str">
        <v>Denmark</v>
      </c>
      <c r="AX242" t="str">
        <v>Djibouti</v>
      </c>
      <c r="AY242" t="str">
        <v>Dominica</v>
      </c>
      <c r="AZ242" t="str">
        <v>Dominican Republic</v>
      </c>
      <c r="BA242" t="str">
        <v>East Timor</v>
      </c>
      <c r="BB242" t="str">
        <v>Ecuador</v>
      </c>
      <c r="BC242" t="str">
        <v>Egypt</v>
      </c>
      <c r="BD242" t="str">
        <v>El Salvador</v>
      </c>
      <c r="BE242" t="str">
        <v>Equatorial Guinea</v>
      </c>
      <c r="BF242" t="str">
        <v>Eritrea</v>
      </c>
      <c r="BG242" t="str">
        <v>Estonia</v>
      </c>
      <c r="BH242" t="str">
        <v>Ethiopia</v>
      </c>
      <c r="BI242" t="str">
        <v>EU</v>
      </c>
      <c r="BJ242" t="str">
        <v>EU/Non-EU</v>
      </c>
      <c r="BK242" t="str">
        <v>Fiji</v>
      </c>
      <c r="BL242" t="str">
        <v>Finland</v>
      </c>
      <c r="BM242" t="str">
        <v>France</v>
      </c>
      <c r="BN242" t="str">
        <v>Gabon</v>
      </c>
      <c r="BO242" t="str">
        <v>Gambia</v>
      </c>
      <c r="BP242" t="str">
        <v>Georgia</v>
      </c>
      <c r="BQ242" t="str">
        <v>Germany</v>
      </c>
      <c r="BR242" t="str">
        <v>Ghana</v>
      </c>
      <c r="BS242" t="str">
        <v>Greece</v>
      </c>
      <c r="BT242" t="str">
        <v>Grenada</v>
      </c>
      <c r="BU242" t="str">
        <v>Guatemala</v>
      </c>
      <c r="BV242" t="str">
        <v>Guinea</v>
      </c>
      <c r="BW242" t="str">
        <v>Guinea-Bissau</v>
      </c>
      <c r="BX242" t="str">
        <v>Guyana</v>
      </c>
      <c r="BY242" t="str">
        <v>Haiti</v>
      </c>
      <c r="BZ242" t="str">
        <v>Honduras</v>
      </c>
      <c r="CA242" t="str">
        <v>Hungary</v>
      </c>
      <c r="CB242" t="str">
        <v>Iceland</v>
      </c>
      <c r="CC242" t="str">
        <v>India</v>
      </c>
      <c r="CD242" t="str">
        <v>Indonesia</v>
      </c>
      <c r="CE242" t="str">
        <v>Iran</v>
      </c>
      <c r="CF242" t="str">
        <v>Iraq</v>
      </c>
      <c r="CG242" t="str">
        <v>Ireland</v>
      </c>
      <c r="CH242" t="str">
        <v>Israel</v>
      </c>
      <c r="CI242" t="str">
        <v>Italy</v>
      </c>
      <c r="CJ242" t="str">
        <v>Ivory Coast</v>
      </c>
      <c r="CK242" t="str">
        <v>Jamaica</v>
      </c>
      <c r="CL242" t="str">
        <v>Japan</v>
      </c>
      <c r="CM242" t="str">
        <v>Jordan</v>
      </c>
      <c r="CN242" t="str">
        <v>Kazakhstan</v>
      </c>
      <c r="CO242" t="str">
        <v>Kenya</v>
      </c>
      <c r="CP242" t="str">
        <v>Kiribati</v>
      </c>
      <c r="CQ242" t="str">
        <v>Kuwait</v>
      </c>
      <c r="CR242" t="str">
        <v>Kyrgyzstan</v>
      </c>
      <c r="CS242" t="str">
        <v>Laos</v>
      </c>
      <c r="CT242" t="str">
        <v>Latvia</v>
      </c>
      <c r="CU242" t="str">
        <v>Lebanon</v>
      </c>
      <c r="CV242" t="str">
        <v>Lesotho</v>
      </c>
      <c r="CW242" t="str">
        <v>Liberia</v>
      </c>
      <c r="CX242" t="str">
        <v>Libya</v>
      </c>
      <c r="CY242" t="str">
        <v>Liechtenstein</v>
      </c>
      <c r="CZ242" t="str">
        <v>Lithuania</v>
      </c>
      <c r="DA242" t="str">
        <v>Luxembourg</v>
      </c>
      <c r="DB242" t="str">
        <v>Macedonia (FYROM)</v>
      </c>
      <c r="DC242" t="str">
        <v>Madagascar</v>
      </c>
      <c r="DD242" t="str">
        <v>Malawi</v>
      </c>
      <c r="DE242" t="str">
        <v>Malaysia</v>
      </c>
      <c r="DF242" t="str">
        <v>Maldives</v>
      </c>
      <c r="DG242" t="str">
        <v>Mali</v>
      </c>
      <c r="DH242" t="str">
        <v>Malta</v>
      </c>
      <c r="DI242" t="str">
        <v>Mauritania</v>
      </c>
      <c r="DJ242" t="str">
        <v>Mauritius</v>
      </c>
      <c r="DK242" t="str">
        <v>Mexico</v>
      </c>
      <c r="DL242" t="str">
        <v>Micronesia</v>
      </c>
      <c r="DM242" t="str">
        <v>Moldova</v>
      </c>
      <c r="DN242" t="str">
        <v>Monaco</v>
      </c>
      <c r="DO242" t="str">
        <v>Mongolia</v>
      </c>
      <c r="DP242" t="str">
        <v>Morocco</v>
      </c>
      <c r="DQ242" t="str">
        <v>Mozambique</v>
      </c>
      <c r="DR242" t="str">
        <v>Namibia</v>
      </c>
      <c r="DS242" t="str">
        <v>Nauru</v>
      </c>
      <c r="DT242" t="str">
        <v>Nepal</v>
      </c>
      <c r="DU242" t="str">
        <v>New Zealand</v>
      </c>
      <c r="DV242" t="str">
        <v>Nicaragua</v>
      </c>
      <c r="DW242" t="str">
        <v>Niger</v>
      </c>
      <c r="DX242" t="str">
        <v>Nigeria</v>
      </c>
      <c r="DY242" t="str">
        <v>Non-EU</v>
      </c>
      <c r="DZ242" t="str">
        <v>North Korea</v>
      </c>
      <c r="EA242" t="str">
        <v>Norway</v>
      </c>
      <c r="EB242" t="str">
        <v>Oman</v>
      </c>
      <c r="EC242" t="str">
        <v>Pakistan</v>
      </c>
      <c r="ED242" t="str">
        <v>Palau</v>
      </c>
      <c r="EE242" t="str">
        <v>Palestine</v>
      </c>
      <c r="EF242" t="str">
        <v>Panama</v>
      </c>
      <c r="EG242" t="str">
        <v>Papua New Guinea</v>
      </c>
      <c r="EH242" t="str">
        <v>Paraguay</v>
      </c>
      <c r="EI242" t="str">
        <v>Peru</v>
      </c>
      <c r="EJ242" t="str">
        <v>Phillipines</v>
      </c>
      <c r="EK242" t="str">
        <v>Poland</v>
      </c>
      <c r="EL242" t="str">
        <v>Portugal</v>
      </c>
      <c r="EM242" t="str">
        <v>Qatar</v>
      </c>
      <c r="EN242" t="str">
        <v>Romania</v>
      </c>
      <c r="EO242" t="str">
        <v>Russia</v>
      </c>
      <c r="EP242" t="str">
        <v>Rwanda</v>
      </c>
      <c r="EQ242" t="str">
        <v>Samoa</v>
      </c>
      <c r="ER242" t="str">
        <v>San Marino</v>
      </c>
      <c r="ES242" t="str">
        <v>Sao Tome &amp; Principe</v>
      </c>
      <c r="ET242" t="str">
        <v>Saudi Arabia</v>
      </c>
      <c r="EU242" t="str">
        <v>Senegal</v>
      </c>
      <c r="EV242" t="str">
        <v>Serbia and Montenegro</v>
      </c>
      <c r="EW242" t="str">
        <v>Seychelles</v>
      </c>
      <c r="EX242" t="str">
        <v>Sierra Leone</v>
      </c>
      <c r="EY242" t="str">
        <v>Singapore</v>
      </c>
      <c r="EZ242" t="str">
        <v>Slovakia</v>
      </c>
      <c r="FA242" t="str">
        <v>Slovenia</v>
      </c>
      <c r="FB242" t="str">
        <v>Solomon Islands</v>
      </c>
      <c r="FC242" t="str">
        <v>Somalia</v>
      </c>
      <c r="FD242" t="str">
        <v>South Africa</v>
      </c>
      <c r="FE242" t="str">
        <v>South Korea</v>
      </c>
      <c r="FF242" t="str">
        <v>Spain</v>
      </c>
      <c r="FG242" t="str">
        <v>Sri Lanka</v>
      </c>
      <c r="FH242" t="str">
        <v>St. Kitts-Nevis</v>
      </c>
      <c r="FI242" t="str">
        <v>St. Lucia</v>
      </c>
      <c r="FJ242" t="str">
        <v>St. Vincent &amp;</v>
      </c>
      <c r="FK242" t="str">
        <v>Sudan</v>
      </c>
      <c r="FL242" t="str">
        <v>Suriname</v>
      </c>
      <c r="FM242" t="str">
        <v>Swaziland</v>
      </c>
      <c r="FN242" t="str">
        <v>Sweden</v>
      </c>
      <c r="FO242" t="str">
        <v>Switzerland</v>
      </c>
      <c r="FP242" t="str">
        <v>Syria</v>
      </c>
      <c r="FQ242" t="str">
        <v>Taiwan</v>
      </c>
      <c r="FR242" t="str">
        <v>Tajikistan</v>
      </c>
      <c r="FS242" t="str">
        <v>Tanzania</v>
      </c>
      <c r="FT242" t="str">
        <v>Thailand</v>
      </c>
      <c r="FU242" t="str">
        <v>The Grenadines</v>
      </c>
      <c r="FV242" t="str">
        <v>The Marshall Islands</v>
      </c>
      <c r="FW242" t="str">
        <v>The Netherlands</v>
      </c>
      <c r="FX242" t="str">
        <v>Togo</v>
      </c>
      <c r="FY242" t="str">
        <v>Tonga</v>
      </c>
      <c r="FZ242" t="str">
        <v>Trinidad &amp; Tobago</v>
      </c>
      <c r="GA242" t="str">
        <v>Tunisia</v>
      </c>
      <c r="GB242" t="str">
        <v>Turkey</v>
      </c>
      <c r="GC242" t="str">
        <v>Turkmenistan</v>
      </c>
      <c r="GD242" t="str">
        <v>Tuvalu</v>
      </c>
      <c r="GE242" t="str">
        <v>Uganda</v>
      </c>
      <c r="GF242" t="str">
        <v>Ukraine</v>
      </c>
      <c r="GG242" t="str">
        <v>United Arab. Emirates</v>
      </c>
      <c r="GH242" t="str">
        <v>United Kingdom</v>
      </c>
      <c r="GI242" t="str">
        <v>Uruguay</v>
      </c>
      <c r="GJ242" t="str">
        <v>USA</v>
      </c>
      <c r="GK242" t="str">
        <v>Uzbekistan</v>
      </c>
      <c r="GL242" t="str">
        <v>Vanuatu</v>
      </c>
      <c r="GM242" t="str">
        <v>Vatican</v>
      </c>
      <c r="GN242" t="str">
        <v>Venezuela</v>
      </c>
      <c r="GO242" t="str">
        <v>Vietnam</v>
      </c>
      <c r="GP242" t="str">
        <v>Yemen</v>
      </c>
      <c r="GQ242" t="str">
        <v>Zambia</v>
      </c>
      <c r="GR242" t="str">
        <v>Zimbabwe</v>
      </c>
    </row>
    <row r="243" spans="2:200">
      <c r="B243" t="str" cm="1">
        <f t="array" ref="B243:GR243">TRANSPOSE(_xlfn._xlws.FILTER(AlleLande[Lande (Engelsk)],ISNUMBER(SEARCH(Composition!G70,AlleLande[Lande (Engelsk)])),"Kan ikke findes"))</f>
        <v>Afghanistan</v>
      </c>
      <c r="C243" t="str">
        <v>Albania</v>
      </c>
      <c r="D243" t="str">
        <v>Algeria</v>
      </c>
      <c r="E243" t="str">
        <v>Andorra</v>
      </c>
      <c r="F243" t="str">
        <v>Angola</v>
      </c>
      <c r="G243" t="str">
        <v>Antigua &amp; Barbuda</v>
      </c>
      <c r="H243" t="str">
        <v>Argentina</v>
      </c>
      <c r="I243" t="str">
        <v>Armenia</v>
      </c>
      <c r="J243" t="str">
        <v>Australia</v>
      </c>
      <c r="K243" t="str">
        <v>Austria</v>
      </c>
      <c r="L243" t="str">
        <v>Azerbaijan</v>
      </c>
      <c r="M243" t="str">
        <v>Bahamas</v>
      </c>
      <c r="N243" t="str">
        <v>Bahrain</v>
      </c>
      <c r="O243" t="str">
        <v>Bangladesh</v>
      </c>
      <c r="P243" t="str">
        <v>Barbados</v>
      </c>
      <c r="Q243" t="str">
        <v>Belarus</v>
      </c>
      <c r="R243" t="str">
        <v>Belgium</v>
      </c>
      <c r="S243" t="str">
        <v>Belize</v>
      </c>
      <c r="T243" t="str">
        <v>Benin</v>
      </c>
      <c r="U243" t="str">
        <v>Bhutan</v>
      </c>
      <c r="V243" t="str">
        <v>Bolivia</v>
      </c>
      <c r="W243" t="str">
        <v>Bosnia and Herzegovina</v>
      </c>
      <c r="X243" t="str">
        <v>Botswana</v>
      </c>
      <c r="Y243" t="str">
        <v>Brazil</v>
      </c>
      <c r="Z243" t="str">
        <v>Brunei</v>
      </c>
      <c r="AA243" t="str">
        <v>Bulgaria</v>
      </c>
      <c r="AB243" t="str">
        <v>Burkina Faso</v>
      </c>
      <c r="AC243" t="str">
        <v>Burma (Myanmar)</v>
      </c>
      <c r="AD243" t="str">
        <v>Burundi</v>
      </c>
      <c r="AE243" t="str">
        <v>Cambodia</v>
      </c>
      <c r="AF243" t="str">
        <v>Cameroon</v>
      </c>
      <c r="AG243" t="str">
        <v>Canada</v>
      </c>
      <c r="AH243" t="str">
        <v>Cape Verde Islands</v>
      </c>
      <c r="AI243" t="str">
        <v>Central Africa</v>
      </c>
      <c r="AJ243" t="str">
        <v>Chad</v>
      </c>
      <c r="AK243" t="str">
        <v>Chile</v>
      </c>
      <c r="AL243" t="str">
        <v>China</v>
      </c>
      <c r="AM243" t="str">
        <v>Colombia</v>
      </c>
      <c r="AN243" t="str">
        <v>Comoros</v>
      </c>
      <c r="AO243" t="str">
        <v>Congo</v>
      </c>
      <c r="AP243" t="str">
        <v>Costa Rica</v>
      </c>
      <c r="AQ243" t="str">
        <v>Croatia</v>
      </c>
      <c r="AR243" t="str">
        <v>Cuba</v>
      </c>
      <c r="AS243" t="str">
        <v>Cyprus</v>
      </c>
      <c r="AT243" t="str">
        <v>Czech Republic</v>
      </c>
      <c r="AU243" t="str">
        <v>Darussalem</v>
      </c>
      <c r="AV243" t="str">
        <v>Democratic rep. Congo</v>
      </c>
      <c r="AW243" t="str">
        <v>Denmark</v>
      </c>
      <c r="AX243" t="str">
        <v>Djibouti</v>
      </c>
      <c r="AY243" t="str">
        <v>Dominica</v>
      </c>
      <c r="AZ243" t="str">
        <v>Dominican Republic</v>
      </c>
      <c r="BA243" t="str">
        <v>East Timor</v>
      </c>
      <c r="BB243" t="str">
        <v>Ecuador</v>
      </c>
      <c r="BC243" t="str">
        <v>Egypt</v>
      </c>
      <c r="BD243" t="str">
        <v>El Salvador</v>
      </c>
      <c r="BE243" t="str">
        <v>Equatorial Guinea</v>
      </c>
      <c r="BF243" t="str">
        <v>Eritrea</v>
      </c>
      <c r="BG243" t="str">
        <v>Estonia</v>
      </c>
      <c r="BH243" t="str">
        <v>Ethiopia</v>
      </c>
      <c r="BI243" t="str">
        <v>EU</v>
      </c>
      <c r="BJ243" t="str">
        <v>EU/Non-EU</v>
      </c>
      <c r="BK243" t="str">
        <v>Fiji</v>
      </c>
      <c r="BL243" t="str">
        <v>Finland</v>
      </c>
      <c r="BM243" t="str">
        <v>France</v>
      </c>
      <c r="BN243" t="str">
        <v>Gabon</v>
      </c>
      <c r="BO243" t="str">
        <v>Gambia</v>
      </c>
      <c r="BP243" t="str">
        <v>Georgia</v>
      </c>
      <c r="BQ243" t="str">
        <v>Germany</v>
      </c>
      <c r="BR243" t="str">
        <v>Ghana</v>
      </c>
      <c r="BS243" t="str">
        <v>Greece</v>
      </c>
      <c r="BT243" t="str">
        <v>Grenada</v>
      </c>
      <c r="BU243" t="str">
        <v>Guatemala</v>
      </c>
      <c r="BV243" t="str">
        <v>Guinea</v>
      </c>
      <c r="BW243" t="str">
        <v>Guinea-Bissau</v>
      </c>
      <c r="BX243" t="str">
        <v>Guyana</v>
      </c>
      <c r="BY243" t="str">
        <v>Haiti</v>
      </c>
      <c r="BZ243" t="str">
        <v>Honduras</v>
      </c>
      <c r="CA243" t="str">
        <v>Hungary</v>
      </c>
      <c r="CB243" t="str">
        <v>Iceland</v>
      </c>
      <c r="CC243" t="str">
        <v>India</v>
      </c>
      <c r="CD243" t="str">
        <v>Indonesia</v>
      </c>
      <c r="CE243" t="str">
        <v>Iran</v>
      </c>
      <c r="CF243" t="str">
        <v>Iraq</v>
      </c>
      <c r="CG243" t="str">
        <v>Ireland</v>
      </c>
      <c r="CH243" t="str">
        <v>Israel</v>
      </c>
      <c r="CI243" t="str">
        <v>Italy</v>
      </c>
      <c r="CJ243" t="str">
        <v>Ivory Coast</v>
      </c>
      <c r="CK243" t="str">
        <v>Jamaica</v>
      </c>
      <c r="CL243" t="str">
        <v>Japan</v>
      </c>
      <c r="CM243" t="str">
        <v>Jordan</v>
      </c>
      <c r="CN243" t="str">
        <v>Kazakhstan</v>
      </c>
      <c r="CO243" t="str">
        <v>Kenya</v>
      </c>
      <c r="CP243" t="str">
        <v>Kiribati</v>
      </c>
      <c r="CQ243" t="str">
        <v>Kuwait</v>
      </c>
      <c r="CR243" t="str">
        <v>Kyrgyzstan</v>
      </c>
      <c r="CS243" t="str">
        <v>Laos</v>
      </c>
      <c r="CT243" t="str">
        <v>Latvia</v>
      </c>
      <c r="CU243" t="str">
        <v>Lebanon</v>
      </c>
      <c r="CV243" t="str">
        <v>Lesotho</v>
      </c>
      <c r="CW243" t="str">
        <v>Liberia</v>
      </c>
      <c r="CX243" t="str">
        <v>Libya</v>
      </c>
      <c r="CY243" t="str">
        <v>Liechtenstein</v>
      </c>
      <c r="CZ243" t="str">
        <v>Lithuania</v>
      </c>
      <c r="DA243" t="str">
        <v>Luxembourg</v>
      </c>
      <c r="DB243" t="str">
        <v>Macedonia (FYROM)</v>
      </c>
      <c r="DC243" t="str">
        <v>Madagascar</v>
      </c>
      <c r="DD243" t="str">
        <v>Malawi</v>
      </c>
      <c r="DE243" t="str">
        <v>Malaysia</v>
      </c>
      <c r="DF243" t="str">
        <v>Maldives</v>
      </c>
      <c r="DG243" t="str">
        <v>Mali</v>
      </c>
      <c r="DH243" t="str">
        <v>Malta</v>
      </c>
      <c r="DI243" t="str">
        <v>Mauritania</v>
      </c>
      <c r="DJ243" t="str">
        <v>Mauritius</v>
      </c>
      <c r="DK243" t="str">
        <v>Mexico</v>
      </c>
      <c r="DL243" t="str">
        <v>Micronesia</v>
      </c>
      <c r="DM243" t="str">
        <v>Moldova</v>
      </c>
      <c r="DN243" t="str">
        <v>Monaco</v>
      </c>
      <c r="DO243" t="str">
        <v>Mongolia</v>
      </c>
      <c r="DP243" t="str">
        <v>Morocco</v>
      </c>
      <c r="DQ243" t="str">
        <v>Mozambique</v>
      </c>
      <c r="DR243" t="str">
        <v>Namibia</v>
      </c>
      <c r="DS243" t="str">
        <v>Nauru</v>
      </c>
      <c r="DT243" t="str">
        <v>Nepal</v>
      </c>
      <c r="DU243" t="str">
        <v>New Zealand</v>
      </c>
      <c r="DV243" t="str">
        <v>Nicaragua</v>
      </c>
      <c r="DW243" t="str">
        <v>Niger</v>
      </c>
      <c r="DX243" t="str">
        <v>Nigeria</v>
      </c>
      <c r="DY243" t="str">
        <v>Non-EU</v>
      </c>
      <c r="DZ243" t="str">
        <v>North Korea</v>
      </c>
      <c r="EA243" t="str">
        <v>Norway</v>
      </c>
      <c r="EB243" t="str">
        <v>Oman</v>
      </c>
      <c r="EC243" t="str">
        <v>Pakistan</v>
      </c>
      <c r="ED243" t="str">
        <v>Palau</v>
      </c>
      <c r="EE243" t="str">
        <v>Palestine</v>
      </c>
      <c r="EF243" t="str">
        <v>Panama</v>
      </c>
      <c r="EG243" t="str">
        <v>Papua New Guinea</v>
      </c>
      <c r="EH243" t="str">
        <v>Paraguay</v>
      </c>
      <c r="EI243" t="str">
        <v>Peru</v>
      </c>
      <c r="EJ243" t="str">
        <v>Phillipines</v>
      </c>
      <c r="EK243" t="str">
        <v>Poland</v>
      </c>
      <c r="EL243" t="str">
        <v>Portugal</v>
      </c>
      <c r="EM243" t="str">
        <v>Qatar</v>
      </c>
      <c r="EN243" t="str">
        <v>Romania</v>
      </c>
      <c r="EO243" t="str">
        <v>Russia</v>
      </c>
      <c r="EP243" t="str">
        <v>Rwanda</v>
      </c>
      <c r="EQ243" t="str">
        <v>Samoa</v>
      </c>
      <c r="ER243" t="str">
        <v>San Marino</v>
      </c>
      <c r="ES243" t="str">
        <v>Sao Tome &amp; Principe</v>
      </c>
      <c r="ET243" t="str">
        <v>Saudi Arabia</v>
      </c>
      <c r="EU243" t="str">
        <v>Senegal</v>
      </c>
      <c r="EV243" t="str">
        <v>Serbia and Montenegro</v>
      </c>
      <c r="EW243" t="str">
        <v>Seychelles</v>
      </c>
      <c r="EX243" t="str">
        <v>Sierra Leone</v>
      </c>
      <c r="EY243" t="str">
        <v>Singapore</v>
      </c>
      <c r="EZ243" t="str">
        <v>Slovakia</v>
      </c>
      <c r="FA243" t="str">
        <v>Slovenia</v>
      </c>
      <c r="FB243" t="str">
        <v>Solomon Islands</v>
      </c>
      <c r="FC243" t="str">
        <v>Somalia</v>
      </c>
      <c r="FD243" t="str">
        <v>South Africa</v>
      </c>
      <c r="FE243" t="str">
        <v>South Korea</v>
      </c>
      <c r="FF243" t="str">
        <v>Spain</v>
      </c>
      <c r="FG243" t="str">
        <v>Sri Lanka</v>
      </c>
      <c r="FH243" t="str">
        <v>St. Kitts-Nevis</v>
      </c>
      <c r="FI243" t="str">
        <v>St. Lucia</v>
      </c>
      <c r="FJ243" t="str">
        <v>St. Vincent &amp;</v>
      </c>
      <c r="FK243" t="str">
        <v>Sudan</v>
      </c>
      <c r="FL243" t="str">
        <v>Suriname</v>
      </c>
      <c r="FM243" t="str">
        <v>Swaziland</v>
      </c>
      <c r="FN243" t="str">
        <v>Sweden</v>
      </c>
      <c r="FO243" t="str">
        <v>Switzerland</v>
      </c>
      <c r="FP243" t="str">
        <v>Syria</v>
      </c>
      <c r="FQ243" t="str">
        <v>Taiwan</v>
      </c>
      <c r="FR243" t="str">
        <v>Tajikistan</v>
      </c>
      <c r="FS243" t="str">
        <v>Tanzania</v>
      </c>
      <c r="FT243" t="str">
        <v>Thailand</v>
      </c>
      <c r="FU243" t="str">
        <v>The Grenadines</v>
      </c>
      <c r="FV243" t="str">
        <v>The Marshall Islands</v>
      </c>
      <c r="FW243" t="str">
        <v>The Netherlands</v>
      </c>
      <c r="FX243" t="str">
        <v>Togo</v>
      </c>
      <c r="FY243" t="str">
        <v>Tonga</v>
      </c>
      <c r="FZ243" t="str">
        <v>Trinidad &amp; Tobago</v>
      </c>
      <c r="GA243" t="str">
        <v>Tunisia</v>
      </c>
      <c r="GB243" t="str">
        <v>Turkey</v>
      </c>
      <c r="GC243" t="str">
        <v>Turkmenistan</v>
      </c>
      <c r="GD243" t="str">
        <v>Tuvalu</v>
      </c>
      <c r="GE243" t="str">
        <v>Uganda</v>
      </c>
      <c r="GF243" t="str">
        <v>Ukraine</v>
      </c>
      <c r="GG243" t="str">
        <v>United Arab. Emirates</v>
      </c>
      <c r="GH243" t="str">
        <v>United Kingdom</v>
      </c>
      <c r="GI243" t="str">
        <v>Uruguay</v>
      </c>
      <c r="GJ243" t="str">
        <v>USA</v>
      </c>
      <c r="GK243" t="str">
        <v>Uzbekistan</v>
      </c>
      <c r="GL243" t="str">
        <v>Vanuatu</v>
      </c>
      <c r="GM243" t="str">
        <v>Vatican</v>
      </c>
      <c r="GN243" t="str">
        <v>Venezuela</v>
      </c>
      <c r="GO243" t="str">
        <v>Vietnam</v>
      </c>
      <c r="GP243" t="str">
        <v>Yemen</v>
      </c>
      <c r="GQ243" t="str">
        <v>Zambia</v>
      </c>
      <c r="GR243" t="str">
        <v>Zimbabwe</v>
      </c>
    </row>
    <row r="244" spans="2:200">
      <c r="B244" t="str" cm="1">
        <f t="array" ref="B244:GR244">TRANSPOSE(_xlfn._xlws.FILTER(AlleLande[Lande (Engelsk)],ISNUMBER(SEARCH(Composition!G71,AlleLande[Lande (Engelsk)])),"Kan ikke findes"))</f>
        <v>Afghanistan</v>
      </c>
      <c r="C244" t="str">
        <v>Albania</v>
      </c>
      <c r="D244" t="str">
        <v>Algeria</v>
      </c>
      <c r="E244" t="str">
        <v>Andorra</v>
      </c>
      <c r="F244" t="str">
        <v>Angola</v>
      </c>
      <c r="G244" t="str">
        <v>Antigua &amp; Barbuda</v>
      </c>
      <c r="H244" t="str">
        <v>Argentina</v>
      </c>
      <c r="I244" t="str">
        <v>Armenia</v>
      </c>
      <c r="J244" t="str">
        <v>Australia</v>
      </c>
      <c r="K244" t="str">
        <v>Austria</v>
      </c>
      <c r="L244" t="str">
        <v>Azerbaijan</v>
      </c>
      <c r="M244" t="str">
        <v>Bahamas</v>
      </c>
      <c r="N244" t="str">
        <v>Bahrain</v>
      </c>
      <c r="O244" t="str">
        <v>Bangladesh</v>
      </c>
      <c r="P244" t="str">
        <v>Barbados</v>
      </c>
      <c r="Q244" t="str">
        <v>Belarus</v>
      </c>
      <c r="R244" t="str">
        <v>Belgium</v>
      </c>
      <c r="S244" t="str">
        <v>Belize</v>
      </c>
      <c r="T244" t="str">
        <v>Benin</v>
      </c>
      <c r="U244" t="str">
        <v>Bhutan</v>
      </c>
      <c r="V244" t="str">
        <v>Bolivia</v>
      </c>
      <c r="W244" t="str">
        <v>Bosnia and Herzegovina</v>
      </c>
      <c r="X244" t="str">
        <v>Botswana</v>
      </c>
      <c r="Y244" t="str">
        <v>Brazil</v>
      </c>
      <c r="Z244" t="str">
        <v>Brunei</v>
      </c>
      <c r="AA244" t="str">
        <v>Bulgaria</v>
      </c>
      <c r="AB244" t="str">
        <v>Burkina Faso</v>
      </c>
      <c r="AC244" t="str">
        <v>Burma (Myanmar)</v>
      </c>
      <c r="AD244" t="str">
        <v>Burundi</v>
      </c>
      <c r="AE244" t="str">
        <v>Cambodia</v>
      </c>
      <c r="AF244" t="str">
        <v>Cameroon</v>
      </c>
      <c r="AG244" t="str">
        <v>Canada</v>
      </c>
      <c r="AH244" t="str">
        <v>Cape Verde Islands</v>
      </c>
      <c r="AI244" t="str">
        <v>Central Africa</v>
      </c>
      <c r="AJ244" t="str">
        <v>Chad</v>
      </c>
      <c r="AK244" t="str">
        <v>Chile</v>
      </c>
      <c r="AL244" t="str">
        <v>China</v>
      </c>
      <c r="AM244" t="str">
        <v>Colombia</v>
      </c>
      <c r="AN244" t="str">
        <v>Comoros</v>
      </c>
      <c r="AO244" t="str">
        <v>Congo</v>
      </c>
      <c r="AP244" t="str">
        <v>Costa Rica</v>
      </c>
      <c r="AQ244" t="str">
        <v>Croatia</v>
      </c>
      <c r="AR244" t="str">
        <v>Cuba</v>
      </c>
      <c r="AS244" t="str">
        <v>Cyprus</v>
      </c>
      <c r="AT244" t="str">
        <v>Czech Republic</v>
      </c>
      <c r="AU244" t="str">
        <v>Darussalem</v>
      </c>
      <c r="AV244" t="str">
        <v>Democratic rep. Congo</v>
      </c>
      <c r="AW244" t="str">
        <v>Denmark</v>
      </c>
      <c r="AX244" t="str">
        <v>Djibouti</v>
      </c>
      <c r="AY244" t="str">
        <v>Dominica</v>
      </c>
      <c r="AZ244" t="str">
        <v>Dominican Republic</v>
      </c>
      <c r="BA244" t="str">
        <v>East Timor</v>
      </c>
      <c r="BB244" t="str">
        <v>Ecuador</v>
      </c>
      <c r="BC244" t="str">
        <v>Egypt</v>
      </c>
      <c r="BD244" t="str">
        <v>El Salvador</v>
      </c>
      <c r="BE244" t="str">
        <v>Equatorial Guinea</v>
      </c>
      <c r="BF244" t="str">
        <v>Eritrea</v>
      </c>
      <c r="BG244" t="str">
        <v>Estonia</v>
      </c>
      <c r="BH244" t="str">
        <v>Ethiopia</v>
      </c>
      <c r="BI244" t="str">
        <v>EU</v>
      </c>
      <c r="BJ244" t="str">
        <v>EU/Non-EU</v>
      </c>
      <c r="BK244" t="str">
        <v>Fiji</v>
      </c>
      <c r="BL244" t="str">
        <v>Finland</v>
      </c>
      <c r="BM244" t="str">
        <v>France</v>
      </c>
      <c r="BN244" t="str">
        <v>Gabon</v>
      </c>
      <c r="BO244" t="str">
        <v>Gambia</v>
      </c>
      <c r="BP244" t="str">
        <v>Georgia</v>
      </c>
      <c r="BQ244" t="str">
        <v>Germany</v>
      </c>
      <c r="BR244" t="str">
        <v>Ghana</v>
      </c>
      <c r="BS244" t="str">
        <v>Greece</v>
      </c>
      <c r="BT244" t="str">
        <v>Grenada</v>
      </c>
      <c r="BU244" t="str">
        <v>Guatemala</v>
      </c>
      <c r="BV244" t="str">
        <v>Guinea</v>
      </c>
      <c r="BW244" t="str">
        <v>Guinea-Bissau</v>
      </c>
      <c r="BX244" t="str">
        <v>Guyana</v>
      </c>
      <c r="BY244" t="str">
        <v>Haiti</v>
      </c>
      <c r="BZ244" t="str">
        <v>Honduras</v>
      </c>
      <c r="CA244" t="str">
        <v>Hungary</v>
      </c>
      <c r="CB244" t="str">
        <v>Iceland</v>
      </c>
      <c r="CC244" t="str">
        <v>India</v>
      </c>
      <c r="CD244" t="str">
        <v>Indonesia</v>
      </c>
      <c r="CE244" t="str">
        <v>Iran</v>
      </c>
      <c r="CF244" t="str">
        <v>Iraq</v>
      </c>
      <c r="CG244" t="str">
        <v>Ireland</v>
      </c>
      <c r="CH244" t="str">
        <v>Israel</v>
      </c>
      <c r="CI244" t="str">
        <v>Italy</v>
      </c>
      <c r="CJ244" t="str">
        <v>Ivory Coast</v>
      </c>
      <c r="CK244" t="str">
        <v>Jamaica</v>
      </c>
      <c r="CL244" t="str">
        <v>Japan</v>
      </c>
      <c r="CM244" t="str">
        <v>Jordan</v>
      </c>
      <c r="CN244" t="str">
        <v>Kazakhstan</v>
      </c>
      <c r="CO244" t="str">
        <v>Kenya</v>
      </c>
      <c r="CP244" t="str">
        <v>Kiribati</v>
      </c>
      <c r="CQ244" t="str">
        <v>Kuwait</v>
      </c>
      <c r="CR244" t="str">
        <v>Kyrgyzstan</v>
      </c>
      <c r="CS244" t="str">
        <v>Laos</v>
      </c>
      <c r="CT244" t="str">
        <v>Latvia</v>
      </c>
      <c r="CU244" t="str">
        <v>Lebanon</v>
      </c>
      <c r="CV244" t="str">
        <v>Lesotho</v>
      </c>
      <c r="CW244" t="str">
        <v>Liberia</v>
      </c>
      <c r="CX244" t="str">
        <v>Libya</v>
      </c>
      <c r="CY244" t="str">
        <v>Liechtenstein</v>
      </c>
      <c r="CZ244" t="str">
        <v>Lithuania</v>
      </c>
      <c r="DA244" t="str">
        <v>Luxembourg</v>
      </c>
      <c r="DB244" t="str">
        <v>Macedonia (FYROM)</v>
      </c>
      <c r="DC244" t="str">
        <v>Madagascar</v>
      </c>
      <c r="DD244" t="str">
        <v>Malawi</v>
      </c>
      <c r="DE244" t="str">
        <v>Malaysia</v>
      </c>
      <c r="DF244" t="str">
        <v>Maldives</v>
      </c>
      <c r="DG244" t="str">
        <v>Mali</v>
      </c>
      <c r="DH244" t="str">
        <v>Malta</v>
      </c>
      <c r="DI244" t="str">
        <v>Mauritania</v>
      </c>
      <c r="DJ244" t="str">
        <v>Mauritius</v>
      </c>
      <c r="DK244" t="str">
        <v>Mexico</v>
      </c>
      <c r="DL244" t="str">
        <v>Micronesia</v>
      </c>
      <c r="DM244" t="str">
        <v>Moldova</v>
      </c>
      <c r="DN244" t="str">
        <v>Monaco</v>
      </c>
      <c r="DO244" t="str">
        <v>Mongolia</v>
      </c>
      <c r="DP244" t="str">
        <v>Morocco</v>
      </c>
      <c r="DQ244" t="str">
        <v>Mozambique</v>
      </c>
      <c r="DR244" t="str">
        <v>Namibia</v>
      </c>
      <c r="DS244" t="str">
        <v>Nauru</v>
      </c>
      <c r="DT244" t="str">
        <v>Nepal</v>
      </c>
      <c r="DU244" t="str">
        <v>New Zealand</v>
      </c>
      <c r="DV244" t="str">
        <v>Nicaragua</v>
      </c>
      <c r="DW244" t="str">
        <v>Niger</v>
      </c>
      <c r="DX244" t="str">
        <v>Nigeria</v>
      </c>
      <c r="DY244" t="str">
        <v>Non-EU</v>
      </c>
      <c r="DZ244" t="str">
        <v>North Korea</v>
      </c>
      <c r="EA244" t="str">
        <v>Norway</v>
      </c>
      <c r="EB244" t="str">
        <v>Oman</v>
      </c>
      <c r="EC244" t="str">
        <v>Pakistan</v>
      </c>
      <c r="ED244" t="str">
        <v>Palau</v>
      </c>
      <c r="EE244" t="str">
        <v>Palestine</v>
      </c>
      <c r="EF244" t="str">
        <v>Panama</v>
      </c>
      <c r="EG244" t="str">
        <v>Papua New Guinea</v>
      </c>
      <c r="EH244" t="str">
        <v>Paraguay</v>
      </c>
      <c r="EI244" t="str">
        <v>Peru</v>
      </c>
      <c r="EJ244" t="str">
        <v>Phillipines</v>
      </c>
      <c r="EK244" t="str">
        <v>Poland</v>
      </c>
      <c r="EL244" t="str">
        <v>Portugal</v>
      </c>
      <c r="EM244" t="str">
        <v>Qatar</v>
      </c>
      <c r="EN244" t="str">
        <v>Romania</v>
      </c>
      <c r="EO244" t="str">
        <v>Russia</v>
      </c>
      <c r="EP244" t="str">
        <v>Rwanda</v>
      </c>
      <c r="EQ244" t="str">
        <v>Samoa</v>
      </c>
      <c r="ER244" t="str">
        <v>San Marino</v>
      </c>
      <c r="ES244" t="str">
        <v>Sao Tome &amp; Principe</v>
      </c>
      <c r="ET244" t="str">
        <v>Saudi Arabia</v>
      </c>
      <c r="EU244" t="str">
        <v>Senegal</v>
      </c>
      <c r="EV244" t="str">
        <v>Serbia and Montenegro</v>
      </c>
      <c r="EW244" t="str">
        <v>Seychelles</v>
      </c>
      <c r="EX244" t="str">
        <v>Sierra Leone</v>
      </c>
      <c r="EY244" t="str">
        <v>Singapore</v>
      </c>
      <c r="EZ244" t="str">
        <v>Slovakia</v>
      </c>
      <c r="FA244" t="str">
        <v>Slovenia</v>
      </c>
      <c r="FB244" t="str">
        <v>Solomon Islands</v>
      </c>
      <c r="FC244" t="str">
        <v>Somalia</v>
      </c>
      <c r="FD244" t="str">
        <v>South Africa</v>
      </c>
      <c r="FE244" t="str">
        <v>South Korea</v>
      </c>
      <c r="FF244" t="str">
        <v>Spain</v>
      </c>
      <c r="FG244" t="str">
        <v>Sri Lanka</v>
      </c>
      <c r="FH244" t="str">
        <v>St. Kitts-Nevis</v>
      </c>
      <c r="FI244" t="str">
        <v>St. Lucia</v>
      </c>
      <c r="FJ244" t="str">
        <v>St. Vincent &amp;</v>
      </c>
      <c r="FK244" t="str">
        <v>Sudan</v>
      </c>
      <c r="FL244" t="str">
        <v>Suriname</v>
      </c>
      <c r="FM244" t="str">
        <v>Swaziland</v>
      </c>
      <c r="FN244" t="str">
        <v>Sweden</v>
      </c>
      <c r="FO244" t="str">
        <v>Switzerland</v>
      </c>
      <c r="FP244" t="str">
        <v>Syria</v>
      </c>
      <c r="FQ244" t="str">
        <v>Taiwan</v>
      </c>
      <c r="FR244" t="str">
        <v>Tajikistan</v>
      </c>
      <c r="FS244" t="str">
        <v>Tanzania</v>
      </c>
      <c r="FT244" t="str">
        <v>Thailand</v>
      </c>
      <c r="FU244" t="str">
        <v>The Grenadines</v>
      </c>
      <c r="FV244" t="str">
        <v>The Marshall Islands</v>
      </c>
      <c r="FW244" t="str">
        <v>The Netherlands</v>
      </c>
      <c r="FX244" t="str">
        <v>Togo</v>
      </c>
      <c r="FY244" t="str">
        <v>Tonga</v>
      </c>
      <c r="FZ244" t="str">
        <v>Trinidad &amp; Tobago</v>
      </c>
      <c r="GA244" t="str">
        <v>Tunisia</v>
      </c>
      <c r="GB244" t="str">
        <v>Turkey</v>
      </c>
      <c r="GC244" t="str">
        <v>Turkmenistan</v>
      </c>
      <c r="GD244" t="str">
        <v>Tuvalu</v>
      </c>
      <c r="GE244" t="str">
        <v>Uganda</v>
      </c>
      <c r="GF244" t="str">
        <v>Ukraine</v>
      </c>
      <c r="GG244" t="str">
        <v>United Arab. Emirates</v>
      </c>
      <c r="GH244" t="str">
        <v>United Kingdom</v>
      </c>
      <c r="GI244" t="str">
        <v>Uruguay</v>
      </c>
      <c r="GJ244" t="str">
        <v>USA</v>
      </c>
      <c r="GK244" t="str">
        <v>Uzbekistan</v>
      </c>
      <c r="GL244" t="str">
        <v>Vanuatu</v>
      </c>
      <c r="GM244" t="str">
        <v>Vatican</v>
      </c>
      <c r="GN244" t="str">
        <v>Venezuela</v>
      </c>
      <c r="GO244" t="str">
        <v>Vietnam</v>
      </c>
      <c r="GP244" t="str">
        <v>Yemen</v>
      </c>
      <c r="GQ244" t="str">
        <v>Zambia</v>
      </c>
      <c r="GR244" t="str">
        <v>Zimbabwe</v>
      </c>
    </row>
    <row r="245" spans="2:200">
      <c r="B245" t="str" cm="1">
        <f t="array" ref="B245:GR245">TRANSPOSE(_xlfn._xlws.FILTER(AlleLande[Lande (Engelsk)],ISNUMBER(SEARCH(Composition!G72,AlleLande[Lande (Engelsk)])),"Kan ikke findes"))</f>
        <v>Afghanistan</v>
      </c>
      <c r="C245" t="str">
        <v>Albania</v>
      </c>
      <c r="D245" t="str">
        <v>Algeria</v>
      </c>
      <c r="E245" t="str">
        <v>Andorra</v>
      </c>
      <c r="F245" t="str">
        <v>Angola</v>
      </c>
      <c r="G245" t="str">
        <v>Antigua &amp; Barbuda</v>
      </c>
      <c r="H245" t="str">
        <v>Argentina</v>
      </c>
      <c r="I245" t="str">
        <v>Armenia</v>
      </c>
      <c r="J245" t="str">
        <v>Australia</v>
      </c>
      <c r="K245" t="str">
        <v>Austria</v>
      </c>
      <c r="L245" t="str">
        <v>Azerbaijan</v>
      </c>
      <c r="M245" t="str">
        <v>Bahamas</v>
      </c>
      <c r="N245" t="str">
        <v>Bahrain</v>
      </c>
      <c r="O245" t="str">
        <v>Bangladesh</v>
      </c>
      <c r="P245" t="str">
        <v>Barbados</v>
      </c>
      <c r="Q245" t="str">
        <v>Belarus</v>
      </c>
      <c r="R245" t="str">
        <v>Belgium</v>
      </c>
      <c r="S245" t="str">
        <v>Belize</v>
      </c>
      <c r="T245" t="str">
        <v>Benin</v>
      </c>
      <c r="U245" t="str">
        <v>Bhutan</v>
      </c>
      <c r="V245" t="str">
        <v>Bolivia</v>
      </c>
      <c r="W245" t="str">
        <v>Bosnia and Herzegovina</v>
      </c>
      <c r="X245" t="str">
        <v>Botswana</v>
      </c>
      <c r="Y245" t="str">
        <v>Brazil</v>
      </c>
      <c r="Z245" t="str">
        <v>Brunei</v>
      </c>
      <c r="AA245" t="str">
        <v>Bulgaria</v>
      </c>
      <c r="AB245" t="str">
        <v>Burkina Faso</v>
      </c>
      <c r="AC245" t="str">
        <v>Burma (Myanmar)</v>
      </c>
      <c r="AD245" t="str">
        <v>Burundi</v>
      </c>
      <c r="AE245" t="str">
        <v>Cambodia</v>
      </c>
      <c r="AF245" t="str">
        <v>Cameroon</v>
      </c>
      <c r="AG245" t="str">
        <v>Canada</v>
      </c>
      <c r="AH245" t="str">
        <v>Cape Verde Islands</v>
      </c>
      <c r="AI245" t="str">
        <v>Central Africa</v>
      </c>
      <c r="AJ245" t="str">
        <v>Chad</v>
      </c>
      <c r="AK245" t="str">
        <v>Chile</v>
      </c>
      <c r="AL245" t="str">
        <v>China</v>
      </c>
      <c r="AM245" t="str">
        <v>Colombia</v>
      </c>
      <c r="AN245" t="str">
        <v>Comoros</v>
      </c>
      <c r="AO245" t="str">
        <v>Congo</v>
      </c>
      <c r="AP245" t="str">
        <v>Costa Rica</v>
      </c>
      <c r="AQ245" t="str">
        <v>Croatia</v>
      </c>
      <c r="AR245" t="str">
        <v>Cuba</v>
      </c>
      <c r="AS245" t="str">
        <v>Cyprus</v>
      </c>
      <c r="AT245" t="str">
        <v>Czech Republic</v>
      </c>
      <c r="AU245" t="str">
        <v>Darussalem</v>
      </c>
      <c r="AV245" t="str">
        <v>Democratic rep. Congo</v>
      </c>
      <c r="AW245" t="str">
        <v>Denmark</v>
      </c>
      <c r="AX245" t="str">
        <v>Djibouti</v>
      </c>
      <c r="AY245" t="str">
        <v>Dominica</v>
      </c>
      <c r="AZ245" t="str">
        <v>Dominican Republic</v>
      </c>
      <c r="BA245" t="str">
        <v>East Timor</v>
      </c>
      <c r="BB245" t="str">
        <v>Ecuador</v>
      </c>
      <c r="BC245" t="str">
        <v>Egypt</v>
      </c>
      <c r="BD245" t="str">
        <v>El Salvador</v>
      </c>
      <c r="BE245" t="str">
        <v>Equatorial Guinea</v>
      </c>
      <c r="BF245" t="str">
        <v>Eritrea</v>
      </c>
      <c r="BG245" t="str">
        <v>Estonia</v>
      </c>
      <c r="BH245" t="str">
        <v>Ethiopia</v>
      </c>
      <c r="BI245" t="str">
        <v>EU</v>
      </c>
      <c r="BJ245" t="str">
        <v>EU/Non-EU</v>
      </c>
      <c r="BK245" t="str">
        <v>Fiji</v>
      </c>
      <c r="BL245" t="str">
        <v>Finland</v>
      </c>
      <c r="BM245" t="str">
        <v>France</v>
      </c>
      <c r="BN245" t="str">
        <v>Gabon</v>
      </c>
      <c r="BO245" t="str">
        <v>Gambia</v>
      </c>
      <c r="BP245" t="str">
        <v>Georgia</v>
      </c>
      <c r="BQ245" t="str">
        <v>Germany</v>
      </c>
      <c r="BR245" t="str">
        <v>Ghana</v>
      </c>
      <c r="BS245" t="str">
        <v>Greece</v>
      </c>
      <c r="BT245" t="str">
        <v>Grenada</v>
      </c>
      <c r="BU245" t="str">
        <v>Guatemala</v>
      </c>
      <c r="BV245" t="str">
        <v>Guinea</v>
      </c>
      <c r="BW245" t="str">
        <v>Guinea-Bissau</v>
      </c>
      <c r="BX245" t="str">
        <v>Guyana</v>
      </c>
      <c r="BY245" t="str">
        <v>Haiti</v>
      </c>
      <c r="BZ245" t="str">
        <v>Honduras</v>
      </c>
      <c r="CA245" t="str">
        <v>Hungary</v>
      </c>
      <c r="CB245" t="str">
        <v>Iceland</v>
      </c>
      <c r="CC245" t="str">
        <v>India</v>
      </c>
      <c r="CD245" t="str">
        <v>Indonesia</v>
      </c>
      <c r="CE245" t="str">
        <v>Iran</v>
      </c>
      <c r="CF245" t="str">
        <v>Iraq</v>
      </c>
      <c r="CG245" t="str">
        <v>Ireland</v>
      </c>
      <c r="CH245" t="str">
        <v>Israel</v>
      </c>
      <c r="CI245" t="str">
        <v>Italy</v>
      </c>
      <c r="CJ245" t="str">
        <v>Ivory Coast</v>
      </c>
      <c r="CK245" t="str">
        <v>Jamaica</v>
      </c>
      <c r="CL245" t="str">
        <v>Japan</v>
      </c>
      <c r="CM245" t="str">
        <v>Jordan</v>
      </c>
      <c r="CN245" t="str">
        <v>Kazakhstan</v>
      </c>
      <c r="CO245" t="str">
        <v>Kenya</v>
      </c>
      <c r="CP245" t="str">
        <v>Kiribati</v>
      </c>
      <c r="CQ245" t="str">
        <v>Kuwait</v>
      </c>
      <c r="CR245" t="str">
        <v>Kyrgyzstan</v>
      </c>
      <c r="CS245" t="str">
        <v>Laos</v>
      </c>
      <c r="CT245" t="str">
        <v>Latvia</v>
      </c>
      <c r="CU245" t="str">
        <v>Lebanon</v>
      </c>
      <c r="CV245" t="str">
        <v>Lesotho</v>
      </c>
      <c r="CW245" t="str">
        <v>Liberia</v>
      </c>
      <c r="CX245" t="str">
        <v>Libya</v>
      </c>
      <c r="CY245" t="str">
        <v>Liechtenstein</v>
      </c>
      <c r="CZ245" t="str">
        <v>Lithuania</v>
      </c>
      <c r="DA245" t="str">
        <v>Luxembourg</v>
      </c>
      <c r="DB245" t="str">
        <v>Macedonia (FYROM)</v>
      </c>
      <c r="DC245" t="str">
        <v>Madagascar</v>
      </c>
      <c r="DD245" t="str">
        <v>Malawi</v>
      </c>
      <c r="DE245" t="str">
        <v>Malaysia</v>
      </c>
      <c r="DF245" t="str">
        <v>Maldives</v>
      </c>
      <c r="DG245" t="str">
        <v>Mali</v>
      </c>
      <c r="DH245" t="str">
        <v>Malta</v>
      </c>
      <c r="DI245" t="str">
        <v>Mauritania</v>
      </c>
      <c r="DJ245" t="str">
        <v>Mauritius</v>
      </c>
      <c r="DK245" t="str">
        <v>Mexico</v>
      </c>
      <c r="DL245" t="str">
        <v>Micronesia</v>
      </c>
      <c r="DM245" t="str">
        <v>Moldova</v>
      </c>
      <c r="DN245" t="str">
        <v>Monaco</v>
      </c>
      <c r="DO245" t="str">
        <v>Mongolia</v>
      </c>
      <c r="DP245" t="str">
        <v>Morocco</v>
      </c>
      <c r="DQ245" t="str">
        <v>Mozambique</v>
      </c>
      <c r="DR245" t="str">
        <v>Namibia</v>
      </c>
      <c r="DS245" t="str">
        <v>Nauru</v>
      </c>
      <c r="DT245" t="str">
        <v>Nepal</v>
      </c>
      <c r="DU245" t="str">
        <v>New Zealand</v>
      </c>
      <c r="DV245" t="str">
        <v>Nicaragua</v>
      </c>
      <c r="DW245" t="str">
        <v>Niger</v>
      </c>
      <c r="DX245" t="str">
        <v>Nigeria</v>
      </c>
      <c r="DY245" t="str">
        <v>Non-EU</v>
      </c>
      <c r="DZ245" t="str">
        <v>North Korea</v>
      </c>
      <c r="EA245" t="str">
        <v>Norway</v>
      </c>
      <c r="EB245" t="str">
        <v>Oman</v>
      </c>
      <c r="EC245" t="str">
        <v>Pakistan</v>
      </c>
      <c r="ED245" t="str">
        <v>Palau</v>
      </c>
      <c r="EE245" t="str">
        <v>Palestine</v>
      </c>
      <c r="EF245" t="str">
        <v>Panama</v>
      </c>
      <c r="EG245" t="str">
        <v>Papua New Guinea</v>
      </c>
      <c r="EH245" t="str">
        <v>Paraguay</v>
      </c>
      <c r="EI245" t="str">
        <v>Peru</v>
      </c>
      <c r="EJ245" t="str">
        <v>Phillipines</v>
      </c>
      <c r="EK245" t="str">
        <v>Poland</v>
      </c>
      <c r="EL245" t="str">
        <v>Portugal</v>
      </c>
      <c r="EM245" t="str">
        <v>Qatar</v>
      </c>
      <c r="EN245" t="str">
        <v>Romania</v>
      </c>
      <c r="EO245" t="str">
        <v>Russia</v>
      </c>
      <c r="EP245" t="str">
        <v>Rwanda</v>
      </c>
      <c r="EQ245" t="str">
        <v>Samoa</v>
      </c>
      <c r="ER245" t="str">
        <v>San Marino</v>
      </c>
      <c r="ES245" t="str">
        <v>Sao Tome &amp; Principe</v>
      </c>
      <c r="ET245" t="str">
        <v>Saudi Arabia</v>
      </c>
      <c r="EU245" t="str">
        <v>Senegal</v>
      </c>
      <c r="EV245" t="str">
        <v>Serbia and Montenegro</v>
      </c>
      <c r="EW245" t="str">
        <v>Seychelles</v>
      </c>
      <c r="EX245" t="str">
        <v>Sierra Leone</v>
      </c>
      <c r="EY245" t="str">
        <v>Singapore</v>
      </c>
      <c r="EZ245" t="str">
        <v>Slovakia</v>
      </c>
      <c r="FA245" t="str">
        <v>Slovenia</v>
      </c>
      <c r="FB245" t="str">
        <v>Solomon Islands</v>
      </c>
      <c r="FC245" t="str">
        <v>Somalia</v>
      </c>
      <c r="FD245" t="str">
        <v>South Africa</v>
      </c>
      <c r="FE245" t="str">
        <v>South Korea</v>
      </c>
      <c r="FF245" t="str">
        <v>Spain</v>
      </c>
      <c r="FG245" t="str">
        <v>Sri Lanka</v>
      </c>
      <c r="FH245" t="str">
        <v>St. Kitts-Nevis</v>
      </c>
      <c r="FI245" t="str">
        <v>St. Lucia</v>
      </c>
      <c r="FJ245" t="str">
        <v>St. Vincent &amp;</v>
      </c>
      <c r="FK245" t="str">
        <v>Sudan</v>
      </c>
      <c r="FL245" t="str">
        <v>Suriname</v>
      </c>
      <c r="FM245" t="str">
        <v>Swaziland</v>
      </c>
      <c r="FN245" t="str">
        <v>Sweden</v>
      </c>
      <c r="FO245" t="str">
        <v>Switzerland</v>
      </c>
      <c r="FP245" t="str">
        <v>Syria</v>
      </c>
      <c r="FQ245" t="str">
        <v>Taiwan</v>
      </c>
      <c r="FR245" t="str">
        <v>Tajikistan</v>
      </c>
      <c r="FS245" t="str">
        <v>Tanzania</v>
      </c>
      <c r="FT245" t="str">
        <v>Thailand</v>
      </c>
      <c r="FU245" t="str">
        <v>The Grenadines</v>
      </c>
      <c r="FV245" t="str">
        <v>The Marshall Islands</v>
      </c>
      <c r="FW245" t="str">
        <v>The Netherlands</v>
      </c>
      <c r="FX245" t="str">
        <v>Togo</v>
      </c>
      <c r="FY245" t="str">
        <v>Tonga</v>
      </c>
      <c r="FZ245" t="str">
        <v>Trinidad &amp; Tobago</v>
      </c>
      <c r="GA245" t="str">
        <v>Tunisia</v>
      </c>
      <c r="GB245" t="str">
        <v>Turkey</v>
      </c>
      <c r="GC245" t="str">
        <v>Turkmenistan</v>
      </c>
      <c r="GD245" t="str">
        <v>Tuvalu</v>
      </c>
      <c r="GE245" t="str">
        <v>Uganda</v>
      </c>
      <c r="GF245" t="str">
        <v>Ukraine</v>
      </c>
      <c r="GG245" t="str">
        <v>United Arab. Emirates</v>
      </c>
      <c r="GH245" t="str">
        <v>United Kingdom</v>
      </c>
      <c r="GI245" t="str">
        <v>Uruguay</v>
      </c>
      <c r="GJ245" t="str">
        <v>USA</v>
      </c>
      <c r="GK245" t="str">
        <v>Uzbekistan</v>
      </c>
      <c r="GL245" t="str">
        <v>Vanuatu</v>
      </c>
      <c r="GM245" t="str">
        <v>Vatican</v>
      </c>
      <c r="GN245" t="str">
        <v>Venezuela</v>
      </c>
      <c r="GO245" t="str">
        <v>Vietnam</v>
      </c>
      <c r="GP245" t="str">
        <v>Yemen</v>
      </c>
      <c r="GQ245" t="str">
        <v>Zambia</v>
      </c>
      <c r="GR245" t="str">
        <v>Zimbabwe</v>
      </c>
    </row>
    <row r="247" spans="2:200" ht="23.25">
      <c r="B247" s="41" t="s">
        <v>12</v>
      </c>
    </row>
    <row r="248" spans="2:200">
      <c r="B248" t="str" cm="1">
        <f t="array" ref="B248:GR248">TRANSPOSE(_xlfn._xlws.FILTER(AlleLande[Lande (Engelsk)],ISNUMBER(SEARCH(Composition!H53,AlleLande[Lande (Engelsk)])),"Kan ikke findes"))</f>
        <v>Afghanistan</v>
      </c>
      <c r="C248" t="str">
        <v>Albania</v>
      </c>
      <c r="D248" t="str">
        <v>Algeria</v>
      </c>
      <c r="E248" t="str">
        <v>Andorra</v>
      </c>
      <c r="F248" t="str">
        <v>Angola</v>
      </c>
      <c r="G248" t="str">
        <v>Antigua &amp; Barbuda</v>
      </c>
      <c r="H248" t="str">
        <v>Argentina</v>
      </c>
      <c r="I248" t="str">
        <v>Armenia</v>
      </c>
      <c r="J248" t="str">
        <v>Australia</v>
      </c>
      <c r="K248" t="str">
        <v>Austria</v>
      </c>
      <c r="L248" t="str">
        <v>Azerbaijan</v>
      </c>
      <c r="M248" t="str">
        <v>Bahamas</v>
      </c>
      <c r="N248" t="str">
        <v>Bahrain</v>
      </c>
      <c r="O248" t="str">
        <v>Bangladesh</v>
      </c>
      <c r="P248" t="str">
        <v>Barbados</v>
      </c>
      <c r="Q248" t="str">
        <v>Belarus</v>
      </c>
      <c r="R248" t="str">
        <v>Belgium</v>
      </c>
      <c r="S248" t="str">
        <v>Belize</v>
      </c>
      <c r="T248" t="str">
        <v>Benin</v>
      </c>
      <c r="U248" t="str">
        <v>Bhutan</v>
      </c>
      <c r="V248" t="str">
        <v>Bolivia</v>
      </c>
      <c r="W248" t="str">
        <v>Bosnia and Herzegovina</v>
      </c>
      <c r="X248" t="str">
        <v>Botswana</v>
      </c>
      <c r="Y248" t="str">
        <v>Brazil</v>
      </c>
      <c r="Z248" t="str">
        <v>Brunei</v>
      </c>
      <c r="AA248" t="str">
        <v>Bulgaria</v>
      </c>
      <c r="AB248" t="str">
        <v>Burkina Faso</v>
      </c>
      <c r="AC248" t="str">
        <v>Burma (Myanmar)</v>
      </c>
      <c r="AD248" t="str">
        <v>Burundi</v>
      </c>
      <c r="AE248" t="str">
        <v>Cambodia</v>
      </c>
      <c r="AF248" t="str">
        <v>Cameroon</v>
      </c>
      <c r="AG248" t="str">
        <v>Canada</v>
      </c>
      <c r="AH248" t="str">
        <v>Cape Verde Islands</v>
      </c>
      <c r="AI248" t="str">
        <v>Central Africa</v>
      </c>
      <c r="AJ248" t="str">
        <v>Chad</v>
      </c>
      <c r="AK248" t="str">
        <v>Chile</v>
      </c>
      <c r="AL248" t="str">
        <v>China</v>
      </c>
      <c r="AM248" t="str">
        <v>Colombia</v>
      </c>
      <c r="AN248" t="str">
        <v>Comoros</v>
      </c>
      <c r="AO248" t="str">
        <v>Congo</v>
      </c>
      <c r="AP248" t="str">
        <v>Costa Rica</v>
      </c>
      <c r="AQ248" t="str">
        <v>Croatia</v>
      </c>
      <c r="AR248" t="str">
        <v>Cuba</v>
      </c>
      <c r="AS248" t="str">
        <v>Cyprus</v>
      </c>
      <c r="AT248" t="str">
        <v>Czech Republic</v>
      </c>
      <c r="AU248" t="str">
        <v>Darussalem</v>
      </c>
      <c r="AV248" t="str">
        <v>Democratic rep. Congo</v>
      </c>
      <c r="AW248" t="str">
        <v>Denmark</v>
      </c>
      <c r="AX248" t="str">
        <v>Djibouti</v>
      </c>
      <c r="AY248" t="str">
        <v>Dominica</v>
      </c>
      <c r="AZ248" t="str">
        <v>Dominican Republic</v>
      </c>
      <c r="BA248" t="str">
        <v>East Timor</v>
      </c>
      <c r="BB248" t="str">
        <v>Ecuador</v>
      </c>
      <c r="BC248" t="str">
        <v>Egypt</v>
      </c>
      <c r="BD248" t="str">
        <v>El Salvador</v>
      </c>
      <c r="BE248" t="str">
        <v>Equatorial Guinea</v>
      </c>
      <c r="BF248" t="str">
        <v>Eritrea</v>
      </c>
      <c r="BG248" t="str">
        <v>Estonia</v>
      </c>
      <c r="BH248" t="str">
        <v>Ethiopia</v>
      </c>
      <c r="BI248" t="str">
        <v>EU</v>
      </c>
      <c r="BJ248" t="str">
        <v>EU/Non-EU</v>
      </c>
      <c r="BK248" t="str">
        <v>Fiji</v>
      </c>
      <c r="BL248" t="str">
        <v>Finland</v>
      </c>
      <c r="BM248" t="str">
        <v>France</v>
      </c>
      <c r="BN248" t="str">
        <v>Gabon</v>
      </c>
      <c r="BO248" t="str">
        <v>Gambia</v>
      </c>
      <c r="BP248" t="str">
        <v>Georgia</v>
      </c>
      <c r="BQ248" t="str">
        <v>Germany</v>
      </c>
      <c r="BR248" t="str">
        <v>Ghana</v>
      </c>
      <c r="BS248" t="str">
        <v>Greece</v>
      </c>
      <c r="BT248" t="str">
        <v>Grenada</v>
      </c>
      <c r="BU248" t="str">
        <v>Guatemala</v>
      </c>
      <c r="BV248" t="str">
        <v>Guinea</v>
      </c>
      <c r="BW248" t="str">
        <v>Guinea-Bissau</v>
      </c>
      <c r="BX248" t="str">
        <v>Guyana</v>
      </c>
      <c r="BY248" t="str">
        <v>Haiti</v>
      </c>
      <c r="BZ248" t="str">
        <v>Honduras</v>
      </c>
      <c r="CA248" t="str">
        <v>Hungary</v>
      </c>
      <c r="CB248" t="str">
        <v>Iceland</v>
      </c>
      <c r="CC248" t="str">
        <v>India</v>
      </c>
      <c r="CD248" t="str">
        <v>Indonesia</v>
      </c>
      <c r="CE248" t="str">
        <v>Iran</v>
      </c>
      <c r="CF248" t="str">
        <v>Iraq</v>
      </c>
      <c r="CG248" t="str">
        <v>Ireland</v>
      </c>
      <c r="CH248" t="str">
        <v>Israel</v>
      </c>
      <c r="CI248" t="str">
        <v>Italy</v>
      </c>
      <c r="CJ248" t="str">
        <v>Ivory Coast</v>
      </c>
      <c r="CK248" t="str">
        <v>Jamaica</v>
      </c>
      <c r="CL248" t="str">
        <v>Japan</v>
      </c>
      <c r="CM248" t="str">
        <v>Jordan</v>
      </c>
      <c r="CN248" t="str">
        <v>Kazakhstan</v>
      </c>
      <c r="CO248" t="str">
        <v>Kenya</v>
      </c>
      <c r="CP248" t="str">
        <v>Kiribati</v>
      </c>
      <c r="CQ248" t="str">
        <v>Kuwait</v>
      </c>
      <c r="CR248" t="str">
        <v>Kyrgyzstan</v>
      </c>
      <c r="CS248" t="str">
        <v>Laos</v>
      </c>
      <c r="CT248" t="str">
        <v>Latvia</v>
      </c>
      <c r="CU248" t="str">
        <v>Lebanon</v>
      </c>
      <c r="CV248" t="str">
        <v>Lesotho</v>
      </c>
      <c r="CW248" t="str">
        <v>Liberia</v>
      </c>
      <c r="CX248" t="str">
        <v>Libya</v>
      </c>
      <c r="CY248" t="str">
        <v>Liechtenstein</v>
      </c>
      <c r="CZ248" t="str">
        <v>Lithuania</v>
      </c>
      <c r="DA248" t="str">
        <v>Luxembourg</v>
      </c>
      <c r="DB248" t="str">
        <v>Macedonia (FYROM)</v>
      </c>
      <c r="DC248" t="str">
        <v>Madagascar</v>
      </c>
      <c r="DD248" t="str">
        <v>Malawi</v>
      </c>
      <c r="DE248" t="str">
        <v>Malaysia</v>
      </c>
      <c r="DF248" t="str">
        <v>Maldives</v>
      </c>
      <c r="DG248" t="str">
        <v>Mali</v>
      </c>
      <c r="DH248" t="str">
        <v>Malta</v>
      </c>
      <c r="DI248" t="str">
        <v>Mauritania</v>
      </c>
      <c r="DJ248" t="str">
        <v>Mauritius</v>
      </c>
      <c r="DK248" t="str">
        <v>Mexico</v>
      </c>
      <c r="DL248" t="str">
        <v>Micronesia</v>
      </c>
      <c r="DM248" t="str">
        <v>Moldova</v>
      </c>
      <c r="DN248" t="str">
        <v>Monaco</v>
      </c>
      <c r="DO248" t="str">
        <v>Mongolia</v>
      </c>
      <c r="DP248" t="str">
        <v>Morocco</v>
      </c>
      <c r="DQ248" t="str">
        <v>Mozambique</v>
      </c>
      <c r="DR248" t="str">
        <v>Namibia</v>
      </c>
      <c r="DS248" t="str">
        <v>Nauru</v>
      </c>
      <c r="DT248" t="str">
        <v>Nepal</v>
      </c>
      <c r="DU248" t="str">
        <v>New Zealand</v>
      </c>
      <c r="DV248" t="str">
        <v>Nicaragua</v>
      </c>
      <c r="DW248" t="str">
        <v>Niger</v>
      </c>
      <c r="DX248" t="str">
        <v>Nigeria</v>
      </c>
      <c r="DY248" t="str">
        <v>Non-EU</v>
      </c>
      <c r="DZ248" t="str">
        <v>North Korea</v>
      </c>
      <c r="EA248" t="str">
        <v>Norway</v>
      </c>
      <c r="EB248" t="str">
        <v>Oman</v>
      </c>
      <c r="EC248" t="str">
        <v>Pakistan</v>
      </c>
      <c r="ED248" t="str">
        <v>Palau</v>
      </c>
      <c r="EE248" t="str">
        <v>Palestine</v>
      </c>
      <c r="EF248" t="str">
        <v>Panama</v>
      </c>
      <c r="EG248" t="str">
        <v>Papua New Guinea</v>
      </c>
      <c r="EH248" t="str">
        <v>Paraguay</v>
      </c>
      <c r="EI248" t="str">
        <v>Peru</v>
      </c>
      <c r="EJ248" t="str">
        <v>Phillipines</v>
      </c>
      <c r="EK248" t="str">
        <v>Poland</v>
      </c>
      <c r="EL248" t="str">
        <v>Portugal</v>
      </c>
      <c r="EM248" t="str">
        <v>Qatar</v>
      </c>
      <c r="EN248" t="str">
        <v>Romania</v>
      </c>
      <c r="EO248" t="str">
        <v>Russia</v>
      </c>
      <c r="EP248" t="str">
        <v>Rwanda</v>
      </c>
      <c r="EQ248" t="str">
        <v>Samoa</v>
      </c>
      <c r="ER248" t="str">
        <v>San Marino</v>
      </c>
      <c r="ES248" t="str">
        <v>Sao Tome &amp; Principe</v>
      </c>
      <c r="ET248" t="str">
        <v>Saudi Arabia</v>
      </c>
      <c r="EU248" t="str">
        <v>Senegal</v>
      </c>
      <c r="EV248" t="str">
        <v>Serbia and Montenegro</v>
      </c>
      <c r="EW248" t="str">
        <v>Seychelles</v>
      </c>
      <c r="EX248" t="str">
        <v>Sierra Leone</v>
      </c>
      <c r="EY248" t="str">
        <v>Singapore</v>
      </c>
      <c r="EZ248" t="str">
        <v>Slovakia</v>
      </c>
      <c r="FA248" t="str">
        <v>Slovenia</v>
      </c>
      <c r="FB248" t="str">
        <v>Solomon Islands</v>
      </c>
      <c r="FC248" t="str">
        <v>Somalia</v>
      </c>
      <c r="FD248" t="str">
        <v>South Africa</v>
      </c>
      <c r="FE248" t="str">
        <v>South Korea</v>
      </c>
      <c r="FF248" t="str">
        <v>Spain</v>
      </c>
      <c r="FG248" t="str">
        <v>Sri Lanka</v>
      </c>
      <c r="FH248" t="str">
        <v>St. Kitts-Nevis</v>
      </c>
      <c r="FI248" t="str">
        <v>St. Lucia</v>
      </c>
      <c r="FJ248" t="str">
        <v>St. Vincent &amp;</v>
      </c>
      <c r="FK248" t="str">
        <v>Sudan</v>
      </c>
      <c r="FL248" t="str">
        <v>Suriname</v>
      </c>
      <c r="FM248" t="str">
        <v>Swaziland</v>
      </c>
      <c r="FN248" t="str">
        <v>Sweden</v>
      </c>
      <c r="FO248" t="str">
        <v>Switzerland</v>
      </c>
      <c r="FP248" t="str">
        <v>Syria</v>
      </c>
      <c r="FQ248" t="str">
        <v>Taiwan</v>
      </c>
      <c r="FR248" t="str">
        <v>Tajikistan</v>
      </c>
      <c r="FS248" t="str">
        <v>Tanzania</v>
      </c>
      <c r="FT248" t="str">
        <v>Thailand</v>
      </c>
      <c r="FU248" t="str">
        <v>The Grenadines</v>
      </c>
      <c r="FV248" t="str">
        <v>The Marshall Islands</v>
      </c>
      <c r="FW248" t="str">
        <v>The Netherlands</v>
      </c>
      <c r="FX248" t="str">
        <v>Togo</v>
      </c>
      <c r="FY248" t="str">
        <v>Tonga</v>
      </c>
      <c r="FZ248" t="str">
        <v>Trinidad &amp; Tobago</v>
      </c>
      <c r="GA248" t="str">
        <v>Tunisia</v>
      </c>
      <c r="GB248" t="str">
        <v>Turkey</v>
      </c>
      <c r="GC248" t="str">
        <v>Turkmenistan</v>
      </c>
      <c r="GD248" t="str">
        <v>Tuvalu</v>
      </c>
      <c r="GE248" t="str">
        <v>Uganda</v>
      </c>
      <c r="GF248" t="str">
        <v>Ukraine</v>
      </c>
      <c r="GG248" t="str">
        <v>United Arab. Emirates</v>
      </c>
      <c r="GH248" t="str">
        <v>United Kingdom</v>
      </c>
      <c r="GI248" t="str">
        <v>Uruguay</v>
      </c>
      <c r="GJ248" t="str">
        <v>USA</v>
      </c>
      <c r="GK248" t="str">
        <v>Uzbekistan</v>
      </c>
      <c r="GL248" t="str">
        <v>Vanuatu</v>
      </c>
      <c r="GM248" t="str">
        <v>Vatican</v>
      </c>
      <c r="GN248" t="str">
        <v>Venezuela</v>
      </c>
      <c r="GO248" t="str">
        <v>Vietnam</v>
      </c>
      <c r="GP248" t="str">
        <v>Yemen</v>
      </c>
      <c r="GQ248" t="str">
        <v>Zambia</v>
      </c>
      <c r="GR248" t="str">
        <v>Zimbabwe</v>
      </c>
    </row>
    <row r="249" spans="2:200">
      <c r="B249" t="str" cm="1">
        <f t="array" ref="B249:GR249">TRANSPOSE(_xlfn._xlws.FILTER(AlleLande[Lande (Engelsk)],ISNUMBER(SEARCH(Composition!H54,AlleLande[Lande (Engelsk)])),"Kan ikke findes"))</f>
        <v>Afghanistan</v>
      </c>
      <c r="C249" t="str">
        <v>Albania</v>
      </c>
      <c r="D249" t="str">
        <v>Algeria</v>
      </c>
      <c r="E249" t="str">
        <v>Andorra</v>
      </c>
      <c r="F249" t="str">
        <v>Angola</v>
      </c>
      <c r="G249" t="str">
        <v>Antigua &amp; Barbuda</v>
      </c>
      <c r="H249" t="str">
        <v>Argentina</v>
      </c>
      <c r="I249" t="str">
        <v>Armenia</v>
      </c>
      <c r="J249" t="str">
        <v>Australia</v>
      </c>
      <c r="K249" t="str">
        <v>Austria</v>
      </c>
      <c r="L249" t="str">
        <v>Azerbaijan</v>
      </c>
      <c r="M249" t="str">
        <v>Bahamas</v>
      </c>
      <c r="N249" t="str">
        <v>Bahrain</v>
      </c>
      <c r="O249" t="str">
        <v>Bangladesh</v>
      </c>
      <c r="P249" t="str">
        <v>Barbados</v>
      </c>
      <c r="Q249" t="str">
        <v>Belarus</v>
      </c>
      <c r="R249" t="str">
        <v>Belgium</v>
      </c>
      <c r="S249" t="str">
        <v>Belize</v>
      </c>
      <c r="T249" t="str">
        <v>Benin</v>
      </c>
      <c r="U249" t="str">
        <v>Bhutan</v>
      </c>
      <c r="V249" t="str">
        <v>Bolivia</v>
      </c>
      <c r="W249" t="str">
        <v>Bosnia and Herzegovina</v>
      </c>
      <c r="X249" t="str">
        <v>Botswana</v>
      </c>
      <c r="Y249" t="str">
        <v>Brazil</v>
      </c>
      <c r="Z249" t="str">
        <v>Brunei</v>
      </c>
      <c r="AA249" t="str">
        <v>Bulgaria</v>
      </c>
      <c r="AB249" t="str">
        <v>Burkina Faso</v>
      </c>
      <c r="AC249" t="str">
        <v>Burma (Myanmar)</v>
      </c>
      <c r="AD249" t="str">
        <v>Burundi</v>
      </c>
      <c r="AE249" t="str">
        <v>Cambodia</v>
      </c>
      <c r="AF249" t="str">
        <v>Cameroon</v>
      </c>
      <c r="AG249" t="str">
        <v>Canada</v>
      </c>
      <c r="AH249" t="str">
        <v>Cape Verde Islands</v>
      </c>
      <c r="AI249" t="str">
        <v>Central Africa</v>
      </c>
      <c r="AJ249" t="str">
        <v>Chad</v>
      </c>
      <c r="AK249" t="str">
        <v>Chile</v>
      </c>
      <c r="AL249" t="str">
        <v>China</v>
      </c>
      <c r="AM249" t="str">
        <v>Colombia</v>
      </c>
      <c r="AN249" t="str">
        <v>Comoros</v>
      </c>
      <c r="AO249" t="str">
        <v>Congo</v>
      </c>
      <c r="AP249" t="str">
        <v>Costa Rica</v>
      </c>
      <c r="AQ249" t="str">
        <v>Croatia</v>
      </c>
      <c r="AR249" t="str">
        <v>Cuba</v>
      </c>
      <c r="AS249" t="str">
        <v>Cyprus</v>
      </c>
      <c r="AT249" t="str">
        <v>Czech Republic</v>
      </c>
      <c r="AU249" t="str">
        <v>Darussalem</v>
      </c>
      <c r="AV249" t="str">
        <v>Democratic rep. Congo</v>
      </c>
      <c r="AW249" t="str">
        <v>Denmark</v>
      </c>
      <c r="AX249" t="str">
        <v>Djibouti</v>
      </c>
      <c r="AY249" t="str">
        <v>Dominica</v>
      </c>
      <c r="AZ249" t="str">
        <v>Dominican Republic</v>
      </c>
      <c r="BA249" t="str">
        <v>East Timor</v>
      </c>
      <c r="BB249" t="str">
        <v>Ecuador</v>
      </c>
      <c r="BC249" t="str">
        <v>Egypt</v>
      </c>
      <c r="BD249" t="str">
        <v>El Salvador</v>
      </c>
      <c r="BE249" t="str">
        <v>Equatorial Guinea</v>
      </c>
      <c r="BF249" t="str">
        <v>Eritrea</v>
      </c>
      <c r="BG249" t="str">
        <v>Estonia</v>
      </c>
      <c r="BH249" t="str">
        <v>Ethiopia</v>
      </c>
      <c r="BI249" t="str">
        <v>EU</v>
      </c>
      <c r="BJ249" t="str">
        <v>EU/Non-EU</v>
      </c>
      <c r="BK249" t="str">
        <v>Fiji</v>
      </c>
      <c r="BL249" t="str">
        <v>Finland</v>
      </c>
      <c r="BM249" t="str">
        <v>France</v>
      </c>
      <c r="BN249" t="str">
        <v>Gabon</v>
      </c>
      <c r="BO249" t="str">
        <v>Gambia</v>
      </c>
      <c r="BP249" t="str">
        <v>Georgia</v>
      </c>
      <c r="BQ249" t="str">
        <v>Germany</v>
      </c>
      <c r="BR249" t="str">
        <v>Ghana</v>
      </c>
      <c r="BS249" t="str">
        <v>Greece</v>
      </c>
      <c r="BT249" t="str">
        <v>Grenada</v>
      </c>
      <c r="BU249" t="str">
        <v>Guatemala</v>
      </c>
      <c r="BV249" t="str">
        <v>Guinea</v>
      </c>
      <c r="BW249" t="str">
        <v>Guinea-Bissau</v>
      </c>
      <c r="BX249" t="str">
        <v>Guyana</v>
      </c>
      <c r="BY249" t="str">
        <v>Haiti</v>
      </c>
      <c r="BZ249" t="str">
        <v>Honduras</v>
      </c>
      <c r="CA249" t="str">
        <v>Hungary</v>
      </c>
      <c r="CB249" t="str">
        <v>Iceland</v>
      </c>
      <c r="CC249" t="str">
        <v>India</v>
      </c>
      <c r="CD249" t="str">
        <v>Indonesia</v>
      </c>
      <c r="CE249" t="str">
        <v>Iran</v>
      </c>
      <c r="CF249" t="str">
        <v>Iraq</v>
      </c>
      <c r="CG249" t="str">
        <v>Ireland</v>
      </c>
      <c r="CH249" t="str">
        <v>Israel</v>
      </c>
      <c r="CI249" t="str">
        <v>Italy</v>
      </c>
      <c r="CJ249" t="str">
        <v>Ivory Coast</v>
      </c>
      <c r="CK249" t="str">
        <v>Jamaica</v>
      </c>
      <c r="CL249" t="str">
        <v>Japan</v>
      </c>
      <c r="CM249" t="str">
        <v>Jordan</v>
      </c>
      <c r="CN249" t="str">
        <v>Kazakhstan</v>
      </c>
      <c r="CO249" t="str">
        <v>Kenya</v>
      </c>
      <c r="CP249" t="str">
        <v>Kiribati</v>
      </c>
      <c r="CQ249" t="str">
        <v>Kuwait</v>
      </c>
      <c r="CR249" t="str">
        <v>Kyrgyzstan</v>
      </c>
      <c r="CS249" t="str">
        <v>Laos</v>
      </c>
      <c r="CT249" t="str">
        <v>Latvia</v>
      </c>
      <c r="CU249" t="str">
        <v>Lebanon</v>
      </c>
      <c r="CV249" t="str">
        <v>Lesotho</v>
      </c>
      <c r="CW249" t="str">
        <v>Liberia</v>
      </c>
      <c r="CX249" t="str">
        <v>Libya</v>
      </c>
      <c r="CY249" t="str">
        <v>Liechtenstein</v>
      </c>
      <c r="CZ249" t="str">
        <v>Lithuania</v>
      </c>
      <c r="DA249" t="str">
        <v>Luxembourg</v>
      </c>
      <c r="DB249" t="str">
        <v>Macedonia (FYROM)</v>
      </c>
      <c r="DC249" t="str">
        <v>Madagascar</v>
      </c>
      <c r="DD249" t="str">
        <v>Malawi</v>
      </c>
      <c r="DE249" t="str">
        <v>Malaysia</v>
      </c>
      <c r="DF249" t="str">
        <v>Maldives</v>
      </c>
      <c r="DG249" t="str">
        <v>Mali</v>
      </c>
      <c r="DH249" t="str">
        <v>Malta</v>
      </c>
      <c r="DI249" t="str">
        <v>Mauritania</v>
      </c>
      <c r="DJ249" t="str">
        <v>Mauritius</v>
      </c>
      <c r="DK249" t="str">
        <v>Mexico</v>
      </c>
      <c r="DL249" t="str">
        <v>Micronesia</v>
      </c>
      <c r="DM249" t="str">
        <v>Moldova</v>
      </c>
      <c r="DN249" t="str">
        <v>Monaco</v>
      </c>
      <c r="DO249" t="str">
        <v>Mongolia</v>
      </c>
      <c r="DP249" t="str">
        <v>Morocco</v>
      </c>
      <c r="DQ249" t="str">
        <v>Mozambique</v>
      </c>
      <c r="DR249" t="str">
        <v>Namibia</v>
      </c>
      <c r="DS249" t="str">
        <v>Nauru</v>
      </c>
      <c r="DT249" t="str">
        <v>Nepal</v>
      </c>
      <c r="DU249" t="str">
        <v>New Zealand</v>
      </c>
      <c r="DV249" t="str">
        <v>Nicaragua</v>
      </c>
      <c r="DW249" t="str">
        <v>Niger</v>
      </c>
      <c r="DX249" t="str">
        <v>Nigeria</v>
      </c>
      <c r="DY249" t="str">
        <v>Non-EU</v>
      </c>
      <c r="DZ249" t="str">
        <v>North Korea</v>
      </c>
      <c r="EA249" t="str">
        <v>Norway</v>
      </c>
      <c r="EB249" t="str">
        <v>Oman</v>
      </c>
      <c r="EC249" t="str">
        <v>Pakistan</v>
      </c>
      <c r="ED249" t="str">
        <v>Palau</v>
      </c>
      <c r="EE249" t="str">
        <v>Palestine</v>
      </c>
      <c r="EF249" t="str">
        <v>Panama</v>
      </c>
      <c r="EG249" t="str">
        <v>Papua New Guinea</v>
      </c>
      <c r="EH249" t="str">
        <v>Paraguay</v>
      </c>
      <c r="EI249" t="str">
        <v>Peru</v>
      </c>
      <c r="EJ249" t="str">
        <v>Phillipines</v>
      </c>
      <c r="EK249" t="str">
        <v>Poland</v>
      </c>
      <c r="EL249" t="str">
        <v>Portugal</v>
      </c>
      <c r="EM249" t="str">
        <v>Qatar</v>
      </c>
      <c r="EN249" t="str">
        <v>Romania</v>
      </c>
      <c r="EO249" t="str">
        <v>Russia</v>
      </c>
      <c r="EP249" t="str">
        <v>Rwanda</v>
      </c>
      <c r="EQ249" t="str">
        <v>Samoa</v>
      </c>
      <c r="ER249" t="str">
        <v>San Marino</v>
      </c>
      <c r="ES249" t="str">
        <v>Sao Tome &amp; Principe</v>
      </c>
      <c r="ET249" t="str">
        <v>Saudi Arabia</v>
      </c>
      <c r="EU249" t="str">
        <v>Senegal</v>
      </c>
      <c r="EV249" t="str">
        <v>Serbia and Montenegro</v>
      </c>
      <c r="EW249" t="str">
        <v>Seychelles</v>
      </c>
      <c r="EX249" t="str">
        <v>Sierra Leone</v>
      </c>
      <c r="EY249" t="str">
        <v>Singapore</v>
      </c>
      <c r="EZ249" t="str">
        <v>Slovakia</v>
      </c>
      <c r="FA249" t="str">
        <v>Slovenia</v>
      </c>
      <c r="FB249" t="str">
        <v>Solomon Islands</v>
      </c>
      <c r="FC249" t="str">
        <v>Somalia</v>
      </c>
      <c r="FD249" t="str">
        <v>South Africa</v>
      </c>
      <c r="FE249" t="str">
        <v>South Korea</v>
      </c>
      <c r="FF249" t="str">
        <v>Spain</v>
      </c>
      <c r="FG249" t="str">
        <v>Sri Lanka</v>
      </c>
      <c r="FH249" t="str">
        <v>St. Kitts-Nevis</v>
      </c>
      <c r="FI249" t="str">
        <v>St. Lucia</v>
      </c>
      <c r="FJ249" t="str">
        <v>St. Vincent &amp;</v>
      </c>
      <c r="FK249" t="str">
        <v>Sudan</v>
      </c>
      <c r="FL249" t="str">
        <v>Suriname</v>
      </c>
      <c r="FM249" t="str">
        <v>Swaziland</v>
      </c>
      <c r="FN249" t="str">
        <v>Sweden</v>
      </c>
      <c r="FO249" t="str">
        <v>Switzerland</v>
      </c>
      <c r="FP249" t="str">
        <v>Syria</v>
      </c>
      <c r="FQ249" t="str">
        <v>Taiwan</v>
      </c>
      <c r="FR249" t="str">
        <v>Tajikistan</v>
      </c>
      <c r="FS249" t="str">
        <v>Tanzania</v>
      </c>
      <c r="FT249" t="str">
        <v>Thailand</v>
      </c>
      <c r="FU249" t="str">
        <v>The Grenadines</v>
      </c>
      <c r="FV249" t="str">
        <v>The Marshall Islands</v>
      </c>
      <c r="FW249" t="str">
        <v>The Netherlands</v>
      </c>
      <c r="FX249" t="str">
        <v>Togo</v>
      </c>
      <c r="FY249" t="str">
        <v>Tonga</v>
      </c>
      <c r="FZ249" t="str">
        <v>Trinidad &amp; Tobago</v>
      </c>
      <c r="GA249" t="str">
        <v>Tunisia</v>
      </c>
      <c r="GB249" t="str">
        <v>Turkey</v>
      </c>
      <c r="GC249" t="str">
        <v>Turkmenistan</v>
      </c>
      <c r="GD249" t="str">
        <v>Tuvalu</v>
      </c>
      <c r="GE249" t="str">
        <v>Uganda</v>
      </c>
      <c r="GF249" t="str">
        <v>Ukraine</v>
      </c>
      <c r="GG249" t="str">
        <v>United Arab. Emirates</v>
      </c>
      <c r="GH249" t="str">
        <v>United Kingdom</v>
      </c>
      <c r="GI249" t="str">
        <v>Uruguay</v>
      </c>
      <c r="GJ249" t="str">
        <v>USA</v>
      </c>
      <c r="GK249" t="str">
        <v>Uzbekistan</v>
      </c>
      <c r="GL249" t="str">
        <v>Vanuatu</v>
      </c>
      <c r="GM249" t="str">
        <v>Vatican</v>
      </c>
      <c r="GN249" t="str">
        <v>Venezuela</v>
      </c>
      <c r="GO249" t="str">
        <v>Vietnam</v>
      </c>
      <c r="GP249" t="str">
        <v>Yemen</v>
      </c>
      <c r="GQ249" t="str">
        <v>Zambia</v>
      </c>
      <c r="GR249" t="str">
        <v>Zimbabwe</v>
      </c>
    </row>
    <row r="250" spans="2:200">
      <c r="B250" t="str" cm="1">
        <f t="array" ref="B250:GR250">TRANSPOSE(_xlfn._xlws.FILTER(AlleLande[Lande (Engelsk)],ISNUMBER(SEARCH(Composition!H55,AlleLande[Lande (Engelsk)])),"Kan ikke findes"))</f>
        <v>Afghanistan</v>
      </c>
      <c r="C250" t="str">
        <v>Albania</v>
      </c>
      <c r="D250" t="str">
        <v>Algeria</v>
      </c>
      <c r="E250" t="str">
        <v>Andorra</v>
      </c>
      <c r="F250" t="str">
        <v>Angola</v>
      </c>
      <c r="G250" t="str">
        <v>Antigua &amp; Barbuda</v>
      </c>
      <c r="H250" t="str">
        <v>Argentina</v>
      </c>
      <c r="I250" t="str">
        <v>Armenia</v>
      </c>
      <c r="J250" t="str">
        <v>Australia</v>
      </c>
      <c r="K250" t="str">
        <v>Austria</v>
      </c>
      <c r="L250" t="str">
        <v>Azerbaijan</v>
      </c>
      <c r="M250" t="str">
        <v>Bahamas</v>
      </c>
      <c r="N250" t="str">
        <v>Bahrain</v>
      </c>
      <c r="O250" t="str">
        <v>Bangladesh</v>
      </c>
      <c r="P250" t="str">
        <v>Barbados</v>
      </c>
      <c r="Q250" t="str">
        <v>Belarus</v>
      </c>
      <c r="R250" t="str">
        <v>Belgium</v>
      </c>
      <c r="S250" t="str">
        <v>Belize</v>
      </c>
      <c r="T250" t="str">
        <v>Benin</v>
      </c>
      <c r="U250" t="str">
        <v>Bhutan</v>
      </c>
      <c r="V250" t="str">
        <v>Bolivia</v>
      </c>
      <c r="W250" t="str">
        <v>Bosnia and Herzegovina</v>
      </c>
      <c r="X250" t="str">
        <v>Botswana</v>
      </c>
      <c r="Y250" t="str">
        <v>Brazil</v>
      </c>
      <c r="Z250" t="str">
        <v>Brunei</v>
      </c>
      <c r="AA250" t="str">
        <v>Bulgaria</v>
      </c>
      <c r="AB250" t="str">
        <v>Burkina Faso</v>
      </c>
      <c r="AC250" t="str">
        <v>Burma (Myanmar)</v>
      </c>
      <c r="AD250" t="str">
        <v>Burundi</v>
      </c>
      <c r="AE250" t="str">
        <v>Cambodia</v>
      </c>
      <c r="AF250" t="str">
        <v>Cameroon</v>
      </c>
      <c r="AG250" t="str">
        <v>Canada</v>
      </c>
      <c r="AH250" t="str">
        <v>Cape Verde Islands</v>
      </c>
      <c r="AI250" t="str">
        <v>Central Africa</v>
      </c>
      <c r="AJ250" t="str">
        <v>Chad</v>
      </c>
      <c r="AK250" t="str">
        <v>Chile</v>
      </c>
      <c r="AL250" t="str">
        <v>China</v>
      </c>
      <c r="AM250" t="str">
        <v>Colombia</v>
      </c>
      <c r="AN250" t="str">
        <v>Comoros</v>
      </c>
      <c r="AO250" t="str">
        <v>Congo</v>
      </c>
      <c r="AP250" t="str">
        <v>Costa Rica</v>
      </c>
      <c r="AQ250" t="str">
        <v>Croatia</v>
      </c>
      <c r="AR250" t="str">
        <v>Cuba</v>
      </c>
      <c r="AS250" t="str">
        <v>Cyprus</v>
      </c>
      <c r="AT250" t="str">
        <v>Czech Republic</v>
      </c>
      <c r="AU250" t="str">
        <v>Darussalem</v>
      </c>
      <c r="AV250" t="str">
        <v>Democratic rep. Congo</v>
      </c>
      <c r="AW250" t="str">
        <v>Denmark</v>
      </c>
      <c r="AX250" t="str">
        <v>Djibouti</v>
      </c>
      <c r="AY250" t="str">
        <v>Dominica</v>
      </c>
      <c r="AZ250" t="str">
        <v>Dominican Republic</v>
      </c>
      <c r="BA250" t="str">
        <v>East Timor</v>
      </c>
      <c r="BB250" t="str">
        <v>Ecuador</v>
      </c>
      <c r="BC250" t="str">
        <v>Egypt</v>
      </c>
      <c r="BD250" t="str">
        <v>El Salvador</v>
      </c>
      <c r="BE250" t="str">
        <v>Equatorial Guinea</v>
      </c>
      <c r="BF250" t="str">
        <v>Eritrea</v>
      </c>
      <c r="BG250" t="str">
        <v>Estonia</v>
      </c>
      <c r="BH250" t="str">
        <v>Ethiopia</v>
      </c>
      <c r="BI250" t="str">
        <v>EU</v>
      </c>
      <c r="BJ250" t="str">
        <v>EU/Non-EU</v>
      </c>
      <c r="BK250" t="str">
        <v>Fiji</v>
      </c>
      <c r="BL250" t="str">
        <v>Finland</v>
      </c>
      <c r="BM250" t="str">
        <v>France</v>
      </c>
      <c r="BN250" t="str">
        <v>Gabon</v>
      </c>
      <c r="BO250" t="str">
        <v>Gambia</v>
      </c>
      <c r="BP250" t="str">
        <v>Georgia</v>
      </c>
      <c r="BQ250" t="str">
        <v>Germany</v>
      </c>
      <c r="BR250" t="str">
        <v>Ghana</v>
      </c>
      <c r="BS250" t="str">
        <v>Greece</v>
      </c>
      <c r="BT250" t="str">
        <v>Grenada</v>
      </c>
      <c r="BU250" t="str">
        <v>Guatemala</v>
      </c>
      <c r="BV250" t="str">
        <v>Guinea</v>
      </c>
      <c r="BW250" t="str">
        <v>Guinea-Bissau</v>
      </c>
      <c r="BX250" t="str">
        <v>Guyana</v>
      </c>
      <c r="BY250" t="str">
        <v>Haiti</v>
      </c>
      <c r="BZ250" t="str">
        <v>Honduras</v>
      </c>
      <c r="CA250" t="str">
        <v>Hungary</v>
      </c>
      <c r="CB250" t="str">
        <v>Iceland</v>
      </c>
      <c r="CC250" t="str">
        <v>India</v>
      </c>
      <c r="CD250" t="str">
        <v>Indonesia</v>
      </c>
      <c r="CE250" t="str">
        <v>Iran</v>
      </c>
      <c r="CF250" t="str">
        <v>Iraq</v>
      </c>
      <c r="CG250" t="str">
        <v>Ireland</v>
      </c>
      <c r="CH250" t="str">
        <v>Israel</v>
      </c>
      <c r="CI250" t="str">
        <v>Italy</v>
      </c>
      <c r="CJ250" t="str">
        <v>Ivory Coast</v>
      </c>
      <c r="CK250" t="str">
        <v>Jamaica</v>
      </c>
      <c r="CL250" t="str">
        <v>Japan</v>
      </c>
      <c r="CM250" t="str">
        <v>Jordan</v>
      </c>
      <c r="CN250" t="str">
        <v>Kazakhstan</v>
      </c>
      <c r="CO250" t="str">
        <v>Kenya</v>
      </c>
      <c r="CP250" t="str">
        <v>Kiribati</v>
      </c>
      <c r="CQ250" t="str">
        <v>Kuwait</v>
      </c>
      <c r="CR250" t="str">
        <v>Kyrgyzstan</v>
      </c>
      <c r="CS250" t="str">
        <v>Laos</v>
      </c>
      <c r="CT250" t="str">
        <v>Latvia</v>
      </c>
      <c r="CU250" t="str">
        <v>Lebanon</v>
      </c>
      <c r="CV250" t="str">
        <v>Lesotho</v>
      </c>
      <c r="CW250" t="str">
        <v>Liberia</v>
      </c>
      <c r="CX250" t="str">
        <v>Libya</v>
      </c>
      <c r="CY250" t="str">
        <v>Liechtenstein</v>
      </c>
      <c r="CZ250" t="str">
        <v>Lithuania</v>
      </c>
      <c r="DA250" t="str">
        <v>Luxembourg</v>
      </c>
      <c r="DB250" t="str">
        <v>Macedonia (FYROM)</v>
      </c>
      <c r="DC250" t="str">
        <v>Madagascar</v>
      </c>
      <c r="DD250" t="str">
        <v>Malawi</v>
      </c>
      <c r="DE250" t="str">
        <v>Malaysia</v>
      </c>
      <c r="DF250" t="str">
        <v>Maldives</v>
      </c>
      <c r="DG250" t="str">
        <v>Mali</v>
      </c>
      <c r="DH250" t="str">
        <v>Malta</v>
      </c>
      <c r="DI250" t="str">
        <v>Mauritania</v>
      </c>
      <c r="DJ250" t="str">
        <v>Mauritius</v>
      </c>
      <c r="DK250" t="str">
        <v>Mexico</v>
      </c>
      <c r="DL250" t="str">
        <v>Micronesia</v>
      </c>
      <c r="DM250" t="str">
        <v>Moldova</v>
      </c>
      <c r="DN250" t="str">
        <v>Monaco</v>
      </c>
      <c r="DO250" t="str">
        <v>Mongolia</v>
      </c>
      <c r="DP250" t="str">
        <v>Morocco</v>
      </c>
      <c r="DQ250" t="str">
        <v>Mozambique</v>
      </c>
      <c r="DR250" t="str">
        <v>Namibia</v>
      </c>
      <c r="DS250" t="str">
        <v>Nauru</v>
      </c>
      <c r="DT250" t="str">
        <v>Nepal</v>
      </c>
      <c r="DU250" t="str">
        <v>New Zealand</v>
      </c>
      <c r="DV250" t="str">
        <v>Nicaragua</v>
      </c>
      <c r="DW250" t="str">
        <v>Niger</v>
      </c>
      <c r="DX250" t="str">
        <v>Nigeria</v>
      </c>
      <c r="DY250" t="str">
        <v>Non-EU</v>
      </c>
      <c r="DZ250" t="str">
        <v>North Korea</v>
      </c>
      <c r="EA250" t="str">
        <v>Norway</v>
      </c>
      <c r="EB250" t="str">
        <v>Oman</v>
      </c>
      <c r="EC250" t="str">
        <v>Pakistan</v>
      </c>
      <c r="ED250" t="str">
        <v>Palau</v>
      </c>
      <c r="EE250" t="str">
        <v>Palestine</v>
      </c>
      <c r="EF250" t="str">
        <v>Panama</v>
      </c>
      <c r="EG250" t="str">
        <v>Papua New Guinea</v>
      </c>
      <c r="EH250" t="str">
        <v>Paraguay</v>
      </c>
      <c r="EI250" t="str">
        <v>Peru</v>
      </c>
      <c r="EJ250" t="str">
        <v>Phillipines</v>
      </c>
      <c r="EK250" t="str">
        <v>Poland</v>
      </c>
      <c r="EL250" t="str">
        <v>Portugal</v>
      </c>
      <c r="EM250" t="str">
        <v>Qatar</v>
      </c>
      <c r="EN250" t="str">
        <v>Romania</v>
      </c>
      <c r="EO250" t="str">
        <v>Russia</v>
      </c>
      <c r="EP250" t="str">
        <v>Rwanda</v>
      </c>
      <c r="EQ250" t="str">
        <v>Samoa</v>
      </c>
      <c r="ER250" t="str">
        <v>San Marino</v>
      </c>
      <c r="ES250" t="str">
        <v>Sao Tome &amp; Principe</v>
      </c>
      <c r="ET250" t="str">
        <v>Saudi Arabia</v>
      </c>
      <c r="EU250" t="str">
        <v>Senegal</v>
      </c>
      <c r="EV250" t="str">
        <v>Serbia and Montenegro</v>
      </c>
      <c r="EW250" t="str">
        <v>Seychelles</v>
      </c>
      <c r="EX250" t="str">
        <v>Sierra Leone</v>
      </c>
      <c r="EY250" t="str">
        <v>Singapore</v>
      </c>
      <c r="EZ250" t="str">
        <v>Slovakia</v>
      </c>
      <c r="FA250" t="str">
        <v>Slovenia</v>
      </c>
      <c r="FB250" t="str">
        <v>Solomon Islands</v>
      </c>
      <c r="FC250" t="str">
        <v>Somalia</v>
      </c>
      <c r="FD250" t="str">
        <v>South Africa</v>
      </c>
      <c r="FE250" t="str">
        <v>South Korea</v>
      </c>
      <c r="FF250" t="str">
        <v>Spain</v>
      </c>
      <c r="FG250" t="str">
        <v>Sri Lanka</v>
      </c>
      <c r="FH250" t="str">
        <v>St. Kitts-Nevis</v>
      </c>
      <c r="FI250" t="str">
        <v>St. Lucia</v>
      </c>
      <c r="FJ250" t="str">
        <v>St. Vincent &amp;</v>
      </c>
      <c r="FK250" t="str">
        <v>Sudan</v>
      </c>
      <c r="FL250" t="str">
        <v>Suriname</v>
      </c>
      <c r="FM250" t="str">
        <v>Swaziland</v>
      </c>
      <c r="FN250" t="str">
        <v>Sweden</v>
      </c>
      <c r="FO250" t="str">
        <v>Switzerland</v>
      </c>
      <c r="FP250" t="str">
        <v>Syria</v>
      </c>
      <c r="FQ250" t="str">
        <v>Taiwan</v>
      </c>
      <c r="FR250" t="str">
        <v>Tajikistan</v>
      </c>
      <c r="FS250" t="str">
        <v>Tanzania</v>
      </c>
      <c r="FT250" t="str">
        <v>Thailand</v>
      </c>
      <c r="FU250" t="str">
        <v>The Grenadines</v>
      </c>
      <c r="FV250" t="str">
        <v>The Marshall Islands</v>
      </c>
      <c r="FW250" t="str">
        <v>The Netherlands</v>
      </c>
      <c r="FX250" t="str">
        <v>Togo</v>
      </c>
      <c r="FY250" t="str">
        <v>Tonga</v>
      </c>
      <c r="FZ250" t="str">
        <v>Trinidad &amp; Tobago</v>
      </c>
      <c r="GA250" t="str">
        <v>Tunisia</v>
      </c>
      <c r="GB250" t="str">
        <v>Turkey</v>
      </c>
      <c r="GC250" t="str">
        <v>Turkmenistan</v>
      </c>
      <c r="GD250" t="str">
        <v>Tuvalu</v>
      </c>
      <c r="GE250" t="str">
        <v>Uganda</v>
      </c>
      <c r="GF250" t="str">
        <v>Ukraine</v>
      </c>
      <c r="GG250" t="str">
        <v>United Arab. Emirates</v>
      </c>
      <c r="GH250" t="str">
        <v>United Kingdom</v>
      </c>
      <c r="GI250" t="str">
        <v>Uruguay</v>
      </c>
      <c r="GJ250" t="str">
        <v>USA</v>
      </c>
      <c r="GK250" t="str">
        <v>Uzbekistan</v>
      </c>
      <c r="GL250" t="str">
        <v>Vanuatu</v>
      </c>
      <c r="GM250" t="str">
        <v>Vatican</v>
      </c>
      <c r="GN250" t="str">
        <v>Venezuela</v>
      </c>
      <c r="GO250" t="str">
        <v>Vietnam</v>
      </c>
      <c r="GP250" t="str">
        <v>Yemen</v>
      </c>
      <c r="GQ250" t="str">
        <v>Zambia</v>
      </c>
      <c r="GR250" t="str">
        <v>Zimbabwe</v>
      </c>
    </row>
    <row r="251" spans="2:200">
      <c r="B251" t="str" cm="1">
        <f t="array" ref="B251:GR251">TRANSPOSE(_xlfn._xlws.FILTER(AlleLande[Lande (Engelsk)],ISNUMBER(SEARCH(Composition!H56,AlleLande[Lande (Engelsk)])),"Kan ikke findes"))</f>
        <v>Afghanistan</v>
      </c>
      <c r="C251" t="str">
        <v>Albania</v>
      </c>
      <c r="D251" t="str">
        <v>Algeria</v>
      </c>
      <c r="E251" t="str">
        <v>Andorra</v>
      </c>
      <c r="F251" t="str">
        <v>Angola</v>
      </c>
      <c r="G251" t="str">
        <v>Antigua &amp; Barbuda</v>
      </c>
      <c r="H251" t="str">
        <v>Argentina</v>
      </c>
      <c r="I251" t="str">
        <v>Armenia</v>
      </c>
      <c r="J251" t="str">
        <v>Australia</v>
      </c>
      <c r="K251" t="str">
        <v>Austria</v>
      </c>
      <c r="L251" t="str">
        <v>Azerbaijan</v>
      </c>
      <c r="M251" t="str">
        <v>Bahamas</v>
      </c>
      <c r="N251" t="str">
        <v>Bahrain</v>
      </c>
      <c r="O251" t="str">
        <v>Bangladesh</v>
      </c>
      <c r="P251" t="str">
        <v>Barbados</v>
      </c>
      <c r="Q251" t="str">
        <v>Belarus</v>
      </c>
      <c r="R251" t="str">
        <v>Belgium</v>
      </c>
      <c r="S251" t="str">
        <v>Belize</v>
      </c>
      <c r="T251" t="str">
        <v>Benin</v>
      </c>
      <c r="U251" t="str">
        <v>Bhutan</v>
      </c>
      <c r="V251" t="str">
        <v>Bolivia</v>
      </c>
      <c r="W251" t="str">
        <v>Bosnia and Herzegovina</v>
      </c>
      <c r="X251" t="str">
        <v>Botswana</v>
      </c>
      <c r="Y251" t="str">
        <v>Brazil</v>
      </c>
      <c r="Z251" t="str">
        <v>Brunei</v>
      </c>
      <c r="AA251" t="str">
        <v>Bulgaria</v>
      </c>
      <c r="AB251" t="str">
        <v>Burkina Faso</v>
      </c>
      <c r="AC251" t="str">
        <v>Burma (Myanmar)</v>
      </c>
      <c r="AD251" t="str">
        <v>Burundi</v>
      </c>
      <c r="AE251" t="str">
        <v>Cambodia</v>
      </c>
      <c r="AF251" t="str">
        <v>Cameroon</v>
      </c>
      <c r="AG251" t="str">
        <v>Canada</v>
      </c>
      <c r="AH251" t="str">
        <v>Cape Verde Islands</v>
      </c>
      <c r="AI251" t="str">
        <v>Central Africa</v>
      </c>
      <c r="AJ251" t="str">
        <v>Chad</v>
      </c>
      <c r="AK251" t="str">
        <v>Chile</v>
      </c>
      <c r="AL251" t="str">
        <v>China</v>
      </c>
      <c r="AM251" t="str">
        <v>Colombia</v>
      </c>
      <c r="AN251" t="str">
        <v>Comoros</v>
      </c>
      <c r="AO251" t="str">
        <v>Congo</v>
      </c>
      <c r="AP251" t="str">
        <v>Costa Rica</v>
      </c>
      <c r="AQ251" t="str">
        <v>Croatia</v>
      </c>
      <c r="AR251" t="str">
        <v>Cuba</v>
      </c>
      <c r="AS251" t="str">
        <v>Cyprus</v>
      </c>
      <c r="AT251" t="str">
        <v>Czech Republic</v>
      </c>
      <c r="AU251" t="str">
        <v>Darussalem</v>
      </c>
      <c r="AV251" t="str">
        <v>Democratic rep. Congo</v>
      </c>
      <c r="AW251" t="str">
        <v>Denmark</v>
      </c>
      <c r="AX251" t="str">
        <v>Djibouti</v>
      </c>
      <c r="AY251" t="str">
        <v>Dominica</v>
      </c>
      <c r="AZ251" t="str">
        <v>Dominican Republic</v>
      </c>
      <c r="BA251" t="str">
        <v>East Timor</v>
      </c>
      <c r="BB251" t="str">
        <v>Ecuador</v>
      </c>
      <c r="BC251" t="str">
        <v>Egypt</v>
      </c>
      <c r="BD251" t="str">
        <v>El Salvador</v>
      </c>
      <c r="BE251" t="str">
        <v>Equatorial Guinea</v>
      </c>
      <c r="BF251" t="str">
        <v>Eritrea</v>
      </c>
      <c r="BG251" t="str">
        <v>Estonia</v>
      </c>
      <c r="BH251" t="str">
        <v>Ethiopia</v>
      </c>
      <c r="BI251" t="str">
        <v>EU</v>
      </c>
      <c r="BJ251" t="str">
        <v>EU/Non-EU</v>
      </c>
      <c r="BK251" t="str">
        <v>Fiji</v>
      </c>
      <c r="BL251" t="str">
        <v>Finland</v>
      </c>
      <c r="BM251" t="str">
        <v>France</v>
      </c>
      <c r="BN251" t="str">
        <v>Gabon</v>
      </c>
      <c r="BO251" t="str">
        <v>Gambia</v>
      </c>
      <c r="BP251" t="str">
        <v>Georgia</v>
      </c>
      <c r="BQ251" t="str">
        <v>Germany</v>
      </c>
      <c r="BR251" t="str">
        <v>Ghana</v>
      </c>
      <c r="BS251" t="str">
        <v>Greece</v>
      </c>
      <c r="BT251" t="str">
        <v>Grenada</v>
      </c>
      <c r="BU251" t="str">
        <v>Guatemala</v>
      </c>
      <c r="BV251" t="str">
        <v>Guinea</v>
      </c>
      <c r="BW251" t="str">
        <v>Guinea-Bissau</v>
      </c>
      <c r="BX251" t="str">
        <v>Guyana</v>
      </c>
      <c r="BY251" t="str">
        <v>Haiti</v>
      </c>
      <c r="BZ251" t="str">
        <v>Honduras</v>
      </c>
      <c r="CA251" t="str">
        <v>Hungary</v>
      </c>
      <c r="CB251" t="str">
        <v>Iceland</v>
      </c>
      <c r="CC251" t="str">
        <v>India</v>
      </c>
      <c r="CD251" t="str">
        <v>Indonesia</v>
      </c>
      <c r="CE251" t="str">
        <v>Iran</v>
      </c>
      <c r="CF251" t="str">
        <v>Iraq</v>
      </c>
      <c r="CG251" t="str">
        <v>Ireland</v>
      </c>
      <c r="CH251" t="str">
        <v>Israel</v>
      </c>
      <c r="CI251" t="str">
        <v>Italy</v>
      </c>
      <c r="CJ251" t="str">
        <v>Ivory Coast</v>
      </c>
      <c r="CK251" t="str">
        <v>Jamaica</v>
      </c>
      <c r="CL251" t="str">
        <v>Japan</v>
      </c>
      <c r="CM251" t="str">
        <v>Jordan</v>
      </c>
      <c r="CN251" t="str">
        <v>Kazakhstan</v>
      </c>
      <c r="CO251" t="str">
        <v>Kenya</v>
      </c>
      <c r="CP251" t="str">
        <v>Kiribati</v>
      </c>
      <c r="CQ251" t="str">
        <v>Kuwait</v>
      </c>
      <c r="CR251" t="str">
        <v>Kyrgyzstan</v>
      </c>
      <c r="CS251" t="str">
        <v>Laos</v>
      </c>
      <c r="CT251" t="str">
        <v>Latvia</v>
      </c>
      <c r="CU251" t="str">
        <v>Lebanon</v>
      </c>
      <c r="CV251" t="str">
        <v>Lesotho</v>
      </c>
      <c r="CW251" t="str">
        <v>Liberia</v>
      </c>
      <c r="CX251" t="str">
        <v>Libya</v>
      </c>
      <c r="CY251" t="str">
        <v>Liechtenstein</v>
      </c>
      <c r="CZ251" t="str">
        <v>Lithuania</v>
      </c>
      <c r="DA251" t="str">
        <v>Luxembourg</v>
      </c>
      <c r="DB251" t="str">
        <v>Macedonia (FYROM)</v>
      </c>
      <c r="DC251" t="str">
        <v>Madagascar</v>
      </c>
      <c r="DD251" t="str">
        <v>Malawi</v>
      </c>
      <c r="DE251" t="str">
        <v>Malaysia</v>
      </c>
      <c r="DF251" t="str">
        <v>Maldives</v>
      </c>
      <c r="DG251" t="str">
        <v>Mali</v>
      </c>
      <c r="DH251" t="str">
        <v>Malta</v>
      </c>
      <c r="DI251" t="str">
        <v>Mauritania</v>
      </c>
      <c r="DJ251" t="str">
        <v>Mauritius</v>
      </c>
      <c r="DK251" t="str">
        <v>Mexico</v>
      </c>
      <c r="DL251" t="str">
        <v>Micronesia</v>
      </c>
      <c r="DM251" t="str">
        <v>Moldova</v>
      </c>
      <c r="DN251" t="str">
        <v>Monaco</v>
      </c>
      <c r="DO251" t="str">
        <v>Mongolia</v>
      </c>
      <c r="DP251" t="str">
        <v>Morocco</v>
      </c>
      <c r="DQ251" t="str">
        <v>Mozambique</v>
      </c>
      <c r="DR251" t="str">
        <v>Namibia</v>
      </c>
      <c r="DS251" t="str">
        <v>Nauru</v>
      </c>
      <c r="DT251" t="str">
        <v>Nepal</v>
      </c>
      <c r="DU251" t="str">
        <v>New Zealand</v>
      </c>
      <c r="DV251" t="str">
        <v>Nicaragua</v>
      </c>
      <c r="DW251" t="str">
        <v>Niger</v>
      </c>
      <c r="DX251" t="str">
        <v>Nigeria</v>
      </c>
      <c r="DY251" t="str">
        <v>Non-EU</v>
      </c>
      <c r="DZ251" t="str">
        <v>North Korea</v>
      </c>
      <c r="EA251" t="str">
        <v>Norway</v>
      </c>
      <c r="EB251" t="str">
        <v>Oman</v>
      </c>
      <c r="EC251" t="str">
        <v>Pakistan</v>
      </c>
      <c r="ED251" t="str">
        <v>Palau</v>
      </c>
      <c r="EE251" t="str">
        <v>Palestine</v>
      </c>
      <c r="EF251" t="str">
        <v>Panama</v>
      </c>
      <c r="EG251" t="str">
        <v>Papua New Guinea</v>
      </c>
      <c r="EH251" t="str">
        <v>Paraguay</v>
      </c>
      <c r="EI251" t="str">
        <v>Peru</v>
      </c>
      <c r="EJ251" t="str">
        <v>Phillipines</v>
      </c>
      <c r="EK251" t="str">
        <v>Poland</v>
      </c>
      <c r="EL251" t="str">
        <v>Portugal</v>
      </c>
      <c r="EM251" t="str">
        <v>Qatar</v>
      </c>
      <c r="EN251" t="str">
        <v>Romania</v>
      </c>
      <c r="EO251" t="str">
        <v>Russia</v>
      </c>
      <c r="EP251" t="str">
        <v>Rwanda</v>
      </c>
      <c r="EQ251" t="str">
        <v>Samoa</v>
      </c>
      <c r="ER251" t="str">
        <v>San Marino</v>
      </c>
      <c r="ES251" t="str">
        <v>Sao Tome &amp; Principe</v>
      </c>
      <c r="ET251" t="str">
        <v>Saudi Arabia</v>
      </c>
      <c r="EU251" t="str">
        <v>Senegal</v>
      </c>
      <c r="EV251" t="str">
        <v>Serbia and Montenegro</v>
      </c>
      <c r="EW251" t="str">
        <v>Seychelles</v>
      </c>
      <c r="EX251" t="str">
        <v>Sierra Leone</v>
      </c>
      <c r="EY251" t="str">
        <v>Singapore</v>
      </c>
      <c r="EZ251" t="str">
        <v>Slovakia</v>
      </c>
      <c r="FA251" t="str">
        <v>Slovenia</v>
      </c>
      <c r="FB251" t="str">
        <v>Solomon Islands</v>
      </c>
      <c r="FC251" t="str">
        <v>Somalia</v>
      </c>
      <c r="FD251" t="str">
        <v>South Africa</v>
      </c>
      <c r="FE251" t="str">
        <v>South Korea</v>
      </c>
      <c r="FF251" t="str">
        <v>Spain</v>
      </c>
      <c r="FG251" t="str">
        <v>Sri Lanka</v>
      </c>
      <c r="FH251" t="str">
        <v>St. Kitts-Nevis</v>
      </c>
      <c r="FI251" t="str">
        <v>St. Lucia</v>
      </c>
      <c r="FJ251" t="str">
        <v>St. Vincent &amp;</v>
      </c>
      <c r="FK251" t="str">
        <v>Sudan</v>
      </c>
      <c r="FL251" t="str">
        <v>Suriname</v>
      </c>
      <c r="FM251" t="str">
        <v>Swaziland</v>
      </c>
      <c r="FN251" t="str">
        <v>Sweden</v>
      </c>
      <c r="FO251" t="str">
        <v>Switzerland</v>
      </c>
      <c r="FP251" t="str">
        <v>Syria</v>
      </c>
      <c r="FQ251" t="str">
        <v>Taiwan</v>
      </c>
      <c r="FR251" t="str">
        <v>Tajikistan</v>
      </c>
      <c r="FS251" t="str">
        <v>Tanzania</v>
      </c>
      <c r="FT251" t="str">
        <v>Thailand</v>
      </c>
      <c r="FU251" t="str">
        <v>The Grenadines</v>
      </c>
      <c r="FV251" t="str">
        <v>The Marshall Islands</v>
      </c>
      <c r="FW251" t="str">
        <v>The Netherlands</v>
      </c>
      <c r="FX251" t="str">
        <v>Togo</v>
      </c>
      <c r="FY251" t="str">
        <v>Tonga</v>
      </c>
      <c r="FZ251" t="str">
        <v>Trinidad &amp; Tobago</v>
      </c>
      <c r="GA251" t="str">
        <v>Tunisia</v>
      </c>
      <c r="GB251" t="str">
        <v>Turkey</v>
      </c>
      <c r="GC251" t="str">
        <v>Turkmenistan</v>
      </c>
      <c r="GD251" t="str">
        <v>Tuvalu</v>
      </c>
      <c r="GE251" t="str">
        <v>Uganda</v>
      </c>
      <c r="GF251" t="str">
        <v>Ukraine</v>
      </c>
      <c r="GG251" t="str">
        <v>United Arab. Emirates</v>
      </c>
      <c r="GH251" t="str">
        <v>United Kingdom</v>
      </c>
      <c r="GI251" t="str">
        <v>Uruguay</v>
      </c>
      <c r="GJ251" t="str">
        <v>USA</v>
      </c>
      <c r="GK251" t="str">
        <v>Uzbekistan</v>
      </c>
      <c r="GL251" t="str">
        <v>Vanuatu</v>
      </c>
      <c r="GM251" t="str">
        <v>Vatican</v>
      </c>
      <c r="GN251" t="str">
        <v>Venezuela</v>
      </c>
      <c r="GO251" t="str">
        <v>Vietnam</v>
      </c>
      <c r="GP251" t="str">
        <v>Yemen</v>
      </c>
      <c r="GQ251" t="str">
        <v>Zambia</v>
      </c>
      <c r="GR251" t="str">
        <v>Zimbabwe</v>
      </c>
    </row>
    <row r="252" spans="2:200">
      <c r="B252" t="str" cm="1">
        <f t="array" ref="B252:GR252">TRANSPOSE(_xlfn._xlws.FILTER(AlleLande[Lande (Engelsk)],ISNUMBER(SEARCH(Composition!H57,AlleLande[Lande (Engelsk)])),"Kan ikke findes"))</f>
        <v>Afghanistan</v>
      </c>
      <c r="C252" t="str">
        <v>Albania</v>
      </c>
      <c r="D252" t="str">
        <v>Algeria</v>
      </c>
      <c r="E252" t="str">
        <v>Andorra</v>
      </c>
      <c r="F252" t="str">
        <v>Angola</v>
      </c>
      <c r="G252" t="str">
        <v>Antigua &amp; Barbuda</v>
      </c>
      <c r="H252" t="str">
        <v>Argentina</v>
      </c>
      <c r="I252" t="str">
        <v>Armenia</v>
      </c>
      <c r="J252" t="str">
        <v>Australia</v>
      </c>
      <c r="K252" t="str">
        <v>Austria</v>
      </c>
      <c r="L252" t="str">
        <v>Azerbaijan</v>
      </c>
      <c r="M252" t="str">
        <v>Bahamas</v>
      </c>
      <c r="N252" t="str">
        <v>Bahrain</v>
      </c>
      <c r="O252" t="str">
        <v>Bangladesh</v>
      </c>
      <c r="P252" t="str">
        <v>Barbados</v>
      </c>
      <c r="Q252" t="str">
        <v>Belarus</v>
      </c>
      <c r="R252" t="str">
        <v>Belgium</v>
      </c>
      <c r="S252" t="str">
        <v>Belize</v>
      </c>
      <c r="T252" t="str">
        <v>Benin</v>
      </c>
      <c r="U252" t="str">
        <v>Bhutan</v>
      </c>
      <c r="V252" t="str">
        <v>Bolivia</v>
      </c>
      <c r="W252" t="str">
        <v>Bosnia and Herzegovina</v>
      </c>
      <c r="X252" t="str">
        <v>Botswana</v>
      </c>
      <c r="Y252" t="str">
        <v>Brazil</v>
      </c>
      <c r="Z252" t="str">
        <v>Brunei</v>
      </c>
      <c r="AA252" t="str">
        <v>Bulgaria</v>
      </c>
      <c r="AB252" t="str">
        <v>Burkina Faso</v>
      </c>
      <c r="AC252" t="str">
        <v>Burma (Myanmar)</v>
      </c>
      <c r="AD252" t="str">
        <v>Burundi</v>
      </c>
      <c r="AE252" t="str">
        <v>Cambodia</v>
      </c>
      <c r="AF252" t="str">
        <v>Cameroon</v>
      </c>
      <c r="AG252" t="str">
        <v>Canada</v>
      </c>
      <c r="AH252" t="str">
        <v>Cape Verde Islands</v>
      </c>
      <c r="AI252" t="str">
        <v>Central Africa</v>
      </c>
      <c r="AJ252" t="str">
        <v>Chad</v>
      </c>
      <c r="AK252" t="str">
        <v>Chile</v>
      </c>
      <c r="AL252" t="str">
        <v>China</v>
      </c>
      <c r="AM252" t="str">
        <v>Colombia</v>
      </c>
      <c r="AN252" t="str">
        <v>Comoros</v>
      </c>
      <c r="AO252" t="str">
        <v>Congo</v>
      </c>
      <c r="AP252" t="str">
        <v>Costa Rica</v>
      </c>
      <c r="AQ252" t="str">
        <v>Croatia</v>
      </c>
      <c r="AR252" t="str">
        <v>Cuba</v>
      </c>
      <c r="AS252" t="str">
        <v>Cyprus</v>
      </c>
      <c r="AT252" t="str">
        <v>Czech Republic</v>
      </c>
      <c r="AU252" t="str">
        <v>Darussalem</v>
      </c>
      <c r="AV252" t="str">
        <v>Democratic rep. Congo</v>
      </c>
      <c r="AW252" t="str">
        <v>Denmark</v>
      </c>
      <c r="AX252" t="str">
        <v>Djibouti</v>
      </c>
      <c r="AY252" t="str">
        <v>Dominica</v>
      </c>
      <c r="AZ252" t="str">
        <v>Dominican Republic</v>
      </c>
      <c r="BA252" t="str">
        <v>East Timor</v>
      </c>
      <c r="BB252" t="str">
        <v>Ecuador</v>
      </c>
      <c r="BC252" t="str">
        <v>Egypt</v>
      </c>
      <c r="BD252" t="str">
        <v>El Salvador</v>
      </c>
      <c r="BE252" t="str">
        <v>Equatorial Guinea</v>
      </c>
      <c r="BF252" t="str">
        <v>Eritrea</v>
      </c>
      <c r="BG252" t="str">
        <v>Estonia</v>
      </c>
      <c r="BH252" t="str">
        <v>Ethiopia</v>
      </c>
      <c r="BI252" t="str">
        <v>EU</v>
      </c>
      <c r="BJ252" t="str">
        <v>EU/Non-EU</v>
      </c>
      <c r="BK252" t="str">
        <v>Fiji</v>
      </c>
      <c r="BL252" t="str">
        <v>Finland</v>
      </c>
      <c r="BM252" t="str">
        <v>France</v>
      </c>
      <c r="BN252" t="str">
        <v>Gabon</v>
      </c>
      <c r="BO252" t="str">
        <v>Gambia</v>
      </c>
      <c r="BP252" t="str">
        <v>Georgia</v>
      </c>
      <c r="BQ252" t="str">
        <v>Germany</v>
      </c>
      <c r="BR252" t="str">
        <v>Ghana</v>
      </c>
      <c r="BS252" t="str">
        <v>Greece</v>
      </c>
      <c r="BT252" t="str">
        <v>Grenada</v>
      </c>
      <c r="BU252" t="str">
        <v>Guatemala</v>
      </c>
      <c r="BV252" t="str">
        <v>Guinea</v>
      </c>
      <c r="BW252" t="str">
        <v>Guinea-Bissau</v>
      </c>
      <c r="BX252" t="str">
        <v>Guyana</v>
      </c>
      <c r="BY252" t="str">
        <v>Haiti</v>
      </c>
      <c r="BZ252" t="str">
        <v>Honduras</v>
      </c>
      <c r="CA252" t="str">
        <v>Hungary</v>
      </c>
      <c r="CB252" t="str">
        <v>Iceland</v>
      </c>
      <c r="CC252" t="str">
        <v>India</v>
      </c>
      <c r="CD252" t="str">
        <v>Indonesia</v>
      </c>
      <c r="CE252" t="str">
        <v>Iran</v>
      </c>
      <c r="CF252" t="str">
        <v>Iraq</v>
      </c>
      <c r="CG252" t="str">
        <v>Ireland</v>
      </c>
      <c r="CH252" t="str">
        <v>Israel</v>
      </c>
      <c r="CI252" t="str">
        <v>Italy</v>
      </c>
      <c r="CJ252" t="str">
        <v>Ivory Coast</v>
      </c>
      <c r="CK252" t="str">
        <v>Jamaica</v>
      </c>
      <c r="CL252" t="str">
        <v>Japan</v>
      </c>
      <c r="CM252" t="str">
        <v>Jordan</v>
      </c>
      <c r="CN252" t="str">
        <v>Kazakhstan</v>
      </c>
      <c r="CO252" t="str">
        <v>Kenya</v>
      </c>
      <c r="CP252" t="str">
        <v>Kiribati</v>
      </c>
      <c r="CQ252" t="str">
        <v>Kuwait</v>
      </c>
      <c r="CR252" t="str">
        <v>Kyrgyzstan</v>
      </c>
      <c r="CS252" t="str">
        <v>Laos</v>
      </c>
      <c r="CT252" t="str">
        <v>Latvia</v>
      </c>
      <c r="CU252" t="str">
        <v>Lebanon</v>
      </c>
      <c r="CV252" t="str">
        <v>Lesotho</v>
      </c>
      <c r="CW252" t="str">
        <v>Liberia</v>
      </c>
      <c r="CX252" t="str">
        <v>Libya</v>
      </c>
      <c r="CY252" t="str">
        <v>Liechtenstein</v>
      </c>
      <c r="CZ252" t="str">
        <v>Lithuania</v>
      </c>
      <c r="DA252" t="str">
        <v>Luxembourg</v>
      </c>
      <c r="DB252" t="str">
        <v>Macedonia (FYROM)</v>
      </c>
      <c r="DC252" t="str">
        <v>Madagascar</v>
      </c>
      <c r="DD252" t="str">
        <v>Malawi</v>
      </c>
      <c r="DE252" t="str">
        <v>Malaysia</v>
      </c>
      <c r="DF252" t="str">
        <v>Maldives</v>
      </c>
      <c r="DG252" t="str">
        <v>Mali</v>
      </c>
      <c r="DH252" t="str">
        <v>Malta</v>
      </c>
      <c r="DI252" t="str">
        <v>Mauritania</v>
      </c>
      <c r="DJ252" t="str">
        <v>Mauritius</v>
      </c>
      <c r="DK252" t="str">
        <v>Mexico</v>
      </c>
      <c r="DL252" t="str">
        <v>Micronesia</v>
      </c>
      <c r="DM252" t="str">
        <v>Moldova</v>
      </c>
      <c r="DN252" t="str">
        <v>Monaco</v>
      </c>
      <c r="DO252" t="str">
        <v>Mongolia</v>
      </c>
      <c r="DP252" t="str">
        <v>Morocco</v>
      </c>
      <c r="DQ252" t="str">
        <v>Mozambique</v>
      </c>
      <c r="DR252" t="str">
        <v>Namibia</v>
      </c>
      <c r="DS252" t="str">
        <v>Nauru</v>
      </c>
      <c r="DT252" t="str">
        <v>Nepal</v>
      </c>
      <c r="DU252" t="str">
        <v>New Zealand</v>
      </c>
      <c r="DV252" t="str">
        <v>Nicaragua</v>
      </c>
      <c r="DW252" t="str">
        <v>Niger</v>
      </c>
      <c r="DX252" t="str">
        <v>Nigeria</v>
      </c>
      <c r="DY252" t="str">
        <v>Non-EU</v>
      </c>
      <c r="DZ252" t="str">
        <v>North Korea</v>
      </c>
      <c r="EA252" t="str">
        <v>Norway</v>
      </c>
      <c r="EB252" t="str">
        <v>Oman</v>
      </c>
      <c r="EC252" t="str">
        <v>Pakistan</v>
      </c>
      <c r="ED252" t="str">
        <v>Palau</v>
      </c>
      <c r="EE252" t="str">
        <v>Palestine</v>
      </c>
      <c r="EF252" t="str">
        <v>Panama</v>
      </c>
      <c r="EG252" t="str">
        <v>Papua New Guinea</v>
      </c>
      <c r="EH252" t="str">
        <v>Paraguay</v>
      </c>
      <c r="EI252" t="str">
        <v>Peru</v>
      </c>
      <c r="EJ252" t="str">
        <v>Phillipines</v>
      </c>
      <c r="EK252" t="str">
        <v>Poland</v>
      </c>
      <c r="EL252" t="str">
        <v>Portugal</v>
      </c>
      <c r="EM252" t="str">
        <v>Qatar</v>
      </c>
      <c r="EN252" t="str">
        <v>Romania</v>
      </c>
      <c r="EO252" t="str">
        <v>Russia</v>
      </c>
      <c r="EP252" t="str">
        <v>Rwanda</v>
      </c>
      <c r="EQ252" t="str">
        <v>Samoa</v>
      </c>
      <c r="ER252" t="str">
        <v>San Marino</v>
      </c>
      <c r="ES252" t="str">
        <v>Sao Tome &amp; Principe</v>
      </c>
      <c r="ET252" t="str">
        <v>Saudi Arabia</v>
      </c>
      <c r="EU252" t="str">
        <v>Senegal</v>
      </c>
      <c r="EV252" t="str">
        <v>Serbia and Montenegro</v>
      </c>
      <c r="EW252" t="str">
        <v>Seychelles</v>
      </c>
      <c r="EX252" t="str">
        <v>Sierra Leone</v>
      </c>
      <c r="EY252" t="str">
        <v>Singapore</v>
      </c>
      <c r="EZ252" t="str">
        <v>Slovakia</v>
      </c>
      <c r="FA252" t="str">
        <v>Slovenia</v>
      </c>
      <c r="FB252" t="str">
        <v>Solomon Islands</v>
      </c>
      <c r="FC252" t="str">
        <v>Somalia</v>
      </c>
      <c r="FD252" t="str">
        <v>South Africa</v>
      </c>
      <c r="FE252" t="str">
        <v>South Korea</v>
      </c>
      <c r="FF252" t="str">
        <v>Spain</v>
      </c>
      <c r="FG252" t="str">
        <v>Sri Lanka</v>
      </c>
      <c r="FH252" t="str">
        <v>St. Kitts-Nevis</v>
      </c>
      <c r="FI252" t="str">
        <v>St. Lucia</v>
      </c>
      <c r="FJ252" t="str">
        <v>St. Vincent &amp;</v>
      </c>
      <c r="FK252" t="str">
        <v>Sudan</v>
      </c>
      <c r="FL252" t="str">
        <v>Suriname</v>
      </c>
      <c r="FM252" t="str">
        <v>Swaziland</v>
      </c>
      <c r="FN252" t="str">
        <v>Sweden</v>
      </c>
      <c r="FO252" t="str">
        <v>Switzerland</v>
      </c>
      <c r="FP252" t="str">
        <v>Syria</v>
      </c>
      <c r="FQ252" t="str">
        <v>Taiwan</v>
      </c>
      <c r="FR252" t="str">
        <v>Tajikistan</v>
      </c>
      <c r="FS252" t="str">
        <v>Tanzania</v>
      </c>
      <c r="FT252" t="str">
        <v>Thailand</v>
      </c>
      <c r="FU252" t="str">
        <v>The Grenadines</v>
      </c>
      <c r="FV252" t="str">
        <v>The Marshall Islands</v>
      </c>
      <c r="FW252" t="str">
        <v>The Netherlands</v>
      </c>
      <c r="FX252" t="str">
        <v>Togo</v>
      </c>
      <c r="FY252" t="str">
        <v>Tonga</v>
      </c>
      <c r="FZ252" t="str">
        <v>Trinidad &amp; Tobago</v>
      </c>
      <c r="GA252" t="str">
        <v>Tunisia</v>
      </c>
      <c r="GB252" t="str">
        <v>Turkey</v>
      </c>
      <c r="GC252" t="str">
        <v>Turkmenistan</v>
      </c>
      <c r="GD252" t="str">
        <v>Tuvalu</v>
      </c>
      <c r="GE252" t="str">
        <v>Uganda</v>
      </c>
      <c r="GF252" t="str">
        <v>Ukraine</v>
      </c>
      <c r="GG252" t="str">
        <v>United Arab. Emirates</v>
      </c>
      <c r="GH252" t="str">
        <v>United Kingdom</v>
      </c>
      <c r="GI252" t="str">
        <v>Uruguay</v>
      </c>
      <c r="GJ252" t="str">
        <v>USA</v>
      </c>
      <c r="GK252" t="str">
        <v>Uzbekistan</v>
      </c>
      <c r="GL252" t="str">
        <v>Vanuatu</v>
      </c>
      <c r="GM252" t="str">
        <v>Vatican</v>
      </c>
      <c r="GN252" t="str">
        <v>Venezuela</v>
      </c>
      <c r="GO252" t="str">
        <v>Vietnam</v>
      </c>
      <c r="GP252" t="str">
        <v>Yemen</v>
      </c>
      <c r="GQ252" t="str">
        <v>Zambia</v>
      </c>
      <c r="GR252" t="str">
        <v>Zimbabwe</v>
      </c>
    </row>
    <row r="253" spans="2:200">
      <c r="B253" t="str" cm="1">
        <f t="array" ref="B253:GR253">TRANSPOSE(_xlfn._xlws.FILTER(AlleLande[Lande (Engelsk)],ISNUMBER(SEARCH(Composition!H58,AlleLande[Lande (Engelsk)])),"Kan ikke findes"))</f>
        <v>Afghanistan</v>
      </c>
      <c r="C253" t="str">
        <v>Albania</v>
      </c>
      <c r="D253" t="str">
        <v>Algeria</v>
      </c>
      <c r="E253" t="str">
        <v>Andorra</v>
      </c>
      <c r="F253" t="str">
        <v>Angola</v>
      </c>
      <c r="G253" t="str">
        <v>Antigua &amp; Barbuda</v>
      </c>
      <c r="H253" t="str">
        <v>Argentina</v>
      </c>
      <c r="I253" t="str">
        <v>Armenia</v>
      </c>
      <c r="J253" t="str">
        <v>Australia</v>
      </c>
      <c r="K253" t="str">
        <v>Austria</v>
      </c>
      <c r="L253" t="str">
        <v>Azerbaijan</v>
      </c>
      <c r="M253" t="str">
        <v>Bahamas</v>
      </c>
      <c r="N253" t="str">
        <v>Bahrain</v>
      </c>
      <c r="O253" t="str">
        <v>Bangladesh</v>
      </c>
      <c r="P253" t="str">
        <v>Barbados</v>
      </c>
      <c r="Q253" t="str">
        <v>Belarus</v>
      </c>
      <c r="R253" t="str">
        <v>Belgium</v>
      </c>
      <c r="S253" t="str">
        <v>Belize</v>
      </c>
      <c r="T253" t="str">
        <v>Benin</v>
      </c>
      <c r="U253" t="str">
        <v>Bhutan</v>
      </c>
      <c r="V253" t="str">
        <v>Bolivia</v>
      </c>
      <c r="W253" t="str">
        <v>Bosnia and Herzegovina</v>
      </c>
      <c r="X253" t="str">
        <v>Botswana</v>
      </c>
      <c r="Y253" t="str">
        <v>Brazil</v>
      </c>
      <c r="Z253" t="str">
        <v>Brunei</v>
      </c>
      <c r="AA253" t="str">
        <v>Bulgaria</v>
      </c>
      <c r="AB253" t="str">
        <v>Burkina Faso</v>
      </c>
      <c r="AC253" t="str">
        <v>Burma (Myanmar)</v>
      </c>
      <c r="AD253" t="str">
        <v>Burundi</v>
      </c>
      <c r="AE253" t="str">
        <v>Cambodia</v>
      </c>
      <c r="AF253" t="str">
        <v>Cameroon</v>
      </c>
      <c r="AG253" t="str">
        <v>Canada</v>
      </c>
      <c r="AH253" t="str">
        <v>Cape Verde Islands</v>
      </c>
      <c r="AI253" t="str">
        <v>Central Africa</v>
      </c>
      <c r="AJ253" t="str">
        <v>Chad</v>
      </c>
      <c r="AK253" t="str">
        <v>Chile</v>
      </c>
      <c r="AL253" t="str">
        <v>China</v>
      </c>
      <c r="AM253" t="str">
        <v>Colombia</v>
      </c>
      <c r="AN253" t="str">
        <v>Comoros</v>
      </c>
      <c r="AO253" t="str">
        <v>Congo</v>
      </c>
      <c r="AP253" t="str">
        <v>Costa Rica</v>
      </c>
      <c r="AQ253" t="str">
        <v>Croatia</v>
      </c>
      <c r="AR253" t="str">
        <v>Cuba</v>
      </c>
      <c r="AS253" t="str">
        <v>Cyprus</v>
      </c>
      <c r="AT253" t="str">
        <v>Czech Republic</v>
      </c>
      <c r="AU253" t="str">
        <v>Darussalem</v>
      </c>
      <c r="AV253" t="str">
        <v>Democratic rep. Congo</v>
      </c>
      <c r="AW253" t="str">
        <v>Denmark</v>
      </c>
      <c r="AX253" t="str">
        <v>Djibouti</v>
      </c>
      <c r="AY253" t="str">
        <v>Dominica</v>
      </c>
      <c r="AZ253" t="str">
        <v>Dominican Republic</v>
      </c>
      <c r="BA253" t="str">
        <v>East Timor</v>
      </c>
      <c r="BB253" t="str">
        <v>Ecuador</v>
      </c>
      <c r="BC253" t="str">
        <v>Egypt</v>
      </c>
      <c r="BD253" t="str">
        <v>El Salvador</v>
      </c>
      <c r="BE253" t="str">
        <v>Equatorial Guinea</v>
      </c>
      <c r="BF253" t="str">
        <v>Eritrea</v>
      </c>
      <c r="BG253" t="str">
        <v>Estonia</v>
      </c>
      <c r="BH253" t="str">
        <v>Ethiopia</v>
      </c>
      <c r="BI253" t="str">
        <v>EU</v>
      </c>
      <c r="BJ253" t="str">
        <v>EU/Non-EU</v>
      </c>
      <c r="BK253" t="str">
        <v>Fiji</v>
      </c>
      <c r="BL253" t="str">
        <v>Finland</v>
      </c>
      <c r="BM253" t="str">
        <v>France</v>
      </c>
      <c r="BN253" t="str">
        <v>Gabon</v>
      </c>
      <c r="BO253" t="str">
        <v>Gambia</v>
      </c>
      <c r="BP253" t="str">
        <v>Georgia</v>
      </c>
      <c r="BQ253" t="str">
        <v>Germany</v>
      </c>
      <c r="BR253" t="str">
        <v>Ghana</v>
      </c>
      <c r="BS253" t="str">
        <v>Greece</v>
      </c>
      <c r="BT253" t="str">
        <v>Grenada</v>
      </c>
      <c r="BU253" t="str">
        <v>Guatemala</v>
      </c>
      <c r="BV253" t="str">
        <v>Guinea</v>
      </c>
      <c r="BW253" t="str">
        <v>Guinea-Bissau</v>
      </c>
      <c r="BX253" t="str">
        <v>Guyana</v>
      </c>
      <c r="BY253" t="str">
        <v>Haiti</v>
      </c>
      <c r="BZ253" t="str">
        <v>Honduras</v>
      </c>
      <c r="CA253" t="str">
        <v>Hungary</v>
      </c>
      <c r="CB253" t="str">
        <v>Iceland</v>
      </c>
      <c r="CC253" t="str">
        <v>India</v>
      </c>
      <c r="CD253" t="str">
        <v>Indonesia</v>
      </c>
      <c r="CE253" t="str">
        <v>Iran</v>
      </c>
      <c r="CF253" t="str">
        <v>Iraq</v>
      </c>
      <c r="CG253" t="str">
        <v>Ireland</v>
      </c>
      <c r="CH253" t="str">
        <v>Israel</v>
      </c>
      <c r="CI253" t="str">
        <v>Italy</v>
      </c>
      <c r="CJ253" t="str">
        <v>Ivory Coast</v>
      </c>
      <c r="CK253" t="str">
        <v>Jamaica</v>
      </c>
      <c r="CL253" t="str">
        <v>Japan</v>
      </c>
      <c r="CM253" t="str">
        <v>Jordan</v>
      </c>
      <c r="CN253" t="str">
        <v>Kazakhstan</v>
      </c>
      <c r="CO253" t="str">
        <v>Kenya</v>
      </c>
      <c r="CP253" t="str">
        <v>Kiribati</v>
      </c>
      <c r="CQ253" t="str">
        <v>Kuwait</v>
      </c>
      <c r="CR253" t="str">
        <v>Kyrgyzstan</v>
      </c>
      <c r="CS253" t="str">
        <v>Laos</v>
      </c>
      <c r="CT253" t="str">
        <v>Latvia</v>
      </c>
      <c r="CU253" t="str">
        <v>Lebanon</v>
      </c>
      <c r="CV253" t="str">
        <v>Lesotho</v>
      </c>
      <c r="CW253" t="str">
        <v>Liberia</v>
      </c>
      <c r="CX253" t="str">
        <v>Libya</v>
      </c>
      <c r="CY253" t="str">
        <v>Liechtenstein</v>
      </c>
      <c r="CZ253" t="str">
        <v>Lithuania</v>
      </c>
      <c r="DA253" t="str">
        <v>Luxembourg</v>
      </c>
      <c r="DB253" t="str">
        <v>Macedonia (FYROM)</v>
      </c>
      <c r="DC253" t="str">
        <v>Madagascar</v>
      </c>
      <c r="DD253" t="str">
        <v>Malawi</v>
      </c>
      <c r="DE253" t="str">
        <v>Malaysia</v>
      </c>
      <c r="DF253" t="str">
        <v>Maldives</v>
      </c>
      <c r="DG253" t="str">
        <v>Mali</v>
      </c>
      <c r="DH253" t="str">
        <v>Malta</v>
      </c>
      <c r="DI253" t="str">
        <v>Mauritania</v>
      </c>
      <c r="DJ253" t="str">
        <v>Mauritius</v>
      </c>
      <c r="DK253" t="str">
        <v>Mexico</v>
      </c>
      <c r="DL253" t="str">
        <v>Micronesia</v>
      </c>
      <c r="DM253" t="str">
        <v>Moldova</v>
      </c>
      <c r="DN253" t="str">
        <v>Monaco</v>
      </c>
      <c r="DO253" t="str">
        <v>Mongolia</v>
      </c>
      <c r="DP253" t="str">
        <v>Morocco</v>
      </c>
      <c r="DQ253" t="str">
        <v>Mozambique</v>
      </c>
      <c r="DR253" t="str">
        <v>Namibia</v>
      </c>
      <c r="DS253" t="str">
        <v>Nauru</v>
      </c>
      <c r="DT253" t="str">
        <v>Nepal</v>
      </c>
      <c r="DU253" t="str">
        <v>New Zealand</v>
      </c>
      <c r="DV253" t="str">
        <v>Nicaragua</v>
      </c>
      <c r="DW253" t="str">
        <v>Niger</v>
      </c>
      <c r="DX253" t="str">
        <v>Nigeria</v>
      </c>
      <c r="DY253" t="str">
        <v>Non-EU</v>
      </c>
      <c r="DZ253" t="str">
        <v>North Korea</v>
      </c>
      <c r="EA253" t="str">
        <v>Norway</v>
      </c>
      <c r="EB253" t="str">
        <v>Oman</v>
      </c>
      <c r="EC253" t="str">
        <v>Pakistan</v>
      </c>
      <c r="ED253" t="str">
        <v>Palau</v>
      </c>
      <c r="EE253" t="str">
        <v>Palestine</v>
      </c>
      <c r="EF253" t="str">
        <v>Panama</v>
      </c>
      <c r="EG253" t="str">
        <v>Papua New Guinea</v>
      </c>
      <c r="EH253" t="str">
        <v>Paraguay</v>
      </c>
      <c r="EI253" t="str">
        <v>Peru</v>
      </c>
      <c r="EJ253" t="str">
        <v>Phillipines</v>
      </c>
      <c r="EK253" t="str">
        <v>Poland</v>
      </c>
      <c r="EL253" t="str">
        <v>Portugal</v>
      </c>
      <c r="EM253" t="str">
        <v>Qatar</v>
      </c>
      <c r="EN253" t="str">
        <v>Romania</v>
      </c>
      <c r="EO253" t="str">
        <v>Russia</v>
      </c>
      <c r="EP253" t="str">
        <v>Rwanda</v>
      </c>
      <c r="EQ253" t="str">
        <v>Samoa</v>
      </c>
      <c r="ER253" t="str">
        <v>San Marino</v>
      </c>
      <c r="ES253" t="str">
        <v>Sao Tome &amp; Principe</v>
      </c>
      <c r="ET253" t="str">
        <v>Saudi Arabia</v>
      </c>
      <c r="EU253" t="str">
        <v>Senegal</v>
      </c>
      <c r="EV253" t="str">
        <v>Serbia and Montenegro</v>
      </c>
      <c r="EW253" t="str">
        <v>Seychelles</v>
      </c>
      <c r="EX253" t="str">
        <v>Sierra Leone</v>
      </c>
      <c r="EY253" t="str">
        <v>Singapore</v>
      </c>
      <c r="EZ253" t="str">
        <v>Slovakia</v>
      </c>
      <c r="FA253" t="str">
        <v>Slovenia</v>
      </c>
      <c r="FB253" t="str">
        <v>Solomon Islands</v>
      </c>
      <c r="FC253" t="str">
        <v>Somalia</v>
      </c>
      <c r="FD253" t="str">
        <v>South Africa</v>
      </c>
      <c r="FE253" t="str">
        <v>South Korea</v>
      </c>
      <c r="FF253" t="str">
        <v>Spain</v>
      </c>
      <c r="FG253" t="str">
        <v>Sri Lanka</v>
      </c>
      <c r="FH253" t="str">
        <v>St. Kitts-Nevis</v>
      </c>
      <c r="FI253" t="str">
        <v>St. Lucia</v>
      </c>
      <c r="FJ253" t="str">
        <v>St. Vincent &amp;</v>
      </c>
      <c r="FK253" t="str">
        <v>Sudan</v>
      </c>
      <c r="FL253" t="str">
        <v>Suriname</v>
      </c>
      <c r="FM253" t="str">
        <v>Swaziland</v>
      </c>
      <c r="FN253" t="str">
        <v>Sweden</v>
      </c>
      <c r="FO253" t="str">
        <v>Switzerland</v>
      </c>
      <c r="FP253" t="str">
        <v>Syria</v>
      </c>
      <c r="FQ253" t="str">
        <v>Taiwan</v>
      </c>
      <c r="FR253" t="str">
        <v>Tajikistan</v>
      </c>
      <c r="FS253" t="str">
        <v>Tanzania</v>
      </c>
      <c r="FT253" t="str">
        <v>Thailand</v>
      </c>
      <c r="FU253" t="str">
        <v>The Grenadines</v>
      </c>
      <c r="FV253" t="str">
        <v>The Marshall Islands</v>
      </c>
      <c r="FW253" t="str">
        <v>The Netherlands</v>
      </c>
      <c r="FX253" t="str">
        <v>Togo</v>
      </c>
      <c r="FY253" t="str">
        <v>Tonga</v>
      </c>
      <c r="FZ253" t="str">
        <v>Trinidad &amp; Tobago</v>
      </c>
      <c r="GA253" t="str">
        <v>Tunisia</v>
      </c>
      <c r="GB253" t="str">
        <v>Turkey</v>
      </c>
      <c r="GC253" t="str">
        <v>Turkmenistan</v>
      </c>
      <c r="GD253" t="str">
        <v>Tuvalu</v>
      </c>
      <c r="GE253" t="str">
        <v>Uganda</v>
      </c>
      <c r="GF253" t="str">
        <v>Ukraine</v>
      </c>
      <c r="GG253" t="str">
        <v>United Arab. Emirates</v>
      </c>
      <c r="GH253" t="str">
        <v>United Kingdom</v>
      </c>
      <c r="GI253" t="str">
        <v>Uruguay</v>
      </c>
      <c r="GJ253" t="str">
        <v>USA</v>
      </c>
      <c r="GK253" t="str">
        <v>Uzbekistan</v>
      </c>
      <c r="GL253" t="str">
        <v>Vanuatu</v>
      </c>
      <c r="GM253" t="str">
        <v>Vatican</v>
      </c>
      <c r="GN253" t="str">
        <v>Venezuela</v>
      </c>
      <c r="GO253" t="str">
        <v>Vietnam</v>
      </c>
      <c r="GP253" t="str">
        <v>Yemen</v>
      </c>
      <c r="GQ253" t="str">
        <v>Zambia</v>
      </c>
      <c r="GR253" t="str">
        <v>Zimbabwe</v>
      </c>
    </row>
    <row r="254" spans="2:200">
      <c r="B254" t="str" cm="1">
        <f t="array" ref="B254:GR254">TRANSPOSE(_xlfn._xlws.FILTER(AlleLande[Lande (Engelsk)],ISNUMBER(SEARCH(Composition!H59,AlleLande[Lande (Engelsk)])),"Kan ikke findes"))</f>
        <v>Afghanistan</v>
      </c>
      <c r="C254" t="str">
        <v>Albania</v>
      </c>
      <c r="D254" t="str">
        <v>Algeria</v>
      </c>
      <c r="E254" t="str">
        <v>Andorra</v>
      </c>
      <c r="F254" t="str">
        <v>Angola</v>
      </c>
      <c r="G254" t="str">
        <v>Antigua &amp; Barbuda</v>
      </c>
      <c r="H254" t="str">
        <v>Argentina</v>
      </c>
      <c r="I254" t="str">
        <v>Armenia</v>
      </c>
      <c r="J254" t="str">
        <v>Australia</v>
      </c>
      <c r="K254" t="str">
        <v>Austria</v>
      </c>
      <c r="L254" t="str">
        <v>Azerbaijan</v>
      </c>
      <c r="M254" t="str">
        <v>Bahamas</v>
      </c>
      <c r="N254" t="str">
        <v>Bahrain</v>
      </c>
      <c r="O254" t="str">
        <v>Bangladesh</v>
      </c>
      <c r="P254" t="str">
        <v>Barbados</v>
      </c>
      <c r="Q254" t="str">
        <v>Belarus</v>
      </c>
      <c r="R254" t="str">
        <v>Belgium</v>
      </c>
      <c r="S254" t="str">
        <v>Belize</v>
      </c>
      <c r="T254" t="str">
        <v>Benin</v>
      </c>
      <c r="U254" t="str">
        <v>Bhutan</v>
      </c>
      <c r="V254" t="str">
        <v>Bolivia</v>
      </c>
      <c r="W254" t="str">
        <v>Bosnia and Herzegovina</v>
      </c>
      <c r="X254" t="str">
        <v>Botswana</v>
      </c>
      <c r="Y254" t="str">
        <v>Brazil</v>
      </c>
      <c r="Z254" t="str">
        <v>Brunei</v>
      </c>
      <c r="AA254" t="str">
        <v>Bulgaria</v>
      </c>
      <c r="AB254" t="str">
        <v>Burkina Faso</v>
      </c>
      <c r="AC254" t="str">
        <v>Burma (Myanmar)</v>
      </c>
      <c r="AD254" t="str">
        <v>Burundi</v>
      </c>
      <c r="AE254" t="str">
        <v>Cambodia</v>
      </c>
      <c r="AF254" t="str">
        <v>Cameroon</v>
      </c>
      <c r="AG254" t="str">
        <v>Canada</v>
      </c>
      <c r="AH254" t="str">
        <v>Cape Verde Islands</v>
      </c>
      <c r="AI254" t="str">
        <v>Central Africa</v>
      </c>
      <c r="AJ254" t="str">
        <v>Chad</v>
      </c>
      <c r="AK254" t="str">
        <v>Chile</v>
      </c>
      <c r="AL254" t="str">
        <v>China</v>
      </c>
      <c r="AM254" t="str">
        <v>Colombia</v>
      </c>
      <c r="AN254" t="str">
        <v>Comoros</v>
      </c>
      <c r="AO254" t="str">
        <v>Congo</v>
      </c>
      <c r="AP254" t="str">
        <v>Costa Rica</v>
      </c>
      <c r="AQ254" t="str">
        <v>Croatia</v>
      </c>
      <c r="AR254" t="str">
        <v>Cuba</v>
      </c>
      <c r="AS254" t="str">
        <v>Cyprus</v>
      </c>
      <c r="AT254" t="str">
        <v>Czech Republic</v>
      </c>
      <c r="AU254" t="str">
        <v>Darussalem</v>
      </c>
      <c r="AV254" t="str">
        <v>Democratic rep. Congo</v>
      </c>
      <c r="AW254" t="str">
        <v>Denmark</v>
      </c>
      <c r="AX254" t="str">
        <v>Djibouti</v>
      </c>
      <c r="AY254" t="str">
        <v>Dominica</v>
      </c>
      <c r="AZ254" t="str">
        <v>Dominican Republic</v>
      </c>
      <c r="BA254" t="str">
        <v>East Timor</v>
      </c>
      <c r="BB254" t="str">
        <v>Ecuador</v>
      </c>
      <c r="BC254" t="str">
        <v>Egypt</v>
      </c>
      <c r="BD254" t="str">
        <v>El Salvador</v>
      </c>
      <c r="BE254" t="str">
        <v>Equatorial Guinea</v>
      </c>
      <c r="BF254" t="str">
        <v>Eritrea</v>
      </c>
      <c r="BG254" t="str">
        <v>Estonia</v>
      </c>
      <c r="BH254" t="str">
        <v>Ethiopia</v>
      </c>
      <c r="BI254" t="str">
        <v>EU</v>
      </c>
      <c r="BJ254" t="str">
        <v>EU/Non-EU</v>
      </c>
      <c r="BK254" t="str">
        <v>Fiji</v>
      </c>
      <c r="BL254" t="str">
        <v>Finland</v>
      </c>
      <c r="BM254" t="str">
        <v>France</v>
      </c>
      <c r="BN254" t="str">
        <v>Gabon</v>
      </c>
      <c r="BO254" t="str">
        <v>Gambia</v>
      </c>
      <c r="BP254" t="str">
        <v>Georgia</v>
      </c>
      <c r="BQ254" t="str">
        <v>Germany</v>
      </c>
      <c r="BR254" t="str">
        <v>Ghana</v>
      </c>
      <c r="BS254" t="str">
        <v>Greece</v>
      </c>
      <c r="BT254" t="str">
        <v>Grenada</v>
      </c>
      <c r="BU254" t="str">
        <v>Guatemala</v>
      </c>
      <c r="BV254" t="str">
        <v>Guinea</v>
      </c>
      <c r="BW254" t="str">
        <v>Guinea-Bissau</v>
      </c>
      <c r="BX254" t="str">
        <v>Guyana</v>
      </c>
      <c r="BY254" t="str">
        <v>Haiti</v>
      </c>
      <c r="BZ254" t="str">
        <v>Honduras</v>
      </c>
      <c r="CA254" t="str">
        <v>Hungary</v>
      </c>
      <c r="CB254" t="str">
        <v>Iceland</v>
      </c>
      <c r="CC254" t="str">
        <v>India</v>
      </c>
      <c r="CD254" t="str">
        <v>Indonesia</v>
      </c>
      <c r="CE254" t="str">
        <v>Iran</v>
      </c>
      <c r="CF254" t="str">
        <v>Iraq</v>
      </c>
      <c r="CG254" t="str">
        <v>Ireland</v>
      </c>
      <c r="CH254" t="str">
        <v>Israel</v>
      </c>
      <c r="CI254" t="str">
        <v>Italy</v>
      </c>
      <c r="CJ254" t="str">
        <v>Ivory Coast</v>
      </c>
      <c r="CK254" t="str">
        <v>Jamaica</v>
      </c>
      <c r="CL254" t="str">
        <v>Japan</v>
      </c>
      <c r="CM254" t="str">
        <v>Jordan</v>
      </c>
      <c r="CN254" t="str">
        <v>Kazakhstan</v>
      </c>
      <c r="CO254" t="str">
        <v>Kenya</v>
      </c>
      <c r="CP254" t="str">
        <v>Kiribati</v>
      </c>
      <c r="CQ254" t="str">
        <v>Kuwait</v>
      </c>
      <c r="CR254" t="str">
        <v>Kyrgyzstan</v>
      </c>
      <c r="CS254" t="str">
        <v>Laos</v>
      </c>
      <c r="CT254" t="str">
        <v>Latvia</v>
      </c>
      <c r="CU254" t="str">
        <v>Lebanon</v>
      </c>
      <c r="CV254" t="str">
        <v>Lesotho</v>
      </c>
      <c r="CW254" t="str">
        <v>Liberia</v>
      </c>
      <c r="CX254" t="str">
        <v>Libya</v>
      </c>
      <c r="CY254" t="str">
        <v>Liechtenstein</v>
      </c>
      <c r="CZ254" t="str">
        <v>Lithuania</v>
      </c>
      <c r="DA254" t="str">
        <v>Luxembourg</v>
      </c>
      <c r="DB254" t="str">
        <v>Macedonia (FYROM)</v>
      </c>
      <c r="DC254" t="str">
        <v>Madagascar</v>
      </c>
      <c r="DD254" t="str">
        <v>Malawi</v>
      </c>
      <c r="DE254" t="str">
        <v>Malaysia</v>
      </c>
      <c r="DF254" t="str">
        <v>Maldives</v>
      </c>
      <c r="DG254" t="str">
        <v>Mali</v>
      </c>
      <c r="DH254" t="str">
        <v>Malta</v>
      </c>
      <c r="DI254" t="str">
        <v>Mauritania</v>
      </c>
      <c r="DJ254" t="str">
        <v>Mauritius</v>
      </c>
      <c r="DK254" t="str">
        <v>Mexico</v>
      </c>
      <c r="DL254" t="str">
        <v>Micronesia</v>
      </c>
      <c r="DM254" t="str">
        <v>Moldova</v>
      </c>
      <c r="DN254" t="str">
        <v>Monaco</v>
      </c>
      <c r="DO254" t="str">
        <v>Mongolia</v>
      </c>
      <c r="DP254" t="str">
        <v>Morocco</v>
      </c>
      <c r="DQ254" t="str">
        <v>Mozambique</v>
      </c>
      <c r="DR254" t="str">
        <v>Namibia</v>
      </c>
      <c r="DS254" t="str">
        <v>Nauru</v>
      </c>
      <c r="DT254" t="str">
        <v>Nepal</v>
      </c>
      <c r="DU254" t="str">
        <v>New Zealand</v>
      </c>
      <c r="DV254" t="str">
        <v>Nicaragua</v>
      </c>
      <c r="DW254" t="str">
        <v>Niger</v>
      </c>
      <c r="DX254" t="str">
        <v>Nigeria</v>
      </c>
      <c r="DY254" t="str">
        <v>Non-EU</v>
      </c>
      <c r="DZ254" t="str">
        <v>North Korea</v>
      </c>
      <c r="EA254" t="str">
        <v>Norway</v>
      </c>
      <c r="EB254" t="str">
        <v>Oman</v>
      </c>
      <c r="EC254" t="str">
        <v>Pakistan</v>
      </c>
      <c r="ED254" t="str">
        <v>Palau</v>
      </c>
      <c r="EE254" t="str">
        <v>Palestine</v>
      </c>
      <c r="EF254" t="str">
        <v>Panama</v>
      </c>
      <c r="EG254" t="str">
        <v>Papua New Guinea</v>
      </c>
      <c r="EH254" t="str">
        <v>Paraguay</v>
      </c>
      <c r="EI254" t="str">
        <v>Peru</v>
      </c>
      <c r="EJ254" t="str">
        <v>Phillipines</v>
      </c>
      <c r="EK254" t="str">
        <v>Poland</v>
      </c>
      <c r="EL254" t="str">
        <v>Portugal</v>
      </c>
      <c r="EM254" t="str">
        <v>Qatar</v>
      </c>
      <c r="EN254" t="str">
        <v>Romania</v>
      </c>
      <c r="EO254" t="str">
        <v>Russia</v>
      </c>
      <c r="EP254" t="str">
        <v>Rwanda</v>
      </c>
      <c r="EQ254" t="str">
        <v>Samoa</v>
      </c>
      <c r="ER254" t="str">
        <v>San Marino</v>
      </c>
      <c r="ES254" t="str">
        <v>Sao Tome &amp; Principe</v>
      </c>
      <c r="ET254" t="str">
        <v>Saudi Arabia</v>
      </c>
      <c r="EU254" t="str">
        <v>Senegal</v>
      </c>
      <c r="EV254" t="str">
        <v>Serbia and Montenegro</v>
      </c>
      <c r="EW254" t="str">
        <v>Seychelles</v>
      </c>
      <c r="EX254" t="str">
        <v>Sierra Leone</v>
      </c>
      <c r="EY254" t="str">
        <v>Singapore</v>
      </c>
      <c r="EZ254" t="str">
        <v>Slovakia</v>
      </c>
      <c r="FA254" t="str">
        <v>Slovenia</v>
      </c>
      <c r="FB254" t="str">
        <v>Solomon Islands</v>
      </c>
      <c r="FC254" t="str">
        <v>Somalia</v>
      </c>
      <c r="FD254" t="str">
        <v>South Africa</v>
      </c>
      <c r="FE254" t="str">
        <v>South Korea</v>
      </c>
      <c r="FF254" t="str">
        <v>Spain</v>
      </c>
      <c r="FG254" t="str">
        <v>Sri Lanka</v>
      </c>
      <c r="FH254" t="str">
        <v>St. Kitts-Nevis</v>
      </c>
      <c r="FI254" t="str">
        <v>St. Lucia</v>
      </c>
      <c r="FJ254" t="str">
        <v>St. Vincent &amp;</v>
      </c>
      <c r="FK254" t="str">
        <v>Sudan</v>
      </c>
      <c r="FL254" t="str">
        <v>Suriname</v>
      </c>
      <c r="FM254" t="str">
        <v>Swaziland</v>
      </c>
      <c r="FN254" t="str">
        <v>Sweden</v>
      </c>
      <c r="FO254" t="str">
        <v>Switzerland</v>
      </c>
      <c r="FP254" t="str">
        <v>Syria</v>
      </c>
      <c r="FQ254" t="str">
        <v>Taiwan</v>
      </c>
      <c r="FR254" t="str">
        <v>Tajikistan</v>
      </c>
      <c r="FS254" t="str">
        <v>Tanzania</v>
      </c>
      <c r="FT254" t="str">
        <v>Thailand</v>
      </c>
      <c r="FU254" t="str">
        <v>The Grenadines</v>
      </c>
      <c r="FV254" t="str">
        <v>The Marshall Islands</v>
      </c>
      <c r="FW254" t="str">
        <v>The Netherlands</v>
      </c>
      <c r="FX254" t="str">
        <v>Togo</v>
      </c>
      <c r="FY254" t="str">
        <v>Tonga</v>
      </c>
      <c r="FZ254" t="str">
        <v>Trinidad &amp; Tobago</v>
      </c>
      <c r="GA254" t="str">
        <v>Tunisia</v>
      </c>
      <c r="GB254" t="str">
        <v>Turkey</v>
      </c>
      <c r="GC254" t="str">
        <v>Turkmenistan</v>
      </c>
      <c r="GD254" t="str">
        <v>Tuvalu</v>
      </c>
      <c r="GE254" t="str">
        <v>Uganda</v>
      </c>
      <c r="GF254" t="str">
        <v>Ukraine</v>
      </c>
      <c r="GG254" t="str">
        <v>United Arab. Emirates</v>
      </c>
      <c r="GH254" t="str">
        <v>United Kingdom</v>
      </c>
      <c r="GI254" t="str">
        <v>Uruguay</v>
      </c>
      <c r="GJ254" t="str">
        <v>USA</v>
      </c>
      <c r="GK254" t="str">
        <v>Uzbekistan</v>
      </c>
      <c r="GL254" t="str">
        <v>Vanuatu</v>
      </c>
      <c r="GM254" t="str">
        <v>Vatican</v>
      </c>
      <c r="GN254" t="str">
        <v>Venezuela</v>
      </c>
      <c r="GO254" t="str">
        <v>Vietnam</v>
      </c>
      <c r="GP254" t="str">
        <v>Yemen</v>
      </c>
      <c r="GQ254" t="str">
        <v>Zambia</v>
      </c>
      <c r="GR254" t="str">
        <v>Zimbabwe</v>
      </c>
    </row>
    <row r="255" spans="2:200">
      <c r="B255" t="str" cm="1">
        <f t="array" ref="B255:GR255">TRANSPOSE(_xlfn._xlws.FILTER(AlleLande[Lande (Engelsk)],ISNUMBER(SEARCH(Composition!H60,AlleLande[Lande (Engelsk)])),"Kan ikke findes"))</f>
        <v>Afghanistan</v>
      </c>
      <c r="C255" t="str">
        <v>Albania</v>
      </c>
      <c r="D255" t="str">
        <v>Algeria</v>
      </c>
      <c r="E255" t="str">
        <v>Andorra</v>
      </c>
      <c r="F255" t="str">
        <v>Angola</v>
      </c>
      <c r="G255" t="str">
        <v>Antigua &amp; Barbuda</v>
      </c>
      <c r="H255" t="str">
        <v>Argentina</v>
      </c>
      <c r="I255" t="str">
        <v>Armenia</v>
      </c>
      <c r="J255" t="str">
        <v>Australia</v>
      </c>
      <c r="K255" t="str">
        <v>Austria</v>
      </c>
      <c r="L255" t="str">
        <v>Azerbaijan</v>
      </c>
      <c r="M255" t="str">
        <v>Bahamas</v>
      </c>
      <c r="N255" t="str">
        <v>Bahrain</v>
      </c>
      <c r="O255" t="str">
        <v>Bangladesh</v>
      </c>
      <c r="P255" t="str">
        <v>Barbados</v>
      </c>
      <c r="Q255" t="str">
        <v>Belarus</v>
      </c>
      <c r="R255" t="str">
        <v>Belgium</v>
      </c>
      <c r="S255" t="str">
        <v>Belize</v>
      </c>
      <c r="T255" t="str">
        <v>Benin</v>
      </c>
      <c r="U255" t="str">
        <v>Bhutan</v>
      </c>
      <c r="V255" t="str">
        <v>Bolivia</v>
      </c>
      <c r="W255" t="str">
        <v>Bosnia and Herzegovina</v>
      </c>
      <c r="X255" t="str">
        <v>Botswana</v>
      </c>
      <c r="Y255" t="str">
        <v>Brazil</v>
      </c>
      <c r="Z255" t="str">
        <v>Brunei</v>
      </c>
      <c r="AA255" t="str">
        <v>Bulgaria</v>
      </c>
      <c r="AB255" t="str">
        <v>Burkina Faso</v>
      </c>
      <c r="AC255" t="str">
        <v>Burma (Myanmar)</v>
      </c>
      <c r="AD255" t="str">
        <v>Burundi</v>
      </c>
      <c r="AE255" t="str">
        <v>Cambodia</v>
      </c>
      <c r="AF255" t="str">
        <v>Cameroon</v>
      </c>
      <c r="AG255" t="str">
        <v>Canada</v>
      </c>
      <c r="AH255" t="str">
        <v>Cape Verde Islands</v>
      </c>
      <c r="AI255" t="str">
        <v>Central Africa</v>
      </c>
      <c r="AJ255" t="str">
        <v>Chad</v>
      </c>
      <c r="AK255" t="str">
        <v>Chile</v>
      </c>
      <c r="AL255" t="str">
        <v>China</v>
      </c>
      <c r="AM255" t="str">
        <v>Colombia</v>
      </c>
      <c r="AN255" t="str">
        <v>Comoros</v>
      </c>
      <c r="AO255" t="str">
        <v>Congo</v>
      </c>
      <c r="AP255" t="str">
        <v>Costa Rica</v>
      </c>
      <c r="AQ255" t="str">
        <v>Croatia</v>
      </c>
      <c r="AR255" t="str">
        <v>Cuba</v>
      </c>
      <c r="AS255" t="str">
        <v>Cyprus</v>
      </c>
      <c r="AT255" t="str">
        <v>Czech Republic</v>
      </c>
      <c r="AU255" t="str">
        <v>Darussalem</v>
      </c>
      <c r="AV255" t="str">
        <v>Democratic rep. Congo</v>
      </c>
      <c r="AW255" t="str">
        <v>Denmark</v>
      </c>
      <c r="AX255" t="str">
        <v>Djibouti</v>
      </c>
      <c r="AY255" t="str">
        <v>Dominica</v>
      </c>
      <c r="AZ255" t="str">
        <v>Dominican Republic</v>
      </c>
      <c r="BA255" t="str">
        <v>East Timor</v>
      </c>
      <c r="BB255" t="str">
        <v>Ecuador</v>
      </c>
      <c r="BC255" t="str">
        <v>Egypt</v>
      </c>
      <c r="BD255" t="str">
        <v>El Salvador</v>
      </c>
      <c r="BE255" t="str">
        <v>Equatorial Guinea</v>
      </c>
      <c r="BF255" t="str">
        <v>Eritrea</v>
      </c>
      <c r="BG255" t="str">
        <v>Estonia</v>
      </c>
      <c r="BH255" t="str">
        <v>Ethiopia</v>
      </c>
      <c r="BI255" t="str">
        <v>EU</v>
      </c>
      <c r="BJ255" t="str">
        <v>EU/Non-EU</v>
      </c>
      <c r="BK255" t="str">
        <v>Fiji</v>
      </c>
      <c r="BL255" t="str">
        <v>Finland</v>
      </c>
      <c r="BM255" t="str">
        <v>France</v>
      </c>
      <c r="BN255" t="str">
        <v>Gabon</v>
      </c>
      <c r="BO255" t="str">
        <v>Gambia</v>
      </c>
      <c r="BP255" t="str">
        <v>Georgia</v>
      </c>
      <c r="BQ255" t="str">
        <v>Germany</v>
      </c>
      <c r="BR255" t="str">
        <v>Ghana</v>
      </c>
      <c r="BS255" t="str">
        <v>Greece</v>
      </c>
      <c r="BT255" t="str">
        <v>Grenada</v>
      </c>
      <c r="BU255" t="str">
        <v>Guatemala</v>
      </c>
      <c r="BV255" t="str">
        <v>Guinea</v>
      </c>
      <c r="BW255" t="str">
        <v>Guinea-Bissau</v>
      </c>
      <c r="BX255" t="str">
        <v>Guyana</v>
      </c>
      <c r="BY255" t="str">
        <v>Haiti</v>
      </c>
      <c r="BZ255" t="str">
        <v>Honduras</v>
      </c>
      <c r="CA255" t="str">
        <v>Hungary</v>
      </c>
      <c r="CB255" t="str">
        <v>Iceland</v>
      </c>
      <c r="CC255" t="str">
        <v>India</v>
      </c>
      <c r="CD255" t="str">
        <v>Indonesia</v>
      </c>
      <c r="CE255" t="str">
        <v>Iran</v>
      </c>
      <c r="CF255" t="str">
        <v>Iraq</v>
      </c>
      <c r="CG255" t="str">
        <v>Ireland</v>
      </c>
      <c r="CH255" t="str">
        <v>Israel</v>
      </c>
      <c r="CI255" t="str">
        <v>Italy</v>
      </c>
      <c r="CJ255" t="str">
        <v>Ivory Coast</v>
      </c>
      <c r="CK255" t="str">
        <v>Jamaica</v>
      </c>
      <c r="CL255" t="str">
        <v>Japan</v>
      </c>
      <c r="CM255" t="str">
        <v>Jordan</v>
      </c>
      <c r="CN255" t="str">
        <v>Kazakhstan</v>
      </c>
      <c r="CO255" t="str">
        <v>Kenya</v>
      </c>
      <c r="CP255" t="str">
        <v>Kiribati</v>
      </c>
      <c r="CQ255" t="str">
        <v>Kuwait</v>
      </c>
      <c r="CR255" t="str">
        <v>Kyrgyzstan</v>
      </c>
      <c r="CS255" t="str">
        <v>Laos</v>
      </c>
      <c r="CT255" t="str">
        <v>Latvia</v>
      </c>
      <c r="CU255" t="str">
        <v>Lebanon</v>
      </c>
      <c r="CV255" t="str">
        <v>Lesotho</v>
      </c>
      <c r="CW255" t="str">
        <v>Liberia</v>
      </c>
      <c r="CX255" t="str">
        <v>Libya</v>
      </c>
      <c r="CY255" t="str">
        <v>Liechtenstein</v>
      </c>
      <c r="CZ255" t="str">
        <v>Lithuania</v>
      </c>
      <c r="DA255" t="str">
        <v>Luxembourg</v>
      </c>
      <c r="DB255" t="str">
        <v>Macedonia (FYROM)</v>
      </c>
      <c r="DC255" t="str">
        <v>Madagascar</v>
      </c>
      <c r="DD255" t="str">
        <v>Malawi</v>
      </c>
      <c r="DE255" t="str">
        <v>Malaysia</v>
      </c>
      <c r="DF255" t="str">
        <v>Maldives</v>
      </c>
      <c r="DG255" t="str">
        <v>Mali</v>
      </c>
      <c r="DH255" t="str">
        <v>Malta</v>
      </c>
      <c r="DI255" t="str">
        <v>Mauritania</v>
      </c>
      <c r="DJ255" t="str">
        <v>Mauritius</v>
      </c>
      <c r="DK255" t="str">
        <v>Mexico</v>
      </c>
      <c r="DL255" t="str">
        <v>Micronesia</v>
      </c>
      <c r="DM255" t="str">
        <v>Moldova</v>
      </c>
      <c r="DN255" t="str">
        <v>Monaco</v>
      </c>
      <c r="DO255" t="str">
        <v>Mongolia</v>
      </c>
      <c r="DP255" t="str">
        <v>Morocco</v>
      </c>
      <c r="DQ255" t="str">
        <v>Mozambique</v>
      </c>
      <c r="DR255" t="str">
        <v>Namibia</v>
      </c>
      <c r="DS255" t="str">
        <v>Nauru</v>
      </c>
      <c r="DT255" t="str">
        <v>Nepal</v>
      </c>
      <c r="DU255" t="str">
        <v>New Zealand</v>
      </c>
      <c r="DV255" t="str">
        <v>Nicaragua</v>
      </c>
      <c r="DW255" t="str">
        <v>Niger</v>
      </c>
      <c r="DX255" t="str">
        <v>Nigeria</v>
      </c>
      <c r="DY255" t="str">
        <v>Non-EU</v>
      </c>
      <c r="DZ255" t="str">
        <v>North Korea</v>
      </c>
      <c r="EA255" t="str">
        <v>Norway</v>
      </c>
      <c r="EB255" t="str">
        <v>Oman</v>
      </c>
      <c r="EC255" t="str">
        <v>Pakistan</v>
      </c>
      <c r="ED255" t="str">
        <v>Palau</v>
      </c>
      <c r="EE255" t="str">
        <v>Palestine</v>
      </c>
      <c r="EF255" t="str">
        <v>Panama</v>
      </c>
      <c r="EG255" t="str">
        <v>Papua New Guinea</v>
      </c>
      <c r="EH255" t="str">
        <v>Paraguay</v>
      </c>
      <c r="EI255" t="str">
        <v>Peru</v>
      </c>
      <c r="EJ255" t="str">
        <v>Phillipines</v>
      </c>
      <c r="EK255" t="str">
        <v>Poland</v>
      </c>
      <c r="EL255" t="str">
        <v>Portugal</v>
      </c>
      <c r="EM255" t="str">
        <v>Qatar</v>
      </c>
      <c r="EN255" t="str">
        <v>Romania</v>
      </c>
      <c r="EO255" t="str">
        <v>Russia</v>
      </c>
      <c r="EP255" t="str">
        <v>Rwanda</v>
      </c>
      <c r="EQ255" t="str">
        <v>Samoa</v>
      </c>
      <c r="ER255" t="str">
        <v>San Marino</v>
      </c>
      <c r="ES255" t="str">
        <v>Sao Tome &amp; Principe</v>
      </c>
      <c r="ET255" t="str">
        <v>Saudi Arabia</v>
      </c>
      <c r="EU255" t="str">
        <v>Senegal</v>
      </c>
      <c r="EV255" t="str">
        <v>Serbia and Montenegro</v>
      </c>
      <c r="EW255" t="str">
        <v>Seychelles</v>
      </c>
      <c r="EX255" t="str">
        <v>Sierra Leone</v>
      </c>
      <c r="EY255" t="str">
        <v>Singapore</v>
      </c>
      <c r="EZ255" t="str">
        <v>Slovakia</v>
      </c>
      <c r="FA255" t="str">
        <v>Slovenia</v>
      </c>
      <c r="FB255" t="str">
        <v>Solomon Islands</v>
      </c>
      <c r="FC255" t="str">
        <v>Somalia</v>
      </c>
      <c r="FD255" t="str">
        <v>South Africa</v>
      </c>
      <c r="FE255" t="str">
        <v>South Korea</v>
      </c>
      <c r="FF255" t="str">
        <v>Spain</v>
      </c>
      <c r="FG255" t="str">
        <v>Sri Lanka</v>
      </c>
      <c r="FH255" t="str">
        <v>St. Kitts-Nevis</v>
      </c>
      <c r="FI255" t="str">
        <v>St. Lucia</v>
      </c>
      <c r="FJ255" t="str">
        <v>St. Vincent &amp;</v>
      </c>
      <c r="FK255" t="str">
        <v>Sudan</v>
      </c>
      <c r="FL255" t="str">
        <v>Suriname</v>
      </c>
      <c r="FM255" t="str">
        <v>Swaziland</v>
      </c>
      <c r="FN255" t="str">
        <v>Sweden</v>
      </c>
      <c r="FO255" t="str">
        <v>Switzerland</v>
      </c>
      <c r="FP255" t="str">
        <v>Syria</v>
      </c>
      <c r="FQ255" t="str">
        <v>Taiwan</v>
      </c>
      <c r="FR255" t="str">
        <v>Tajikistan</v>
      </c>
      <c r="FS255" t="str">
        <v>Tanzania</v>
      </c>
      <c r="FT255" t="str">
        <v>Thailand</v>
      </c>
      <c r="FU255" t="str">
        <v>The Grenadines</v>
      </c>
      <c r="FV255" t="str">
        <v>The Marshall Islands</v>
      </c>
      <c r="FW255" t="str">
        <v>The Netherlands</v>
      </c>
      <c r="FX255" t="str">
        <v>Togo</v>
      </c>
      <c r="FY255" t="str">
        <v>Tonga</v>
      </c>
      <c r="FZ255" t="str">
        <v>Trinidad &amp; Tobago</v>
      </c>
      <c r="GA255" t="str">
        <v>Tunisia</v>
      </c>
      <c r="GB255" t="str">
        <v>Turkey</v>
      </c>
      <c r="GC255" t="str">
        <v>Turkmenistan</v>
      </c>
      <c r="GD255" t="str">
        <v>Tuvalu</v>
      </c>
      <c r="GE255" t="str">
        <v>Uganda</v>
      </c>
      <c r="GF255" t="str">
        <v>Ukraine</v>
      </c>
      <c r="GG255" t="str">
        <v>United Arab. Emirates</v>
      </c>
      <c r="GH255" t="str">
        <v>United Kingdom</v>
      </c>
      <c r="GI255" t="str">
        <v>Uruguay</v>
      </c>
      <c r="GJ255" t="str">
        <v>USA</v>
      </c>
      <c r="GK255" t="str">
        <v>Uzbekistan</v>
      </c>
      <c r="GL255" t="str">
        <v>Vanuatu</v>
      </c>
      <c r="GM255" t="str">
        <v>Vatican</v>
      </c>
      <c r="GN255" t="str">
        <v>Venezuela</v>
      </c>
      <c r="GO255" t="str">
        <v>Vietnam</v>
      </c>
      <c r="GP255" t="str">
        <v>Yemen</v>
      </c>
      <c r="GQ255" t="str">
        <v>Zambia</v>
      </c>
      <c r="GR255" t="str">
        <v>Zimbabwe</v>
      </c>
    </row>
    <row r="256" spans="2:200">
      <c r="B256" t="str" cm="1">
        <f t="array" ref="B256:GR256">TRANSPOSE(_xlfn._xlws.FILTER(AlleLande[Lande (Engelsk)],ISNUMBER(SEARCH(Composition!H61,AlleLande[Lande (Engelsk)])),"Kan ikke findes"))</f>
        <v>Afghanistan</v>
      </c>
      <c r="C256" t="str">
        <v>Albania</v>
      </c>
      <c r="D256" t="str">
        <v>Algeria</v>
      </c>
      <c r="E256" t="str">
        <v>Andorra</v>
      </c>
      <c r="F256" t="str">
        <v>Angola</v>
      </c>
      <c r="G256" t="str">
        <v>Antigua &amp; Barbuda</v>
      </c>
      <c r="H256" t="str">
        <v>Argentina</v>
      </c>
      <c r="I256" t="str">
        <v>Armenia</v>
      </c>
      <c r="J256" t="str">
        <v>Australia</v>
      </c>
      <c r="K256" t="str">
        <v>Austria</v>
      </c>
      <c r="L256" t="str">
        <v>Azerbaijan</v>
      </c>
      <c r="M256" t="str">
        <v>Bahamas</v>
      </c>
      <c r="N256" t="str">
        <v>Bahrain</v>
      </c>
      <c r="O256" t="str">
        <v>Bangladesh</v>
      </c>
      <c r="P256" t="str">
        <v>Barbados</v>
      </c>
      <c r="Q256" t="str">
        <v>Belarus</v>
      </c>
      <c r="R256" t="str">
        <v>Belgium</v>
      </c>
      <c r="S256" t="str">
        <v>Belize</v>
      </c>
      <c r="T256" t="str">
        <v>Benin</v>
      </c>
      <c r="U256" t="str">
        <v>Bhutan</v>
      </c>
      <c r="V256" t="str">
        <v>Bolivia</v>
      </c>
      <c r="W256" t="str">
        <v>Bosnia and Herzegovina</v>
      </c>
      <c r="X256" t="str">
        <v>Botswana</v>
      </c>
      <c r="Y256" t="str">
        <v>Brazil</v>
      </c>
      <c r="Z256" t="str">
        <v>Brunei</v>
      </c>
      <c r="AA256" t="str">
        <v>Bulgaria</v>
      </c>
      <c r="AB256" t="str">
        <v>Burkina Faso</v>
      </c>
      <c r="AC256" t="str">
        <v>Burma (Myanmar)</v>
      </c>
      <c r="AD256" t="str">
        <v>Burundi</v>
      </c>
      <c r="AE256" t="str">
        <v>Cambodia</v>
      </c>
      <c r="AF256" t="str">
        <v>Cameroon</v>
      </c>
      <c r="AG256" t="str">
        <v>Canada</v>
      </c>
      <c r="AH256" t="str">
        <v>Cape Verde Islands</v>
      </c>
      <c r="AI256" t="str">
        <v>Central Africa</v>
      </c>
      <c r="AJ256" t="str">
        <v>Chad</v>
      </c>
      <c r="AK256" t="str">
        <v>Chile</v>
      </c>
      <c r="AL256" t="str">
        <v>China</v>
      </c>
      <c r="AM256" t="str">
        <v>Colombia</v>
      </c>
      <c r="AN256" t="str">
        <v>Comoros</v>
      </c>
      <c r="AO256" t="str">
        <v>Congo</v>
      </c>
      <c r="AP256" t="str">
        <v>Costa Rica</v>
      </c>
      <c r="AQ256" t="str">
        <v>Croatia</v>
      </c>
      <c r="AR256" t="str">
        <v>Cuba</v>
      </c>
      <c r="AS256" t="str">
        <v>Cyprus</v>
      </c>
      <c r="AT256" t="str">
        <v>Czech Republic</v>
      </c>
      <c r="AU256" t="str">
        <v>Darussalem</v>
      </c>
      <c r="AV256" t="str">
        <v>Democratic rep. Congo</v>
      </c>
      <c r="AW256" t="str">
        <v>Denmark</v>
      </c>
      <c r="AX256" t="str">
        <v>Djibouti</v>
      </c>
      <c r="AY256" t="str">
        <v>Dominica</v>
      </c>
      <c r="AZ256" t="str">
        <v>Dominican Republic</v>
      </c>
      <c r="BA256" t="str">
        <v>East Timor</v>
      </c>
      <c r="BB256" t="str">
        <v>Ecuador</v>
      </c>
      <c r="BC256" t="str">
        <v>Egypt</v>
      </c>
      <c r="BD256" t="str">
        <v>El Salvador</v>
      </c>
      <c r="BE256" t="str">
        <v>Equatorial Guinea</v>
      </c>
      <c r="BF256" t="str">
        <v>Eritrea</v>
      </c>
      <c r="BG256" t="str">
        <v>Estonia</v>
      </c>
      <c r="BH256" t="str">
        <v>Ethiopia</v>
      </c>
      <c r="BI256" t="str">
        <v>EU</v>
      </c>
      <c r="BJ256" t="str">
        <v>EU/Non-EU</v>
      </c>
      <c r="BK256" t="str">
        <v>Fiji</v>
      </c>
      <c r="BL256" t="str">
        <v>Finland</v>
      </c>
      <c r="BM256" t="str">
        <v>France</v>
      </c>
      <c r="BN256" t="str">
        <v>Gabon</v>
      </c>
      <c r="BO256" t="str">
        <v>Gambia</v>
      </c>
      <c r="BP256" t="str">
        <v>Georgia</v>
      </c>
      <c r="BQ256" t="str">
        <v>Germany</v>
      </c>
      <c r="BR256" t="str">
        <v>Ghana</v>
      </c>
      <c r="BS256" t="str">
        <v>Greece</v>
      </c>
      <c r="BT256" t="str">
        <v>Grenada</v>
      </c>
      <c r="BU256" t="str">
        <v>Guatemala</v>
      </c>
      <c r="BV256" t="str">
        <v>Guinea</v>
      </c>
      <c r="BW256" t="str">
        <v>Guinea-Bissau</v>
      </c>
      <c r="BX256" t="str">
        <v>Guyana</v>
      </c>
      <c r="BY256" t="str">
        <v>Haiti</v>
      </c>
      <c r="BZ256" t="str">
        <v>Honduras</v>
      </c>
      <c r="CA256" t="str">
        <v>Hungary</v>
      </c>
      <c r="CB256" t="str">
        <v>Iceland</v>
      </c>
      <c r="CC256" t="str">
        <v>India</v>
      </c>
      <c r="CD256" t="str">
        <v>Indonesia</v>
      </c>
      <c r="CE256" t="str">
        <v>Iran</v>
      </c>
      <c r="CF256" t="str">
        <v>Iraq</v>
      </c>
      <c r="CG256" t="str">
        <v>Ireland</v>
      </c>
      <c r="CH256" t="str">
        <v>Israel</v>
      </c>
      <c r="CI256" t="str">
        <v>Italy</v>
      </c>
      <c r="CJ256" t="str">
        <v>Ivory Coast</v>
      </c>
      <c r="CK256" t="str">
        <v>Jamaica</v>
      </c>
      <c r="CL256" t="str">
        <v>Japan</v>
      </c>
      <c r="CM256" t="str">
        <v>Jordan</v>
      </c>
      <c r="CN256" t="str">
        <v>Kazakhstan</v>
      </c>
      <c r="CO256" t="str">
        <v>Kenya</v>
      </c>
      <c r="CP256" t="str">
        <v>Kiribati</v>
      </c>
      <c r="CQ256" t="str">
        <v>Kuwait</v>
      </c>
      <c r="CR256" t="str">
        <v>Kyrgyzstan</v>
      </c>
      <c r="CS256" t="str">
        <v>Laos</v>
      </c>
      <c r="CT256" t="str">
        <v>Latvia</v>
      </c>
      <c r="CU256" t="str">
        <v>Lebanon</v>
      </c>
      <c r="CV256" t="str">
        <v>Lesotho</v>
      </c>
      <c r="CW256" t="str">
        <v>Liberia</v>
      </c>
      <c r="CX256" t="str">
        <v>Libya</v>
      </c>
      <c r="CY256" t="str">
        <v>Liechtenstein</v>
      </c>
      <c r="CZ256" t="str">
        <v>Lithuania</v>
      </c>
      <c r="DA256" t="str">
        <v>Luxembourg</v>
      </c>
      <c r="DB256" t="str">
        <v>Macedonia (FYROM)</v>
      </c>
      <c r="DC256" t="str">
        <v>Madagascar</v>
      </c>
      <c r="DD256" t="str">
        <v>Malawi</v>
      </c>
      <c r="DE256" t="str">
        <v>Malaysia</v>
      </c>
      <c r="DF256" t="str">
        <v>Maldives</v>
      </c>
      <c r="DG256" t="str">
        <v>Mali</v>
      </c>
      <c r="DH256" t="str">
        <v>Malta</v>
      </c>
      <c r="DI256" t="str">
        <v>Mauritania</v>
      </c>
      <c r="DJ256" t="str">
        <v>Mauritius</v>
      </c>
      <c r="DK256" t="str">
        <v>Mexico</v>
      </c>
      <c r="DL256" t="str">
        <v>Micronesia</v>
      </c>
      <c r="DM256" t="str">
        <v>Moldova</v>
      </c>
      <c r="DN256" t="str">
        <v>Monaco</v>
      </c>
      <c r="DO256" t="str">
        <v>Mongolia</v>
      </c>
      <c r="DP256" t="str">
        <v>Morocco</v>
      </c>
      <c r="DQ256" t="str">
        <v>Mozambique</v>
      </c>
      <c r="DR256" t="str">
        <v>Namibia</v>
      </c>
      <c r="DS256" t="str">
        <v>Nauru</v>
      </c>
      <c r="DT256" t="str">
        <v>Nepal</v>
      </c>
      <c r="DU256" t="str">
        <v>New Zealand</v>
      </c>
      <c r="DV256" t="str">
        <v>Nicaragua</v>
      </c>
      <c r="DW256" t="str">
        <v>Niger</v>
      </c>
      <c r="DX256" t="str">
        <v>Nigeria</v>
      </c>
      <c r="DY256" t="str">
        <v>Non-EU</v>
      </c>
      <c r="DZ256" t="str">
        <v>North Korea</v>
      </c>
      <c r="EA256" t="str">
        <v>Norway</v>
      </c>
      <c r="EB256" t="str">
        <v>Oman</v>
      </c>
      <c r="EC256" t="str">
        <v>Pakistan</v>
      </c>
      <c r="ED256" t="str">
        <v>Palau</v>
      </c>
      <c r="EE256" t="str">
        <v>Palestine</v>
      </c>
      <c r="EF256" t="str">
        <v>Panama</v>
      </c>
      <c r="EG256" t="str">
        <v>Papua New Guinea</v>
      </c>
      <c r="EH256" t="str">
        <v>Paraguay</v>
      </c>
      <c r="EI256" t="str">
        <v>Peru</v>
      </c>
      <c r="EJ256" t="str">
        <v>Phillipines</v>
      </c>
      <c r="EK256" t="str">
        <v>Poland</v>
      </c>
      <c r="EL256" t="str">
        <v>Portugal</v>
      </c>
      <c r="EM256" t="str">
        <v>Qatar</v>
      </c>
      <c r="EN256" t="str">
        <v>Romania</v>
      </c>
      <c r="EO256" t="str">
        <v>Russia</v>
      </c>
      <c r="EP256" t="str">
        <v>Rwanda</v>
      </c>
      <c r="EQ256" t="str">
        <v>Samoa</v>
      </c>
      <c r="ER256" t="str">
        <v>San Marino</v>
      </c>
      <c r="ES256" t="str">
        <v>Sao Tome &amp; Principe</v>
      </c>
      <c r="ET256" t="str">
        <v>Saudi Arabia</v>
      </c>
      <c r="EU256" t="str">
        <v>Senegal</v>
      </c>
      <c r="EV256" t="str">
        <v>Serbia and Montenegro</v>
      </c>
      <c r="EW256" t="str">
        <v>Seychelles</v>
      </c>
      <c r="EX256" t="str">
        <v>Sierra Leone</v>
      </c>
      <c r="EY256" t="str">
        <v>Singapore</v>
      </c>
      <c r="EZ256" t="str">
        <v>Slovakia</v>
      </c>
      <c r="FA256" t="str">
        <v>Slovenia</v>
      </c>
      <c r="FB256" t="str">
        <v>Solomon Islands</v>
      </c>
      <c r="FC256" t="str">
        <v>Somalia</v>
      </c>
      <c r="FD256" t="str">
        <v>South Africa</v>
      </c>
      <c r="FE256" t="str">
        <v>South Korea</v>
      </c>
      <c r="FF256" t="str">
        <v>Spain</v>
      </c>
      <c r="FG256" t="str">
        <v>Sri Lanka</v>
      </c>
      <c r="FH256" t="str">
        <v>St. Kitts-Nevis</v>
      </c>
      <c r="FI256" t="str">
        <v>St. Lucia</v>
      </c>
      <c r="FJ256" t="str">
        <v>St. Vincent &amp;</v>
      </c>
      <c r="FK256" t="str">
        <v>Sudan</v>
      </c>
      <c r="FL256" t="str">
        <v>Suriname</v>
      </c>
      <c r="FM256" t="str">
        <v>Swaziland</v>
      </c>
      <c r="FN256" t="str">
        <v>Sweden</v>
      </c>
      <c r="FO256" t="str">
        <v>Switzerland</v>
      </c>
      <c r="FP256" t="str">
        <v>Syria</v>
      </c>
      <c r="FQ256" t="str">
        <v>Taiwan</v>
      </c>
      <c r="FR256" t="str">
        <v>Tajikistan</v>
      </c>
      <c r="FS256" t="str">
        <v>Tanzania</v>
      </c>
      <c r="FT256" t="str">
        <v>Thailand</v>
      </c>
      <c r="FU256" t="str">
        <v>The Grenadines</v>
      </c>
      <c r="FV256" t="str">
        <v>The Marshall Islands</v>
      </c>
      <c r="FW256" t="str">
        <v>The Netherlands</v>
      </c>
      <c r="FX256" t="str">
        <v>Togo</v>
      </c>
      <c r="FY256" t="str">
        <v>Tonga</v>
      </c>
      <c r="FZ256" t="str">
        <v>Trinidad &amp; Tobago</v>
      </c>
      <c r="GA256" t="str">
        <v>Tunisia</v>
      </c>
      <c r="GB256" t="str">
        <v>Turkey</v>
      </c>
      <c r="GC256" t="str">
        <v>Turkmenistan</v>
      </c>
      <c r="GD256" t="str">
        <v>Tuvalu</v>
      </c>
      <c r="GE256" t="str">
        <v>Uganda</v>
      </c>
      <c r="GF256" t="str">
        <v>Ukraine</v>
      </c>
      <c r="GG256" t="str">
        <v>United Arab. Emirates</v>
      </c>
      <c r="GH256" t="str">
        <v>United Kingdom</v>
      </c>
      <c r="GI256" t="str">
        <v>Uruguay</v>
      </c>
      <c r="GJ256" t="str">
        <v>USA</v>
      </c>
      <c r="GK256" t="str">
        <v>Uzbekistan</v>
      </c>
      <c r="GL256" t="str">
        <v>Vanuatu</v>
      </c>
      <c r="GM256" t="str">
        <v>Vatican</v>
      </c>
      <c r="GN256" t="str">
        <v>Venezuela</v>
      </c>
      <c r="GO256" t="str">
        <v>Vietnam</v>
      </c>
      <c r="GP256" t="str">
        <v>Yemen</v>
      </c>
      <c r="GQ256" t="str">
        <v>Zambia</v>
      </c>
      <c r="GR256" t="str">
        <v>Zimbabwe</v>
      </c>
    </row>
    <row r="257" spans="2:200">
      <c r="B257" t="str" cm="1">
        <f t="array" ref="B257:GR257">TRANSPOSE(_xlfn._xlws.FILTER(AlleLande[Lande (Engelsk)],ISNUMBER(SEARCH(Composition!H62,AlleLande[Lande (Engelsk)])),"Kan ikke findes"))</f>
        <v>Afghanistan</v>
      </c>
      <c r="C257" t="str">
        <v>Albania</v>
      </c>
      <c r="D257" t="str">
        <v>Algeria</v>
      </c>
      <c r="E257" t="str">
        <v>Andorra</v>
      </c>
      <c r="F257" t="str">
        <v>Angola</v>
      </c>
      <c r="G257" t="str">
        <v>Antigua &amp; Barbuda</v>
      </c>
      <c r="H257" t="str">
        <v>Argentina</v>
      </c>
      <c r="I257" t="str">
        <v>Armenia</v>
      </c>
      <c r="J257" t="str">
        <v>Australia</v>
      </c>
      <c r="K257" t="str">
        <v>Austria</v>
      </c>
      <c r="L257" t="str">
        <v>Azerbaijan</v>
      </c>
      <c r="M257" t="str">
        <v>Bahamas</v>
      </c>
      <c r="N257" t="str">
        <v>Bahrain</v>
      </c>
      <c r="O257" t="str">
        <v>Bangladesh</v>
      </c>
      <c r="P257" t="str">
        <v>Barbados</v>
      </c>
      <c r="Q257" t="str">
        <v>Belarus</v>
      </c>
      <c r="R257" t="str">
        <v>Belgium</v>
      </c>
      <c r="S257" t="str">
        <v>Belize</v>
      </c>
      <c r="T257" t="str">
        <v>Benin</v>
      </c>
      <c r="U257" t="str">
        <v>Bhutan</v>
      </c>
      <c r="V257" t="str">
        <v>Bolivia</v>
      </c>
      <c r="W257" t="str">
        <v>Bosnia and Herzegovina</v>
      </c>
      <c r="X257" t="str">
        <v>Botswana</v>
      </c>
      <c r="Y257" t="str">
        <v>Brazil</v>
      </c>
      <c r="Z257" t="str">
        <v>Brunei</v>
      </c>
      <c r="AA257" t="str">
        <v>Bulgaria</v>
      </c>
      <c r="AB257" t="str">
        <v>Burkina Faso</v>
      </c>
      <c r="AC257" t="str">
        <v>Burma (Myanmar)</v>
      </c>
      <c r="AD257" t="str">
        <v>Burundi</v>
      </c>
      <c r="AE257" t="str">
        <v>Cambodia</v>
      </c>
      <c r="AF257" t="str">
        <v>Cameroon</v>
      </c>
      <c r="AG257" t="str">
        <v>Canada</v>
      </c>
      <c r="AH257" t="str">
        <v>Cape Verde Islands</v>
      </c>
      <c r="AI257" t="str">
        <v>Central Africa</v>
      </c>
      <c r="AJ257" t="str">
        <v>Chad</v>
      </c>
      <c r="AK257" t="str">
        <v>Chile</v>
      </c>
      <c r="AL257" t="str">
        <v>China</v>
      </c>
      <c r="AM257" t="str">
        <v>Colombia</v>
      </c>
      <c r="AN257" t="str">
        <v>Comoros</v>
      </c>
      <c r="AO257" t="str">
        <v>Congo</v>
      </c>
      <c r="AP257" t="str">
        <v>Costa Rica</v>
      </c>
      <c r="AQ257" t="str">
        <v>Croatia</v>
      </c>
      <c r="AR257" t="str">
        <v>Cuba</v>
      </c>
      <c r="AS257" t="str">
        <v>Cyprus</v>
      </c>
      <c r="AT257" t="str">
        <v>Czech Republic</v>
      </c>
      <c r="AU257" t="str">
        <v>Darussalem</v>
      </c>
      <c r="AV257" t="str">
        <v>Democratic rep. Congo</v>
      </c>
      <c r="AW257" t="str">
        <v>Denmark</v>
      </c>
      <c r="AX257" t="str">
        <v>Djibouti</v>
      </c>
      <c r="AY257" t="str">
        <v>Dominica</v>
      </c>
      <c r="AZ257" t="str">
        <v>Dominican Republic</v>
      </c>
      <c r="BA257" t="str">
        <v>East Timor</v>
      </c>
      <c r="BB257" t="str">
        <v>Ecuador</v>
      </c>
      <c r="BC257" t="str">
        <v>Egypt</v>
      </c>
      <c r="BD257" t="str">
        <v>El Salvador</v>
      </c>
      <c r="BE257" t="str">
        <v>Equatorial Guinea</v>
      </c>
      <c r="BF257" t="str">
        <v>Eritrea</v>
      </c>
      <c r="BG257" t="str">
        <v>Estonia</v>
      </c>
      <c r="BH257" t="str">
        <v>Ethiopia</v>
      </c>
      <c r="BI257" t="str">
        <v>EU</v>
      </c>
      <c r="BJ257" t="str">
        <v>EU/Non-EU</v>
      </c>
      <c r="BK257" t="str">
        <v>Fiji</v>
      </c>
      <c r="BL257" t="str">
        <v>Finland</v>
      </c>
      <c r="BM257" t="str">
        <v>France</v>
      </c>
      <c r="BN257" t="str">
        <v>Gabon</v>
      </c>
      <c r="BO257" t="str">
        <v>Gambia</v>
      </c>
      <c r="BP257" t="str">
        <v>Georgia</v>
      </c>
      <c r="BQ257" t="str">
        <v>Germany</v>
      </c>
      <c r="BR257" t="str">
        <v>Ghana</v>
      </c>
      <c r="BS257" t="str">
        <v>Greece</v>
      </c>
      <c r="BT257" t="str">
        <v>Grenada</v>
      </c>
      <c r="BU257" t="str">
        <v>Guatemala</v>
      </c>
      <c r="BV257" t="str">
        <v>Guinea</v>
      </c>
      <c r="BW257" t="str">
        <v>Guinea-Bissau</v>
      </c>
      <c r="BX257" t="str">
        <v>Guyana</v>
      </c>
      <c r="BY257" t="str">
        <v>Haiti</v>
      </c>
      <c r="BZ257" t="str">
        <v>Honduras</v>
      </c>
      <c r="CA257" t="str">
        <v>Hungary</v>
      </c>
      <c r="CB257" t="str">
        <v>Iceland</v>
      </c>
      <c r="CC257" t="str">
        <v>India</v>
      </c>
      <c r="CD257" t="str">
        <v>Indonesia</v>
      </c>
      <c r="CE257" t="str">
        <v>Iran</v>
      </c>
      <c r="CF257" t="str">
        <v>Iraq</v>
      </c>
      <c r="CG257" t="str">
        <v>Ireland</v>
      </c>
      <c r="CH257" t="str">
        <v>Israel</v>
      </c>
      <c r="CI257" t="str">
        <v>Italy</v>
      </c>
      <c r="CJ257" t="str">
        <v>Ivory Coast</v>
      </c>
      <c r="CK257" t="str">
        <v>Jamaica</v>
      </c>
      <c r="CL257" t="str">
        <v>Japan</v>
      </c>
      <c r="CM257" t="str">
        <v>Jordan</v>
      </c>
      <c r="CN257" t="str">
        <v>Kazakhstan</v>
      </c>
      <c r="CO257" t="str">
        <v>Kenya</v>
      </c>
      <c r="CP257" t="str">
        <v>Kiribati</v>
      </c>
      <c r="CQ257" t="str">
        <v>Kuwait</v>
      </c>
      <c r="CR257" t="str">
        <v>Kyrgyzstan</v>
      </c>
      <c r="CS257" t="str">
        <v>Laos</v>
      </c>
      <c r="CT257" t="str">
        <v>Latvia</v>
      </c>
      <c r="CU257" t="str">
        <v>Lebanon</v>
      </c>
      <c r="CV257" t="str">
        <v>Lesotho</v>
      </c>
      <c r="CW257" t="str">
        <v>Liberia</v>
      </c>
      <c r="CX257" t="str">
        <v>Libya</v>
      </c>
      <c r="CY257" t="str">
        <v>Liechtenstein</v>
      </c>
      <c r="CZ257" t="str">
        <v>Lithuania</v>
      </c>
      <c r="DA257" t="str">
        <v>Luxembourg</v>
      </c>
      <c r="DB257" t="str">
        <v>Macedonia (FYROM)</v>
      </c>
      <c r="DC257" t="str">
        <v>Madagascar</v>
      </c>
      <c r="DD257" t="str">
        <v>Malawi</v>
      </c>
      <c r="DE257" t="str">
        <v>Malaysia</v>
      </c>
      <c r="DF257" t="str">
        <v>Maldives</v>
      </c>
      <c r="DG257" t="str">
        <v>Mali</v>
      </c>
      <c r="DH257" t="str">
        <v>Malta</v>
      </c>
      <c r="DI257" t="str">
        <v>Mauritania</v>
      </c>
      <c r="DJ257" t="str">
        <v>Mauritius</v>
      </c>
      <c r="DK257" t="str">
        <v>Mexico</v>
      </c>
      <c r="DL257" t="str">
        <v>Micronesia</v>
      </c>
      <c r="DM257" t="str">
        <v>Moldova</v>
      </c>
      <c r="DN257" t="str">
        <v>Monaco</v>
      </c>
      <c r="DO257" t="str">
        <v>Mongolia</v>
      </c>
      <c r="DP257" t="str">
        <v>Morocco</v>
      </c>
      <c r="DQ257" t="str">
        <v>Mozambique</v>
      </c>
      <c r="DR257" t="str">
        <v>Namibia</v>
      </c>
      <c r="DS257" t="str">
        <v>Nauru</v>
      </c>
      <c r="DT257" t="str">
        <v>Nepal</v>
      </c>
      <c r="DU257" t="str">
        <v>New Zealand</v>
      </c>
      <c r="DV257" t="str">
        <v>Nicaragua</v>
      </c>
      <c r="DW257" t="str">
        <v>Niger</v>
      </c>
      <c r="DX257" t="str">
        <v>Nigeria</v>
      </c>
      <c r="DY257" t="str">
        <v>Non-EU</v>
      </c>
      <c r="DZ257" t="str">
        <v>North Korea</v>
      </c>
      <c r="EA257" t="str">
        <v>Norway</v>
      </c>
      <c r="EB257" t="str">
        <v>Oman</v>
      </c>
      <c r="EC257" t="str">
        <v>Pakistan</v>
      </c>
      <c r="ED257" t="str">
        <v>Palau</v>
      </c>
      <c r="EE257" t="str">
        <v>Palestine</v>
      </c>
      <c r="EF257" t="str">
        <v>Panama</v>
      </c>
      <c r="EG257" t="str">
        <v>Papua New Guinea</v>
      </c>
      <c r="EH257" t="str">
        <v>Paraguay</v>
      </c>
      <c r="EI257" t="str">
        <v>Peru</v>
      </c>
      <c r="EJ257" t="str">
        <v>Phillipines</v>
      </c>
      <c r="EK257" t="str">
        <v>Poland</v>
      </c>
      <c r="EL257" t="str">
        <v>Portugal</v>
      </c>
      <c r="EM257" t="str">
        <v>Qatar</v>
      </c>
      <c r="EN257" t="str">
        <v>Romania</v>
      </c>
      <c r="EO257" t="str">
        <v>Russia</v>
      </c>
      <c r="EP257" t="str">
        <v>Rwanda</v>
      </c>
      <c r="EQ257" t="str">
        <v>Samoa</v>
      </c>
      <c r="ER257" t="str">
        <v>San Marino</v>
      </c>
      <c r="ES257" t="str">
        <v>Sao Tome &amp; Principe</v>
      </c>
      <c r="ET257" t="str">
        <v>Saudi Arabia</v>
      </c>
      <c r="EU257" t="str">
        <v>Senegal</v>
      </c>
      <c r="EV257" t="str">
        <v>Serbia and Montenegro</v>
      </c>
      <c r="EW257" t="str">
        <v>Seychelles</v>
      </c>
      <c r="EX257" t="str">
        <v>Sierra Leone</v>
      </c>
      <c r="EY257" t="str">
        <v>Singapore</v>
      </c>
      <c r="EZ257" t="str">
        <v>Slovakia</v>
      </c>
      <c r="FA257" t="str">
        <v>Slovenia</v>
      </c>
      <c r="FB257" t="str">
        <v>Solomon Islands</v>
      </c>
      <c r="FC257" t="str">
        <v>Somalia</v>
      </c>
      <c r="FD257" t="str">
        <v>South Africa</v>
      </c>
      <c r="FE257" t="str">
        <v>South Korea</v>
      </c>
      <c r="FF257" t="str">
        <v>Spain</v>
      </c>
      <c r="FG257" t="str">
        <v>Sri Lanka</v>
      </c>
      <c r="FH257" t="str">
        <v>St. Kitts-Nevis</v>
      </c>
      <c r="FI257" t="str">
        <v>St. Lucia</v>
      </c>
      <c r="FJ257" t="str">
        <v>St. Vincent &amp;</v>
      </c>
      <c r="FK257" t="str">
        <v>Sudan</v>
      </c>
      <c r="FL257" t="str">
        <v>Suriname</v>
      </c>
      <c r="FM257" t="str">
        <v>Swaziland</v>
      </c>
      <c r="FN257" t="str">
        <v>Sweden</v>
      </c>
      <c r="FO257" t="str">
        <v>Switzerland</v>
      </c>
      <c r="FP257" t="str">
        <v>Syria</v>
      </c>
      <c r="FQ257" t="str">
        <v>Taiwan</v>
      </c>
      <c r="FR257" t="str">
        <v>Tajikistan</v>
      </c>
      <c r="FS257" t="str">
        <v>Tanzania</v>
      </c>
      <c r="FT257" t="str">
        <v>Thailand</v>
      </c>
      <c r="FU257" t="str">
        <v>The Grenadines</v>
      </c>
      <c r="FV257" t="str">
        <v>The Marshall Islands</v>
      </c>
      <c r="FW257" t="str">
        <v>The Netherlands</v>
      </c>
      <c r="FX257" t="str">
        <v>Togo</v>
      </c>
      <c r="FY257" t="str">
        <v>Tonga</v>
      </c>
      <c r="FZ257" t="str">
        <v>Trinidad &amp; Tobago</v>
      </c>
      <c r="GA257" t="str">
        <v>Tunisia</v>
      </c>
      <c r="GB257" t="str">
        <v>Turkey</v>
      </c>
      <c r="GC257" t="str">
        <v>Turkmenistan</v>
      </c>
      <c r="GD257" t="str">
        <v>Tuvalu</v>
      </c>
      <c r="GE257" t="str">
        <v>Uganda</v>
      </c>
      <c r="GF257" t="str">
        <v>Ukraine</v>
      </c>
      <c r="GG257" t="str">
        <v>United Arab. Emirates</v>
      </c>
      <c r="GH257" t="str">
        <v>United Kingdom</v>
      </c>
      <c r="GI257" t="str">
        <v>Uruguay</v>
      </c>
      <c r="GJ257" t="str">
        <v>USA</v>
      </c>
      <c r="GK257" t="str">
        <v>Uzbekistan</v>
      </c>
      <c r="GL257" t="str">
        <v>Vanuatu</v>
      </c>
      <c r="GM257" t="str">
        <v>Vatican</v>
      </c>
      <c r="GN257" t="str">
        <v>Venezuela</v>
      </c>
      <c r="GO257" t="str">
        <v>Vietnam</v>
      </c>
      <c r="GP257" t="str">
        <v>Yemen</v>
      </c>
      <c r="GQ257" t="str">
        <v>Zambia</v>
      </c>
      <c r="GR257" t="str">
        <v>Zimbabwe</v>
      </c>
    </row>
    <row r="258" spans="2:200">
      <c r="B258" t="str" cm="1">
        <f t="array" ref="B258:GR258">TRANSPOSE(_xlfn._xlws.FILTER(AlleLande[Lande (Engelsk)],ISNUMBER(SEARCH(Composition!H63,AlleLande[Lande (Engelsk)])),"Kan ikke findes"))</f>
        <v>Afghanistan</v>
      </c>
      <c r="C258" t="str">
        <v>Albania</v>
      </c>
      <c r="D258" t="str">
        <v>Algeria</v>
      </c>
      <c r="E258" t="str">
        <v>Andorra</v>
      </c>
      <c r="F258" t="str">
        <v>Angola</v>
      </c>
      <c r="G258" t="str">
        <v>Antigua &amp; Barbuda</v>
      </c>
      <c r="H258" t="str">
        <v>Argentina</v>
      </c>
      <c r="I258" t="str">
        <v>Armenia</v>
      </c>
      <c r="J258" t="str">
        <v>Australia</v>
      </c>
      <c r="K258" t="str">
        <v>Austria</v>
      </c>
      <c r="L258" t="str">
        <v>Azerbaijan</v>
      </c>
      <c r="M258" t="str">
        <v>Bahamas</v>
      </c>
      <c r="N258" t="str">
        <v>Bahrain</v>
      </c>
      <c r="O258" t="str">
        <v>Bangladesh</v>
      </c>
      <c r="P258" t="str">
        <v>Barbados</v>
      </c>
      <c r="Q258" t="str">
        <v>Belarus</v>
      </c>
      <c r="R258" t="str">
        <v>Belgium</v>
      </c>
      <c r="S258" t="str">
        <v>Belize</v>
      </c>
      <c r="T258" t="str">
        <v>Benin</v>
      </c>
      <c r="U258" t="str">
        <v>Bhutan</v>
      </c>
      <c r="V258" t="str">
        <v>Bolivia</v>
      </c>
      <c r="W258" t="str">
        <v>Bosnia and Herzegovina</v>
      </c>
      <c r="X258" t="str">
        <v>Botswana</v>
      </c>
      <c r="Y258" t="str">
        <v>Brazil</v>
      </c>
      <c r="Z258" t="str">
        <v>Brunei</v>
      </c>
      <c r="AA258" t="str">
        <v>Bulgaria</v>
      </c>
      <c r="AB258" t="str">
        <v>Burkina Faso</v>
      </c>
      <c r="AC258" t="str">
        <v>Burma (Myanmar)</v>
      </c>
      <c r="AD258" t="str">
        <v>Burundi</v>
      </c>
      <c r="AE258" t="str">
        <v>Cambodia</v>
      </c>
      <c r="AF258" t="str">
        <v>Cameroon</v>
      </c>
      <c r="AG258" t="str">
        <v>Canada</v>
      </c>
      <c r="AH258" t="str">
        <v>Cape Verde Islands</v>
      </c>
      <c r="AI258" t="str">
        <v>Central Africa</v>
      </c>
      <c r="AJ258" t="str">
        <v>Chad</v>
      </c>
      <c r="AK258" t="str">
        <v>Chile</v>
      </c>
      <c r="AL258" t="str">
        <v>China</v>
      </c>
      <c r="AM258" t="str">
        <v>Colombia</v>
      </c>
      <c r="AN258" t="str">
        <v>Comoros</v>
      </c>
      <c r="AO258" t="str">
        <v>Congo</v>
      </c>
      <c r="AP258" t="str">
        <v>Costa Rica</v>
      </c>
      <c r="AQ258" t="str">
        <v>Croatia</v>
      </c>
      <c r="AR258" t="str">
        <v>Cuba</v>
      </c>
      <c r="AS258" t="str">
        <v>Cyprus</v>
      </c>
      <c r="AT258" t="str">
        <v>Czech Republic</v>
      </c>
      <c r="AU258" t="str">
        <v>Darussalem</v>
      </c>
      <c r="AV258" t="str">
        <v>Democratic rep. Congo</v>
      </c>
      <c r="AW258" t="str">
        <v>Denmark</v>
      </c>
      <c r="AX258" t="str">
        <v>Djibouti</v>
      </c>
      <c r="AY258" t="str">
        <v>Dominica</v>
      </c>
      <c r="AZ258" t="str">
        <v>Dominican Republic</v>
      </c>
      <c r="BA258" t="str">
        <v>East Timor</v>
      </c>
      <c r="BB258" t="str">
        <v>Ecuador</v>
      </c>
      <c r="BC258" t="str">
        <v>Egypt</v>
      </c>
      <c r="BD258" t="str">
        <v>El Salvador</v>
      </c>
      <c r="BE258" t="str">
        <v>Equatorial Guinea</v>
      </c>
      <c r="BF258" t="str">
        <v>Eritrea</v>
      </c>
      <c r="BG258" t="str">
        <v>Estonia</v>
      </c>
      <c r="BH258" t="str">
        <v>Ethiopia</v>
      </c>
      <c r="BI258" t="str">
        <v>EU</v>
      </c>
      <c r="BJ258" t="str">
        <v>EU/Non-EU</v>
      </c>
      <c r="BK258" t="str">
        <v>Fiji</v>
      </c>
      <c r="BL258" t="str">
        <v>Finland</v>
      </c>
      <c r="BM258" t="str">
        <v>France</v>
      </c>
      <c r="BN258" t="str">
        <v>Gabon</v>
      </c>
      <c r="BO258" t="str">
        <v>Gambia</v>
      </c>
      <c r="BP258" t="str">
        <v>Georgia</v>
      </c>
      <c r="BQ258" t="str">
        <v>Germany</v>
      </c>
      <c r="BR258" t="str">
        <v>Ghana</v>
      </c>
      <c r="BS258" t="str">
        <v>Greece</v>
      </c>
      <c r="BT258" t="str">
        <v>Grenada</v>
      </c>
      <c r="BU258" t="str">
        <v>Guatemala</v>
      </c>
      <c r="BV258" t="str">
        <v>Guinea</v>
      </c>
      <c r="BW258" t="str">
        <v>Guinea-Bissau</v>
      </c>
      <c r="BX258" t="str">
        <v>Guyana</v>
      </c>
      <c r="BY258" t="str">
        <v>Haiti</v>
      </c>
      <c r="BZ258" t="str">
        <v>Honduras</v>
      </c>
      <c r="CA258" t="str">
        <v>Hungary</v>
      </c>
      <c r="CB258" t="str">
        <v>Iceland</v>
      </c>
      <c r="CC258" t="str">
        <v>India</v>
      </c>
      <c r="CD258" t="str">
        <v>Indonesia</v>
      </c>
      <c r="CE258" t="str">
        <v>Iran</v>
      </c>
      <c r="CF258" t="str">
        <v>Iraq</v>
      </c>
      <c r="CG258" t="str">
        <v>Ireland</v>
      </c>
      <c r="CH258" t="str">
        <v>Israel</v>
      </c>
      <c r="CI258" t="str">
        <v>Italy</v>
      </c>
      <c r="CJ258" t="str">
        <v>Ivory Coast</v>
      </c>
      <c r="CK258" t="str">
        <v>Jamaica</v>
      </c>
      <c r="CL258" t="str">
        <v>Japan</v>
      </c>
      <c r="CM258" t="str">
        <v>Jordan</v>
      </c>
      <c r="CN258" t="str">
        <v>Kazakhstan</v>
      </c>
      <c r="CO258" t="str">
        <v>Kenya</v>
      </c>
      <c r="CP258" t="str">
        <v>Kiribati</v>
      </c>
      <c r="CQ258" t="str">
        <v>Kuwait</v>
      </c>
      <c r="CR258" t="str">
        <v>Kyrgyzstan</v>
      </c>
      <c r="CS258" t="str">
        <v>Laos</v>
      </c>
      <c r="CT258" t="str">
        <v>Latvia</v>
      </c>
      <c r="CU258" t="str">
        <v>Lebanon</v>
      </c>
      <c r="CV258" t="str">
        <v>Lesotho</v>
      </c>
      <c r="CW258" t="str">
        <v>Liberia</v>
      </c>
      <c r="CX258" t="str">
        <v>Libya</v>
      </c>
      <c r="CY258" t="str">
        <v>Liechtenstein</v>
      </c>
      <c r="CZ258" t="str">
        <v>Lithuania</v>
      </c>
      <c r="DA258" t="str">
        <v>Luxembourg</v>
      </c>
      <c r="DB258" t="str">
        <v>Macedonia (FYROM)</v>
      </c>
      <c r="DC258" t="str">
        <v>Madagascar</v>
      </c>
      <c r="DD258" t="str">
        <v>Malawi</v>
      </c>
      <c r="DE258" t="str">
        <v>Malaysia</v>
      </c>
      <c r="DF258" t="str">
        <v>Maldives</v>
      </c>
      <c r="DG258" t="str">
        <v>Mali</v>
      </c>
      <c r="DH258" t="str">
        <v>Malta</v>
      </c>
      <c r="DI258" t="str">
        <v>Mauritania</v>
      </c>
      <c r="DJ258" t="str">
        <v>Mauritius</v>
      </c>
      <c r="DK258" t="str">
        <v>Mexico</v>
      </c>
      <c r="DL258" t="str">
        <v>Micronesia</v>
      </c>
      <c r="DM258" t="str">
        <v>Moldova</v>
      </c>
      <c r="DN258" t="str">
        <v>Monaco</v>
      </c>
      <c r="DO258" t="str">
        <v>Mongolia</v>
      </c>
      <c r="DP258" t="str">
        <v>Morocco</v>
      </c>
      <c r="DQ258" t="str">
        <v>Mozambique</v>
      </c>
      <c r="DR258" t="str">
        <v>Namibia</v>
      </c>
      <c r="DS258" t="str">
        <v>Nauru</v>
      </c>
      <c r="DT258" t="str">
        <v>Nepal</v>
      </c>
      <c r="DU258" t="str">
        <v>New Zealand</v>
      </c>
      <c r="DV258" t="str">
        <v>Nicaragua</v>
      </c>
      <c r="DW258" t="str">
        <v>Niger</v>
      </c>
      <c r="DX258" t="str">
        <v>Nigeria</v>
      </c>
      <c r="DY258" t="str">
        <v>Non-EU</v>
      </c>
      <c r="DZ258" t="str">
        <v>North Korea</v>
      </c>
      <c r="EA258" t="str">
        <v>Norway</v>
      </c>
      <c r="EB258" t="str">
        <v>Oman</v>
      </c>
      <c r="EC258" t="str">
        <v>Pakistan</v>
      </c>
      <c r="ED258" t="str">
        <v>Palau</v>
      </c>
      <c r="EE258" t="str">
        <v>Palestine</v>
      </c>
      <c r="EF258" t="str">
        <v>Panama</v>
      </c>
      <c r="EG258" t="str">
        <v>Papua New Guinea</v>
      </c>
      <c r="EH258" t="str">
        <v>Paraguay</v>
      </c>
      <c r="EI258" t="str">
        <v>Peru</v>
      </c>
      <c r="EJ258" t="str">
        <v>Phillipines</v>
      </c>
      <c r="EK258" t="str">
        <v>Poland</v>
      </c>
      <c r="EL258" t="str">
        <v>Portugal</v>
      </c>
      <c r="EM258" t="str">
        <v>Qatar</v>
      </c>
      <c r="EN258" t="str">
        <v>Romania</v>
      </c>
      <c r="EO258" t="str">
        <v>Russia</v>
      </c>
      <c r="EP258" t="str">
        <v>Rwanda</v>
      </c>
      <c r="EQ258" t="str">
        <v>Samoa</v>
      </c>
      <c r="ER258" t="str">
        <v>San Marino</v>
      </c>
      <c r="ES258" t="str">
        <v>Sao Tome &amp; Principe</v>
      </c>
      <c r="ET258" t="str">
        <v>Saudi Arabia</v>
      </c>
      <c r="EU258" t="str">
        <v>Senegal</v>
      </c>
      <c r="EV258" t="str">
        <v>Serbia and Montenegro</v>
      </c>
      <c r="EW258" t="str">
        <v>Seychelles</v>
      </c>
      <c r="EX258" t="str">
        <v>Sierra Leone</v>
      </c>
      <c r="EY258" t="str">
        <v>Singapore</v>
      </c>
      <c r="EZ258" t="str">
        <v>Slovakia</v>
      </c>
      <c r="FA258" t="str">
        <v>Slovenia</v>
      </c>
      <c r="FB258" t="str">
        <v>Solomon Islands</v>
      </c>
      <c r="FC258" t="str">
        <v>Somalia</v>
      </c>
      <c r="FD258" t="str">
        <v>South Africa</v>
      </c>
      <c r="FE258" t="str">
        <v>South Korea</v>
      </c>
      <c r="FF258" t="str">
        <v>Spain</v>
      </c>
      <c r="FG258" t="str">
        <v>Sri Lanka</v>
      </c>
      <c r="FH258" t="str">
        <v>St. Kitts-Nevis</v>
      </c>
      <c r="FI258" t="str">
        <v>St. Lucia</v>
      </c>
      <c r="FJ258" t="str">
        <v>St. Vincent &amp;</v>
      </c>
      <c r="FK258" t="str">
        <v>Sudan</v>
      </c>
      <c r="FL258" t="str">
        <v>Suriname</v>
      </c>
      <c r="FM258" t="str">
        <v>Swaziland</v>
      </c>
      <c r="FN258" t="str">
        <v>Sweden</v>
      </c>
      <c r="FO258" t="str">
        <v>Switzerland</v>
      </c>
      <c r="FP258" t="str">
        <v>Syria</v>
      </c>
      <c r="FQ258" t="str">
        <v>Taiwan</v>
      </c>
      <c r="FR258" t="str">
        <v>Tajikistan</v>
      </c>
      <c r="FS258" t="str">
        <v>Tanzania</v>
      </c>
      <c r="FT258" t="str">
        <v>Thailand</v>
      </c>
      <c r="FU258" t="str">
        <v>The Grenadines</v>
      </c>
      <c r="FV258" t="str">
        <v>The Marshall Islands</v>
      </c>
      <c r="FW258" t="str">
        <v>The Netherlands</v>
      </c>
      <c r="FX258" t="str">
        <v>Togo</v>
      </c>
      <c r="FY258" t="str">
        <v>Tonga</v>
      </c>
      <c r="FZ258" t="str">
        <v>Trinidad &amp; Tobago</v>
      </c>
      <c r="GA258" t="str">
        <v>Tunisia</v>
      </c>
      <c r="GB258" t="str">
        <v>Turkey</v>
      </c>
      <c r="GC258" t="str">
        <v>Turkmenistan</v>
      </c>
      <c r="GD258" t="str">
        <v>Tuvalu</v>
      </c>
      <c r="GE258" t="str">
        <v>Uganda</v>
      </c>
      <c r="GF258" t="str">
        <v>Ukraine</v>
      </c>
      <c r="GG258" t="str">
        <v>United Arab. Emirates</v>
      </c>
      <c r="GH258" t="str">
        <v>United Kingdom</v>
      </c>
      <c r="GI258" t="str">
        <v>Uruguay</v>
      </c>
      <c r="GJ258" t="str">
        <v>USA</v>
      </c>
      <c r="GK258" t="str">
        <v>Uzbekistan</v>
      </c>
      <c r="GL258" t="str">
        <v>Vanuatu</v>
      </c>
      <c r="GM258" t="str">
        <v>Vatican</v>
      </c>
      <c r="GN258" t="str">
        <v>Venezuela</v>
      </c>
      <c r="GO258" t="str">
        <v>Vietnam</v>
      </c>
      <c r="GP258" t="str">
        <v>Yemen</v>
      </c>
      <c r="GQ258" t="str">
        <v>Zambia</v>
      </c>
      <c r="GR258" t="str">
        <v>Zimbabwe</v>
      </c>
    </row>
    <row r="259" spans="2:200">
      <c r="B259" t="str" cm="1">
        <f t="array" ref="B259:GR259">TRANSPOSE(_xlfn._xlws.FILTER(AlleLande[Lande (Engelsk)],ISNUMBER(SEARCH(Composition!H64,AlleLande[Lande (Engelsk)])),"Kan ikke findes"))</f>
        <v>Afghanistan</v>
      </c>
      <c r="C259" t="str">
        <v>Albania</v>
      </c>
      <c r="D259" t="str">
        <v>Algeria</v>
      </c>
      <c r="E259" t="str">
        <v>Andorra</v>
      </c>
      <c r="F259" t="str">
        <v>Angola</v>
      </c>
      <c r="G259" t="str">
        <v>Antigua &amp; Barbuda</v>
      </c>
      <c r="H259" t="str">
        <v>Argentina</v>
      </c>
      <c r="I259" t="str">
        <v>Armenia</v>
      </c>
      <c r="J259" t="str">
        <v>Australia</v>
      </c>
      <c r="K259" t="str">
        <v>Austria</v>
      </c>
      <c r="L259" t="str">
        <v>Azerbaijan</v>
      </c>
      <c r="M259" t="str">
        <v>Bahamas</v>
      </c>
      <c r="N259" t="str">
        <v>Bahrain</v>
      </c>
      <c r="O259" t="str">
        <v>Bangladesh</v>
      </c>
      <c r="P259" t="str">
        <v>Barbados</v>
      </c>
      <c r="Q259" t="str">
        <v>Belarus</v>
      </c>
      <c r="R259" t="str">
        <v>Belgium</v>
      </c>
      <c r="S259" t="str">
        <v>Belize</v>
      </c>
      <c r="T259" t="str">
        <v>Benin</v>
      </c>
      <c r="U259" t="str">
        <v>Bhutan</v>
      </c>
      <c r="V259" t="str">
        <v>Bolivia</v>
      </c>
      <c r="W259" t="str">
        <v>Bosnia and Herzegovina</v>
      </c>
      <c r="X259" t="str">
        <v>Botswana</v>
      </c>
      <c r="Y259" t="str">
        <v>Brazil</v>
      </c>
      <c r="Z259" t="str">
        <v>Brunei</v>
      </c>
      <c r="AA259" t="str">
        <v>Bulgaria</v>
      </c>
      <c r="AB259" t="str">
        <v>Burkina Faso</v>
      </c>
      <c r="AC259" t="str">
        <v>Burma (Myanmar)</v>
      </c>
      <c r="AD259" t="str">
        <v>Burundi</v>
      </c>
      <c r="AE259" t="str">
        <v>Cambodia</v>
      </c>
      <c r="AF259" t="str">
        <v>Cameroon</v>
      </c>
      <c r="AG259" t="str">
        <v>Canada</v>
      </c>
      <c r="AH259" t="str">
        <v>Cape Verde Islands</v>
      </c>
      <c r="AI259" t="str">
        <v>Central Africa</v>
      </c>
      <c r="AJ259" t="str">
        <v>Chad</v>
      </c>
      <c r="AK259" t="str">
        <v>Chile</v>
      </c>
      <c r="AL259" t="str">
        <v>China</v>
      </c>
      <c r="AM259" t="str">
        <v>Colombia</v>
      </c>
      <c r="AN259" t="str">
        <v>Comoros</v>
      </c>
      <c r="AO259" t="str">
        <v>Congo</v>
      </c>
      <c r="AP259" t="str">
        <v>Costa Rica</v>
      </c>
      <c r="AQ259" t="str">
        <v>Croatia</v>
      </c>
      <c r="AR259" t="str">
        <v>Cuba</v>
      </c>
      <c r="AS259" t="str">
        <v>Cyprus</v>
      </c>
      <c r="AT259" t="str">
        <v>Czech Republic</v>
      </c>
      <c r="AU259" t="str">
        <v>Darussalem</v>
      </c>
      <c r="AV259" t="str">
        <v>Democratic rep. Congo</v>
      </c>
      <c r="AW259" t="str">
        <v>Denmark</v>
      </c>
      <c r="AX259" t="str">
        <v>Djibouti</v>
      </c>
      <c r="AY259" t="str">
        <v>Dominica</v>
      </c>
      <c r="AZ259" t="str">
        <v>Dominican Republic</v>
      </c>
      <c r="BA259" t="str">
        <v>East Timor</v>
      </c>
      <c r="BB259" t="str">
        <v>Ecuador</v>
      </c>
      <c r="BC259" t="str">
        <v>Egypt</v>
      </c>
      <c r="BD259" t="str">
        <v>El Salvador</v>
      </c>
      <c r="BE259" t="str">
        <v>Equatorial Guinea</v>
      </c>
      <c r="BF259" t="str">
        <v>Eritrea</v>
      </c>
      <c r="BG259" t="str">
        <v>Estonia</v>
      </c>
      <c r="BH259" t="str">
        <v>Ethiopia</v>
      </c>
      <c r="BI259" t="str">
        <v>EU</v>
      </c>
      <c r="BJ259" t="str">
        <v>EU/Non-EU</v>
      </c>
      <c r="BK259" t="str">
        <v>Fiji</v>
      </c>
      <c r="BL259" t="str">
        <v>Finland</v>
      </c>
      <c r="BM259" t="str">
        <v>France</v>
      </c>
      <c r="BN259" t="str">
        <v>Gabon</v>
      </c>
      <c r="BO259" t="str">
        <v>Gambia</v>
      </c>
      <c r="BP259" t="str">
        <v>Georgia</v>
      </c>
      <c r="BQ259" t="str">
        <v>Germany</v>
      </c>
      <c r="BR259" t="str">
        <v>Ghana</v>
      </c>
      <c r="BS259" t="str">
        <v>Greece</v>
      </c>
      <c r="BT259" t="str">
        <v>Grenada</v>
      </c>
      <c r="BU259" t="str">
        <v>Guatemala</v>
      </c>
      <c r="BV259" t="str">
        <v>Guinea</v>
      </c>
      <c r="BW259" t="str">
        <v>Guinea-Bissau</v>
      </c>
      <c r="BX259" t="str">
        <v>Guyana</v>
      </c>
      <c r="BY259" t="str">
        <v>Haiti</v>
      </c>
      <c r="BZ259" t="str">
        <v>Honduras</v>
      </c>
      <c r="CA259" t="str">
        <v>Hungary</v>
      </c>
      <c r="CB259" t="str">
        <v>Iceland</v>
      </c>
      <c r="CC259" t="str">
        <v>India</v>
      </c>
      <c r="CD259" t="str">
        <v>Indonesia</v>
      </c>
      <c r="CE259" t="str">
        <v>Iran</v>
      </c>
      <c r="CF259" t="str">
        <v>Iraq</v>
      </c>
      <c r="CG259" t="str">
        <v>Ireland</v>
      </c>
      <c r="CH259" t="str">
        <v>Israel</v>
      </c>
      <c r="CI259" t="str">
        <v>Italy</v>
      </c>
      <c r="CJ259" t="str">
        <v>Ivory Coast</v>
      </c>
      <c r="CK259" t="str">
        <v>Jamaica</v>
      </c>
      <c r="CL259" t="str">
        <v>Japan</v>
      </c>
      <c r="CM259" t="str">
        <v>Jordan</v>
      </c>
      <c r="CN259" t="str">
        <v>Kazakhstan</v>
      </c>
      <c r="CO259" t="str">
        <v>Kenya</v>
      </c>
      <c r="CP259" t="str">
        <v>Kiribati</v>
      </c>
      <c r="CQ259" t="str">
        <v>Kuwait</v>
      </c>
      <c r="CR259" t="str">
        <v>Kyrgyzstan</v>
      </c>
      <c r="CS259" t="str">
        <v>Laos</v>
      </c>
      <c r="CT259" t="str">
        <v>Latvia</v>
      </c>
      <c r="CU259" t="str">
        <v>Lebanon</v>
      </c>
      <c r="CV259" t="str">
        <v>Lesotho</v>
      </c>
      <c r="CW259" t="str">
        <v>Liberia</v>
      </c>
      <c r="CX259" t="str">
        <v>Libya</v>
      </c>
      <c r="CY259" t="str">
        <v>Liechtenstein</v>
      </c>
      <c r="CZ259" t="str">
        <v>Lithuania</v>
      </c>
      <c r="DA259" t="str">
        <v>Luxembourg</v>
      </c>
      <c r="DB259" t="str">
        <v>Macedonia (FYROM)</v>
      </c>
      <c r="DC259" t="str">
        <v>Madagascar</v>
      </c>
      <c r="DD259" t="str">
        <v>Malawi</v>
      </c>
      <c r="DE259" t="str">
        <v>Malaysia</v>
      </c>
      <c r="DF259" t="str">
        <v>Maldives</v>
      </c>
      <c r="DG259" t="str">
        <v>Mali</v>
      </c>
      <c r="DH259" t="str">
        <v>Malta</v>
      </c>
      <c r="DI259" t="str">
        <v>Mauritania</v>
      </c>
      <c r="DJ259" t="str">
        <v>Mauritius</v>
      </c>
      <c r="DK259" t="str">
        <v>Mexico</v>
      </c>
      <c r="DL259" t="str">
        <v>Micronesia</v>
      </c>
      <c r="DM259" t="str">
        <v>Moldova</v>
      </c>
      <c r="DN259" t="str">
        <v>Monaco</v>
      </c>
      <c r="DO259" t="str">
        <v>Mongolia</v>
      </c>
      <c r="DP259" t="str">
        <v>Morocco</v>
      </c>
      <c r="DQ259" t="str">
        <v>Mozambique</v>
      </c>
      <c r="DR259" t="str">
        <v>Namibia</v>
      </c>
      <c r="DS259" t="str">
        <v>Nauru</v>
      </c>
      <c r="DT259" t="str">
        <v>Nepal</v>
      </c>
      <c r="DU259" t="str">
        <v>New Zealand</v>
      </c>
      <c r="DV259" t="str">
        <v>Nicaragua</v>
      </c>
      <c r="DW259" t="str">
        <v>Niger</v>
      </c>
      <c r="DX259" t="str">
        <v>Nigeria</v>
      </c>
      <c r="DY259" t="str">
        <v>Non-EU</v>
      </c>
      <c r="DZ259" t="str">
        <v>North Korea</v>
      </c>
      <c r="EA259" t="str">
        <v>Norway</v>
      </c>
      <c r="EB259" t="str">
        <v>Oman</v>
      </c>
      <c r="EC259" t="str">
        <v>Pakistan</v>
      </c>
      <c r="ED259" t="str">
        <v>Palau</v>
      </c>
      <c r="EE259" t="str">
        <v>Palestine</v>
      </c>
      <c r="EF259" t="str">
        <v>Panama</v>
      </c>
      <c r="EG259" t="str">
        <v>Papua New Guinea</v>
      </c>
      <c r="EH259" t="str">
        <v>Paraguay</v>
      </c>
      <c r="EI259" t="str">
        <v>Peru</v>
      </c>
      <c r="EJ259" t="str">
        <v>Phillipines</v>
      </c>
      <c r="EK259" t="str">
        <v>Poland</v>
      </c>
      <c r="EL259" t="str">
        <v>Portugal</v>
      </c>
      <c r="EM259" t="str">
        <v>Qatar</v>
      </c>
      <c r="EN259" t="str">
        <v>Romania</v>
      </c>
      <c r="EO259" t="str">
        <v>Russia</v>
      </c>
      <c r="EP259" t="str">
        <v>Rwanda</v>
      </c>
      <c r="EQ259" t="str">
        <v>Samoa</v>
      </c>
      <c r="ER259" t="str">
        <v>San Marino</v>
      </c>
      <c r="ES259" t="str">
        <v>Sao Tome &amp; Principe</v>
      </c>
      <c r="ET259" t="str">
        <v>Saudi Arabia</v>
      </c>
      <c r="EU259" t="str">
        <v>Senegal</v>
      </c>
      <c r="EV259" t="str">
        <v>Serbia and Montenegro</v>
      </c>
      <c r="EW259" t="str">
        <v>Seychelles</v>
      </c>
      <c r="EX259" t="str">
        <v>Sierra Leone</v>
      </c>
      <c r="EY259" t="str">
        <v>Singapore</v>
      </c>
      <c r="EZ259" t="str">
        <v>Slovakia</v>
      </c>
      <c r="FA259" t="str">
        <v>Slovenia</v>
      </c>
      <c r="FB259" t="str">
        <v>Solomon Islands</v>
      </c>
      <c r="FC259" t="str">
        <v>Somalia</v>
      </c>
      <c r="FD259" t="str">
        <v>South Africa</v>
      </c>
      <c r="FE259" t="str">
        <v>South Korea</v>
      </c>
      <c r="FF259" t="str">
        <v>Spain</v>
      </c>
      <c r="FG259" t="str">
        <v>Sri Lanka</v>
      </c>
      <c r="FH259" t="str">
        <v>St. Kitts-Nevis</v>
      </c>
      <c r="FI259" t="str">
        <v>St. Lucia</v>
      </c>
      <c r="FJ259" t="str">
        <v>St. Vincent &amp;</v>
      </c>
      <c r="FK259" t="str">
        <v>Sudan</v>
      </c>
      <c r="FL259" t="str">
        <v>Suriname</v>
      </c>
      <c r="FM259" t="str">
        <v>Swaziland</v>
      </c>
      <c r="FN259" t="str">
        <v>Sweden</v>
      </c>
      <c r="FO259" t="str">
        <v>Switzerland</v>
      </c>
      <c r="FP259" t="str">
        <v>Syria</v>
      </c>
      <c r="FQ259" t="str">
        <v>Taiwan</v>
      </c>
      <c r="FR259" t="str">
        <v>Tajikistan</v>
      </c>
      <c r="FS259" t="str">
        <v>Tanzania</v>
      </c>
      <c r="FT259" t="str">
        <v>Thailand</v>
      </c>
      <c r="FU259" t="str">
        <v>The Grenadines</v>
      </c>
      <c r="FV259" t="str">
        <v>The Marshall Islands</v>
      </c>
      <c r="FW259" t="str">
        <v>The Netherlands</v>
      </c>
      <c r="FX259" t="str">
        <v>Togo</v>
      </c>
      <c r="FY259" t="str">
        <v>Tonga</v>
      </c>
      <c r="FZ259" t="str">
        <v>Trinidad &amp; Tobago</v>
      </c>
      <c r="GA259" t="str">
        <v>Tunisia</v>
      </c>
      <c r="GB259" t="str">
        <v>Turkey</v>
      </c>
      <c r="GC259" t="str">
        <v>Turkmenistan</v>
      </c>
      <c r="GD259" t="str">
        <v>Tuvalu</v>
      </c>
      <c r="GE259" t="str">
        <v>Uganda</v>
      </c>
      <c r="GF259" t="str">
        <v>Ukraine</v>
      </c>
      <c r="GG259" t="str">
        <v>United Arab. Emirates</v>
      </c>
      <c r="GH259" t="str">
        <v>United Kingdom</v>
      </c>
      <c r="GI259" t="str">
        <v>Uruguay</v>
      </c>
      <c r="GJ259" t="str">
        <v>USA</v>
      </c>
      <c r="GK259" t="str">
        <v>Uzbekistan</v>
      </c>
      <c r="GL259" t="str">
        <v>Vanuatu</v>
      </c>
      <c r="GM259" t="str">
        <v>Vatican</v>
      </c>
      <c r="GN259" t="str">
        <v>Venezuela</v>
      </c>
      <c r="GO259" t="str">
        <v>Vietnam</v>
      </c>
      <c r="GP259" t="str">
        <v>Yemen</v>
      </c>
      <c r="GQ259" t="str">
        <v>Zambia</v>
      </c>
      <c r="GR259" t="str">
        <v>Zimbabwe</v>
      </c>
    </row>
    <row r="260" spans="2:200">
      <c r="B260" t="str" cm="1">
        <f t="array" ref="B260:GR260">TRANSPOSE(_xlfn._xlws.FILTER(AlleLande[Lande (Engelsk)],ISNUMBER(SEARCH(Composition!H65,AlleLande[Lande (Engelsk)])),"Kan ikke findes"))</f>
        <v>Afghanistan</v>
      </c>
      <c r="C260" t="str">
        <v>Albania</v>
      </c>
      <c r="D260" t="str">
        <v>Algeria</v>
      </c>
      <c r="E260" t="str">
        <v>Andorra</v>
      </c>
      <c r="F260" t="str">
        <v>Angola</v>
      </c>
      <c r="G260" t="str">
        <v>Antigua &amp; Barbuda</v>
      </c>
      <c r="H260" t="str">
        <v>Argentina</v>
      </c>
      <c r="I260" t="str">
        <v>Armenia</v>
      </c>
      <c r="J260" t="str">
        <v>Australia</v>
      </c>
      <c r="K260" t="str">
        <v>Austria</v>
      </c>
      <c r="L260" t="str">
        <v>Azerbaijan</v>
      </c>
      <c r="M260" t="str">
        <v>Bahamas</v>
      </c>
      <c r="N260" t="str">
        <v>Bahrain</v>
      </c>
      <c r="O260" t="str">
        <v>Bangladesh</v>
      </c>
      <c r="P260" t="str">
        <v>Barbados</v>
      </c>
      <c r="Q260" t="str">
        <v>Belarus</v>
      </c>
      <c r="R260" t="str">
        <v>Belgium</v>
      </c>
      <c r="S260" t="str">
        <v>Belize</v>
      </c>
      <c r="T260" t="str">
        <v>Benin</v>
      </c>
      <c r="U260" t="str">
        <v>Bhutan</v>
      </c>
      <c r="V260" t="str">
        <v>Bolivia</v>
      </c>
      <c r="W260" t="str">
        <v>Bosnia and Herzegovina</v>
      </c>
      <c r="X260" t="str">
        <v>Botswana</v>
      </c>
      <c r="Y260" t="str">
        <v>Brazil</v>
      </c>
      <c r="Z260" t="str">
        <v>Brunei</v>
      </c>
      <c r="AA260" t="str">
        <v>Bulgaria</v>
      </c>
      <c r="AB260" t="str">
        <v>Burkina Faso</v>
      </c>
      <c r="AC260" t="str">
        <v>Burma (Myanmar)</v>
      </c>
      <c r="AD260" t="str">
        <v>Burundi</v>
      </c>
      <c r="AE260" t="str">
        <v>Cambodia</v>
      </c>
      <c r="AF260" t="str">
        <v>Cameroon</v>
      </c>
      <c r="AG260" t="str">
        <v>Canada</v>
      </c>
      <c r="AH260" t="str">
        <v>Cape Verde Islands</v>
      </c>
      <c r="AI260" t="str">
        <v>Central Africa</v>
      </c>
      <c r="AJ260" t="str">
        <v>Chad</v>
      </c>
      <c r="AK260" t="str">
        <v>Chile</v>
      </c>
      <c r="AL260" t="str">
        <v>China</v>
      </c>
      <c r="AM260" t="str">
        <v>Colombia</v>
      </c>
      <c r="AN260" t="str">
        <v>Comoros</v>
      </c>
      <c r="AO260" t="str">
        <v>Congo</v>
      </c>
      <c r="AP260" t="str">
        <v>Costa Rica</v>
      </c>
      <c r="AQ260" t="str">
        <v>Croatia</v>
      </c>
      <c r="AR260" t="str">
        <v>Cuba</v>
      </c>
      <c r="AS260" t="str">
        <v>Cyprus</v>
      </c>
      <c r="AT260" t="str">
        <v>Czech Republic</v>
      </c>
      <c r="AU260" t="str">
        <v>Darussalem</v>
      </c>
      <c r="AV260" t="str">
        <v>Democratic rep. Congo</v>
      </c>
      <c r="AW260" t="str">
        <v>Denmark</v>
      </c>
      <c r="AX260" t="str">
        <v>Djibouti</v>
      </c>
      <c r="AY260" t="str">
        <v>Dominica</v>
      </c>
      <c r="AZ260" t="str">
        <v>Dominican Republic</v>
      </c>
      <c r="BA260" t="str">
        <v>East Timor</v>
      </c>
      <c r="BB260" t="str">
        <v>Ecuador</v>
      </c>
      <c r="BC260" t="str">
        <v>Egypt</v>
      </c>
      <c r="BD260" t="str">
        <v>El Salvador</v>
      </c>
      <c r="BE260" t="str">
        <v>Equatorial Guinea</v>
      </c>
      <c r="BF260" t="str">
        <v>Eritrea</v>
      </c>
      <c r="BG260" t="str">
        <v>Estonia</v>
      </c>
      <c r="BH260" t="str">
        <v>Ethiopia</v>
      </c>
      <c r="BI260" t="str">
        <v>EU</v>
      </c>
      <c r="BJ260" t="str">
        <v>EU/Non-EU</v>
      </c>
      <c r="BK260" t="str">
        <v>Fiji</v>
      </c>
      <c r="BL260" t="str">
        <v>Finland</v>
      </c>
      <c r="BM260" t="str">
        <v>France</v>
      </c>
      <c r="BN260" t="str">
        <v>Gabon</v>
      </c>
      <c r="BO260" t="str">
        <v>Gambia</v>
      </c>
      <c r="BP260" t="str">
        <v>Georgia</v>
      </c>
      <c r="BQ260" t="str">
        <v>Germany</v>
      </c>
      <c r="BR260" t="str">
        <v>Ghana</v>
      </c>
      <c r="BS260" t="str">
        <v>Greece</v>
      </c>
      <c r="BT260" t="str">
        <v>Grenada</v>
      </c>
      <c r="BU260" t="str">
        <v>Guatemala</v>
      </c>
      <c r="BV260" t="str">
        <v>Guinea</v>
      </c>
      <c r="BW260" t="str">
        <v>Guinea-Bissau</v>
      </c>
      <c r="BX260" t="str">
        <v>Guyana</v>
      </c>
      <c r="BY260" t="str">
        <v>Haiti</v>
      </c>
      <c r="BZ260" t="str">
        <v>Honduras</v>
      </c>
      <c r="CA260" t="str">
        <v>Hungary</v>
      </c>
      <c r="CB260" t="str">
        <v>Iceland</v>
      </c>
      <c r="CC260" t="str">
        <v>India</v>
      </c>
      <c r="CD260" t="str">
        <v>Indonesia</v>
      </c>
      <c r="CE260" t="str">
        <v>Iran</v>
      </c>
      <c r="CF260" t="str">
        <v>Iraq</v>
      </c>
      <c r="CG260" t="str">
        <v>Ireland</v>
      </c>
      <c r="CH260" t="str">
        <v>Israel</v>
      </c>
      <c r="CI260" t="str">
        <v>Italy</v>
      </c>
      <c r="CJ260" t="str">
        <v>Ivory Coast</v>
      </c>
      <c r="CK260" t="str">
        <v>Jamaica</v>
      </c>
      <c r="CL260" t="str">
        <v>Japan</v>
      </c>
      <c r="CM260" t="str">
        <v>Jordan</v>
      </c>
      <c r="CN260" t="str">
        <v>Kazakhstan</v>
      </c>
      <c r="CO260" t="str">
        <v>Kenya</v>
      </c>
      <c r="CP260" t="str">
        <v>Kiribati</v>
      </c>
      <c r="CQ260" t="str">
        <v>Kuwait</v>
      </c>
      <c r="CR260" t="str">
        <v>Kyrgyzstan</v>
      </c>
      <c r="CS260" t="str">
        <v>Laos</v>
      </c>
      <c r="CT260" t="str">
        <v>Latvia</v>
      </c>
      <c r="CU260" t="str">
        <v>Lebanon</v>
      </c>
      <c r="CV260" t="str">
        <v>Lesotho</v>
      </c>
      <c r="CW260" t="str">
        <v>Liberia</v>
      </c>
      <c r="CX260" t="str">
        <v>Libya</v>
      </c>
      <c r="CY260" t="str">
        <v>Liechtenstein</v>
      </c>
      <c r="CZ260" t="str">
        <v>Lithuania</v>
      </c>
      <c r="DA260" t="str">
        <v>Luxembourg</v>
      </c>
      <c r="DB260" t="str">
        <v>Macedonia (FYROM)</v>
      </c>
      <c r="DC260" t="str">
        <v>Madagascar</v>
      </c>
      <c r="DD260" t="str">
        <v>Malawi</v>
      </c>
      <c r="DE260" t="str">
        <v>Malaysia</v>
      </c>
      <c r="DF260" t="str">
        <v>Maldives</v>
      </c>
      <c r="DG260" t="str">
        <v>Mali</v>
      </c>
      <c r="DH260" t="str">
        <v>Malta</v>
      </c>
      <c r="DI260" t="str">
        <v>Mauritania</v>
      </c>
      <c r="DJ260" t="str">
        <v>Mauritius</v>
      </c>
      <c r="DK260" t="str">
        <v>Mexico</v>
      </c>
      <c r="DL260" t="str">
        <v>Micronesia</v>
      </c>
      <c r="DM260" t="str">
        <v>Moldova</v>
      </c>
      <c r="DN260" t="str">
        <v>Monaco</v>
      </c>
      <c r="DO260" t="str">
        <v>Mongolia</v>
      </c>
      <c r="DP260" t="str">
        <v>Morocco</v>
      </c>
      <c r="DQ260" t="str">
        <v>Mozambique</v>
      </c>
      <c r="DR260" t="str">
        <v>Namibia</v>
      </c>
      <c r="DS260" t="str">
        <v>Nauru</v>
      </c>
      <c r="DT260" t="str">
        <v>Nepal</v>
      </c>
      <c r="DU260" t="str">
        <v>New Zealand</v>
      </c>
      <c r="DV260" t="str">
        <v>Nicaragua</v>
      </c>
      <c r="DW260" t="str">
        <v>Niger</v>
      </c>
      <c r="DX260" t="str">
        <v>Nigeria</v>
      </c>
      <c r="DY260" t="str">
        <v>Non-EU</v>
      </c>
      <c r="DZ260" t="str">
        <v>North Korea</v>
      </c>
      <c r="EA260" t="str">
        <v>Norway</v>
      </c>
      <c r="EB260" t="str">
        <v>Oman</v>
      </c>
      <c r="EC260" t="str">
        <v>Pakistan</v>
      </c>
      <c r="ED260" t="str">
        <v>Palau</v>
      </c>
      <c r="EE260" t="str">
        <v>Palestine</v>
      </c>
      <c r="EF260" t="str">
        <v>Panama</v>
      </c>
      <c r="EG260" t="str">
        <v>Papua New Guinea</v>
      </c>
      <c r="EH260" t="str">
        <v>Paraguay</v>
      </c>
      <c r="EI260" t="str">
        <v>Peru</v>
      </c>
      <c r="EJ260" t="str">
        <v>Phillipines</v>
      </c>
      <c r="EK260" t="str">
        <v>Poland</v>
      </c>
      <c r="EL260" t="str">
        <v>Portugal</v>
      </c>
      <c r="EM260" t="str">
        <v>Qatar</v>
      </c>
      <c r="EN260" t="str">
        <v>Romania</v>
      </c>
      <c r="EO260" t="str">
        <v>Russia</v>
      </c>
      <c r="EP260" t="str">
        <v>Rwanda</v>
      </c>
      <c r="EQ260" t="str">
        <v>Samoa</v>
      </c>
      <c r="ER260" t="str">
        <v>San Marino</v>
      </c>
      <c r="ES260" t="str">
        <v>Sao Tome &amp; Principe</v>
      </c>
      <c r="ET260" t="str">
        <v>Saudi Arabia</v>
      </c>
      <c r="EU260" t="str">
        <v>Senegal</v>
      </c>
      <c r="EV260" t="str">
        <v>Serbia and Montenegro</v>
      </c>
      <c r="EW260" t="str">
        <v>Seychelles</v>
      </c>
      <c r="EX260" t="str">
        <v>Sierra Leone</v>
      </c>
      <c r="EY260" t="str">
        <v>Singapore</v>
      </c>
      <c r="EZ260" t="str">
        <v>Slovakia</v>
      </c>
      <c r="FA260" t="str">
        <v>Slovenia</v>
      </c>
      <c r="FB260" t="str">
        <v>Solomon Islands</v>
      </c>
      <c r="FC260" t="str">
        <v>Somalia</v>
      </c>
      <c r="FD260" t="str">
        <v>South Africa</v>
      </c>
      <c r="FE260" t="str">
        <v>South Korea</v>
      </c>
      <c r="FF260" t="str">
        <v>Spain</v>
      </c>
      <c r="FG260" t="str">
        <v>Sri Lanka</v>
      </c>
      <c r="FH260" t="str">
        <v>St. Kitts-Nevis</v>
      </c>
      <c r="FI260" t="str">
        <v>St. Lucia</v>
      </c>
      <c r="FJ260" t="str">
        <v>St. Vincent &amp;</v>
      </c>
      <c r="FK260" t="str">
        <v>Sudan</v>
      </c>
      <c r="FL260" t="str">
        <v>Suriname</v>
      </c>
      <c r="FM260" t="str">
        <v>Swaziland</v>
      </c>
      <c r="FN260" t="str">
        <v>Sweden</v>
      </c>
      <c r="FO260" t="str">
        <v>Switzerland</v>
      </c>
      <c r="FP260" t="str">
        <v>Syria</v>
      </c>
      <c r="FQ260" t="str">
        <v>Taiwan</v>
      </c>
      <c r="FR260" t="str">
        <v>Tajikistan</v>
      </c>
      <c r="FS260" t="str">
        <v>Tanzania</v>
      </c>
      <c r="FT260" t="str">
        <v>Thailand</v>
      </c>
      <c r="FU260" t="str">
        <v>The Grenadines</v>
      </c>
      <c r="FV260" t="str">
        <v>The Marshall Islands</v>
      </c>
      <c r="FW260" t="str">
        <v>The Netherlands</v>
      </c>
      <c r="FX260" t="str">
        <v>Togo</v>
      </c>
      <c r="FY260" t="str">
        <v>Tonga</v>
      </c>
      <c r="FZ260" t="str">
        <v>Trinidad &amp; Tobago</v>
      </c>
      <c r="GA260" t="str">
        <v>Tunisia</v>
      </c>
      <c r="GB260" t="str">
        <v>Turkey</v>
      </c>
      <c r="GC260" t="str">
        <v>Turkmenistan</v>
      </c>
      <c r="GD260" t="str">
        <v>Tuvalu</v>
      </c>
      <c r="GE260" t="str">
        <v>Uganda</v>
      </c>
      <c r="GF260" t="str">
        <v>Ukraine</v>
      </c>
      <c r="GG260" t="str">
        <v>United Arab. Emirates</v>
      </c>
      <c r="GH260" t="str">
        <v>United Kingdom</v>
      </c>
      <c r="GI260" t="str">
        <v>Uruguay</v>
      </c>
      <c r="GJ260" t="str">
        <v>USA</v>
      </c>
      <c r="GK260" t="str">
        <v>Uzbekistan</v>
      </c>
      <c r="GL260" t="str">
        <v>Vanuatu</v>
      </c>
      <c r="GM260" t="str">
        <v>Vatican</v>
      </c>
      <c r="GN260" t="str">
        <v>Venezuela</v>
      </c>
      <c r="GO260" t="str">
        <v>Vietnam</v>
      </c>
      <c r="GP260" t="str">
        <v>Yemen</v>
      </c>
      <c r="GQ260" t="str">
        <v>Zambia</v>
      </c>
      <c r="GR260" t="str">
        <v>Zimbabwe</v>
      </c>
    </row>
    <row r="261" spans="2:200">
      <c r="B261" t="str" cm="1">
        <f t="array" ref="B261:GR261">TRANSPOSE(_xlfn._xlws.FILTER(AlleLande[Lande (Engelsk)],ISNUMBER(SEARCH(Composition!H66,AlleLande[Lande (Engelsk)])),"Kan ikke findes"))</f>
        <v>Afghanistan</v>
      </c>
      <c r="C261" t="str">
        <v>Albania</v>
      </c>
      <c r="D261" t="str">
        <v>Algeria</v>
      </c>
      <c r="E261" t="str">
        <v>Andorra</v>
      </c>
      <c r="F261" t="str">
        <v>Angola</v>
      </c>
      <c r="G261" t="str">
        <v>Antigua &amp; Barbuda</v>
      </c>
      <c r="H261" t="str">
        <v>Argentina</v>
      </c>
      <c r="I261" t="str">
        <v>Armenia</v>
      </c>
      <c r="J261" t="str">
        <v>Australia</v>
      </c>
      <c r="K261" t="str">
        <v>Austria</v>
      </c>
      <c r="L261" t="str">
        <v>Azerbaijan</v>
      </c>
      <c r="M261" t="str">
        <v>Bahamas</v>
      </c>
      <c r="N261" t="str">
        <v>Bahrain</v>
      </c>
      <c r="O261" t="str">
        <v>Bangladesh</v>
      </c>
      <c r="P261" t="str">
        <v>Barbados</v>
      </c>
      <c r="Q261" t="str">
        <v>Belarus</v>
      </c>
      <c r="R261" t="str">
        <v>Belgium</v>
      </c>
      <c r="S261" t="str">
        <v>Belize</v>
      </c>
      <c r="T261" t="str">
        <v>Benin</v>
      </c>
      <c r="U261" t="str">
        <v>Bhutan</v>
      </c>
      <c r="V261" t="str">
        <v>Bolivia</v>
      </c>
      <c r="W261" t="str">
        <v>Bosnia and Herzegovina</v>
      </c>
      <c r="X261" t="str">
        <v>Botswana</v>
      </c>
      <c r="Y261" t="str">
        <v>Brazil</v>
      </c>
      <c r="Z261" t="str">
        <v>Brunei</v>
      </c>
      <c r="AA261" t="str">
        <v>Bulgaria</v>
      </c>
      <c r="AB261" t="str">
        <v>Burkina Faso</v>
      </c>
      <c r="AC261" t="str">
        <v>Burma (Myanmar)</v>
      </c>
      <c r="AD261" t="str">
        <v>Burundi</v>
      </c>
      <c r="AE261" t="str">
        <v>Cambodia</v>
      </c>
      <c r="AF261" t="str">
        <v>Cameroon</v>
      </c>
      <c r="AG261" t="str">
        <v>Canada</v>
      </c>
      <c r="AH261" t="str">
        <v>Cape Verde Islands</v>
      </c>
      <c r="AI261" t="str">
        <v>Central Africa</v>
      </c>
      <c r="AJ261" t="str">
        <v>Chad</v>
      </c>
      <c r="AK261" t="str">
        <v>Chile</v>
      </c>
      <c r="AL261" t="str">
        <v>China</v>
      </c>
      <c r="AM261" t="str">
        <v>Colombia</v>
      </c>
      <c r="AN261" t="str">
        <v>Comoros</v>
      </c>
      <c r="AO261" t="str">
        <v>Congo</v>
      </c>
      <c r="AP261" t="str">
        <v>Costa Rica</v>
      </c>
      <c r="AQ261" t="str">
        <v>Croatia</v>
      </c>
      <c r="AR261" t="str">
        <v>Cuba</v>
      </c>
      <c r="AS261" t="str">
        <v>Cyprus</v>
      </c>
      <c r="AT261" t="str">
        <v>Czech Republic</v>
      </c>
      <c r="AU261" t="str">
        <v>Darussalem</v>
      </c>
      <c r="AV261" t="str">
        <v>Democratic rep. Congo</v>
      </c>
      <c r="AW261" t="str">
        <v>Denmark</v>
      </c>
      <c r="AX261" t="str">
        <v>Djibouti</v>
      </c>
      <c r="AY261" t="str">
        <v>Dominica</v>
      </c>
      <c r="AZ261" t="str">
        <v>Dominican Republic</v>
      </c>
      <c r="BA261" t="str">
        <v>East Timor</v>
      </c>
      <c r="BB261" t="str">
        <v>Ecuador</v>
      </c>
      <c r="BC261" t="str">
        <v>Egypt</v>
      </c>
      <c r="BD261" t="str">
        <v>El Salvador</v>
      </c>
      <c r="BE261" t="str">
        <v>Equatorial Guinea</v>
      </c>
      <c r="BF261" t="str">
        <v>Eritrea</v>
      </c>
      <c r="BG261" t="str">
        <v>Estonia</v>
      </c>
      <c r="BH261" t="str">
        <v>Ethiopia</v>
      </c>
      <c r="BI261" t="str">
        <v>EU</v>
      </c>
      <c r="BJ261" t="str">
        <v>EU/Non-EU</v>
      </c>
      <c r="BK261" t="str">
        <v>Fiji</v>
      </c>
      <c r="BL261" t="str">
        <v>Finland</v>
      </c>
      <c r="BM261" t="str">
        <v>France</v>
      </c>
      <c r="BN261" t="str">
        <v>Gabon</v>
      </c>
      <c r="BO261" t="str">
        <v>Gambia</v>
      </c>
      <c r="BP261" t="str">
        <v>Georgia</v>
      </c>
      <c r="BQ261" t="str">
        <v>Germany</v>
      </c>
      <c r="BR261" t="str">
        <v>Ghana</v>
      </c>
      <c r="BS261" t="str">
        <v>Greece</v>
      </c>
      <c r="BT261" t="str">
        <v>Grenada</v>
      </c>
      <c r="BU261" t="str">
        <v>Guatemala</v>
      </c>
      <c r="BV261" t="str">
        <v>Guinea</v>
      </c>
      <c r="BW261" t="str">
        <v>Guinea-Bissau</v>
      </c>
      <c r="BX261" t="str">
        <v>Guyana</v>
      </c>
      <c r="BY261" t="str">
        <v>Haiti</v>
      </c>
      <c r="BZ261" t="str">
        <v>Honduras</v>
      </c>
      <c r="CA261" t="str">
        <v>Hungary</v>
      </c>
      <c r="CB261" t="str">
        <v>Iceland</v>
      </c>
      <c r="CC261" t="str">
        <v>India</v>
      </c>
      <c r="CD261" t="str">
        <v>Indonesia</v>
      </c>
      <c r="CE261" t="str">
        <v>Iran</v>
      </c>
      <c r="CF261" t="str">
        <v>Iraq</v>
      </c>
      <c r="CG261" t="str">
        <v>Ireland</v>
      </c>
      <c r="CH261" t="str">
        <v>Israel</v>
      </c>
      <c r="CI261" t="str">
        <v>Italy</v>
      </c>
      <c r="CJ261" t="str">
        <v>Ivory Coast</v>
      </c>
      <c r="CK261" t="str">
        <v>Jamaica</v>
      </c>
      <c r="CL261" t="str">
        <v>Japan</v>
      </c>
      <c r="CM261" t="str">
        <v>Jordan</v>
      </c>
      <c r="CN261" t="str">
        <v>Kazakhstan</v>
      </c>
      <c r="CO261" t="str">
        <v>Kenya</v>
      </c>
      <c r="CP261" t="str">
        <v>Kiribati</v>
      </c>
      <c r="CQ261" t="str">
        <v>Kuwait</v>
      </c>
      <c r="CR261" t="str">
        <v>Kyrgyzstan</v>
      </c>
      <c r="CS261" t="str">
        <v>Laos</v>
      </c>
      <c r="CT261" t="str">
        <v>Latvia</v>
      </c>
      <c r="CU261" t="str">
        <v>Lebanon</v>
      </c>
      <c r="CV261" t="str">
        <v>Lesotho</v>
      </c>
      <c r="CW261" t="str">
        <v>Liberia</v>
      </c>
      <c r="CX261" t="str">
        <v>Libya</v>
      </c>
      <c r="CY261" t="str">
        <v>Liechtenstein</v>
      </c>
      <c r="CZ261" t="str">
        <v>Lithuania</v>
      </c>
      <c r="DA261" t="str">
        <v>Luxembourg</v>
      </c>
      <c r="DB261" t="str">
        <v>Macedonia (FYROM)</v>
      </c>
      <c r="DC261" t="str">
        <v>Madagascar</v>
      </c>
      <c r="DD261" t="str">
        <v>Malawi</v>
      </c>
      <c r="DE261" t="str">
        <v>Malaysia</v>
      </c>
      <c r="DF261" t="str">
        <v>Maldives</v>
      </c>
      <c r="DG261" t="str">
        <v>Mali</v>
      </c>
      <c r="DH261" t="str">
        <v>Malta</v>
      </c>
      <c r="DI261" t="str">
        <v>Mauritania</v>
      </c>
      <c r="DJ261" t="str">
        <v>Mauritius</v>
      </c>
      <c r="DK261" t="str">
        <v>Mexico</v>
      </c>
      <c r="DL261" t="str">
        <v>Micronesia</v>
      </c>
      <c r="DM261" t="str">
        <v>Moldova</v>
      </c>
      <c r="DN261" t="str">
        <v>Monaco</v>
      </c>
      <c r="DO261" t="str">
        <v>Mongolia</v>
      </c>
      <c r="DP261" t="str">
        <v>Morocco</v>
      </c>
      <c r="DQ261" t="str">
        <v>Mozambique</v>
      </c>
      <c r="DR261" t="str">
        <v>Namibia</v>
      </c>
      <c r="DS261" t="str">
        <v>Nauru</v>
      </c>
      <c r="DT261" t="str">
        <v>Nepal</v>
      </c>
      <c r="DU261" t="str">
        <v>New Zealand</v>
      </c>
      <c r="DV261" t="str">
        <v>Nicaragua</v>
      </c>
      <c r="DW261" t="str">
        <v>Niger</v>
      </c>
      <c r="DX261" t="str">
        <v>Nigeria</v>
      </c>
      <c r="DY261" t="str">
        <v>Non-EU</v>
      </c>
      <c r="DZ261" t="str">
        <v>North Korea</v>
      </c>
      <c r="EA261" t="str">
        <v>Norway</v>
      </c>
      <c r="EB261" t="str">
        <v>Oman</v>
      </c>
      <c r="EC261" t="str">
        <v>Pakistan</v>
      </c>
      <c r="ED261" t="str">
        <v>Palau</v>
      </c>
      <c r="EE261" t="str">
        <v>Palestine</v>
      </c>
      <c r="EF261" t="str">
        <v>Panama</v>
      </c>
      <c r="EG261" t="str">
        <v>Papua New Guinea</v>
      </c>
      <c r="EH261" t="str">
        <v>Paraguay</v>
      </c>
      <c r="EI261" t="str">
        <v>Peru</v>
      </c>
      <c r="EJ261" t="str">
        <v>Phillipines</v>
      </c>
      <c r="EK261" t="str">
        <v>Poland</v>
      </c>
      <c r="EL261" t="str">
        <v>Portugal</v>
      </c>
      <c r="EM261" t="str">
        <v>Qatar</v>
      </c>
      <c r="EN261" t="str">
        <v>Romania</v>
      </c>
      <c r="EO261" t="str">
        <v>Russia</v>
      </c>
      <c r="EP261" t="str">
        <v>Rwanda</v>
      </c>
      <c r="EQ261" t="str">
        <v>Samoa</v>
      </c>
      <c r="ER261" t="str">
        <v>San Marino</v>
      </c>
      <c r="ES261" t="str">
        <v>Sao Tome &amp; Principe</v>
      </c>
      <c r="ET261" t="str">
        <v>Saudi Arabia</v>
      </c>
      <c r="EU261" t="str">
        <v>Senegal</v>
      </c>
      <c r="EV261" t="str">
        <v>Serbia and Montenegro</v>
      </c>
      <c r="EW261" t="str">
        <v>Seychelles</v>
      </c>
      <c r="EX261" t="str">
        <v>Sierra Leone</v>
      </c>
      <c r="EY261" t="str">
        <v>Singapore</v>
      </c>
      <c r="EZ261" t="str">
        <v>Slovakia</v>
      </c>
      <c r="FA261" t="str">
        <v>Slovenia</v>
      </c>
      <c r="FB261" t="str">
        <v>Solomon Islands</v>
      </c>
      <c r="FC261" t="str">
        <v>Somalia</v>
      </c>
      <c r="FD261" t="str">
        <v>South Africa</v>
      </c>
      <c r="FE261" t="str">
        <v>South Korea</v>
      </c>
      <c r="FF261" t="str">
        <v>Spain</v>
      </c>
      <c r="FG261" t="str">
        <v>Sri Lanka</v>
      </c>
      <c r="FH261" t="str">
        <v>St. Kitts-Nevis</v>
      </c>
      <c r="FI261" t="str">
        <v>St. Lucia</v>
      </c>
      <c r="FJ261" t="str">
        <v>St. Vincent &amp;</v>
      </c>
      <c r="FK261" t="str">
        <v>Sudan</v>
      </c>
      <c r="FL261" t="str">
        <v>Suriname</v>
      </c>
      <c r="FM261" t="str">
        <v>Swaziland</v>
      </c>
      <c r="FN261" t="str">
        <v>Sweden</v>
      </c>
      <c r="FO261" t="str">
        <v>Switzerland</v>
      </c>
      <c r="FP261" t="str">
        <v>Syria</v>
      </c>
      <c r="FQ261" t="str">
        <v>Taiwan</v>
      </c>
      <c r="FR261" t="str">
        <v>Tajikistan</v>
      </c>
      <c r="FS261" t="str">
        <v>Tanzania</v>
      </c>
      <c r="FT261" t="str">
        <v>Thailand</v>
      </c>
      <c r="FU261" t="str">
        <v>The Grenadines</v>
      </c>
      <c r="FV261" t="str">
        <v>The Marshall Islands</v>
      </c>
      <c r="FW261" t="str">
        <v>The Netherlands</v>
      </c>
      <c r="FX261" t="str">
        <v>Togo</v>
      </c>
      <c r="FY261" t="str">
        <v>Tonga</v>
      </c>
      <c r="FZ261" t="str">
        <v>Trinidad &amp; Tobago</v>
      </c>
      <c r="GA261" t="str">
        <v>Tunisia</v>
      </c>
      <c r="GB261" t="str">
        <v>Turkey</v>
      </c>
      <c r="GC261" t="str">
        <v>Turkmenistan</v>
      </c>
      <c r="GD261" t="str">
        <v>Tuvalu</v>
      </c>
      <c r="GE261" t="str">
        <v>Uganda</v>
      </c>
      <c r="GF261" t="str">
        <v>Ukraine</v>
      </c>
      <c r="GG261" t="str">
        <v>United Arab. Emirates</v>
      </c>
      <c r="GH261" t="str">
        <v>United Kingdom</v>
      </c>
      <c r="GI261" t="str">
        <v>Uruguay</v>
      </c>
      <c r="GJ261" t="str">
        <v>USA</v>
      </c>
      <c r="GK261" t="str">
        <v>Uzbekistan</v>
      </c>
      <c r="GL261" t="str">
        <v>Vanuatu</v>
      </c>
      <c r="GM261" t="str">
        <v>Vatican</v>
      </c>
      <c r="GN261" t="str">
        <v>Venezuela</v>
      </c>
      <c r="GO261" t="str">
        <v>Vietnam</v>
      </c>
      <c r="GP261" t="str">
        <v>Yemen</v>
      </c>
      <c r="GQ261" t="str">
        <v>Zambia</v>
      </c>
      <c r="GR261" t="str">
        <v>Zimbabwe</v>
      </c>
    </row>
    <row r="262" spans="2:200">
      <c r="B262" t="str" cm="1">
        <f t="array" ref="B262:GR262">TRANSPOSE(_xlfn._xlws.FILTER(AlleLande[Lande (Engelsk)],ISNUMBER(SEARCH(Composition!H67,AlleLande[Lande (Engelsk)])),"Kan ikke findes"))</f>
        <v>Afghanistan</v>
      </c>
      <c r="C262" t="str">
        <v>Albania</v>
      </c>
      <c r="D262" t="str">
        <v>Algeria</v>
      </c>
      <c r="E262" t="str">
        <v>Andorra</v>
      </c>
      <c r="F262" t="str">
        <v>Angola</v>
      </c>
      <c r="G262" t="str">
        <v>Antigua &amp; Barbuda</v>
      </c>
      <c r="H262" t="str">
        <v>Argentina</v>
      </c>
      <c r="I262" t="str">
        <v>Armenia</v>
      </c>
      <c r="J262" t="str">
        <v>Australia</v>
      </c>
      <c r="K262" t="str">
        <v>Austria</v>
      </c>
      <c r="L262" t="str">
        <v>Azerbaijan</v>
      </c>
      <c r="M262" t="str">
        <v>Bahamas</v>
      </c>
      <c r="N262" t="str">
        <v>Bahrain</v>
      </c>
      <c r="O262" t="str">
        <v>Bangladesh</v>
      </c>
      <c r="P262" t="str">
        <v>Barbados</v>
      </c>
      <c r="Q262" t="str">
        <v>Belarus</v>
      </c>
      <c r="R262" t="str">
        <v>Belgium</v>
      </c>
      <c r="S262" t="str">
        <v>Belize</v>
      </c>
      <c r="T262" t="str">
        <v>Benin</v>
      </c>
      <c r="U262" t="str">
        <v>Bhutan</v>
      </c>
      <c r="V262" t="str">
        <v>Bolivia</v>
      </c>
      <c r="W262" t="str">
        <v>Bosnia and Herzegovina</v>
      </c>
      <c r="X262" t="str">
        <v>Botswana</v>
      </c>
      <c r="Y262" t="str">
        <v>Brazil</v>
      </c>
      <c r="Z262" t="str">
        <v>Brunei</v>
      </c>
      <c r="AA262" t="str">
        <v>Bulgaria</v>
      </c>
      <c r="AB262" t="str">
        <v>Burkina Faso</v>
      </c>
      <c r="AC262" t="str">
        <v>Burma (Myanmar)</v>
      </c>
      <c r="AD262" t="str">
        <v>Burundi</v>
      </c>
      <c r="AE262" t="str">
        <v>Cambodia</v>
      </c>
      <c r="AF262" t="str">
        <v>Cameroon</v>
      </c>
      <c r="AG262" t="str">
        <v>Canada</v>
      </c>
      <c r="AH262" t="str">
        <v>Cape Verde Islands</v>
      </c>
      <c r="AI262" t="str">
        <v>Central Africa</v>
      </c>
      <c r="AJ262" t="str">
        <v>Chad</v>
      </c>
      <c r="AK262" t="str">
        <v>Chile</v>
      </c>
      <c r="AL262" t="str">
        <v>China</v>
      </c>
      <c r="AM262" t="str">
        <v>Colombia</v>
      </c>
      <c r="AN262" t="str">
        <v>Comoros</v>
      </c>
      <c r="AO262" t="str">
        <v>Congo</v>
      </c>
      <c r="AP262" t="str">
        <v>Costa Rica</v>
      </c>
      <c r="AQ262" t="str">
        <v>Croatia</v>
      </c>
      <c r="AR262" t="str">
        <v>Cuba</v>
      </c>
      <c r="AS262" t="str">
        <v>Cyprus</v>
      </c>
      <c r="AT262" t="str">
        <v>Czech Republic</v>
      </c>
      <c r="AU262" t="str">
        <v>Darussalem</v>
      </c>
      <c r="AV262" t="str">
        <v>Democratic rep. Congo</v>
      </c>
      <c r="AW262" t="str">
        <v>Denmark</v>
      </c>
      <c r="AX262" t="str">
        <v>Djibouti</v>
      </c>
      <c r="AY262" t="str">
        <v>Dominica</v>
      </c>
      <c r="AZ262" t="str">
        <v>Dominican Republic</v>
      </c>
      <c r="BA262" t="str">
        <v>East Timor</v>
      </c>
      <c r="BB262" t="str">
        <v>Ecuador</v>
      </c>
      <c r="BC262" t="str">
        <v>Egypt</v>
      </c>
      <c r="BD262" t="str">
        <v>El Salvador</v>
      </c>
      <c r="BE262" t="str">
        <v>Equatorial Guinea</v>
      </c>
      <c r="BF262" t="str">
        <v>Eritrea</v>
      </c>
      <c r="BG262" t="str">
        <v>Estonia</v>
      </c>
      <c r="BH262" t="str">
        <v>Ethiopia</v>
      </c>
      <c r="BI262" t="str">
        <v>EU</v>
      </c>
      <c r="BJ262" t="str">
        <v>EU/Non-EU</v>
      </c>
      <c r="BK262" t="str">
        <v>Fiji</v>
      </c>
      <c r="BL262" t="str">
        <v>Finland</v>
      </c>
      <c r="BM262" t="str">
        <v>France</v>
      </c>
      <c r="BN262" t="str">
        <v>Gabon</v>
      </c>
      <c r="BO262" t="str">
        <v>Gambia</v>
      </c>
      <c r="BP262" t="str">
        <v>Georgia</v>
      </c>
      <c r="BQ262" t="str">
        <v>Germany</v>
      </c>
      <c r="BR262" t="str">
        <v>Ghana</v>
      </c>
      <c r="BS262" t="str">
        <v>Greece</v>
      </c>
      <c r="BT262" t="str">
        <v>Grenada</v>
      </c>
      <c r="BU262" t="str">
        <v>Guatemala</v>
      </c>
      <c r="BV262" t="str">
        <v>Guinea</v>
      </c>
      <c r="BW262" t="str">
        <v>Guinea-Bissau</v>
      </c>
      <c r="BX262" t="str">
        <v>Guyana</v>
      </c>
      <c r="BY262" t="str">
        <v>Haiti</v>
      </c>
      <c r="BZ262" t="str">
        <v>Honduras</v>
      </c>
      <c r="CA262" t="str">
        <v>Hungary</v>
      </c>
      <c r="CB262" t="str">
        <v>Iceland</v>
      </c>
      <c r="CC262" t="str">
        <v>India</v>
      </c>
      <c r="CD262" t="str">
        <v>Indonesia</v>
      </c>
      <c r="CE262" t="str">
        <v>Iran</v>
      </c>
      <c r="CF262" t="str">
        <v>Iraq</v>
      </c>
      <c r="CG262" t="str">
        <v>Ireland</v>
      </c>
      <c r="CH262" t="str">
        <v>Israel</v>
      </c>
      <c r="CI262" t="str">
        <v>Italy</v>
      </c>
      <c r="CJ262" t="str">
        <v>Ivory Coast</v>
      </c>
      <c r="CK262" t="str">
        <v>Jamaica</v>
      </c>
      <c r="CL262" t="str">
        <v>Japan</v>
      </c>
      <c r="CM262" t="str">
        <v>Jordan</v>
      </c>
      <c r="CN262" t="str">
        <v>Kazakhstan</v>
      </c>
      <c r="CO262" t="str">
        <v>Kenya</v>
      </c>
      <c r="CP262" t="str">
        <v>Kiribati</v>
      </c>
      <c r="CQ262" t="str">
        <v>Kuwait</v>
      </c>
      <c r="CR262" t="str">
        <v>Kyrgyzstan</v>
      </c>
      <c r="CS262" t="str">
        <v>Laos</v>
      </c>
      <c r="CT262" t="str">
        <v>Latvia</v>
      </c>
      <c r="CU262" t="str">
        <v>Lebanon</v>
      </c>
      <c r="CV262" t="str">
        <v>Lesotho</v>
      </c>
      <c r="CW262" t="str">
        <v>Liberia</v>
      </c>
      <c r="CX262" t="str">
        <v>Libya</v>
      </c>
      <c r="CY262" t="str">
        <v>Liechtenstein</v>
      </c>
      <c r="CZ262" t="str">
        <v>Lithuania</v>
      </c>
      <c r="DA262" t="str">
        <v>Luxembourg</v>
      </c>
      <c r="DB262" t="str">
        <v>Macedonia (FYROM)</v>
      </c>
      <c r="DC262" t="str">
        <v>Madagascar</v>
      </c>
      <c r="DD262" t="str">
        <v>Malawi</v>
      </c>
      <c r="DE262" t="str">
        <v>Malaysia</v>
      </c>
      <c r="DF262" t="str">
        <v>Maldives</v>
      </c>
      <c r="DG262" t="str">
        <v>Mali</v>
      </c>
      <c r="DH262" t="str">
        <v>Malta</v>
      </c>
      <c r="DI262" t="str">
        <v>Mauritania</v>
      </c>
      <c r="DJ262" t="str">
        <v>Mauritius</v>
      </c>
      <c r="DK262" t="str">
        <v>Mexico</v>
      </c>
      <c r="DL262" t="str">
        <v>Micronesia</v>
      </c>
      <c r="DM262" t="str">
        <v>Moldova</v>
      </c>
      <c r="DN262" t="str">
        <v>Monaco</v>
      </c>
      <c r="DO262" t="str">
        <v>Mongolia</v>
      </c>
      <c r="DP262" t="str">
        <v>Morocco</v>
      </c>
      <c r="DQ262" t="str">
        <v>Mozambique</v>
      </c>
      <c r="DR262" t="str">
        <v>Namibia</v>
      </c>
      <c r="DS262" t="str">
        <v>Nauru</v>
      </c>
      <c r="DT262" t="str">
        <v>Nepal</v>
      </c>
      <c r="DU262" t="str">
        <v>New Zealand</v>
      </c>
      <c r="DV262" t="str">
        <v>Nicaragua</v>
      </c>
      <c r="DW262" t="str">
        <v>Niger</v>
      </c>
      <c r="DX262" t="str">
        <v>Nigeria</v>
      </c>
      <c r="DY262" t="str">
        <v>Non-EU</v>
      </c>
      <c r="DZ262" t="str">
        <v>North Korea</v>
      </c>
      <c r="EA262" t="str">
        <v>Norway</v>
      </c>
      <c r="EB262" t="str">
        <v>Oman</v>
      </c>
      <c r="EC262" t="str">
        <v>Pakistan</v>
      </c>
      <c r="ED262" t="str">
        <v>Palau</v>
      </c>
      <c r="EE262" t="str">
        <v>Palestine</v>
      </c>
      <c r="EF262" t="str">
        <v>Panama</v>
      </c>
      <c r="EG262" t="str">
        <v>Papua New Guinea</v>
      </c>
      <c r="EH262" t="str">
        <v>Paraguay</v>
      </c>
      <c r="EI262" t="str">
        <v>Peru</v>
      </c>
      <c r="EJ262" t="str">
        <v>Phillipines</v>
      </c>
      <c r="EK262" t="str">
        <v>Poland</v>
      </c>
      <c r="EL262" t="str">
        <v>Portugal</v>
      </c>
      <c r="EM262" t="str">
        <v>Qatar</v>
      </c>
      <c r="EN262" t="str">
        <v>Romania</v>
      </c>
      <c r="EO262" t="str">
        <v>Russia</v>
      </c>
      <c r="EP262" t="str">
        <v>Rwanda</v>
      </c>
      <c r="EQ262" t="str">
        <v>Samoa</v>
      </c>
      <c r="ER262" t="str">
        <v>San Marino</v>
      </c>
      <c r="ES262" t="str">
        <v>Sao Tome &amp; Principe</v>
      </c>
      <c r="ET262" t="str">
        <v>Saudi Arabia</v>
      </c>
      <c r="EU262" t="str">
        <v>Senegal</v>
      </c>
      <c r="EV262" t="str">
        <v>Serbia and Montenegro</v>
      </c>
      <c r="EW262" t="str">
        <v>Seychelles</v>
      </c>
      <c r="EX262" t="str">
        <v>Sierra Leone</v>
      </c>
      <c r="EY262" t="str">
        <v>Singapore</v>
      </c>
      <c r="EZ262" t="str">
        <v>Slovakia</v>
      </c>
      <c r="FA262" t="str">
        <v>Slovenia</v>
      </c>
      <c r="FB262" t="str">
        <v>Solomon Islands</v>
      </c>
      <c r="FC262" t="str">
        <v>Somalia</v>
      </c>
      <c r="FD262" t="str">
        <v>South Africa</v>
      </c>
      <c r="FE262" t="str">
        <v>South Korea</v>
      </c>
      <c r="FF262" t="str">
        <v>Spain</v>
      </c>
      <c r="FG262" t="str">
        <v>Sri Lanka</v>
      </c>
      <c r="FH262" t="str">
        <v>St. Kitts-Nevis</v>
      </c>
      <c r="FI262" t="str">
        <v>St. Lucia</v>
      </c>
      <c r="FJ262" t="str">
        <v>St. Vincent &amp;</v>
      </c>
      <c r="FK262" t="str">
        <v>Sudan</v>
      </c>
      <c r="FL262" t="str">
        <v>Suriname</v>
      </c>
      <c r="FM262" t="str">
        <v>Swaziland</v>
      </c>
      <c r="FN262" t="str">
        <v>Sweden</v>
      </c>
      <c r="FO262" t="str">
        <v>Switzerland</v>
      </c>
      <c r="FP262" t="str">
        <v>Syria</v>
      </c>
      <c r="FQ262" t="str">
        <v>Taiwan</v>
      </c>
      <c r="FR262" t="str">
        <v>Tajikistan</v>
      </c>
      <c r="FS262" t="str">
        <v>Tanzania</v>
      </c>
      <c r="FT262" t="str">
        <v>Thailand</v>
      </c>
      <c r="FU262" t="str">
        <v>The Grenadines</v>
      </c>
      <c r="FV262" t="str">
        <v>The Marshall Islands</v>
      </c>
      <c r="FW262" t="str">
        <v>The Netherlands</v>
      </c>
      <c r="FX262" t="str">
        <v>Togo</v>
      </c>
      <c r="FY262" t="str">
        <v>Tonga</v>
      </c>
      <c r="FZ262" t="str">
        <v>Trinidad &amp; Tobago</v>
      </c>
      <c r="GA262" t="str">
        <v>Tunisia</v>
      </c>
      <c r="GB262" t="str">
        <v>Turkey</v>
      </c>
      <c r="GC262" t="str">
        <v>Turkmenistan</v>
      </c>
      <c r="GD262" t="str">
        <v>Tuvalu</v>
      </c>
      <c r="GE262" t="str">
        <v>Uganda</v>
      </c>
      <c r="GF262" t="str">
        <v>Ukraine</v>
      </c>
      <c r="GG262" t="str">
        <v>United Arab. Emirates</v>
      </c>
      <c r="GH262" t="str">
        <v>United Kingdom</v>
      </c>
      <c r="GI262" t="str">
        <v>Uruguay</v>
      </c>
      <c r="GJ262" t="str">
        <v>USA</v>
      </c>
      <c r="GK262" t="str">
        <v>Uzbekistan</v>
      </c>
      <c r="GL262" t="str">
        <v>Vanuatu</v>
      </c>
      <c r="GM262" t="str">
        <v>Vatican</v>
      </c>
      <c r="GN262" t="str">
        <v>Venezuela</v>
      </c>
      <c r="GO262" t="str">
        <v>Vietnam</v>
      </c>
      <c r="GP262" t="str">
        <v>Yemen</v>
      </c>
      <c r="GQ262" t="str">
        <v>Zambia</v>
      </c>
      <c r="GR262" t="str">
        <v>Zimbabwe</v>
      </c>
    </row>
    <row r="263" spans="2:200">
      <c r="B263" t="str" cm="1">
        <f t="array" ref="B263:GR263">TRANSPOSE(_xlfn._xlws.FILTER(AlleLande[Lande (Engelsk)],ISNUMBER(SEARCH(Composition!H68,AlleLande[Lande (Engelsk)])),"Kan ikke findes"))</f>
        <v>Afghanistan</v>
      </c>
      <c r="C263" t="str">
        <v>Albania</v>
      </c>
      <c r="D263" t="str">
        <v>Algeria</v>
      </c>
      <c r="E263" t="str">
        <v>Andorra</v>
      </c>
      <c r="F263" t="str">
        <v>Angola</v>
      </c>
      <c r="G263" t="str">
        <v>Antigua &amp; Barbuda</v>
      </c>
      <c r="H263" t="str">
        <v>Argentina</v>
      </c>
      <c r="I263" t="str">
        <v>Armenia</v>
      </c>
      <c r="J263" t="str">
        <v>Australia</v>
      </c>
      <c r="K263" t="str">
        <v>Austria</v>
      </c>
      <c r="L263" t="str">
        <v>Azerbaijan</v>
      </c>
      <c r="M263" t="str">
        <v>Bahamas</v>
      </c>
      <c r="N263" t="str">
        <v>Bahrain</v>
      </c>
      <c r="O263" t="str">
        <v>Bangladesh</v>
      </c>
      <c r="P263" t="str">
        <v>Barbados</v>
      </c>
      <c r="Q263" t="str">
        <v>Belarus</v>
      </c>
      <c r="R263" t="str">
        <v>Belgium</v>
      </c>
      <c r="S263" t="str">
        <v>Belize</v>
      </c>
      <c r="T263" t="str">
        <v>Benin</v>
      </c>
      <c r="U263" t="str">
        <v>Bhutan</v>
      </c>
      <c r="V263" t="str">
        <v>Bolivia</v>
      </c>
      <c r="W263" t="str">
        <v>Bosnia and Herzegovina</v>
      </c>
      <c r="X263" t="str">
        <v>Botswana</v>
      </c>
      <c r="Y263" t="str">
        <v>Brazil</v>
      </c>
      <c r="Z263" t="str">
        <v>Brunei</v>
      </c>
      <c r="AA263" t="str">
        <v>Bulgaria</v>
      </c>
      <c r="AB263" t="str">
        <v>Burkina Faso</v>
      </c>
      <c r="AC263" t="str">
        <v>Burma (Myanmar)</v>
      </c>
      <c r="AD263" t="str">
        <v>Burundi</v>
      </c>
      <c r="AE263" t="str">
        <v>Cambodia</v>
      </c>
      <c r="AF263" t="str">
        <v>Cameroon</v>
      </c>
      <c r="AG263" t="str">
        <v>Canada</v>
      </c>
      <c r="AH263" t="str">
        <v>Cape Verde Islands</v>
      </c>
      <c r="AI263" t="str">
        <v>Central Africa</v>
      </c>
      <c r="AJ263" t="str">
        <v>Chad</v>
      </c>
      <c r="AK263" t="str">
        <v>Chile</v>
      </c>
      <c r="AL263" t="str">
        <v>China</v>
      </c>
      <c r="AM263" t="str">
        <v>Colombia</v>
      </c>
      <c r="AN263" t="str">
        <v>Comoros</v>
      </c>
      <c r="AO263" t="str">
        <v>Congo</v>
      </c>
      <c r="AP263" t="str">
        <v>Costa Rica</v>
      </c>
      <c r="AQ263" t="str">
        <v>Croatia</v>
      </c>
      <c r="AR263" t="str">
        <v>Cuba</v>
      </c>
      <c r="AS263" t="str">
        <v>Cyprus</v>
      </c>
      <c r="AT263" t="str">
        <v>Czech Republic</v>
      </c>
      <c r="AU263" t="str">
        <v>Darussalem</v>
      </c>
      <c r="AV263" t="str">
        <v>Democratic rep. Congo</v>
      </c>
      <c r="AW263" t="str">
        <v>Denmark</v>
      </c>
      <c r="AX263" t="str">
        <v>Djibouti</v>
      </c>
      <c r="AY263" t="str">
        <v>Dominica</v>
      </c>
      <c r="AZ263" t="str">
        <v>Dominican Republic</v>
      </c>
      <c r="BA263" t="str">
        <v>East Timor</v>
      </c>
      <c r="BB263" t="str">
        <v>Ecuador</v>
      </c>
      <c r="BC263" t="str">
        <v>Egypt</v>
      </c>
      <c r="BD263" t="str">
        <v>El Salvador</v>
      </c>
      <c r="BE263" t="str">
        <v>Equatorial Guinea</v>
      </c>
      <c r="BF263" t="str">
        <v>Eritrea</v>
      </c>
      <c r="BG263" t="str">
        <v>Estonia</v>
      </c>
      <c r="BH263" t="str">
        <v>Ethiopia</v>
      </c>
      <c r="BI263" t="str">
        <v>EU</v>
      </c>
      <c r="BJ263" t="str">
        <v>EU/Non-EU</v>
      </c>
      <c r="BK263" t="str">
        <v>Fiji</v>
      </c>
      <c r="BL263" t="str">
        <v>Finland</v>
      </c>
      <c r="BM263" t="str">
        <v>France</v>
      </c>
      <c r="BN263" t="str">
        <v>Gabon</v>
      </c>
      <c r="BO263" t="str">
        <v>Gambia</v>
      </c>
      <c r="BP263" t="str">
        <v>Georgia</v>
      </c>
      <c r="BQ263" t="str">
        <v>Germany</v>
      </c>
      <c r="BR263" t="str">
        <v>Ghana</v>
      </c>
      <c r="BS263" t="str">
        <v>Greece</v>
      </c>
      <c r="BT263" t="str">
        <v>Grenada</v>
      </c>
      <c r="BU263" t="str">
        <v>Guatemala</v>
      </c>
      <c r="BV263" t="str">
        <v>Guinea</v>
      </c>
      <c r="BW263" t="str">
        <v>Guinea-Bissau</v>
      </c>
      <c r="BX263" t="str">
        <v>Guyana</v>
      </c>
      <c r="BY263" t="str">
        <v>Haiti</v>
      </c>
      <c r="BZ263" t="str">
        <v>Honduras</v>
      </c>
      <c r="CA263" t="str">
        <v>Hungary</v>
      </c>
      <c r="CB263" t="str">
        <v>Iceland</v>
      </c>
      <c r="CC263" t="str">
        <v>India</v>
      </c>
      <c r="CD263" t="str">
        <v>Indonesia</v>
      </c>
      <c r="CE263" t="str">
        <v>Iran</v>
      </c>
      <c r="CF263" t="str">
        <v>Iraq</v>
      </c>
      <c r="CG263" t="str">
        <v>Ireland</v>
      </c>
      <c r="CH263" t="str">
        <v>Israel</v>
      </c>
      <c r="CI263" t="str">
        <v>Italy</v>
      </c>
      <c r="CJ263" t="str">
        <v>Ivory Coast</v>
      </c>
      <c r="CK263" t="str">
        <v>Jamaica</v>
      </c>
      <c r="CL263" t="str">
        <v>Japan</v>
      </c>
      <c r="CM263" t="str">
        <v>Jordan</v>
      </c>
      <c r="CN263" t="str">
        <v>Kazakhstan</v>
      </c>
      <c r="CO263" t="str">
        <v>Kenya</v>
      </c>
      <c r="CP263" t="str">
        <v>Kiribati</v>
      </c>
      <c r="CQ263" t="str">
        <v>Kuwait</v>
      </c>
      <c r="CR263" t="str">
        <v>Kyrgyzstan</v>
      </c>
      <c r="CS263" t="str">
        <v>Laos</v>
      </c>
      <c r="CT263" t="str">
        <v>Latvia</v>
      </c>
      <c r="CU263" t="str">
        <v>Lebanon</v>
      </c>
      <c r="CV263" t="str">
        <v>Lesotho</v>
      </c>
      <c r="CW263" t="str">
        <v>Liberia</v>
      </c>
      <c r="CX263" t="str">
        <v>Libya</v>
      </c>
      <c r="CY263" t="str">
        <v>Liechtenstein</v>
      </c>
      <c r="CZ263" t="str">
        <v>Lithuania</v>
      </c>
      <c r="DA263" t="str">
        <v>Luxembourg</v>
      </c>
      <c r="DB263" t="str">
        <v>Macedonia (FYROM)</v>
      </c>
      <c r="DC263" t="str">
        <v>Madagascar</v>
      </c>
      <c r="DD263" t="str">
        <v>Malawi</v>
      </c>
      <c r="DE263" t="str">
        <v>Malaysia</v>
      </c>
      <c r="DF263" t="str">
        <v>Maldives</v>
      </c>
      <c r="DG263" t="str">
        <v>Mali</v>
      </c>
      <c r="DH263" t="str">
        <v>Malta</v>
      </c>
      <c r="DI263" t="str">
        <v>Mauritania</v>
      </c>
      <c r="DJ263" t="str">
        <v>Mauritius</v>
      </c>
      <c r="DK263" t="str">
        <v>Mexico</v>
      </c>
      <c r="DL263" t="str">
        <v>Micronesia</v>
      </c>
      <c r="DM263" t="str">
        <v>Moldova</v>
      </c>
      <c r="DN263" t="str">
        <v>Monaco</v>
      </c>
      <c r="DO263" t="str">
        <v>Mongolia</v>
      </c>
      <c r="DP263" t="str">
        <v>Morocco</v>
      </c>
      <c r="DQ263" t="str">
        <v>Mozambique</v>
      </c>
      <c r="DR263" t="str">
        <v>Namibia</v>
      </c>
      <c r="DS263" t="str">
        <v>Nauru</v>
      </c>
      <c r="DT263" t="str">
        <v>Nepal</v>
      </c>
      <c r="DU263" t="str">
        <v>New Zealand</v>
      </c>
      <c r="DV263" t="str">
        <v>Nicaragua</v>
      </c>
      <c r="DW263" t="str">
        <v>Niger</v>
      </c>
      <c r="DX263" t="str">
        <v>Nigeria</v>
      </c>
      <c r="DY263" t="str">
        <v>Non-EU</v>
      </c>
      <c r="DZ263" t="str">
        <v>North Korea</v>
      </c>
      <c r="EA263" t="str">
        <v>Norway</v>
      </c>
      <c r="EB263" t="str">
        <v>Oman</v>
      </c>
      <c r="EC263" t="str">
        <v>Pakistan</v>
      </c>
      <c r="ED263" t="str">
        <v>Palau</v>
      </c>
      <c r="EE263" t="str">
        <v>Palestine</v>
      </c>
      <c r="EF263" t="str">
        <v>Panama</v>
      </c>
      <c r="EG263" t="str">
        <v>Papua New Guinea</v>
      </c>
      <c r="EH263" t="str">
        <v>Paraguay</v>
      </c>
      <c r="EI263" t="str">
        <v>Peru</v>
      </c>
      <c r="EJ263" t="str">
        <v>Phillipines</v>
      </c>
      <c r="EK263" t="str">
        <v>Poland</v>
      </c>
      <c r="EL263" t="str">
        <v>Portugal</v>
      </c>
      <c r="EM263" t="str">
        <v>Qatar</v>
      </c>
      <c r="EN263" t="str">
        <v>Romania</v>
      </c>
      <c r="EO263" t="str">
        <v>Russia</v>
      </c>
      <c r="EP263" t="str">
        <v>Rwanda</v>
      </c>
      <c r="EQ263" t="str">
        <v>Samoa</v>
      </c>
      <c r="ER263" t="str">
        <v>San Marino</v>
      </c>
      <c r="ES263" t="str">
        <v>Sao Tome &amp; Principe</v>
      </c>
      <c r="ET263" t="str">
        <v>Saudi Arabia</v>
      </c>
      <c r="EU263" t="str">
        <v>Senegal</v>
      </c>
      <c r="EV263" t="str">
        <v>Serbia and Montenegro</v>
      </c>
      <c r="EW263" t="str">
        <v>Seychelles</v>
      </c>
      <c r="EX263" t="str">
        <v>Sierra Leone</v>
      </c>
      <c r="EY263" t="str">
        <v>Singapore</v>
      </c>
      <c r="EZ263" t="str">
        <v>Slovakia</v>
      </c>
      <c r="FA263" t="str">
        <v>Slovenia</v>
      </c>
      <c r="FB263" t="str">
        <v>Solomon Islands</v>
      </c>
      <c r="FC263" t="str">
        <v>Somalia</v>
      </c>
      <c r="FD263" t="str">
        <v>South Africa</v>
      </c>
      <c r="FE263" t="str">
        <v>South Korea</v>
      </c>
      <c r="FF263" t="str">
        <v>Spain</v>
      </c>
      <c r="FG263" t="str">
        <v>Sri Lanka</v>
      </c>
      <c r="FH263" t="str">
        <v>St. Kitts-Nevis</v>
      </c>
      <c r="FI263" t="str">
        <v>St. Lucia</v>
      </c>
      <c r="FJ263" t="str">
        <v>St. Vincent &amp;</v>
      </c>
      <c r="FK263" t="str">
        <v>Sudan</v>
      </c>
      <c r="FL263" t="str">
        <v>Suriname</v>
      </c>
      <c r="FM263" t="str">
        <v>Swaziland</v>
      </c>
      <c r="FN263" t="str">
        <v>Sweden</v>
      </c>
      <c r="FO263" t="str">
        <v>Switzerland</v>
      </c>
      <c r="FP263" t="str">
        <v>Syria</v>
      </c>
      <c r="FQ263" t="str">
        <v>Taiwan</v>
      </c>
      <c r="FR263" t="str">
        <v>Tajikistan</v>
      </c>
      <c r="FS263" t="str">
        <v>Tanzania</v>
      </c>
      <c r="FT263" t="str">
        <v>Thailand</v>
      </c>
      <c r="FU263" t="str">
        <v>The Grenadines</v>
      </c>
      <c r="FV263" t="str">
        <v>The Marshall Islands</v>
      </c>
      <c r="FW263" t="str">
        <v>The Netherlands</v>
      </c>
      <c r="FX263" t="str">
        <v>Togo</v>
      </c>
      <c r="FY263" t="str">
        <v>Tonga</v>
      </c>
      <c r="FZ263" t="str">
        <v>Trinidad &amp; Tobago</v>
      </c>
      <c r="GA263" t="str">
        <v>Tunisia</v>
      </c>
      <c r="GB263" t="str">
        <v>Turkey</v>
      </c>
      <c r="GC263" t="str">
        <v>Turkmenistan</v>
      </c>
      <c r="GD263" t="str">
        <v>Tuvalu</v>
      </c>
      <c r="GE263" t="str">
        <v>Uganda</v>
      </c>
      <c r="GF263" t="str">
        <v>Ukraine</v>
      </c>
      <c r="GG263" t="str">
        <v>United Arab. Emirates</v>
      </c>
      <c r="GH263" t="str">
        <v>United Kingdom</v>
      </c>
      <c r="GI263" t="str">
        <v>Uruguay</v>
      </c>
      <c r="GJ263" t="str">
        <v>USA</v>
      </c>
      <c r="GK263" t="str">
        <v>Uzbekistan</v>
      </c>
      <c r="GL263" t="str">
        <v>Vanuatu</v>
      </c>
      <c r="GM263" t="str">
        <v>Vatican</v>
      </c>
      <c r="GN263" t="str">
        <v>Venezuela</v>
      </c>
      <c r="GO263" t="str">
        <v>Vietnam</v>
      </c>
      <c r="GP263" t="str">
        <v>Yemen</v>
      </c>
      <c r="GQ263" t="str">
        <v>Zambia</v>
      </c>
      <c r="GR263" t="str">
        <v>Zimbabwe</v>
      </c>
    </row>
    <row r="264" spans="2:200">
      <c r="B264" t="str" cm="1">
        <f t="array" ref="B264:GR264">TRANSPOSE(_xlfn._xlws.FILTER(AlleLande[Lande (Engelsk)],ISNUMBER(SEARCH(Composition!H69,AlleLande[Lande (Engelsk)])),"Kan ikke findes"))</f>
        <v>Afghanistan</v>
      </c>
      <c r="C264" t="str">
        <v>Albania</v>
      </c>
      <c r="D264" t="str">
        <v>Algeria</v>
      </c>
      <c r="E264" t="str">
        <v>Andorra</v>
      </c>
      <c r="F264" t="str">
        <v>Angola</v>
      </c>
      <c r="G264" t="str">
        <v>Antigua &amp; Barbuda</v>
      </c>
      <c r="H264" t="str">
        <v>Argentina</v>
      </c>
      <c r="I264" t="str">
        <v>Armenia</v>
      </c>
      <c r="J264" t="str">
        <v>Australia</v>
      </c>
      <c r="K264" t="str">
        <v>Austria</v>
      </c>
      <c r="L264" t="str">
        <v>Azerbaijan</v>
      </c>
      <c r="M264" t="str">
        <v>Bahamas</v>
      </c>
      <c r="N264" t="str">
        <v>Bahrain</v>
      </c>
      <c r="O264" t="str">
        <v>Bangladesh</v>
      </c>
      <c r="P264" t="str">
        <v>Barbados</v>
      </c>
      <c r="Q264" t="str">
        <v>Belarus</v>
      </c>
      <c r="R264" t="str">
        <v>Belgium</v>
      </c>
      <c r="S264" t="str">
        <v>Belize</v>
      </c>
      <c r="T264" t="str">
        <v>Benin</v>
      </c>
      <c r="U264" t="str">
        <v>Bhutan</v>
      </c>
      <c r="V264" t="str">
        <v>Bolivia</v>
      </c>
      <c r="W264" t="str">
        <v>Bosnia and Herzegovina</v>
      </c>
      <c r="X264" t="str">
        <v>Botswana</v>
      </c>
      <c r="Y264" t="str">
        <v>Brazil</v>
      </c>
      <c r="Z264" t="str">
        <v>Brunei</v>
      </c>
      <c r="AA264" t="str">
        <v>Bulgaria</v>
      </c>
      <c r="AB264" t="str">
        <v>Burkina Faso</v>
      </c>
      <c r="AC264" t="str">
        <v>Burma (Myanmar)</v>
      </c>
      <c r="AD264" t="str">
        <v>Burundi</v>
      </c>
      <c r="AE264" t="str">
        <v>Cambodia</v>
      </c>
      <c r="AF264" t="str">
        <v>Cameroon</v>
      </c>
      <c r="AG264" t="str">
        <v>Canada</v>
      </c>
      <c r="AH264" t="str">
        <v>Cape Verde Islands</v>
      </c>
      <c r="AI264" t="str">
        <v>Central Africa</v>
      </c>
      <c r="AJ264" t="str">
        <v>Chad</v>
      </c>
      <c r="AK264" t="str">
        <v>Chile</v>
      </c>
      <c r="AL264" t="str">
        <v>China</v>
      </c>
      <c r="AM264" t="str">
        <v>Colombia</v>
      </c>
      <c r="AN264" t="str">
        <v>Comoros</v>
      </c>
      <c r="AO264" t="str">
        <v>Congo</v>
      </c>
      <c r="AP264" t="str">
        <v>Costa Rica</v>
      </c>
      <c r="AQ264" t="str">
        <v>Croatia</v>
      </c>
      <c r="AR264" t="str">
        <v>Cuba</v>
      </c>
      <c r="AS264" t="str">
        <v>Cyprus</v>
      </c>
      <c r="AT264" t="str">
        <v>Czech Republic</v>
      </c>
      <c r="AU264" t="str">
        <v>Darussalem</v>
      </c>
      <c r="AV264" t="str">
        <v>Democratic rep. Congo</v>
      </c>
      <c r="AW264" t="str">
        <v>Denmark</v>
      </c>
      <c r="AX264" t="str">
        <v>Djibouti</v>
      </c>
      <c r="AY264" t="str">
        <v>Dominica</v>
      </c>
      <c r="AZ264" t="str">
        <v>Dominican Republic</v>
      </c>
      <c r="BA264" t="str">
        <v>East Timor</v>
      </c>
      <c r="BB264" t="str">
        <v>Ecuador</v>
      </c>
      <c r="BC264" t="str">
        <v>Egypt</v>
      </c>
      <c r="BD264" t="str">
        <v>El Salvador</v>
      </c>
      <c r="BE264" t="str">
        <v>Equatorial Guinea</v>
      </c>
      <c r="BF264" t="str">
        <v>Eritrea</v>
      </c>
      <c r="BG264" t="str">
        <v>Estonia</v>
      </c>
      <c r="BH264" t="str">
        <v>Ethiopia</v>
      </c>
      <c r="BI264" t="str">
        <v>EU</v>
      </c>
      <c r="BJ264" t="str">
        <v>EU/Non-EU</v>
      </c>
      <c r="BK264" t="str">
        <v>Fiji</v>
      </c>
      <c r="BL264" t="str">
        <v>Finland</v>
      </c>
      <c r="BM264" t="str">
        <v>France</v>
      </c>
      <c r="BN264" t="str">
        <v>Gabon</v>
      </c>
      <c r="BO264" t="str">
        <v>Gambia</v>
      </c>
      <c r="BP264" t="str">
        <v>Georgia</v>
      </c>
      <c r="BQ264" t="str">
        <v>Germany</v>
      </c>
      <c r="BR264" t="str">
        <v>Ghana</v>
      </c>
      <c r="BS264" t="str">
        <v>Greece</v>
      </c>
      <c r="BT264" t="str">
        <v>Grenada</v>
      </c>
      <c r="BU264" t="str">
        <v>Guatemala</v>
      </c>
      <c r="BV264" t="str">
        <v>Guinea</v>
      </c>
      <c r="BW264" t="str">
        <v>Guinea-Bissau</v>
      </c>
      <c r="BX264" t="str">
        <v>Guyana</v>
      </c>
      <c r="BY264" t="str">
        <v>Haiti</v>
      </c>
      <c r="BZ264" t="str">
        <v>Honduras</v>
      </c>
      <c r="CA264" t="str">
        <v>Hungary</v>
      </c>
      <c r="CB264" t="str">
        <v>Iceland</v>
      </c>
      <c r="CC264" t="str">
        <v>India</v>
      </c>
      <c r="CD264" t="str">
        <v>Indonesia</v>
      </c>
      <c r="CE264" t="str">
        <v>Iran</v>
      </c>
      <c r="CF264" t="str">
        <v>Iraq</v>
      </c>
      <c r="CG264" t="str">
        <v>Ireland</v>
      </c>
      <c r="CH264" t="str">
        <v>Israel</v>
      </c>
      <c r="CI264" t="str">
        <v>Italy</v>
      </c>
      <c r="CJ264" t="str">
        <v>Ivory Coast</v>
      </c>
      <c r="CK264" t="str">
        <v>Jamaica</v>
      </c>
      <c r="CL264" t="str">
        <v>Japan</v>
      </c>
      <c r="CM264" t="str">
        <v>Jordan</v>
      </c>
      <c r="CN264" t="str">
        <v>Kazakhstan</v>
      </c>
      <c r="CO264" t="str">
        <v>Kenya</v>
      </c>
      <c r="CP264" t="str">
        <v>Kiribati</v>
      </c>
      <c r="CQ264" t="str">
        <v>Kuwait</v>
      </c>
      <c r="CR264" t="str">
        <v>Kyrgyzstan</v>
      </c>
      <c r="CS264" t="str">
        <v>Laos</v>
      </c>
      <c r="CT264" t="str">
        <v>Latvia</v>
      </c>
      <c r="CU264" t="str">
        <v>Lebanon</v>
      </c>
      <c r="CV264" t="str">
        <v>Lesotho</v>
      </c>
      <c r="CW264" t="str">
        <v>Liberia</v>
      </c>
      <c r="CX264" t="str">
        <v>Libya</v>
      </c>
      <c r="CY264" t="str">
        <v>Liechtenstein</v>
      </c>
      <c r="CZ264" t="str">
        <v>Lithuania</v>
      </c>
      <c r="DA264" t="str">
        <v>Luxembourg</v>
      </c>
      <c r="DB264" t="str">
        <v>Macedonia (FYROM)</v>
      </c>
      <c r="DC264" t="str">
        <v>Madagascar</v>
      </c>
      <c r="DD264" t="str">
        <v>Malawi</v>
      </c>
      <c r="DE264" t="str">
        <v>Malaysia</v>
      </c>
      <c r="DF264" t="str">
        <v>Maldives</v>
      </c>
      <c r="DG264" t="str">
        <v>Mali</v>
      </c>
      <c r="DH264" t="str">
        <v>Malta</v>
      </c>
      <c r="DI264" t="str">
        <v>Mauritania</v>
      </c>
      <c r="DJ264" t="str">
        <v>Mauritius</v>
      </c>
      <c r="DK264" t="str">
        <v>Mexico</v>
      </c>
      <c r="DL264" t="str">
        <v>Micronesia</v>
      </c>
      <c r="DM264" t="str">
        <v>Moldova</v>
      </c>
      <c r="DN264" t="str">
        <v>Monaco</v>
      </c>
      <c r="DO264" t="str">
        <v>Mongolia</v>
      </c>
      <c r="DP264" t="str">
        <v>Morocco</v>
      </c>
      <c r="DQ264" t="str">
        <v>Mozambique</v>
      </c>
      <c r="DR264" t="str">
        <v>Namibia</v>
      </c>
      <c r="DS264" t="str">
        <v>Nauru</v>
      </c>
      <c r="DT264" t="str">
        <v>Nepal</v>
      </c>
      <c r="DU264" t="str">
        <v>New Zealand</v>
      </c>
      <c r="DV264" t="str">
        <v>Nicaragua</v>
      </c>
      <c r="DW264" t="str">
        <v>Niger</v>
      </c>
      <c r="DX264" t="str">
        <v>Nigeria</v>
      </c>
      <c r="DY264" t="str">
        <v>Non-EU</v>
      </c>
      <c r="DZ264" t="str">
        <v>North Korea</v>
      </c>
      <c r="EA264" t="str">
        <v>Norway</v>
      </c>
      <c r="EB264" t="str">
        <v>Oman</v>
      </c>
      <c r="EC264" t="str">
        <v>Pakistan</v>
      </c>
      <c r="ED264" t="str">
        <v>Palau</v>
      </c>
      <c r="EE264" t="str">
        <v>Palestine</v>
      </c>
      <c r="EF264" t="str">
        <v>Panama</v>
      </c>
      <c r="EG264" t="str">
        <v>Papua New Guinea</v>
      </c>
      <c r="EH264" t="str">
        <v>Paraguay</v>
      </c>
      <c r="EI264" t="str">
        <v>Peru</v>
      </c>
      <c r="EJ264" t="str">
        <v>Phillipines</v>
      </c>
      <c r="EK264" t="str">
        <v>Poland</v>
      </c>
      <c r="EL264" t="str">
        <v>Portugal</v>
      </c>
      <c r="EM264" t="str">
        <v>Qatar</v>
      </c>
      <c r="EN264" t="str">
        <v>Romania</v>
      </c>
      <c r="EO264" t="str">
        <v>Russia</v>
      </c>
      <c r="EP264" t="str">
        <v>Rwanda</v>
      </c>
      <c r="EQ264" t="str">
        <v>Samoa</v>
      </c>
      <c r="ER264" t="str">
        <v>San Marino</v>
      </c>
      <c r="ES264" t="str">
        <v>Sao Tome &amp; Principe</v>
      </c>
      <c r="ET264" t="str">
        <v>Saudi Arabia</v>
      </c>
      <c r="EU264" t="str">
        <v>Senegal</v>
      </c>
      <c r="EV264" t="str">
        <v>Serbia and Montenegro</v>
      </c>
      <c r="EW264" t="str">
        <v>Seychelles</v>
      </c>
      <c r="EX264" t="str">
        <v>Sierra Leone</v>
      </c>
      <c r="EY264" t="str">
        <v>Singapore</v>
      </c>
      <c r="EZ264" t="str">
        <v>Slovakia</v>
      </c>
      <c r="FA264" t="str">
        <v>Slovenia</v>
      </c>
      <c r="FB264" t="str">
        <v>Solomon Islands</v>
      </c>
      <c r="FC264" t="str">
        <v>Somalia</v>
      </c>
      <c r="FD264" t="str">
        <v>South Africa</v>
      </c>
      <c r="FE264" t="str">
        <v>South Korea</v>
      </c>
      <c r="FF264" t="str">
        <v>Spain</v>
      </c>
      <c r="FG264" t="str">
        <v>Sri Lanka</v>
      </c>
      <c r="FH264" t="str">
        <v>St. Kitts-Nevis</v>
      </c>
      <c r="FI264" t="str">
        <v>St. Lucia</v>
      </c>
      <c r="FJ264" t="str">
        <v>St. Vincent &amp;</v>
      </c>
      <c r="FK264" t="str">
        <v>Sudan</v>
      </c>
      <c r="FL264" t="str">
        <v>Suriname</v>
      </c>
      <c r="FM264" t="str">
        <v>Swaziland</v>
      </c>
      <c r="FN264" t="str">
        <v>Sweden</v>
      </c>
      <c r="FO264" t="str">
        <v>Switzerland</v>
      </c>
      <c r="FP264" t="str">
        <v>Syria</v>
      </c>
      <c r="FQ264" t="str">
        <v>Taiwan</v>
      </c>
      <c r="FR264" t="str">
        <v>Tajikistan</v>
      </c>
      <c r="FS264" t="str">
        <v>Tanzania</v>
      </c>
      <c r="FT264" t="str">
        <v>Thailand</v>
      </c>
      <c r="FU264" t="str">
        <v>The Grenadines</v>
      </c>
      <c r="FV264" t="str">
        <v>The Marshall Islands</v>
      </c>
      <c r="FW264" t="str">
        <v>The Netherlands</v>
      </c>
      <c r="FX264" t="str">
        <v>Togo</v>
      </c>
      <c r="FY264" t="str">
        <v>Tonga</v>
      </c>
      <c r="FZ264" t="str">
        <v>Trinidad &amp; Tobago</v>
      </c>
      <c r="GA264" t="str">
        <v>Tunisia</v>
      </c>
      <c r="GB264" t="str">
        <v>Turkey</v>
      </c>
      <c r="GC264" t="str">
        <v>Turkmenistan</v>
      </c>
      <c r="GD264" t="str">
        <v>Tuvalu</v>
      </c>
      <c r="GE264" t="str">
        <v>Uganda</v>
      </c>
      <c r="GF264" t="str">
        <v>Ukraine</v>
      </c>
      <c r="GG264" t="str">
        <v>United Arab. Emirates</v>
      </c>
      <c r="GH264" t="str">
        <v>United Kingdom</v>
      </c>
      <c r="GI264" t="str">
        <v>Uruguay</v>
      </c>
      <c r="GJ264" t="str">
        <v>USA</v>
      </c>
      <c r="GK264" t="str">
        <v>Uzbekistan</v>
      </c>
      <c r="GL264" t="str">
        <v>Vanuatu</v>
      </c>
      <c r="GM264" t="str">
        <v>Vatican</v>
      </c>
      <c r="GN264" t="str">
        <v>Venezuela</v>
      </c>
      <c r="GO264" t="str">
        <v>Vietnam</v>
      </c>
      <c r="GP264" t="str">
        <v>Yemen</v>
      </c>
      <c r="GQ264" t="str">
        <v>Zambia</v>
      </c>
      <c r="GR264" t="str">
        <v>Zimbabwe</v>
      </c>
    </row>
    <row r="265" spans="2:200">
      <c r="B265" t="str" cm="1">
        <f t="array" ref="B265:GR265">TRANSPOSE(_xlfn._xlws.FILTER(AlleLande[Lande (Engelsk)],ISNUMBER(SEARCH(Composition!H70,AlleLande[Lande (Engelsk)])),"Kan ikke findes"))</f>
        <v>Afghanistan</v>
      </c>
      <c r="C265" t="str">
        <v>Albania</v>
      </c>
      <c r="D265" t="str">
        <v>Algeria</v>
      </c>
      <c r="E265" t="str">
        <v>Andorra</v>
      </c>
      <c r="F265" t="str">
        <v>Angola</v>
      </c>
      <c r="G265" t="str">
        <v>Antigua &amp; Barbuda</v>
      </c>
      <c r="H265" t="str">
        <v>Argentina</v>
      </c>
      <c r="I265" t="str">
        <v>Armenia</v>
      </c>
      <c r="J265" t="str">
        <v>Australia</v>
      </c>
      <c r="K265" t="str">
        <v>Austria</v>
      </c>
      <c r="L265" t="str">
        <v>Azerbaijan</v>
      </c>
      <c r="M265" t="str">
        <v>Bahamas</v>
      </c>
      <c r="N265" t="str">
        <v>Bahrain</v>
      </c>
      <c r="O265" t="str">
        <v>Bangladesh</v>
      </c>
      <c r="P265" t="str">
        <v>Barbados</v>
      </c>
      <c r="Q265" t="str">
        <v>Belarus</v>
      </c>
      <c r="R265" t="str">
        <v>Belgium</v>
      </c>
      <c r="S265" t="str">
        <v>Belize</v>
      </c>
      <c r="T265" t="str">
        <v>Benin</v>
      </c>
      <c r="U265" t="str">
        <v>Bhutan</v>
      </c>
      <c r="V265" t="str">
        <v>Bolivia</v>
      </c>
      <c r="W265" t="str">
        <v>Bosnia and Herzegovina</v>
      </c>
      <c r="X265" t="str">
        <v>Botswana</v>
      </c>
      <c r="Y265" t="str">
        <v>Brazil</v>
      </c>
      <c r="Z265" t="str">
        <v>Brunei</v>
      </c>
      <c r="AA265" t="str">
        <v>Bulgaria</v>
      </c>
      <c r="AB265" t="str">
        <v>Burkina Faso</v>
      </c>
      <c r="AC265" t="str">
        <v>Burma (Myanmar)</v>
      </c>
      <c r="AD265" t="str">
        <v>Burundi</v>
      </c>
      <c r="AE265" t="str">
        <v>Cambodia</v>
      </c>
      <c r="AF265" t="str">
        <v>Cameroon</v>
      </c>
      <c r="AG265" t="str">
        <v>Canada</v>
      </c>
      <c r="AH265" t="str">
        <v>Cape Verde Islands</v>
      </c>
      <c r="AI265" t="str">
        <v>Central Africa</v>
      </c>
      <c r="AJ265" t="str">
        <v>Chad</v>
      </c>
      <c r="AK265" t="str">
        <v>Chile</v>
      </c>
      <c r="AL265" t="str">
        <v>China</v>
      </c>
      <c r="AM265" t="str">
        <v>Colombia</v>
      </c>
      <c r="AN265" t="str">
        <v>Comoros</v>
      </c>
      <c r="AO265" t="str">
        <v>Congo</v>
      </c>
      <c r="AP265" t="str">
        <v>Costa Rica</v>
      </c>
      <c r="AQ265" t="str">
        <v>Croatia</v>
      </c>
      <c r="AR265" t="str">
        <v>Cuba</v>
      </c>
      <c r="AS265" t="str">
        <v>Cyprus</v>
      </c>
      <c r="AT265" t="str">
        <v>Czech Republic</v>
      </c>
      <c r="AU265" t="str">
        <v>Darussalem</v>
      </c>
      <c r="AV265" t="str">
        <v>Democratic rep. Congo</v>
      </c>
      <c r="AW265" t="str">
        <v>Denmark</v>
      </c>
      <c r="AX265" t="str">
        <v>Djibouti</v>
      </c>
      <c r="AY265" t="str">
        <v>Dominica</v>
      </c>
      <c r="AZ265" t="str">
        <v>Dominican Republic</v>
      </c>
      <c r="BA265" t="str">
        <v>East Timor</v>
      </c>
      <c r="BB265" t="str">
        <v>Ecuador</v>
      </c>
      <c r="BC265" t="str">
        <v>Egypt</v>
      </c>
      <c r="BD265" t="str">
        <v>El Salvador</v>
      </c>
      <c r="BE265" t="str">
        <v>Equatorial Guinea</v>
      </c>
      <c r="BF265" t="str">
        <v>Eritrea</v>
      </c>
      <c r="BG265" t="str">
        <v>Estonia</v>
      </c>
      <c r="BH265" t="str">
        <v>Ethiopia</v>
      </c>
      <c r="BI265" t="str">
        <v>EU</v>
      </c>
      <c r="BJ265" t="str">
        <v>EU/Non-EU</v>
      </c>
      <c r="BK265" t="str">
        <v>Fiji</v>
      </c>
      <c r="BL265" t="str">
        <v>Finland</v>
      </c>
      <c r="BM265" t="str">
        <v>France</v>
      </c>
      <c r="BN265" t="str">
        <v>Gabon</v>
      </c>
      <c r="BO265" t="str">
        <v>Gambia</v>
      </c>
      <c r="BP265" t="str">
        <v>Georgia</v>
      </c>
      <c r="BQ265" t="str">
        <v>Germany</v>
      </c>
      <c r="BR265" t="str">
        <v>Ghana</v>
      </c>
      <c r="BS265" t="str">
        <v>Greece</v>
      </c>
      <c r="BT265" t="str">
        <v>Grenada</v>
      </c>
      <c r="BU265" t="str">
        <v>Guatemala</v>
      </c>
      <c r="BV265" t="str">
        <v>Guinea</v>
      </c>
      <c r="BW265" t="str">
        <v>Guinea-Bissau</v>
      </c>
      <c r="BX265" t="str">
        <v>Guyana</v>
      </c>
      <c r="BY265" t="str">
        <v>Haiti</v>
      </c>
      <c r="BZ265" t="str">
        <v>Honduras</v>
      </c>
      <c r="CA265" t="str">
        <v>Hungary</v>
      </c>
      <c r="CB265" t="str">
        <v>Iceland</v>
      </c>
      <c r="CC265" t="str">
        <v>India</v>
      </c>
      <c r="CD265" t="str">
        <v>Indonesia</v>
      </c>
      <c r="CE265" t="str">
        <v>Iran</v>
      </c>
      <c r="CF265" t="str">
        <v>Iraq</v>
      </c>
      <c r="CG265" t="str">
        <v>Ireland</v>
      </c>
      <c r="CH265" t="str">
        <v>Israel</v>
      </c>
      <c r="CI265" t="str">
        <v>Italy</v>
      </c>
      <c r="CJ265" t="str">
        <v>Ivory Coast</v>
      </c>
      <c r="CK265" t="str">
        <v>Jamaica</v>
      </c>
      <c r="CL265" t="str">
        <v>Japan</v>
      </c>
      <c r="CM265" t="str">
        <v>Jordan</v>
      </c>
      <c r="CN265" t="str">
        <v>Kazakhstan</v>
      </c>
      <c r="CO265" t="str">
        <v>Kenya</v>
      </c>
      <c r="CP265" t="str">
        <v>Kiribati</v>
      </c>
      <c r="CQ265" t="str">
        <v>Kuwait</v>
      </c>
      <c r="CR265" t="str">
        <v>Kyrgyzstan</v>
      </c>
      <c r="CS265" t="str">
        <v>Laos</v>
      </c>
      <c r="CT265" t="str">
        <v>Latvia</v>
      </c>
      <c r="CU265" t="str">
        <v>Lebanon</v>
      </c>
      <c r="CV265" t="str">
        <v>Lesotho</v>
      </c>
      <c r="CW265" t="str">
        <v>Liberia</v>
      </c>
      <c r="CX265" t="str">
        <v>Libya</v>
      </c>
      <c r="CY265" t="str">
        <v>Liechtenstein</v>
      </c>
      <c r="CZ265" t="str">
        <v>Lithuania</v>
      </c>
      <c r="DA265" t="str">
        <v>Luxembourg</v>
      </c>
      <c r="DB265" t="str">
        <v>Macedonia (FYROM)</v>
      </c>
      <c r="DC265" t="str">
        <v>Madagascar</v>
      </c>
      <c r="DD265" t="str">
        <v>Malawi</v>
      </c>
      <c r="DE265" t="str">
        <v>Malaysia</v>
      </c>
      <c r="DF265" t="str">
        <v>Maldives</v>
      </c>
      <c r="DG265" t="str">
        <v>Mali</v>
      </c>
      <c r="DH265" t="str">
        <v>Malta</v>
      </c>
      <c r="DI265" t="str">
        <v>Mauritania</v>
      </c>
      <c r="DJ265" t="str">
        <v>Mauritius</v>
      </c>
      <c r="DK265" t="str">
        <v>Mexico</v>
      </c>
      <c r="DL265" t="str">
        <v>Micronesia</v>
      </c>
      <c r="DM265" t="str">
        <v>Moldova</v>
      </c>
      <c r="DN265" t="str">
        <v>Monaco</v>
      </c>
      <c r="DO265" t="str">
        <v>Mongolia</v>
      </c>
      <c r="DP265" t="str">
        <v>Morocco</v>
      </c>
      <c r="DQ265" t="str">
        <v>Mozambique</v>
      </c>
      <c r="DR265" t="str">
        <v>Namibia</v>
      </c>
      <c r="DS265" t="str">
        <v>Nauru</v>
      </c>
      <c r="DT265" t="str">
        <v>Nepal</v>
      </c>
      <c r="DU265" t="str">
        <v>New Zealand</v>
      </c>
      <c r="DV265" t="str">
        <v>Nicaragua</v>
      </c>
      <c r="DW265" t="str">
        <v>Niger</v>
      </c>
      <c r="DX265" t="str">
        <v>Nigeria</v>
      </c>
      <c r="DY265" t="str">
        <v>Non-EU</v>
      </c>
      <c r="DZ265" t="str">
        <v>North Korea</v>
      </c>
      <c r="EA265" t="str">
        <v>Norway</v>
      </c>
      <c r="EB265" t="str">
        <v>Oman</v>
      </c>
      <c r="EC265" t="str">
        <v>Pakistan</v>
      </c>
      <c r="ED265" t="str">
        <v>Palau</v>
      </c>
      <c r="EE265" t="str">
        <v>Palestine</v>
      </c>
      <c r="EF265" t="str">
        <v>Panama</v>
      </c>
      <c r="EG265" t="str">
        <v>Papua New Guinea</v>
      </c>
      <c r="EH265" t="str">
        <v>Paraguay</v>
      </c>
      <c r="EI265" t="str">
        <v>Peru</v>
      </c>
      <c r="EJ265" t="str">
        <v>Phillipines</v>
      </c>
      <c r="EK265" t="str">
        <v>Poland</v>
      </c>
      <c r="EL265" t="str">
        <v>Portugal</v>
      </c>
      <c r="EM265" t="str">
        <v>Qatar</v>
      </c>
      <c r="EN265" t="str">
        <v>Romania</v>
      </c>
      <c r="EO265" t="str">
        <v>Russia</v>
      </c>
      <c r="EP265" t="str">
        <v>Rwanda</v>
      </c>
      <c r="EQ265" t="str">
        <v>Samoa</v>
      </c>
      <c r="ER265" t="str">
        <v>San Marino</v>
      </c>
      <c r="ES265" t="str">
        <v>Sao Tome &amp; Principe</v>
      </c>
      <c r="ET265" t="str">
        <v>Saudi Arabia</v>
      </c>
      <c r="EU265" t="str">
        <v>Senegal</v>
      </c>
      <c r="EV265" t="str">
        <v>Serbia and Montenegro</v>
      </c>
      <c r="EW265" t="str">
        <v>Seychelles</v>
      </c>
      <c r="EX265" t="str">
        <v>Sierra Leone</v>
      </c>
      <c r="EY265" t="str">
        <v>Singapore</v>
      </c>
      <c r="EZ265" t="str">
        <v>Slovakia</v>
      </c>
      <c r="FA265" t="str">
        <v>Slovenia</v>
      </c>
      <c r="FB265" t="str">
        <v>Solomon Islands</v>
      </c>
      <c r="FC265" t="str">
        <v>Somalia</v>
      </c>
      <c r="FD265" t="str">
        <v>South Africa</v>
      </c>
      <c r="FE265" t="str">
        <v>South Korea</v>
      </c>
      <c r="FF265" t="str">
        <v>Spain</v>
      </c>
      <c r="FG265" t="str">
        <v>Sri Lanka</v>
      </c>
      <c r="FH265" t="str">
        <v>St. Kitts-Nevis</v>
      </c>
      <c r="FI265" t="str">
        <v>St. Lucia</v>
      </c>
      <c r="FJ265" t="str">
        <v>St. Vincent &amp;</v>
      </c>
      <c r="FK265" t="str">
        <v>Sudan</v>
      </c>
      <c r="FL265" t="str">
        <v>Suriname</v>
      </c>
      <c r="FM265" t="str">
        <v>Swaziland</v>
      </c>
      <c r="FN265" t="str">
        <v>Sweden</v>
      </c>
      <c r="FO265" t="str">
        <v>Switzerland</v>
      </c>
      <c r="FP265" t="str">
        <v>Syria</v>
      </c>
      <c r="FQ265" t="str">
        <v>Taiwan</v>
      </c>
      <c r="FR265" t="str">
        <v>Tajikistan</v>
      </c>
      <c r="FS265" t="str">
        <v>Tanzania</v>
      </c>
      <c r="FT265" t="str">
        <v>Thailand</v>
      </c>
      <c r="FU265" t="str">
        <v>The Grenadines</v>
      </c>
      <c r="FV265" t="str">
        <v>The Marshall Islands</v>
      </c>
      <c r="FW265" t="str">
        <v>The Netherlands</v>
      </c>
      <c r="FX265" t="str">
        <v>Togo</v>
      </c>
      <c r="FY265" t="str">
        <v>Tonga</v>
      </c>
      <c r="FZ265" t="str">
        <v>Trinidad &amp; Tobago</v>
      </c>
      <c r="GA265" t="str">
        <v>Tunisia</v>
      </c>
      <c r="GB265" t="str">
        <v>Turkey</v>
      </c>
      <c r="GC265" t="str">
        <v>Turkmenistan</v>
      </c>
      <c r="GD265" t="str">
        <v>Tuvalu</v>
      </c>
      <c r="GE265" t="str">
        <v>Uganda</v>
      </c>
      <c r="GF265" t="str">
        <v>Ukraine</v>
      </c>
      <c r="GG265" t="str">
        <v>United Arab. Emirates</v>
      </c>
      <c r="GH265" t="str">
        <v>United Kingdom</v>
      </c>
      <c r="GI265" t="str">
        <v>Uruguay</v>
      </c>
      <c r="GJ265" t="str">
        <v>USA</v>
      </c>
      <c r="GK265" t="str">
        <v>Uzbekistan</v>
      </c>
      <c r="GL265" t="str">
        <v>Vanuatu</v>
      </c>
      <c r="GM265" t="str">
        <v>Vatican</v>
      </c>
      <c r="GN265" t="str">
        <v>Venezuela</v>
      </c>
      <c r="GO265" t="str">
        <v>Vietnam</v>
      </c>
      <c r="GP265" t="str">
        <v>Yemen</v>
      </c>
      <c r="GQ265" t="str">
        <v>Zambia</v>
      </c>
      <c r="GR265" t="str">
        <v>Zimbabwe</v>
      </c>
    </row>
    <row r="266" spans="2:200">
      <c r="B266" t="str" cm="1">
        <f t="array" ref="B266:GR266">TRANSPOSE(_xlfn._xlws.FILTER(AlleLande[Lande (Engelsk)],ISNUMBER(SEARCH(Composition!H71,AlleLande[Lande (Engelsk)])),"Kan ikke findes"))</f>
        <v>Afghanistan</v>
      </c>
      <c r="C266" t="str">
        <v>Albania</v>
      </c>
      <c r="D266" t="str">
        <v>Algeria</v>
      </c>
      <c r="E266" t="str">
        <v>Andorra</v>
      </c>
      <c r="F266" t="str">
        <v>Angola</v>
      </c>
      <c r="G266" t="str">
        <v>Antigua &amp; Barbuda</v>
      </c>
      <c r="H266" t="str">
        <v>Argentina</v>
      </c>
      <c r="I266" t="str">
        <v>Armenia</v>
      </c>
      <c r="J266" t="str">
        <v>Australia</v>
      </c>
      <c r="K266" t="str">
        <v>Austria</v>
      </c>
      <c r="L266" t="str">
        <v>Azerbaijan</v>
      </c>
      <c r="M266" t="str">
        <v>Bahamas</v>
      </c>
      <c r="N266" t="str">
        <v>Bahrain</v>
      </c>
      <c r="O266" t="str">
        <v>Bangladesh</v>
      </c>
      <c r="P266" t="str">
        <v>Barbados</v>
      </c>
      <c r="Q266" t="str">
        <v>Belarus</v>
      </c>
      <c r="R266" t="str">
        <v>Belgium</v>
      </c>
      <c r="S266" t="str">
        <v>Belize</v>
      </c>
      <c r="T266" t="str">
        <v>Benin</v>
      </c>
      <c r="U266" t="str">
        <v>Bhutan</v>
      </c>
      <c r="V266" t="str">
        <v>Bolivia</v>
      </c>
      <c r="W266" t="str">
        <v>Bosnia and Herzegovina</v>
      </c>
      <c r="X266" t="str">
        <v>Botswana</v>
      </c>
      <c r="Y266" t="str">
        <v>Brazil</v>
      </c>
      <c r="Z266" t="str">
        <v>Brunei</v>
      </c>
      <c r="AA266" t="str">
        <v>Bulgaria</v>
      </c>
      <c r="AB266" t="str">
        <v>Burkina Faso</v>
      </c>
      <c r="AC266" t="str">
        <v>Burma (Myanmar)</v>
      </c>
      <c r="AD266" t="str">
        <v>Burundi</v>
      </c>
      <c r="AE266" t="str">
        <v>Cambodia</v>
      </c>
      <c r="AF266" t="str">
        <v>Cameroon</v>
      </c>
      <c r="AG266" t="str">
        <v>Canada</v>
      </c>
      <c r="AH266" t="str">
        <v>Cape Verde Islands</v>
      </c>
      <c r="AI266" t="str">
        <v>Central Africa</v>
      </c>
      <c r="AJ266" t="str">
        <v>Chad</v>
      </c>
      <c r="AK266" t="str">
        <v>Chile</v>
      </c>
      <c r="AL266" t="str">
        <v>China</v>
      </c>
      <c r="AM266" t="str">
        <v>Colombia</v>
      </c>
      <c r="AN266" t="str">
        <v>Comoros</v>
      </c>
      <c r="AO266" t="str">
        <v>Congo</v>
      </c>
      <c r="AP266" t="str">
        <v>Costa Rica</v>
      </c>
      <c r="AQ266" t="str">
        <v>Croatia</v>
      </c>
      <c r="AR266" t="str">
        <v>Cuba</v>
      </c>
      <c r="AS266" t="str">
        <v>Cyprus</v>
      </c>
      <c r="AT266" t="str">
        <v>Czech Republic</v>
      </c>
      <c r="AU266" t="str">
        <v>Darussalem</v>
      </c>
      <c r="AV266" t="str">
        <v>Democratic rep. Congo</v>
      </c>
      <c r="AW266" t="str">
        <v>Denmark</v>
      </c>
      <c r="AX266" t="str">
        <v>Djibouti</v>
      </c>
      <c r="AY266" t="str">
        <v>Dominica</v>
      </c>
      <c r="AZ266" t="str">
        <v>Dominican Republic</v>
      </c>
      <c r="BA266" t="str">
        <v>East Timor</v>
      </c>
      <c r="BB266" t="str">
        <v>Ecuador</v>
      </c>
      <c r="BC266" t="str">
        <v>Egypt</v>
      </c>
      <c r="BD266" t="str">
        <v>El Salvador</v>
      </c>
      <c r="BE266" t="str">
        <v>Equatorial Guinea</v>
      </c>
      <c r="BF266" t="str">
        <v>Eritrea</v>
      </c>
      <c r="BG266" t="str">
        <v>Estonia</v>
      </c>
      <c r="BH266" t="str">
        <v>Ethiopia</v>
      </c>
      <c r="BI266" t="str">
        <v>EU</v>
      </c>
      <c r="BJ266" t="str">
        <v>EU/Non-EU</v>
      </c>
      <c r="BK266" t="str">
        <v>Fiji</v>
      </c>
      <c r="BL266" t="str">
        <v>Finland</v>
      </c>
      <c r="BM266" t="str">
        <v>France</v>
      </c>
      <c r="BN266" t="str">
        <v>Gabon</v>
      </c>
      <c r="BO266" t="str">
        <v>Gambia</v>
      </c>
      <c r="BP266" t="str">
        <v>Georgia</v>
      </c>
      <c r="BQ266" t="str">
        <v>Germany</v>
      </c>
      <c r="BR266" t="str">
        <v>Ghana</v>
      </c>
      <c r="BS266" t="str">
        <v>Greece</v>
      </c>
      <c r="BT266" t="str">
        <v>Grenada</v>
      </c>
      <c r="BU266" t="str">
        <v>Guatemala</v>
      </c>
      <c r="BV266" t="str">
        <v>Guinea</v>
      </c>
      <c r="BW266" t="str">
        <v>Guinea-Bissau</v>
      </c>
      <c r="BX266" t="str">
        <v>Guyana</v>
      </c>
      <c r="BY266" t="str">
        <v>Haiti</v>
      </c>
      <c r="BZ266" t="str">
        <v>Honduras</v>
      </c>
      <c r="CA266" t="str">
        <v>Hungary</v>
      </c>
      <c r="CB266" t="str">
        <v>Iceland</v>
      </c>
      <c r="CC266" t="str">
        <v>India</v>
      </c>
      <c r="CD266" t="str">
        <v>Indonesia</v>
      </c>
      <c r="CE266" t="str">
        <v>Iran</v>
      </c>
      <c r="CF266" t="str">
        <v>Iraq</v>
      </c>
      <c r="CG266" t="str">
        <v>Ireland</v>
      </c>
      <c r="CH266" t="str">
        <v>Israel</v>
      </c>
      <c r="CI266" t="str">
        <v>Italy</v>
      </c>
      <c r="CJ266" t="str">
        <v>Ivory Coast</v>
      </c>
      <c r="CK266" t="str">
        <v>Jamaica</v>
      </c>
      <c r="CL266" t="str">
        <v>Japan</v>
      </c>
      <c r="CM266" t="str">
        <v>Jordan</v>
      </c>
      <c r="CN266" t="str">
        <v>Kazakhstan</v>
      </c>
      <c r="CO266" t="str">
        <v>Kenya</v>
      </c>
      <c r="CP266" t="str">
        <v>Kiribati</v>
      </c>
      <c r="CQ266" t="str">
        <v>Kuwait</v>
      </c>
      <c r="CR266" t="str">
        <v>Kyrgyzstan</v>
      </c>
      <c r="CS266" t="str">
        <v>Laos</v>
      </c>
      <c r="CT266" t="str">
        <v>Latvia</v>
      </c>
      <c r="CU266" t="str">
        <v>Lebanon</v>
      </c>
      <c r="CV266" t="str">
        <v>Lesotho</v>
      </c>
      <c r="CW266" t="str">
        <v>Liberia</v>
      </c>
      <c r="CX266" t="str">
        <v>Libya</v>
      </c>
      <c r="CY266" t="str">
        <v>Liechtenstein</v>
      </c>
      <c r="CZ266" t="str">
        <v>Lithuania</v>
      </c>
      <c r="DA266" t="str">
        <v>Luxembourg</v>
      </c>
      <c r="DB266" t="str">
        <v>Macedonia (FYROM)</v>
      </c>
      <c r="DC266" t="str">
        <v>Madagascar</v>
      </c>
      <c r="DD266" t="str">
        <v>Malawi</v>
      </c>
      <c r="DE266" t="str">
        <v>Malaysia</v>
      </c>
      <c r="DF266" t="str">
        <v>Maldives</v>
      </c>
      <c r="DG266" t="str">
        <v>Mali</v>
      </c>
      <c r="DH266" t="str">
        <v>Malta</v>
      </c>
      <c r="DI266" t="str">
        <v>Mauritania</v>
      </c>
      <c r="DJ266" t="str">
        <v>Mauritius</v>
      </c>
      <c r="DK266" t="str">
        <v>Mexico</v>
      </c>
      <c r="DL266" t="str">
        <v>Micronesia</v>
      </c>
      <c r="DM266" t="str">
        <v>Moldova</v>
      </c>
      <c r="DN266" t="str">
        <v>Monaco</v>
      </c>
      <c r="DO266" t="str">
        <v>Mongolia</v>
      </c>
      <c r="DP266" t="str">
        <v>Morocco</v>
      </c>
      <c r="DQ266" t="str">
        <v>Mozambique</v>
      </c>
      <c r="DR266" t="str">
        <v>Namibia</v>
      </c>
      <c r="DS266" t="str">
        <v>Nauru</v>
      </c>
      <c r="DT266" t="str">
        <v>Nepal</v>
      </c>
      <c r="DU266" t="str">
        <v>New Zealand</v>
      </c>
      <c r="DV266" t="str">
        <v>Nicaragua</v>
      </c>
      <c r="DW266" t="str">
        <v>Niger</v>
      </c>
      <c r="DX266" t="str">
        <v>Nigeria</v>
      </c>
      <c r="DY266" t="str">
        <v>Non-EU</v>
      </c>
      <c r="DZ266" t="str">
        <v>North Korea</v>
      </c>
      <c r="EA266" t="str">
        <v>Norway</v>
      </c>
      <c r="EB266" t="str">
        <v>Oman</v>
      </c>
      <c r="EC266" t="str">
        <v>Pakistan</v>
      </c>
      <c r="ED266" t="str">
        <v>Palau</v>
      </c>
      <c r="EE266" t="str">
        <v>Palestine</v>
      </c>
      <c r="EF266" t="str">
        <v>Panama</v>
      </c>
      <c r="EG266" t="str">
        <v>Papua New Guinea</v>
      </c>
      <c r="EH266" t="str">
        <v>Paraguay</v>
      </c>
      <c r="EI266" t="str">
        <v>Peru</v>
      </c>
      <c r="EJ266" t="str">
        <v>Phillipines</v>
      </c>
      <c r="EK266" t="str">
        <v>Poland</v>
      </c>
      <c r="EL266" t="str">
        <v>Portugal</v>
      </c>
      <c r="EM266" t="str">
        <v>Qatar</v>
      </c>
      <c r="EN266" t="str">
        <v>Romania</v>
      </c>
      <c r="EO266" t="str">
        <v>Russia</v>
      </c>
      <c r="EP266" t="str">
        <v>Rwanda</v>
      </c>
      <c r="EQ266" t="str">
        <v>Samoa</v>
      </c>
      <c r="ER266" t="str">
        <v>San Marino</v>
      </c>
      <c r="ES266" t="str">
        <v>Sao Tome &amp; Principe</v>
      </c>
      <c r="ET266" t="str">
        <v>Saudi Arabia</v>
      </c>
      <c r="EU266" t="str">
        <v>Senegal</v>
      </c>
      <c r="EV266" t="str">
        <v>Serbia and Montenegro</v>
      </c>
      <c r="EW266" t="str">
        <v>Seychelles</v>
      </c>
      <c r="EX266" t="str">
        <v>Sierra Leone</v>
      </c>
      <c r="EY266" t="str">
        <v>Singapore</v>
      </c>
      <c r="EZ266" t="str">
        <v>Slovakia</v>
      </c>
      <c r="FA266" t="str">
        <v>Slovenia</v>
      </c>
      <c r="FB266" t="str">
        <v>Solomon Islands</v>
      </c>
      <c r="FC266" t="str">
        <v>Somalia</v>
      </c>
      <c r="FD266" t="str">
        <v>South Africa</v>
      </c>
      <c r="FE266" t="str">
        <v>South Korea</v>
      </c>
      <c r="FF266" t="str">
        <v>Spain</v>
      </c>
      <c r="FG266" t="str">
        <v>Sri Lanka</v>
      </c>
      <c r="FH266" t="str">
        <v>St. Kitts-Nevis</v>
      </c>
      <c r="FI266" t="str">
        <v>St. Lucia</v>
      </c>
      <c r="FJ266" t="str">
        <v>St. Vincent &amp;</v>
      </c>
      <c r="FK266" t="str">
        <v>Sudan</v>
      </c>
      <c r="FL266" t="str">
        <v>Suriname</v>
      </c>
      <c r="FM266" t="str">
        <v>Swaziland</v>
      </c>
      <c r="FN266" t="str">
        <v>Sweden</v>
      </c>
      <c r="FO266" t="str">
        <v>Switzerland</v>
      </c>
      <c r="FP266" t="str">
        <v>Syria</v>
      </c>
      <c r="FQ266" t="str">
        <v>Taiwan</v>
      </c>
      <c r="FR266" t="str">
        <v>Tajikistan</v>
      </c>
      <c r="FS266" t="str">
        <v>Tanzania</v>
      </c>
      <c r="FT266" t="str">
        <v>Thailand</v>
      </c>
      <c r="FU266" t="str">
        <v>The Grenadines</v>
      </c>
      <c r="FV266" t="str">
        <v>The Marshall Islands</v>
      </c>
      <c r="FW266" t="str">
        <v>The Netherlands</v>
      </c>
      <c r="FX266" t="str">
        <v>Togo</v>
      </c>
      <c r="FY266" t="str">
        <v>Tonga</v>
      </c>
      <c r="FZ266" t="str">
        <v>Trinidad &amp; Tobago</v>
      </c>
      <c r="GA266" t="str">
        <v>Tunisia</v>
      </c>
      <c r="GB266" t="str">
        <v>Turkey</v>
      </c>
      <c r="GC266" t="str">
        <v>Turkmenistan</v>
      </c>
      <c r="GD266" t="str">
        <v>Tuvalu</v>
      </c>
      <c r="GE266" t="str">
        <v>Uganda</v>
      </c>
      <c r="GF266" t="str">
        <v>Ukraine</v>
      </c>
      <c r="GG266" t="str">
        <v>United Arab. Emirates</v>
      </c>
      <c r="GH266" t="str">
        <v>United Kingdom</v>
      </c>
      <c r="GI266" t="str">
        <v>Uruguay</v>
      </c>
      <c r="GJ266" t="str">
        <v>USA</v>
      </c>
      <c r="GK266" t="str">
        <v>Uzbekistan</v>
      </c>
      <c r="GL266" t="str">
        <v>Vanuatu</v>
      </c>
      <c r="GM266" t="str">
        <v>Vatican</v>
      </c>
      <c r="GN266" t="str">
        <v>Venezuela</v>
      </c>
      <c r="GO266" t="str">
        <v>Vietnam</v>
      </c>
      <c r="GP266" t="str">
        <v>Yemen</v>
      </c>
      <c r="GQ266" t="str">
        <v>Zambia</v>
      </c>
      <c r="GR266" t="str">
        <v>Zimbabwe</v>
      </c>
    </row>
    <row r="267" spans="2:200">
      <c r="B267" t="str" cm="1">
        <f t="array" ref="B267:GR267">TRANSPOSE(_xlfn._xlws.FILTER(AlleLande[Lande (Engelsk)],ISNUMBER(SEARCH(Composition!H72,AlleLande[Lande (Engelsk)])),"Kan ikke findes"))</f>
        <v>Afghanistan</v>
      </c>
      <c r="C267" t="str">
        <v>Albania</v>
      </c>
      <c r="D267" t="str">
        <v>Algeria</v>
      </c>
      <c r="E267" t="str">
        <v>Andorra</v>
      </c>
      <c r="F267" t="str">
        <v>Angola</v>
      </c>
      <c r="G267" t="str">
        <v>Antigua &amp; Barbuda</v>
      </c>
      <c r="H267" t="str">
        <v>Argentina</v>
      </c>
      <c r="I267" t="str">
        <v>Armenia</v>
      </c>
      <c r="J267" t="str">
        <v>Australia</v>
      </c>
      <c r="K267" t="str">
        <v>Austria</v>
      </c>
      <c r="L267" t="str">
        <v>Azerbaijan</v>
      </c>
      <c r="M267" t="str">
        <v>Bahamas</v>
      </c>
      <c r="N267" t="str">
        <v>Bahrain</v>
      </c>
      <c r="O267" t="str">
        <v>Bangladesh</v>
      </c>
      <c r="P267" t="str">
        <v>Barbados</v>
      </c>
      <c r="Q267" t="str">
        <v>Belarus</v>
      </c>
      <c r="R267" t="str">
        <v>Belgium</v>
      </c>
      <c r="S267" t="str">
        <v>Belize</v>
      </c>
      <c r="T267" t="str">
        <v>Benin</v>
      </c>
      <c r="U267" t="str">
        <v>Bhutan</v>
      </c>
      <c r="V267" t="str">
        <v>Bolivia</v>
      </c>
      <c r="W267" t="str">
        <v>Bosnia and Herzegovina</v>
      </c>
      <c r="X267" t="str">
        <v>Botswana</v>
      </c>
      <c r="Y267" t="str">
        <v>Brazil</v>
      </c>
      <c r="Z267" t="str">
        <v>Brunei</v>
      </c>
      <c r="AA267" t="str">
        <v>Bulgaria</v>
      </c>
      <c r="AB267" t="str">
        <v>Burkina Faso</v>
      </c>
      <c r="AC267" t="str">
        <v>Burma (Myanmar)</v>
      </c>
      <c r="AD267" t="str">
        <v>Burundi</v>
      </c>
      <c r="AE267" t="str">
        <v>Cambodia</v>
      </c>
      <c r="AF267" t="str">
        <v>Cameroon</v>
      </c>
      <c r="AG267" t="str">
        <v>Canada</v>
      </c>
      <c r="AH267" t="str">
        <v>Cape Verde Islands</v>
      </c>
      <c r="AI267" t="str">
        <v>Central Africa</v>
      </c>
      <c r="AJ267" t="str">
        <v>Chad</v>
      </c>
      <c r="AK267" t="str">
        <v>Chile</v>
      </c>
      <c r="AL267" t="str">
        <v>China</v>
      </c>
      <c r="AM267" t="str">
        <v>Colombia</v>
      </c>
      <c r="AN267" t="str">
        <v>Comoros</v>
      </c>
      <c r="AO267" t="str">
        <v>Congo</v>
      </c>
      <c r="AP267" t="str">
        <v>Costa Rica</v>
      </c>
      <c r="AQ267" t="str">
        <v>Croatia</v>
      </c>
      <c r="AR267" t="str">
        <v>Cuba</v>
      </c>
      <c r="AS267" t="str">
        <v>Cyprus</v>
      </c>
      <c r="AT267" t="str">
        <v>Czech Republic</v>
      </c>
      <c r="AU267" t="str">
        <v>Darussalem</v>
      </c>
      <c r="AV267" t="str">
        <v>Democratic rep. Congo</v>
      </c>
      <c r="AW267" t="str">
        <v>Denmark</v>
      </c>
      <c r="AX267" t="str">
        <v>Djibouti</v>
      </c>
      <c r="AY267" t="str">
        <v>Dominica</v>
      </c>
      <c r="AZ267" t="str">
        <v>Dominican Republic</v>
      </c>
      <c r="BA267" t="str">
        <v>East Timor</v>
      </c>
      <c r="BB267" t="str">
        <v>Ecuador</v>
      </c>
      <c r="BC267" t="str">
        <v>Egypt</v>
      </c>
      <c r="BD267" t="str">
        <v>El Salvador</v>
      </c>
      <c r="BE267" t="str">
        <v>Equatorial Guinea</v>
      </c>
      <c r="BF267" t="str">
        <v>Eritrea</v>
      </c>
      <c r="BG267" t="str">
        <v>Estonia</v>
      </c>
      <c r="BH267" t="str">
        <v>Ethiopia</v>
      </c>
      <c r="BI267" t="str">
        <v>EU</v>
      </c>
      <c r="BJ267" t="str">
        <v>EU/Non-EU</v>
      </c>
      <c r="BK267" t="str">
        <v>Fiji</v>
      </c>
      <c r="BL267" t="str">
        <v>Finland</v>
      </c>
      <c r="BM267" t="str">
        <v>France</v>
      </c>
      <c r="BN267" t="str">
        <v>Gabon</v>
      </c>
      <c r="BO267" t="str">
        <v>Gambia</v>
      </c>
      <c r="BP267" t="str">
        <v>Georgia</v>
      </c>
      <c r="BQ267" t="str">
        <v>Germany</v>
      </c>
      <c r="BR267" t="str">
        <v>Ghana</v>
      </c>
      <c r="BS267" t="str">
        <v>Greece</v>
      </c>
      <c r="BT267" t="str">
        <v>Grenada</v>
      </c>
      <c r="BU267" t="str">
        <v>Guatemala</v>
      </c>
      <c r="BV267" t="str">
        <v>Guinea</v>
      </c>
      <c r="BW267" t="str">
        <v>Guinea-Bissau</v>
      </c>
      <c r="BX267" t="str">
        <v>Guyana</v>
      </c>
      <c r="BY267" t="str">
        <v>Haiti</v>
      </c>
      <c r="BZ267" t="str">
        <v>Honduras</v>
      </c>
      <c r="CA267" t="str">
        <v>Hungary</v>
      </c>
      <c r="CB267" t="str">
        <v>Iceland</v>
      </c>
      <c r="CC267" t="str">
        <v>India</v>
      </c>
      <c r="CD267" t="str">
        <v>Indonesia</v>
      </c>
      <c r="CE267" t="str">
        <v>Iran</v>
      </c>
      <c r="CF267" t="str">
        <v>Iraq</v>
      </c>
      <c r="CG267" t="str">
        <v>Ireland</v>
      </c>
      <c r="CH267" t="str">
        <v>Israel</v>
      </c>
      <c r="CI267" t="str">
        <v>Italy</v>
      </c>
      <c r="CJ267" t="str">
        <v>Ivory Coast</v>
      </c>
      <c r="CK267" t="str">
        <v>Jamaica</v>
      </c>
      <c r="CL267" t="str">
        <v>Japan</v>
      </c>
      <c r="CM267" t="str">
        <v>Jordan</v>
      </c>
      <c r="CN267" t="str">
        <v>Kazakhstan</v>
      </c>
      <c r="CO267" t="str">
        <v>Kenya</v>
      </c>
      <c r="CP267" t="str">
        <v>Kiribati</v>
      </c>
      <c r="CQ267" t="str">
        <v>Kuwait</v>
      </c>
      <c r="CR267" t="str">
        <v>Kyrgyzstan</v>
      </c>
      <c r="CS267" t="str">
        <v>Laos</v>
      </c>
      <c r="CT267" t="str">
        <v>Latvia</v>
      </c>
      <c r="CU267" t="str">
        <v>Lebanon</v>
      </c>
      <c r="CV267" t="str">
        <v>Lesotho</v>
      </c>
      <c r="CW267" t="str">
        <v>Liberia</v>
      </c>
      <c r="CX267" t="str">
        <v>Libya</v>
      </c>
      <c r="CY267" t="str">
        <v>Liechtenstein</v>
      </c>
      <c r="CZ267" t="str">
        <v>Lithuania</v>
      </c>
      <c r="DA267" t="str">
        <v>Luxembourg</v>
      </c>
      <c r="DB267" t="str">
        <v>Macedonia (FYROM)</v>
      </c>
      <c r="DC267" t="str">
        <v>Madagascar</v>
      </c>
      <c r="DD267" t="str">
        <v>Malawi</v>
      </c>
      <c r="DE267" t="str">
        <v>Malaysia</v>
      </c>
      <c r="DF267" t="str">
        <v>Maldives</v>
      </c>
      <c r="DG267" t="str">
        <v>Mali</v>
      </c>
      <c r="DH267" t="str">
        <v>Malta</v>
      </c>
      <c r="DI267" t="str">
        <v>Mauritania</v>
      </c>
      <c r="DJ267" t="str">
        <v>Mauritius</v>
      </c>
      <c r="DK267" t="str">
        <v>Mexico</v>
      </c>
      <c r="DL267" t="str">
        <v>Micronesia</v>
      </c>
      <c r="DM267" t="str">
        <v>Moldova</v>
      </c>
      <c r="DN267" t="str">
        <v>Monaco</v>
      </c>
      <c r="DO267" t="str">
        <v>Mongolia</v>
      </c>
      <c r="DP267" t="str">
        <v>Morocco</v>
      </c>
      <c r="DQ267" t="str">
        <v>Mozambique</v>
      </c>
      <c r="DR267" t="str">
        <v>Namibia</v>
      </c>
      <c r="DS267" t="str">
        <v>Nauru</v>
      </c>
      <c r="DT267" t="str">
        <v>Nepal</v>
      </c>
      <c r="DU267" t="str">
        <v>New Zealand</v>
      </c>
      <c r="DV267" t="str">
        <v>Nicaragua</v>
      </c>
      <c r="DW267" t="str">
        <v>Niger</v>
      </c>
      <c r="DX267" t="str">
        <v>Nigeria</v>
      </c>
      <c r="DY267" t="str">
        <v>Non-EU</v>
      </c>
      <c r="DZ267" t="str">
        <v>North Korea</v>
      </c>
      <c r="EA267" t="str">
        <v>Norway</v>
      </c>
      <c r="EB267" t="str">
        <v>Oman</v>
      </c>
      <c r="EC267" t="str">
        <v>Pakistan</v>
      </c>
      <c r="ED267" t="str">
        <v>Palau</v>
      </c>
      <c r="EE267" t="str">
        <v>Palestine</v>
      </c>
      <c r="EF267" t="str">
        <v>Panama</v>
      </c>
      <c r="EG267" t="str">
        <v>Papua New Guinea</v>
      </c>
      <c r="EH267" t="str">
        <v>Paraguay</v>
      </c>
      <c r="EI267" t="str">
        <v>Peru</v>
      </c>
      <c r="EJ267" t="str">
        <v>Phillipines</v>
      </c>
      <c r="EK267" t="str">
        <v>Poland</v>
      </c>
      <c r="EL267" t="str">
        <v>Portugal</v>
      </c>
      <c r="EM267" t="str">
        <v>Qatar</v>
      </c>
      <c r="EN267" t="str">
        <v>Romania</v>
      </c>
      <c r="EO267" t="str">
        <v>Russia</v>
      </c>
      <c r="EP267" t="str">
        <v>Rwanda</v>
      </c>
      <c r="EQ267" t="str">
        <v>Samoa</v>
      </c>
      <c r="ER267" t="str">
        <v>San Marino</v>
      </c>
      <c r="ES267" t="str">
        <v>Sao Tome &amp; Principe</v>
      </c>
      <c r="ET267" t="str">
        <v>Saudi Arabia</v>
      </c>
      <c r="EU267" t="str">
        <v>Senegal</v>
      </c>
      <c r="EV267" t="str">
        <v>Serbia and Montenegro</v>
      </c>
      <c r="EW267" t="str">
        <v>Seychelles</v>
      </c>
      <c r="EX267" t="str">
        <v>Sierra Leone</v>
      </c>
      <c r="EY267" t="str">
        <v>Singapore</v>
      </c>
      <c r="EZ267" t="str">
        <v>Slovakia</v>
      </c>
      <c r="FA267" t="str">
        <v>Slovenia</v>
      </c>
      <c r="FB267" t="str">
        <v>Solomon Islands</v>
      </c>
      <c r="FC267" t="str">
        <v>Somalia</v>
      </c>
      <c r="FD267" t="str">
        <v>South Africa</v>
      </c>
      <c r="FE267" t="str">
        <v>South Korea</v>
      </c>
      <c r="FF267" t="str">
        <v>Spain</v>
      </c>
      <c r="FG267" t="str">
        <v>Sri Lanka</v>
      </c>
      <c r="FH267" t="str">
        <v>St. Kitts-Nevis</v>
      </c>
      <c r="FI267" t="str">
        <v>St. Lucia</v>
      </c>
      <c r="FJ267" t="str">
        <v>St. Vincent &amp;</v>
      </c>
      <c r="FK267" t="str">
        <v>Sudan</v>
      </c>
      <c r="FL267" t="str">
        <v>Suriname</v>
      </c>
      <c r="FM267" t="str">
        <v>Swaziland</v>
      </c>
      <c r="FN267" t="str">
        <v>Sweden</v>
      </c>
      <c r="FO267" t="str">
        <v>Switzerland</v>
      </c>
      <c r="FP267" t="str">
        <v>Syria</v>
      </c>
      <c r="FQ267" t="str">
        <v>Taiwan</v>
      </c>
      <c r="FR267" t="str">
        <v>Tajikistan</v>
      </c>
      <c r="FS267" t="str">
        <v>Tanzania</v>
      </c>
      <c r="FT267" t="str">
        <v>Thailand</v>
      </c>
      <c r="FU267" t="str">
        <v>The Grenadines</v>
      </c>
      <c r="FV267" t="str">
        <v>The Marshall Islands</v>
      </c>
      <c r="FW267" t="str">
        <v>The Netherlands</v>
      </c>
      <c r="FX267" t="str">
        <v>Togo</v>
      </c>
      <c r="FY267" t="str">
        <v>Tonga</v>
      </c>
      <c r="FZ267" t="str">
        <v>Trinidad &amp; Tobago</v>
      </c>
      <c r="GA267" t="str">
        <v>Tunisia</v>
      </c>
      <c r="GB267" t="str">
        <v>Turkey</v>
      </c>
      <c r="GC267" t="str">
        <v>Turkmenistan</v>
      </c>
      <c r="GD267" t="str">
        <v>Tuvalu</v>
      </c>
      <c r="GE267" t="str">
        <v>Uganda</v>
      </c>
      <c r="GF267" t="str">
        <v>Ukraine</v>
      </c>
      <c r="GG267" t="str">
        <v>United Arab. Emirates</v>
      </c>
      <c r="GH267" t="str">
        <v>United Kingdom</v>
      </c>
      <c r="GI267" t="str">
        <v>Uruguay</v>
      </c>
      <c r="GJ267" t="str">
        <v>USA</v>
      </c>
      <c r="GK267" t="str">
        <v>Uzbekistan</v>
      </c>
      <c r="GL267" t="str">
        <v>Vanuatu</v>
      </c>
      <c r="GM267" t="str">
        <v>Vatican</v>
      </c>
      <c r="GN267" t="str">
        <v>Venezuela</v>
      </c>
      <c r="GO267" t="str">
        <v>Vietnam</v>
      </c>
      <c r="GP267" t="str">
        <v>Yemen</v>
      </c>
      <c r="GQ267" t="str">
        <v>Zambia</v>
      </c>
      <c r="GR267" t="str">
        <v>Zimbabwe</v>
      </c>
    </row>
    <row r="269" spans="2:200" ht="23.25">
      <c r="B269" s="41" t="s">
        <v>13</v>
      </c>
    </row>
    <row r="270" spans="2:200">
      <c r="B270" t="str" cm="1">
        <f t="array" ref="B270:GR270">TRANSPOSE(_xlfn._xlws.FILTER(AlleLande[Lande (Engelsk)],ISNUMBER(SEARCH(Composition!I53,AlleLande[Lande (Engelsk)])),"Kan ikke findes"))</f>
        <v>Afghanistan</v>
      </c>
      <c r="C270" t="str">
        <v>Albania</v>
      </c>
      <c r="D270" t="str">
        <v>Algeria</v>
      </c>
      <c r="E270" t="str">
        <v>Andorra</v>
      </c>
      <c r="F270" t="str">
        <v>Angola</v>
      </c>
      <c r="G270" t="str">
        <v>Antigua &amp; Barbuda</v>
      </c>
      <c r="H270" t="str">
        <v>Argentina</v>
      </c>
      <c r="I270" t="str">
        <v>Armenia</v>
      </c>
      <c r="J270" t="str">
        <v>Australia</v>
      </c>
      <c r="K270" t="str">
        <v>Austria</v>
      </c>
      <c r="L270" t="str">
        <v>Azerbaijan</v>
      </c>
      <c r="M270" t="str">
        <v>Bahamas</v>
      </c>
      <c r="N270" t="str">
        <v>Bahrain</v>
      </c>
      <c r="O270" t="str">
        <v>Bangladesh</v>
      </c>
      <c r="P270" t="str">
        <v>Barbados</v>
      </c>
      <c r="Q270" t="str">
        <v>Belarus</v>
      </c>
      <c r="R270" t="str">
        <v>Belgium</v>
      </c>
      <c r="S270" t="str">
        <v>Belize</v>
      </c>
      <c r="T270" t="str">
        <v>Benin</v>
      </c>
      <c r="U270" t="str">
        <v>Bhutan</v>
      </c>
      <c r="V270" t="str">
        <v>Bolivia</v>
      </c>
      <c r="W270" t="str">
        <v>Bosnia and Herzegovina</v>
      </c>
      <c r="X270" t="str">
        <v>Botswana</v>
      </c>
      <c r="Y270" t="str">
        <v>Brazil</v>
      </c>
      <c r="Z270" t="str">
        <v>Brunei</v>
      </c>
      <c r="AA270" t="str">
        <v>Bulgaria</v>
      </c>
      <c r="AB270" t="str">
        <v>Burkina Faso</v>
      </c>
      <c r="AC270" t="str">
        <v>Burma (Myanmar)</v>
      </c>
      <c r="AD270" t="str">
        <v>Burundi</v>
      </c>
      <c r="AE270" t="str">
        <v>Cambodia</v>
      </c>
      <c r="AF270" t="str">
        <v>Cameroon</v>
      </c>
      <c r="AG270" t="str">
        <v>Canada</v>
      </c>
      <c r="AH270" t="str">
        <v>Cape Verde Islands</v>
      </c>
      <c r="AI270" t="str">
        <v>Central Africa</v>
      </c>
      <c r="AJ270" t="str">
        <v>Chad</v>
      </c>
      <c r="AK270" t="str">
        <v>Chile</v>
      </c>
      <c r="AL270" t="str">
        <v>China</v>
      </c>
      <c r="AM270" t="str">
        <v>Colombia</v>
      </c>
      <c r="AN270" t="str">
        <v>Comoros</v>
      </c>
      <c r="AO270" t="str">
        <v>Congo</v>
      </c>
      <c r="AP270" t="str">
        <v>Costa Rica</v>
      </c>
      <c r="AQ270" t="str">
        <v>Croatia</v>
      </c>
      <c r="AR270" t="str">
        <v>Cuba</v>
      </c>
      <c r="AS270" t="str">
        <v>Cyprus</v>
      </c>
      <c r="AT270" t="str">
        <v>Czech Republic</v>
      </c>
      <c r="AU270" t="str">
        <v>Darussalem</v>
      </c>
      <c r="AV270" t="str">
        <v>Democratic rep. Congo</v>
      </c>
      <c r="AW270" t="str">
        <v>Denmark</v>
      </c>
      <c r="AX270" t="str">
        <v>Djibouti</v>
      </c>
      <c r="AY270" t="str">
        <v>Dominica</v>
      </c>
      <c r="AZ270" t="str">
        <v>Dominican Republic</v>
      </c>
      <c r="BA270" t="str">
        <v>East Timor</v>
      </c>
      <c r="BB270" t="str">
        <v>Ecuador</v>
      </c>
      <c r="BC270" t="str">
        <v>Egypt</v>
      </c>
      <c r="BD270" t="str">
        <v>El Salvador</v>
      </c>
      <c r="BE270" t="str">
        <v>Equatorial Guinea</v>
      </c>
      <c r="BF270" t="str">
        <v>Eritrea</v>
      </c>
      <c r="BG270" t="str">
        <v>Estonia</v>
      </c>
      <c r="BH270" t="str">
        <v>Ethiopia</v>
      </c>
      <c r="BI270" t="str">
        <v>EU</v>
      </c>
      <c r="BJ270" t="str">
        <v>EU/Non-EU</v>
      </c>
      <c r="BK270" t="str">
        <v>Fiji</v>
      </c>
      <c r="BL270" t="str">
        <v>Finland</v>
      </c>
      <c r="BM270" t="str">
        <v>France</v>
      </c>
      <c r="BN270" t="str">
        <v>Gabon</v>
      </c>
      <c r="BO270" t="str">
        <v>Gambia</v>
      </c>
      <c r="BP270" t="str">
        <v>Georgia</v>
      </c>
      <c r="BQ270" t="str">
        <v>Germany</v>
      </c>
      <c r="BR270" t="str">
        <v>Ghana</v>
      </c>
      <c r="BS270" t="str">
        <v>Greece</v>
      </c>
      <c r="BT270" t="str">
        <v>Grenada</v>
      </c>
      <c r="BU270" t="str">
        <v>Guatemala</v>
      </c>
      <c r="BV270" t="str">
        <v>Guinea</v>
      </c>
      <c r="BW270" t="str">
        <v>Guinea-Bissau</v>
      </c>
      <c r="BX270" t="str">
        <v>Guyana</v>
      </c>
      <c r="BY270" t="str">
        <v>Haiti</v>
      </c>
      <c r="BZ270" t="str">
        <v>Honduras</v>
      </c>
      <c r="CA270" t="str">
        <v>Hungary</v>
      </c>
      <c r="CB270" t="str">
        <v>Iceland</v>
      </c>
      <c r="CC270" t="str">
        <v>India</v>
      </c>
      <c r="CD270" t="str">
        <v>Indonesia</v>
      </c>
      <c r="CE270" t="str">
        <v>Iran</v>
      </c>
      <c r="CF270" t="str">
        <v>Iraq</v>
      </c>
      <c r="CG270" t="str">
        <v>Ireland</v>
      </c>
      <c r="CH270" t="str">
        <v>Israel</v>
      </c>
      <c r="CI270" t="str">
        <v>Italy</v>
      </c>
      <c r="CJ270" t="str">
        <v>Ivory Coast</v>
      </c>
      <c r="CK270" t="str">
        <v>Jamaica</v>
      </c>
      <c r="CL270" t="str">
        <v>Japan</v>
      </c>
      <c r="CM270" t="str">
        <v>Jordan</v>
      </c>
      <c r="CN270" t="str">
        <v>Kazakhstan</v>
      </c>
      <c r="CO270" t="str">
        <v>Kenya</v>
      </c>
      <c r="CP270" t="str">
        <v>Kiribati</v>
      </c>
      <c r="CQ270" t="str">
        <v>Kuwait</v>
      </c>
      <c r="CR270" t="str">
        <v>Kyrgyzstan</v>
      </c>
      <c r="CS270" t="str">
        <v>Laos</v>
      </c>
      <c r="CT270" t="str">
        <v>Latvia</v>
      </c>
      <c r="CU270" t="str">
        <v>Lebanon</v>
      </c>
      <c r="CV270" t="str">
        <v>Lesotho</v>
      </c>
      <c r="CW270" t="str">
        <v>Liberia</v>
      </c>
      <c r="CX270" t="str">
        <v>Libya</v>
      </c>
      <c r="CY270" t="str">
        <v>Liechtenstein</v>
      </c>
      <c r="CZ270" t="str">
        <v>Lithuania</v>
      </c>
      <c r="DA270" t="str">
        <v>Luxembourg</v>
      </c>
      <c r="DB270" t="str">
        <v>Macedonia (FYROM)</v>
      </c>
      <c r="DC270" t="str">
        <v>Madagascar</v>
      </c>
      <c r="DD270" t="str">
        <v>Malawi</v>
      </c>
      <c r="DE270" t="str">
        <v>Malaysia</v>
      </c>
      <c r="DF270" t="str">
        <v>Maldives</v>
      </c>
      <c r="DG270" t="str">
        <v>Mali</v>
      </c>
      <c r="DH270" t="str">
        <v>Malta</v>
      </c>
      <c r="DI270" t="str">
        <v>Mauritania</v>
      </c>
      <c r="DJ270" t="str">
        <v>Mauritius</v>
      </c>
      <c r="DK270" t="str">
        <v>Mexico</v>
      </c>
      <c r="DL270" t="str">
        <v>Micronesia</v>
      </c>
      <c r="DM270" t="str">
        <v>Moldova</v>
      </c>
      <c r="DN270" t="str">
        <v>Monaco</v>
      </c>
      <c r="DO270" t="str">
        <v>Mongolia</v>
      </c>
      <c r="DP270" t="str">
        <v>Morocco</v>
      </c>
      <c r="DQ270" t="str">
        <v>Mozambique</v>
      </c>
      <c r="DR270" t="str">
        <v>Namibia</v>
      </c>
      <c r="DS270" t="str">
        <v>Nauru</v>
      </c>
      <c r="DT270" t="str">
        <v>Nepal</v>
      </c>
      <c r="DU270" t="str">
        <v>New Zealand</v>
      </c>
      <c r="DV270" t="str">
        <v>Nicaragua</v>
      </c>
      <c r="DW270" t="str">
        <v>Niger</v>
      </c>
      <c r="DX270" t="str">
        <v>Nigeria</v>
      </c>
      <c r="DY270" t="str">
        <v>Non-EU</v>
      </c>
      <c r="DZ270" t="str">
        <v>North Korea</v>
      </c>
      <c r="EA270" t="str">
        <v>Norway</v>
      </c>
      <c r="EB270" t="str">
        <v>Oman</v>
      </c>
      <c r="EC270" t="str">
        <v>Pakistan</v>
      </c>
      <c r="ED270" t="str">
        <v>Palau</v>
      </c>
      <c r="EE270" t="str">
        <v>Palestine</v>
      </c>
      <c r="EF270" t="str">
        <v>Panama</v>
      </c>
      <c r="EG270" t="str">
        <v>Papua New Guinea</v>
      </c>
      <c r="EH270" t="str">
        <v>Paraguay</v>
      </c>
      <c r="EI270" t="str">
        <v>Peru</v>
      </c>
      <c r="EJ270" t="str">
        <v>Phillipines</v>
      </c>
      <c r="EK270" t="str">
        <v>Poland</v>
      </c>
      <c r="EL270" t="str">
        <v>Portugal</v>
      </c>
      <c r="EM270" t="str">
        <v>Qatar</v>
      </c>
      <c r="EN270" t="str">
        <v>Romania</v>
      </c>
      <c r="EO270" t="str">
        <v>Russia</v>
      </c>
      <c r="EP270" t="str">
        <v>Rwanda</v>
      </c>
      <c r="EQ270" t="str">
        <v>Samoa</v>
      </c>
      <c r="ER270" t="str">
        <v>San Marino</v>
      </c>
      <c r="ES270" t="str">
        <v>Sao Tome &amp; Principe</v>
      </c>
      <c r="ET270" t="str">
        <v>Saudi Arabia</v>
      </c>
      <c r="EU270" t="str">
        <v>Senegal</v>
      </c>
      <c r="EV270" t="str">
        <v>Serbia and Montenegro</v>
      </c>
      <c r="EW270" t="str">
        <v>Seychelles</v>
      </c>
      <c r="EX270" t="str">
        <v>Sierra Leone</v>
      </c>
      <c r="EY270" t="str">
        <v>Singapore</v>
      </c>
      <c r="EZ270" t="str">
        <v>Slovakia</v>
      </c>
      <c r="FA270" t="str">
        <v>Slovenia</v>
      </c>
      <c r="FB270" t="str">
        <v>Solomon Islands</v>
      </c>
      <c r="FC270" t="str">
        <v>Somalia</v>
      </c>
      <c r="FD270" t="str">
        <v>South Africa</v>
      </c>
      <c r="FE270" t="str">
        <v>South Korea</v>
      </c>
      <c r="FF270" t="str">
        <v>Spain</v>
      </c>
      <c r="FG270" t="str">
        <v>Sri Lanka</v>
      </c>
      <c r="FH270" t="str">
        <v>St. Kitts-Nevis</v>
      </c>
      <c r="FI270" t="str">
        <v>St. Lucia</v>
      </c>
      <c r="FJ270" t="str">
        <v>St. Vincent &amp;</v>
      </c>
      <c r="FK270" t="str">
        <v>Sudan</v>
      </c>
      <c r="FL270" t="str">
        <v>Suriname</v>
      </c>
      <c r="FM270" t="str">
        <v>Swaziland</v>
      </c>
      <c r="FN270" t="str">
        <v>Sweden</v>
      </c>
      <c r="FO270" t="str">
        <v>Switzerland</v>
      </c>
      <c r="FP270" t="str">
        <v>Syria</v>
      </c>
      <c r="FQ270" t="str">
        <v>Taiwan</v>
      </c>
      <c r="FR270" t="str">
        <v>Tajikistan</v>
      </c>
      <c r="FS270" t="str">
        <v>Tanzania</v>
      </c>
      <c r="FT270" t="str">
        <v>Thailand</v>
      </c>
      <c r="FU270" t="str">
        <v>The Grenadines</v>
      </c>
      <c r="FV270" t="str">
        <v>The Marshall Islands</v>
      </c>
      <c r="FW270" t="str">
        <v>The Netherlands</v>
      </c>
      <c r="FX270" t="str">
        <v>Togo</v>
      </c>
      <c r="FY270" t="str">
        <v>Tonga</v>
      </c>
      <c r="FZ270" t="str">
        <v>Trinidad &amp; Tobago</v>
      </c>
      <c r="GA270" t="str">
        <v>Tunisia</v>
      </c>
      <c r="GB270" t="str">
        <v>Turkey</v>
      </c>
      <c r="GC270" t="str">
        <v>Turkmenistan</v>
      </c>
      <c r="GD270" t="str">
        <v>Tuvalu</v>
      </c>
      <c r="GE270" t="str">
        <v>Uganda</v>
      </c>
      <c r="GF270" t="str">
        <v>Ukraine</v>
      </c>
      <c r="GG270" t="str">
        <v>United Arab. Emirates</v>
      </c>
      <c r="GH270" t="str">
        <v>United Kingdom</v>
      </c>
      <c r="GI270" t="str">
        <v>Uruguay</v>
      </c>
      <c r="GJ270" t="str">
        <v>USA</v>
      </c>
      <c r="GK270" t="str">
        <v>Uzbekistan</v>
      </c>
      <c r="GL270" t="str">
        <v>Vanuatu</v>
      </c>
      <c r="GM270" t="str">
        <v>Vatican</v>
      </c>
      <c r="GN270" t="str">
        <v>Venezuela</v>
      </c>
      <c r="GO270" t="str">
        <v>Vietnam</v>
      </c>
      <c r="GP270" t="str">
        <v>Yemen</v>
      </c>
      <c r="GQ270" t="str">
        <v>Zambia</v>
      </c>
      <c r="GR270" t="str">
        <v>Zimbabwe</v>
      </c>
    </row>
    <row r="271" spans="2:200">
      <c r="B271" t="str" cm="1">
        <f t="array" ref="B271:GR271">TRANSPOSE(_xlfn._xlws.FILTER(AlleLande[Lande (Engelsk)],ISNUMBER(SEARCH(Composition!I54,AlleLande[Lande (Engelsk)])),"Kan ikke findes"))</f>
        <v>Afghanistan</v>
      </c>
      <c r="C271" t="str">
        <v>Albania</v>
      </c>
      <c r="D271" t="str">
        <v>Algeria</v>
      </c>
      <c r="E271" t="str">
        <v>Andorra</v>
      </c>
      <c r="F271" t="str">
        <v>Angola</v>
      </c>
      <c r="G271" t="str">
        <v>Antigua &amp; Barbuda</v>
      </c>
      <c r="H271" t="str">
        <v>Argentina</v>
      </c>
      <c r="I271" t="str">
        <v>Armenia</v>
      </c>
      <c r="J271" t="str">
        <v>Australia</v>
      </c>
      <c r="K271" t="str">
        <v>Austria</v>
      </c>
      <c r="L271" t="str">
        <v>Azerbaijan</v>
      </c>
      <c r="M271" t="str">
        <v>Bahamas</v>
      </c>
      <c r="N271" t="str">
        <v>Bahrain</v>
      </c>
      <c r="O271" t="str">
        <v>Bangladesh</v>
      </c>
      <c r="P271" t="str">
        <v>Barbados</v>
      </c>
      <c r="Q271" t="str">
        <v>Belarus</v>
      </c>
      <c r="R271" t="str">
        <v>Belgium</v>
      </c>
      <c r="S271" t="str">
        <v>Belize</v>
      </c>
      <c r="T271" t="str">
        <v>Benin</v>
      </c>
      <c r="U271" t="str">
        <v>Bhutan</v>
      </c>
      <c r="V271" t="str">
        <v>Bolivia</v>
      </c>
      <c r="W271" t="str">
        <v>Bosnia and Herzegovina</v>
      </c>
      <c r="X271" t="str">
        <v>Botswana</v>
      </c>
      <c r="Y271" t="str">
        <v>Brazil</v>
      </c>
      <c r="Z271" t="str">
        <v>Brunei</v>
      </c>
      <c r="AA271" t="str">
        <v>Bulgaria</v>
      </c>
      <c r="AB271" t="str">
        <v>Burkina Faso</v>
      </c>
      <c r="AC271" t="str">
        <v>Burma (Myanmar)</v>
      </c>
      <c r="AD271" t="str">
        <v>Burundi</v>
      </c>
      <c r="AE271" t="str">
        <v>Cambodia</v>
      </c>
      <c r="AF271" t="str">
        <v>Cameroon</v>
      </c>
      <c r="AG271" t="str">
        <v>Canada</v>
      </c>
      <c r="AH271" t="str">
        <v>Cape Verde Islands</v>
      </c>
      <c r="AI271" t="str">
        <v>Central Africa</v>
      </c>
      <c r="AJ271" t="str">
        <v>Chad</v>
      </c>
      <c r="AK271" t="str">
        <v>Chile</v>
      </c>
      <c r="AL271" t="str">
        <v>China</v>
      </c>
      <c r="AM271" t="str">
        <v>Colombia</v>
      </c>
      <c r="AN271" t="str">
        <v>Comoros</v>
      </c>
      <c r="AO271" t="str">
        <v>Congo</v>
      </c>
      <c r="AP271" t="str">
        <v>Costa Rica</v>
      </c>
      <c r="AQ271" t="str">
        <v>Croatia</v>
      </c>
      <c r="AR271" t="str">
        <v>Cuba</v>
      </c>
      <c r="AS271" t="str">
        <v>Cyprus</v>
      </c>
      <c r="AT271" t="str">
        <v>Czech Republic</v>
      </c>
      <c r="AU271" t="str">
        <v>Darussalem</v>
      </c>
      <c r="AV271" t="str">
        <v>Democratic rep. Congo</v>
      </c>
      <c r="AW271" t="str">
        <v>Denmark</v>
      </c>
      <c r="AX271" t="str">
        <v>Djibouti</v>
      </c>
      <c r="AY271" t="str">
        <v>Dominica</v>
      </c>
      <c r="AZ271" t="str">
        <v>Dominican Republic</v>
      </c>
      <c r="BA271" t="str">
        <v>East Timor</v>
      </c>
      <c r="BB271" t="str">
        <v>Ecuador</v>
      </c>
      <c r="BC271" t="str">
        <v>Egypt</v>
      </c>
      <c r="BD271" t="str">
        <v>El Salvador</v>
      </c>
      <c r="BE271" t="str">
        <v>Equatorial Guinea</v>
      </c>
      <c r="BF271" t="str">
        <v>Eritrea</v>
      </c>
      <c r="BG271" t="str">
        <v>Estonia</v>
      </c>
      <c r="BH271" t="str">
        <v>Ethiopia</v>
      </c>
      <c r="BI271" t="str">
        <v>EU</v>
      </c>
      <c r="BJ271" t="str">
        <v>EU/Non-EU</v>
      </c>
      <c r="BK271" t="str">
        <v>Fiji</v>
      </c>
      <c r="BL271" t="str">
        <v>Finland</v>
      </c>
      <c r="BM271" t="str">
        <v>France</v>
      </c>
      <c r="BN271" t="str">
        <v>Gabon</v>
      </c>
      <c r="BO271" t="str">
        <v>Gambia</v>
      </c>
      <c r="BP271" t="str">
        <v>Georgia</v>
      </c>
      <c r="BQ271" t="str">
        <v>Germany</v>
      </c>
      <c r="BR271" t="str">
        <v>Ghana</v>
      </c>
      <c r="BS271" t="str">
        <v>Greece</v>
      </c>
      <c r="BT271" t="str">
        <v>Grenada</v>
      </c>
      <c r="BU271" t="str">
        <v>Guatemala</v>
      </c>
      <c r="BV271" t="str">
        <v>Guinea</v>
      </c>
      <c r="BW271" t="str">
        <v>Guinea-Bissau</v>
      </c>
      <c r="BX271" t="str">
        <v>Guyana</v>
      </c>
      <c r="BY271" t="str">
        <v>Haiti</v>
      </c>
      <c r="BZ271" t="str">
        <v>Honduras</v>
      </c>
      <c r="CA271" t="str">
        <v>Hungary</v>
      </c>
      <c r="CB271" t="str">
        <v>Iceland</v>
      </c>
      <c r="CC271" t="str">
        <v>India</v>
      </c>
      <c r="CD271" t="str">
        <v>Indonesia</v>
      </c>
      <c r="CE271" t="str">
        <v>Iran</v>
      </c>
      <c r="CF271" t="str">
        <v>Iraq</v>
      </c>
      <c r="CG271" t="str">
        <v>Ireland</v>
      </c>
      <c r="CH271" t="str">
        <v>Israel</v>
      </c>
      <c r="CI271" t="str">
        <v>Italy</v>
      </c>
      <c r="CJ271" t="str">
        <v>Ivory Coast</v>
      </c>
      <c r="CK271" t="str">
        <v>Jamaica</v>
      </c>
      <c r="CL271" t="str">
        <v>Japan</v>
      </c>
      <c r="CM271" t="str">
        <v>Jordan</v>
      </c>
      <c r="CN271" t="str">
        <v>Kazakhstan</v>
      </c>
      <c r="CO271" t="str">
        <v>Kenya</v>
      </c>
      <c r="CP271" t="str">
        <v>Kiribati</v>
      </c>
      <c r="CQ271" t="str">
        <v>Kuwait</v>
      </c>
      <c r="CR271" t="str">
        <v>Kyrgyzstan</v>
      </c>
      <c r="CS271" t="str">
        <v>Laos</v>
      </c>
      <c r="CT271" t="str">
        <v>Latvia</v>
      </c>
      <c r="CU271" t="str">
        <v>Lebanon</v>
      </c>
      <c r="CV271" t="str">
        <v>Lesotho</v>
      </c>
      <c r="CW271" t="str">
        <v>Liberia</v>
      </c>
      <c r="CX271" t="str">
        <v>Libya</v>
      </c>
      <c r="CY271" t="str">
        <v>Liechtenstein</v>
      </c>
      <c r="CZ271" t="str">
        <v>Lithuania</v>
      </c>
      <c r="DA271" t="str">
        <v>Luxembourg</v>
      </c>
      <c r="DB271" t="str">
        <v>Macedonia (FYROM)</v>
      </c>
      <c r="DC271" t="str">
        <v>Madagascar</v>
      </c>
      <c r="DD271" t="str">
        <v>Malawi</v>
      </c>
      <c r="DE271" t="str">
        <v>Malaysia</v>
      </c>
      <c r="DF271" t="str">
        <v>Maldives</v>
      </c>
      <c r="DG271" t="str">
        <v>Mali</v>
      </c>
      <c r="DH271" t="str">
        <v>Malta</v>
      </c>
      <c r="DI271" t="str">
        <v>Mauritania</v>
      </c>
      <c r="DJ271" t="str">
        <v>Mauritius</v>
      </c>
      <c r="DK271" t="str">
        <v>Mexico</v>
      </c>
      <c r="DL271" t="str">
        <v>Micronesia</v>
      </c>
      <c r="DM271" t="str">
        <v>Moldova</v>
      </c>
      <c r="DN271" t="str">
        <v>Monaco</v>
      </c>
      <c r="DO271" t="str">
        <v>Mongolia</v>
      </c>
      <c r="DP271" t="str">
        <v>Morocco</v>
      </c>
      <c r="DQ271" t="str">
        <v>Mozambique</v>
      </c>
      <c r="DR271" t="str">
        <v>Namibia</v>
      </c>
      <c r="DS271" t="str">
        <v>Nauru</v>
      </c>
      <c r="DT271" t="str">
        <v>Nepal</v>
      </c>
      <c r="DU271" t="str">
        <v>New Zealand</v>
      </c>
      <c r="DV271" t="str">
        <v>Nicaragua</v>
      </c>
      <c r="DW271" t="str">
        <v>Niger</v>
      </c>
      <c r="DX271" t="str">
        <v>Nigeria</v>
      </c>
      <c r="DY271" t="str">
        <v>Non-EU</v>
      </c>
      <c r="DZ271" t="str">
        <v>North Korea</v>
      </c>
      <c r="EA271" t="str">
        <v>Norway</v>
      </c>
      <c r="EB271" t="str">
        <v>Oman</v>
      </c>
      <c r="EC271" t="str">
        <v>Pakistan</v>
      </c>
      <c r="ED271" t="str">
        <v>Palau</v>
      </c>
      <c r="EE271" t="str">
        <v>Palestine</v>
      </c>
      <c r="EF271" t="str">
        <v>Panama</v>
      </c>
      <c r="EG271" t="str">
        <v>Papua New Guinea</v>
      </c>
      <c r="EH271" t="str">
        <v>Paraguay</v>
      </c>
      <c r="EI271" t="str">
        <v>Peru</v>
      </c>
      <c r="EJ271" t="str">
        <v>Phillipines</v>
      </c>
      <c r="EK271" t="str">
        <v>Poland</v>
      </c>
      <c r="EL271" t="str">
        <v>Portugal</v>
      </c>
      <c r="EM271" t="str">
        <v>Qatar</v>
      </c>
      <c r="EN271" t="str">
        <v>Romania</v>
      </c>
      <c r="EO271" t="str">
        <v>Russia</v>
      </c>
      <c r="EP271" t="str">
        <v>Rwanda</v>
      </c>
      <c r="EQ271" t="str">
        <v>Samoa</v>
      </c>
      <c r="ER271" t="str">
        <v>San Marino</v>
      </c>
      <c r="ES271" t="str">
        <v>Sao Tome &amp; Principe</v>
      </c>
      <c r="ET271" t="str">
        <v>Saudi Arabia</v>
      </c>
      <c r="EU271" t="str">
        <v>Senegal</v>
      </c>
      <c r="EV271" t="str">
        <v>Serbia and Montenegro</v>
      </c>
      <c r="EW271" t="str">
        <v>Seychelles</v>
      </c>
      <c r="EX271" t="str">
        <v>Sierra Leone</v>
      </c>
      <c r="EY271" t="str">
        <v>Singapore</v>
      </c>
      <c r="EZ271" t="str">
        <v>Slovakia</v>
      </c>
      <c r="FA271" t="str">
        <v>Slovenia</v>
      </c>
      <c r="FB271" t="str">
        <v>Solomon Islands</v>
      </c>
      <c r="FC271" t="str">
        <v>Somalia</v>
      </c>
      <c r="FD271" t="str">
        <v>South Africa</v>
      </c>
      <c r="FE271" t="str">
        <v>South Korea</v>
      </c>
      <c r="FF271" t="str">
        <v>Spain</v>
      </c>
      <c r="FG271" t="str">
        <v>Sri Lanka</v>
      </c>
      <c r="FH271" t="str">
        <v>St. Kitts-Nevis</v>
      </c>
      <c r="FI271" t="str">
        <v>St. Lucia</v>
      </c>
      <c r="FJ271" t="str">
        <v>St. Vincent &amp;</v>
      </c>
      <c r="FK271" t="str">
        <v>Sudan</v>
      </c>
      <c r="FL271" t="str">
        <v>Suriname</v>
      </c>
      <c r="FM271" t="str">
        <v>Swaziland</v>
      </c>
      <c r="FN271" t="str">
        <v>Sweden</v>
      </c>
      <c r="FO271" t="str">
        <v>Switzerland</v>
      </c>
      <c r="FP271" t="str">
        <v>Syria</v>
      </c>
      <c r="FQ271" t="str">
        <v>Taiwan</v>
      </c>
      <c r="FR271" t="str">
        <v>Tajikistan</v>
      </c>
      <c r="FS271" t="str">
        <v>Tanzania</v>
      </c>
      <c r="FT271" t="str">
        <v>Thailand</v>
      </c>
      <c r="FU271" t="str">
        <v>The Grenadines</v>
      </c>
      <c r="FV271" t="str">
        <v>The Marshall Islands</v>
      </c>
      <c r="FW271" t="str">
        <v>The Netherlands</v>
      </c>
      <c r="FX271" t="str">
        <v>Togo</v>
      </c>
      <c r="FY271" t="str">
        <v>Tonga</v>
      </c>
      <c r="FZ271" t="str">
        <v>Trinidad &amp; Tobago</v>
      </c>
      <c r="GA271" t="str">
        <v>Tunisia</v>
      </c>
      <c r="GB271" t="str">
        <v>Turkey</v>
      </c>
      <c r="GC271" t="str">
        <v>Turkmenistan</v>
      </c>
      <c r="GD271" t="str">
        <v>Tuvalu</v>
      </c>
      <c r="GE271" t="str">
        <v>Uganda</v>
      </c>
      <c r="GF271" t="str">
        <v>Ukraine</v>
      </c>
      <c r="GG271" t="str">
        <v>United Arab. Emirates</v>
      </c>
      <c r="GH271" t="str">
        <v>United Kingdom</v>
      </c>
      <c r="GI271" t="str">
        <v>Uruguay</v>
      </c>
      <c r="GJ271" t="str">
        <v>USA</v>
      </c>
      <c r="GK271" t="str">
        <v>Uzbekistan</v>
      </c>
      <c r="GL271" t="str">
        <v>Vanuatu</v>
      </c>
      <c r="GM271" t="str">
        <v>Vatican</v>
      </c>
      <c r="GN271" t="str">
        <v>Venezuela</v>
      </c>
      <c r="GO271" t="str">
        <v>Vietnam</v>
      </c>
      <c r="GP271" t="str">
        <v>Yemen</v>
      </c>
      <c r="GQ271" t="str">
        <v>Zambia</v>
      </c>
      <c r="GR271" t="str">
        <v>Zimbabwe</v>
      </c>
    </row>
    <row r="272" spans="2:200">
      <c r="B272" t="str" cm="1">
        <f t="array" ref="B272:GR272">TRANSPOSE(_xlfn._xlws.FILTER(AlleLande[Lande (Engelsk)],ISNUMBER(SEARCH(Composition!I55,AlleLande[Lande (Engelsk)])),"Kan ikke findes"))</f>
        <v>Afghanistan</v>
      </c>
      <c r="C272" t="str">
        <v>Albania</v>
      </c>
      <c r="D272" t="str">
        <v>Algeria</v>
      </c>
      <c r="E272" t="str">
        <v>Andorra</v>
      </c>
      <c r="F272" t="str">
        <v>Angola</v>
      </c>
      <c r="G272" t="str">
        <v>Antigua &amp; Barbuda</v>
      </c>
      <c r="H272" t="str">
        <v>Argentina</v>
      </c>
      <c r="I272" t="str">
        <v>Armenia</v>
      </c>
      <c r="J272" t="str">
        <v>Australia</v>
      </c>
      <c r="K272" t="str">
        <v>Austria</v>
      </c>
      <c r="L272" t="str">
        <v>Azerbaijan</v>
      </c>
      <c r="M272" t="str">
        <v>Bahamas</v>
      </c>
      <c r="N272" t="str">
        <v>Bahrain</v>
      </c>
      <c r="O272" t="str">
        <v>Bangladesh</v>
      </c>
      <c r="P272" t="str">
        <v>Barbados</v>
      </c>
      <c r="Q272" t="str">
        <v>Belarus</v>
      </c>
      <c r="R272" t="str">
        <v>Belgium</v>
      </c>
      <c r="S272" t="str">
        <v>Belize</v>
      </c>
      <c r="T272" t="str">
        <v>Benin</v>
      </c>
      <c r="U272" t="str">
        <v>Bhutan</v>
      </c>
      <c r="V272" t="str">
        <v>Bolivia</v>
      </c>
      <c r="W272" t="str">
        <v>Bosnia and Herzegovina</v>
      </c>
      <c r="X272" t="str">
        <v>Botswana</v>
      </c>
      <c r="Y272" t="str">
        <v>Brazil</v>
      </c>
      <c r="Z272" t="str">
        <v>Brunei</v>
      </c>
      <c r="AA272" t="str">
        <v>Bulgaria</v>
      </c>
      <c r="AB272" t="str">
        <v>Burkina Faso</v>
      </c>
      <c r="AC272" t="str">
        <v>Burma (Myanmar)</v>
      </c>
      <c r="AD272" t="str">
        <v>Burundi</v>
      </c>
      <c r="AE272" t="str">
        <v>Cambodia</v>
      </c>
      <c r="AF272" t="str">
        <v>Cameroon</v>
      </c>
      <c r="AG272" t="str">
        <v>Canada</v>
      </c>
      <c r="AH272" t="str">
        <v>Cape Verde Islands</v>
      </c>
      <c r="AI272" t="str">
        <v>Central Africa</v>
      </c>
      <c r="AJ272" t="str">
        <v>Chad</v>
      </c>
      <c r="AK272" t="str">
        <v>Chile</v>
      </c>
      <c r="AL272" t="str">
        <v>China</v>
      </c>
      <c r="AM272" t="str">
        <v>Colombia</v>
      </c>
      <c r="AN272" t="str">
        <v>Comoros</v>
      </c>
      <c r="AO272" t="str">
        <v>Congo</v>
      </c>
      <c r="AP272" t="str">
        <v>Costa Rica</v>
      </c>
      <c r="AQ272" t="str">
        <v>Croatia</v>
      </c>
      <c r="AR272" t="str">
        <v>Cuba</v>
      </c>
      <c r="AS272" t="str">
        <v>Cyprus</v>
      </c>
      <c r="AT272" t="str">
        <v>Czech Republic</v>
      </c>
      <c r="AU272" t="str">
        <v>Darussalem</v>
      </c>
      <c r="AV272" t="str">
        <v>Democratic rep. Congo</v>
      </c>
      <c r="AW272" t="str">
        <v>Denmark</v>
      </c>
      <c r="AX272" t="str">
        <v>Djibouti</v>
      </c>
      <c r="AY272" t="str">
        <v>Dominica</v>
      </c>
      <c r="AZ272" t="str">
        <v>Dominican Republic</v>
      </c>
      <c r="BA272" t="str">
        <v>East Timor</v>
      </c>
      <c r="BB272" t="str">
        <v>Ecuador</v>
      </c>
      <c r="BC272" t="str">
        <v>Egypt</v>
      </c>
      <c r="BD272" t="str">
        <v>El Salvador</v>
      </c>
      <c r="BE272" t="str">
        <v>Equatorial Guinea</v>
      </c>
      <c r="BF272" t="str">
        <v>Eritrea</v>
      </c>
      <c r="BG272" t="str">
        <v>Estonia</v>
      </c>
      <c r="BH272" t="str">
        <v>Ethiopia</v>
      </c>
      <c r="BI272" t="str">
        <v>EU</v>
      </c>
      <c r="BJ272" t="str">
        <v>EU/Non-EU</v>
      </c>
      <c r="BK272" t="str">
        <v>Fiji</v>
      </c>
      <c r="BL272" t="str">
        <v>Finland</v>
      </c>
      <c r="BM272" t="str">
        <v>France</v>
      </c>
      <c r="BN272" t="str">
        <v>Gabon</v>
      </c>
      <c r="BO272" t="str">
        <v>Gambia</v>
      </c>
      <c r="BP272" t="str">
        <v>Georgia</v>
      </c>
      <c r="BQ272" t="str">
        <v>Germany</v>
      </c>
      <c r="BR272" t="str">
        <v>Ghana</v>
      </c>
      <c r="BS272" t="str">
        <v>Greece</v>
      </c>
      <c r="BT272" t="str">
        <v>Grenada</v>
      </c>
      <c r="BU272" t="str">
        <v>Guatemala</v>
      </c>
      <c r="BV272" t="str">
        <v>Guinea</v>
      </c>
      <c r="BW272" t="str">
        <v>Guinea-Bissau</v>
      </c>
      <c r="BX272" t="str">
        <v>Guyana</v>
      </c>
      <c r="BY272" t="str">
        <v>Haiti</v>
      </c>
      <c r="BZ272" t="str">
        <v>Honduras</v>
      </c>
      <c r="CA272" t="str">
        <v>Hungary</v>
      </c>
      <c r="CB272" t="str">
        <v>Iceland</v>
      </c>
      <c r="CC272" t="str">
        <v>India</v>
      </c>
      <c r="CD272" t="str">
        <v>Indonesia</v>
      </c>
      <c r="CE272" t="str">
        <v>Iran</v>
      </c>
      <c r="CF272" t="str">
        <v>Iraq</v>
      </c>
      <c r="CG272" t="str">
        <v>Ireland</v>
      </c>
      <c r="CH272" t="str">
        <v>Israel</v>
      </c>
      <c r="CI272" t="str">
        <v>Italy</v>
      </c>
      <c r="CJ272" t="str">
        <v>Ivory Coast</v>
      </c>
      <c r="CK272" t="str">
        <v>Jamaica</v>
      </c>
      <c r="CL272" t="str">
        <v>Japan</v>
      </c>
      <c r="CM272" t="str">
        <v>Jordan</v>
      </c>
      <c r="CN272" t="str">
        <v>Kazakhstan</v>
      </c>
      <c r="CO272" t="str">
        <v>Kenya</v>
      </c>
      <c r="CP272" t="str">
        <v>Kiribati</v>
      </c>
      <c r="CQ272" t="str">
        <v>Kuwait</v>
      </c>
      <c r="CR272" t="str">
        <v>Kyrgyzstan</v>
      </c>
      <c r="CS272" t="str">
        <v>Laos</v>
      </c>
      <c r="CT272" t="str">
        <v>Latvia</v>
      </c>
      <c r="CU272" t="str">
        <v>Lebanon</v>
      </c>
      <c r="CV272" t="str">
        <v>Lesotho</v>
      </c>
      <c r="CW272" t="str">
        <v>Liberia</v>
      </c>
      <c r="CX272" t="str">
        <v>Libya</v>
      </c>
      <c r="CY272" t="str">
        <v>Liechtenstein</v>
      </c>
      <c r="CZ272" t="str">
        <v>Lithuania</v>
      </c>
      <c r="DA272" t="str">
        <v>Luxembourg</v>
      </c>
      <c r="DB272" t="str">
        <v>Macedonia (FYROM)</v>
      </c>
      <c r="DC272" t="str">
        <v>Madagascar</v>
      </c>
      <c r="DD272" t="str">
        <v>Malawi</v>
      </c>
      <c r="DE272" t="str">
        <v>Malaysia</v>
      </c>
      <c r="DF272" t="str">
        <v>Maldives</v>
      </c>
      <c r="DG272" t="str">
        <v>Mali</v>
      </c>
      <c r="DH272" t="str">
        <v>Malta</v>
      </c>
      <c r="DI272" t="str">
        <v>Mauritania</v>
      </c>
      <c r="DJ272" t="str">
        <v>Mauritius</v>
      </c>
      <c r="DK272" t="str">
        <v>Mexico</v>
      </c>
      <c r="DL272" t="str">
        <v>Micronesia</v>
      </c>
      <c r="DM272" t="str">
        <v>Moldova</v>
      </c>
      <c r="DN272" t="str">
        <v>Monaco</v>
      </c>
      <c r="DO272" t="str">
        <v>Mongolia</v>
      </c>
      <c r="DP272" t="str">
        <v>Morocco</v>
      </c>
      <c r="DQ272" t="str">
        <v>Mozambique</v>
      </c>
      <c r="DR272" t="str">
        <v>Namibia</v>
      </c>
      <c r="DS272" t="str">
        <v>Nauru</v>
      </c>
      <c r="DT272" t="str">
        <v>Nepal</v>
      </c>
      <c r="DU272" t="str">
        <v>New Zealand</v>
      </c>
      <c r="DV272" t="str">
        <v>Nicaragua</v>
      </c>
      <c r="DW272" t="str">
        <v>Niger</v>
      </c>
      <c r="DX272" t="str">
        <v>Nigeria</v>
      </c>
      <c r="DY272" t="str">
        <v>Non-EU</v>
      </c>
      <c r="DZ272" t="str">
        <v>North Korea</v>
      </c>
      <c r="EA272" t="str">
        <v>Norway</v>
      </c>
      <c r="EB272" t="str">
        <v>Oman</v>
      </c>
      <c r="EC272" t="str">
        <v>Pakistan</v>
      </c>
      <c r="ED272" t="str">
        <v>Palau</v>
      </c>
      <c r="EE272" t="str">
        <v>Palestine</v>
      </c>
      <c r="EF272" t="str">
        <v>Panama</v>
      </c>
      <c r="EG272" t="str">
        <v>Papua New Guinea</v>
      </c>
      <c r="EH272" t="str">
        <v>Paraguay</v>
      </c>
      <c r="EI272" t="str">
        <v>Peru</v>
      </c>
      <c r="EJ272" t="str">
        <v>Phillipines</v>
      </c>
      <c r="EK272" t="str">
        <v>Poland</v>
      </c>
      <c r="EL272" t="str">
        <v>Portugal</v>
      </c>
      <c r="EM272" t="str">
        <v>Qatar</v>
      </c>
      <c r="EN272" t="str">
        <v>Romania</v>
      </c>
      <c r="EO272" t="str">
        <v>Russia</v>
      </c>
      <c r="EP272" t="str">
        <v>Rwanda</v>
      </c>
      <c r="EQ272" t="str">
        <v>Samoa</v>
      </c>
      <c r="ER272" t="str">
        <v>San Marino</v>
      </c>
      <c r="ES272" t="str">
        <v>Sao Tome &amp; Principe</v>
      </c>
      <c r="ET272" t="str">
        <v>Saudi Arabia</v>
      </c>
      <c r="EU272" t="str">
        <v>Senegal</v>
      </c>
      <c r="EV272" t="str">
        <v>Serbia and Montenegro</v>
      </c>
      <c r="EW272" t="str">
        <v>Seychelles</v>
      </c>
      <c r="EX272" t="str">
        <v>Sierra Leone</v>
      </c>
      <c r="EY272" t="str">
        <v>Singapore</v>
      </c>
      <c r="EZ272" t="str">
        <v>Slovakia</v>
      </c>
      <c r="FA272" t="str">
        <v>Slovenia</v>
      </c>
      <c r="FB272" t="str">
        <v>Solomon Islands</v>
      </c>
      <c r="FC272" t="str">
        <v>Somalia</v>
      </c>
      <c r="FD272" t="str">
        <v>South Africa</v>
      </c>
      <c r="FE272" t="str">
        <v>South Korea</v>
      </c>
      <c r="FF272" t="str">
        <v>Spain</v>
      </c>
      <c r="FG272" t="str">
        <v>Sri Lanka</v>
      </c>
      <c r="FH272" t="str">
        <v>St. Kitts-Nevis</v>
      </c>
      <c r="FI272" t="str">
        <v>St. Lucia</v>
      </c>
      <c r="FJ272" t="str">
        <v>St. Vincent &amp;</v>
      </c>
      <c r="FK272" t="str">
        <v>Sudan</v>
      </c>
      <c r="FL272" t="str">
        <v>Suriname</v>
      </c>
      <c r="FM272" t="str">
        <v>Swaziland</v>
      </c>
      <c r="FN272" t="str">
        <v>Sweden</v>
      </c>
      <c r="FO272" t="str">
        <v>Switzerland</v>
      </c>
      <c r="FP272" t="str">
        <v>Syria</v>
      </c>
      <c r="FQ272" t="str">
        <v>Taiwan</v>
      </c>
      <c r="FR272" t="str">
        <v>Tajikistan</v>
      </c>
      <c r="FS272" t="str">
        <v>Tanzania</v>
      </c>
      <c r="FT272" t="str">
        <v>Thailand</v>
      </c>
      <c r="FU272" t="str">
        <v>The Grenadines</v>
      </c>
      <c r="FV272" t="str">
        <v>The Marshall Islands</v>
      </c>
      <c r="FW272" t="str">
        <v>The Netherlands</v>
      </c>
      <c r="FX272" t="str">
        <v>Togo</v>
      </c>
      <c r="FY272" t="str">
        <v>Tonga</v>
      </c>
      <c r="FZ272" t="str">
        <v>Trinidad &amp; Tobago</v>
      </c>
      <c r="GA272" t="str">
        <v>Tunisia</v>
      </c>
      <c r="GB272" t="str">
        <v>Turkey</v>
      </c>
      <c r="GC272" t="str">
        <v>Turkmenistan</v>
      </c>
      <c r="GD272" t="str">
        <v>Tuvalu</v>
      </c>
      <c r="GE272" t="str">
        <v>Uganda</v>
      </c>
      <c r="GF272" t="str">
        <v>Ukraine</v>
      </c>
      <c r="GG272" t="str">
        <v>United Arab. Emirates</v>
      </c>
      <c r="GH272" t="str">
        <v>United Kingdom</v>
      </c>
      <c r="GI272" t="str">
        <v>Uruguay</v>
      </c>
      <c r="GJ272" t="str">
        <v>USA</v>
      </c>
      <c r="GK272" t="str">
        <v>Uzbekistan</v>
      </c>
      <c r="GL272" t="str">
        <v>Vanuatu</v>
      </c>
      <c r="GM272" t="str">
        <v>Vatican</v>
      </c>
      <c r="GN272" t="str">
        <v>Venezuela</v>
      </c>
      <c r="GO272" t="str">
        <v>Vietnam</v>
      </c>
      <c r="GP272" t="str">
        <v>Yemen</v>
      </c>
      <c r="GQ272" t="str">
        <v>Zambia</v>
      </c>
      <c r="GR272" t="str">
        <v>Zimbabwe</v>
      </c>
    </row>
    <row r="273" spans="2:200">
      <c r="B273" t="str" cm="1">
        <f t="array" ref="B273:GR273">TRANSPOSE(_xlfn._xlws.FILTER(AlleLande[Lande (Engelsk)],ISNUMBER(SEARCH(Composition!I56,AlleLande[Lande (Engelsk)])),"Kan ikke findes"))</f>
        <v>Afghanistan</v>
      </c>
      <c r="C273" t="str">
        <v>Albania</v>
      </c>
      <c r="D273" t="str">
        <v>Algeria</v>
      </c>
      <c r="E273" t="str">
        <v>Andorra</v>
      </c>
      <c r="F273" t="str">
        <v>Angola</v>
      </c>
      <c r="G273" t="str">
        <v>Antigua &amp; Barbuda</v>
      </c>
      <c r="H273" t="str">
        <v>Argentina</v>
      </c>
      <c r="I273" t="str">
        <v>Armenia</v>
      </c>
      <c r="J273" t="str">
        <v>Australia</v>
      </c>
      <c r="K273" t="str">
        <v>Austria</v>
      </c>
      <c r="L273" t="str">
        <v>Azerbaijan</v>
      </c>
      <c r="M273" t="str">
        <v>Bahamas</v>
      </c>
      <c r="N273" t="str">
        <v>Bahrain</v>
      </c>
      <c r="O273" t="str">
        <v>Bangladesh</v>
      </c>
      <c r="P273" t="str">
        <v>Barbados</v>
      </c>
      <c r="Q273" t="str">
        <v>Belarus</v>
      </c>
      <c r="R273" t="str">
        <v>Belgium</v>
      </c>
      <c r="S273" t="str">
        <v>Belize</v>
      </c>
      <c r="T273" t="str">
        <v>Benin</v>
      </c>
      <c r="U273" t="str">
        <v>Bhutan</v>
      </c>
      <c r="V273" t="str">
        <v>Bolivia</v>
      </c>
      <c r="W273" t="str">
        <v>Bosnia and Herzegovina</v>
      </c>
      <c r="X273" t="str">
        <v>Botswana</v>
      </c>
      <c r="Y273" t="str">
        <v>Brazil</v>
      </c>
      <c r="Z273" t="str">
        <v>Brunei</v>
      </c>
      <c r="AA273" t="str">
        <v>Bulgaria</v>
      </c>
      <c r="AB273" t="str">
        <v>Burkina Faso</v>
      </c>
      <c r="AC273" t="str">
        <v>Burma (Myanmar)</v>
      </c>
      <c r="AD273" t="str">
        <v>Burundi</v>
      </c>
      <c r="AE273" t="str">
        <v>Cambodia</v>
      </c>
      <c r="AF273" t="str">
        <v>Cameroon</v>
      </c>
      <c r="AG273" t="str">
        <v>Canada</v>
      </c>
      <c r="AH273" t="str">
        <v>Cape Verde Islands</v>
      </c>
      <c r="AI273" t="str">
        <v>Central Africa</v>
      </c>
      <c r="AJ273" t="str">
        <v>Chad</v>
      </c>
      <c r="AK273" t="str">
        <v>Chile</v>
      </c>
      <c r="AL273" t="str">
        <v>China</v>
      </c>
      <c r="AM273" t="str">
        <v>Colombia</v>
      </c>
      <c r="AN273" t="str">
        <v>Comoros</v>
      </c>
      <c r="AO273" t="str">
        <v>Congo</v>
      </c>
      <c r="AP273" t="str">
        <v>Costa Rica</v>
      </c>
      <c r="AQ273" t="str">
        <v>Croatia</v>
      </c>
      <c r="AR273" t="str">
        <v>Cuba</v>
      </c>
      <c r="AS273" t="str">
        <v>Cyprus</v>
      </c>
      <c r="AT273" t="str">
        <v>Czech Republic</v>
      </c>
      <c r="AU273" t="str">
        <v>Darussalem</v>
      </c>
      <c r="AV273" t="str">
        <v>Democratic rep. Congo</v>
      </c>
      <c r="AW273" t="str">
        <v>Denmark</v>
      </c>
      <c r="AX273" t="str">
        <v>Djibouti</v>
      </c>
      <c r="AY273" t="str">
        <v>Dominica</v>
      </c>
      <c r="AZ273" t="str">
        <v>Dominican Republic</v>
      </c>
      <c r="BA273" t="str">
        <v>East Timor</v>
      </c>
      <c r="BB273" t="str">
        <v>Ecuador</v>
      </c>
      <c r="BC273" t="str">
        <v>Egypt</v>
      </c>
      <c r="BD273" t="str">
        <v>El Salvador</v>
      </c>
      <c r="BE273" t="str">
        <v>Equatorial Guinea</v>
      </c>
      <c r="BF273" t="str">
        <v>Eritrea</v>
      </c>
      <c r="BG273" t="str">
        <v>Estonia</v>
      </c>
      <c r="BH273" t="str">
        <v>Ethiopia</v>
      </c>
      <c r="BI273" t="str">
        <v>EU</v>
      </c>
      <c r="BJ273" t="str">
        <v>EU/Non-EU</v>
      </c>
      <c r="BK273" t="str">
        <v>Fiji</v>
      </c>
      <c r="BL273" t="str">
        <v>Finland</v>
      </c>
      <c r="BM273" t="str">
        <v>France</v>
      </c>
      <c r="BN273" t="str">
        <v>Gabon</v>
      </c>
      <c r="BO273" t="str">
        <v>Gambia</v>
      </c>
      <c r="BP273" t="str">
        <v>Georgia</v>
      </c>
      <c r="BQ273" t="str">
        <v>Germany</v>
      </c>
      <c r="BR273" t="str">
        <v>Ghana</v>
      </c>
      <c r="BS273" t="str">
        <v>Greece</v>
      </c>
      <c r="BT273" t="str">
        <v>Grenada</v>
      </c>
      <c r="BU273" t="str">
        <v>Guatemala</v>
      </c>
      <c r="BV273" t="str">
        <v>Guinea</v>
      </c>
      <c r="BW273" t="str">
        <v>Guinea-Bissau</v>
      </c>
      <c r="BX273" t="str">
        <v>Guyana</v>
      </c>
      <c r="BY273" t="str">
        <v>Haiti</v>
      </c>
      <c r="BZ273" t="str">
        <v>Honduras</v>
      </c>
      <c r="CA273" t="str">
        <v>Hungary</v>
      </c>
      <c r="CB273" t="str">
        <v>Iceland</v>
      </c>
      <c r="CC273" t="str">
        <v>India</v>
      </c>
      <c r="CD273" t="str">
        <v>Indonesia</v>
      </c>
      <c r="CE273" t="str">
        <v>Iran</v>
      </c>
      <c r="CF273" t="str">
        <v>Iraq</v>
      </c>
      <c r="CG273" t="str">
        <v>Ireland</v>
      </c>
      <c r="CH273" t="str">
        <v>Israel</v>
      </c>
      <c r="CI273" t="str">
        <v>Italy</v>
      </c>
      <c r="CJ273" t="str">
        <v>Ivory Coast</v>
      </c>
      <c r="CK273" t="str">
        <v>Jamaica</v>
      </c>
      <c r="CL273" t="str">
        <v>Japan</v>
      </c>
      <c r="CM273" t="str">
        <v>Jordan</v>
      </c>
      <c r="CN273" t="str">
        <v>Kazakhstan</v>
      </c>
      <c r="CO273" t="str">
        <v>Kenya</v>
      </c>
      <c r="CP273" t="str">
        <v>Kiribati</v>
      </c>
      <c r="CQ273" t="str">
        <v>Kuwait</v>
      </c>
      <c r="CR273" t="str">
        <v>Kyrgyzstan</v>
      </c>
      <c r="CS273" t="str">
        <v>Laos</v>
      </c>
      <c r="CT273" t="str">
        <v>Latvia</v>
      </c>
      <c r="CU273" t="str">
        <v>Lebanon</v>
      </c>
      <c r="CV273" t="str">
        <v>Lesotho</v>
      </c>
      <c r="CW273" t="str">
        <v>Liberia</v>
      </c>
      <c r="CX273" t="str">
        <v>Libya</v>
      </c>
      <c r="CY273" t="str">
        <v>Liechtenstein</v>
      </c>
      <c r="CZ273" t="str">
        <v>Lithuania</v>
      </c>
      <c r="DA273" t="str">
        <v>Luxembourg</v>
      </c>
      <c r="DB273" t="str">
        <v>Macedonia (FYROM)</v>
      </c>
      <c r="DC273" t="str">
        <v>Madagascar</v>
      </c>
      <c r="DD273" t="str">
        <v>Malawi</v>
      </c>
      <c r="DE273" t="str">
        <v>Malaysia</v>
      </c>
      <c r="DF273" t="str">
        <v>Maldives</v>
      </c>
      <c r="DG273" t="str">
        <v>Mali</v>
      </c>
      <c r="DH273" t="str">
        <v>Malta</v>
      </c>
      <c r="DI273" t="str">
        <v>Mauritania</v>
      </c>
      <c r="DJ273" t="str">
        <v>Mauritius</v>
      </c>
      <c r="DK273" t="str">
        <v>Mexico</v>
      </c>
      <c r="DL273" t="str">
        <v>Micronesia</v>
      </c>
      <c r="DM273" t="str">
        <v>Moldova</v>
      </c>
      <c r="DN273" t="str">
        <v>Monaco</v>
      </c>
      <c r="DO273" t="str">
        <v>Mongolia</v>
      </c>
      <c r="DP273" t="str">
        <v>Morocco</v>
      </c>
      <c r="DQ273" t="str">
        <v>Mozambique</v>
      </c>
      <c r="DR273" t="str">
        <v>Namibia</v>
      </c>
      <c r="DS273" t="str">
        <v>Nauru</v>
      </c>
      <c r="DT273" t="str">
        <v>Nepal</v>
      </c>
      <c r="DU273" t="str">
        <v>New Zealand</v>
      </c>
      <c r="DV273" t="str">
        <v>Nicaragua</v>
      </c>
      <c r="DW273" t="str">
        <v>Niger</v>
      </c>
      <c r="DX273" t="str">
        <v>Nigeria</v>
      </c>
      <c r="DY273" t="str">
        <v>Non-EU</v>
      </c>
      <c r="DZ273" t="str">
        <v>North Korea</v>
      </c>
      <c r="EA273" t="str">
        <v>Norway</v>
      </c>
      <c r="EB273" t="str">
        <v>Oman</v>
      </c>
      <c r="EC273" t="str">
        <v>Pakistan</v>
      </c>
      <c r="ED273" t="str">
        <v>Palau</v>
      </c>
      <c r="EE273" t="str">
        <v>Palestine</v>
      </c>
      <c r="EF273" t="str">
        <v>Panama</v>
      </c>
      <c r="EG273" t="str">
        <v>Papua New Guinea</v>
      </c>
      <c r="EH273" t="str">
        <v>Paraguay</v>
      </c>
      <c r="EI273" t="str">
        <v>Peru</v>
      </c>
      <c r="EJ273" t="str">
        <v>Phillipines</v>
      </c>
      <c r="EK273" t="str">
        <v>Poland</v>
      </c>
      <c r="EL273" t="str">
        <v>Portugal</v>
      </c>
      <c r="EM273" t="str">
        <v>Qatar</v>
      </c>
      <c r="EN273" t="str">
        <v>Romania</v>
      </c>
      <c r="EO273" t="str">
        <v>Russia</v>
      </c>
      <c r="EP273" t="str">
        <v>Rwanda</v>
      </c>
      <c r="EQ273" t="str">
        <v>Samoa</v>
      </c>
      <c r="ER273" t="str">
        <v>San Marino</v>
      </c>
      <c r="ES273" t="str">
        <v>Sao Tome &amp; Principe</v>
      </c>
      <c r="ET273" t="str">
        <v>Saudi Arabia</v>
      </c>
      <c r="EU273" t="str">
        <v>Senegal</v>
      </c>
      <c r="EV273" t="str">
        <v>Serbia and Montenegro</v>
      </c>
      <c r="EW273" t="str">
        <v>Seychelles</v>
      </c>
      <c r="EX273" t="str">
        <v>Sierra Leone</v>
      </c>
      <c r="EY273" t="str">
        <v>Singapore</v>
      </c>
      <c r="EZ273" t="str">
        <v>Slovakia</v>
      </c>
      <c r="FA273" t="str">
        <v>Slovenia</v>
      </c>
      <c r="FB273" t="str">
        <v>Solomon Islands</v>
      </c>
      <c r="FC273" t="str">
        <v>Somalia</v>
      </c>
      <c r="FD273" t="str">
        <v>South Africa</v>
      </c>
      <c r="FE273" t="str">
        <v>South Korea</v>
      </c>
      <c r="FF273" t="str">
        <v>Spain</v>
      </c>
      <c r="FG273" t="str">
        <v>Sri Lanka</v>
      </c>
      <c r="FH273" t="str">
        <v>St. Kitts-Nevis</v>
      </c>
      <c r="FI273" t="str">
        <v>St. Lucia</v>
      </c>
      <c r="FJ273" t="str">
        <v>St. Vincent &amp;</v>
      </c>
      <c r="FK273" t="str">
        <v>Sudan</v>
      </c>
      <c r="FL273" t="str">
        <v>Suriname</v>
      </c>
      <c r="FM273" t="str">
        <v>Swaziland</v>
      </c>
      <c r="FN273" t="str">
        <v>Sweden</v>
      </c>
      <c r="FO273" t="str">
        <v>Switzerland</v>
      </c>
      <c r="FP273" t="str">
        <v>Syria</v>
      </c>
      <c r="FQ273" t="str">
        <v>Taiwan</v>
      </c>
      <c r="FR273" t="str">
        <v>Tajikistan</v>
      </c>
      <c r="FS273" t="str">
        <v>Tanzania</v>
      </c>
      <c r="FT273" t="str">
        <v>Thailand</v>
      </c>
      <c r="FU273" t="str">
        <v>The Grenadines</v>
      </c>
      <c r="FV273" t="str">
        <v>The Marshall Islands</v>
      </c>
      <c r="FW273" t="str">
        <v>The Netherlands</v>
      </c>
      <c r="FX273" t="str">
        <v>Togo</v>
      </c>
      <c r="FY273" t="str">
        <v>Tonga</v>
      </c>
      <c r="FZ273" t="str">
        <v>Trinidad &amp; Tobago</v>
      </c>
      <c r="GA273" t="str">
        <v>Tunisia</v>
      </c>
      <c r="GB273" t="str">
        <v>Turkey</v>
      </c>
      <c r="GC273" t="str">
        <v>Turkmenistan</v>
      </c>
      <c r="GD273" t="str">
        <v>Tuvalu</v>
      </c>
      <c r="GE273" t="str">
        <v>Uganda</v>
      </c>
      <c r="GF273" t="str">
        <v>Ukraine</v>
      </c>
      <c r="GG273" t="str">
        <v>United Arab. Emirates</v>
      </c>
      <c r="GH273" t="str">
        <v>United Kingdom</v>
      </c>
      <c r="GI273" t="str">
        <v>Uruguay</v>
      </c>
      <c r="GJ273" t="str">
        <v>USA</v>
      </c>
      <c r="GK273" t="str">
        <v>Uzbekistan</v>
      </c>
      <c r="GL273" t="str">
        <v>Vanuatu</v>
      </c>
      <c r="GM273" t="str">
        <v>Vatican</v>
      </c>
      <c r="GN273" t="str">
        <v>Venezuela</v>
      </c>
      <c r="GO273" t="str">
        <v>Vietnam</v>
      </c>
      <c r="GP273" t="str">
        <v>Yemen</v>
      </c>
      <c r="GQ273" t="str">
        <v>Zambia</v>
      </c>
      <c r="GR273" t="str">
        <v>Zimbabwe</v>
      </c>
    </row>
    <row r="274" spans="2:200">
      <c r="B274" t="str" cm="1">
        <f t="array" ref="B274:GR274">TRANSPOSE(_xlfn._xlws.FILTER(AlleLande[Lande (Engelsk)],ISNUMBER(SEARCH(Composition!I57,AlleLande[Lande (Engelsk)])),"Kan ikke findes"))</f>
        <v>Afghanistan</v>
      </c>
      <c r="C274" t="str">
        <v>Albania</v>
      </c>
      <c r="D274" t="str">
        <v>Algeria</v>
      </c>
      <c r="E274" t="str">
        <v>Andorra</v>
      </c>
      <c r="F274" t="str">
        <v>Angola</v>
      </c>
      <c r="G274" t="str">
        <v>Antigua &amp; Barbuda</v>
      </c>
      <c r="H274" t="str">
        <v>Argentina</v>
      </c>
      <c r="I274" t="str">
        <v>Armenia</v>
      </c>
      <c r="J274" t="str">
        <v>Australia</v>
      </c>
      <c r="K274" t="str">
        <v>Austria</v>
      </c>
      <c r="L274" t="str">
        <v>Azerbaijan</v>
      </c>
      <c r="M274" t="str">
        <v>Bahamas</v>
      </c>
      <c r="N274" t="str">
        <v>Bahrain</v>
      </c>
      <c r="O274" t="str">
        <v>Bangladesh</v>
      </c>
      <c r="P274" t="str">
        <v>Barbados</v>
      </c>
      <c r="Q274" t="str">
        <v>Belarus</v>
      </c>
      <c r="R274" t="str">
        <v>Belgium</v>
      </c>
      <c r="S274" t="str">
        <v>Belize</v>
      </c>
      <c r="T274" t="str">
        <v>Benin</v>
      </c>
      <c r="U274" t="str">
        <v>Bhutan</v>
      </c>
      <c r="V274" t="str">
        <v>Bolivia</v>
      </c>
      <c r="W274" t="str">
        <v>Bosnia and Herzegovina</v>
      </c>
      <c r="X274" t="str">
        <v>Botswana</v>
      </c>
      <c r="Y274" t="str">
        <v>Brazil</v>
      </c>
      <c r="Z274" t="str">
        <v>Brunei</v>
      </c>
      <c r="AA274" t="str">
        <v>Bulgaria</v>
      </c>
      <c r="AB274" t="str">
        <v>Burkina Faso</v>
      </c>
      <c r="AC274" t="str">
        <v>Burma (Myanmar)</v>
      </c>
      <c r="AD274" t="str">
        <v>Burundi</v>
      </c>
      <c r="AE274" t="str">
        <v>Cambodia</v>
      </c>
      <c r="AF274" t="str">
        <v>Cameroon</v>
      </c>
      <c r="AG274" t="str">
        <v>Canada</v>
      </c>
      <c r="AH274" t="str">
        <v>Cape Verde Islands</v>
      </c>
      <c r="AI274" t="str">
        <v>Central Africa</v>
      </c>
      <c r="AJ274" t="str">
        <v>Chad</v>
      </c>
      <c r="AK274" t="str">
        <v>Chile</v>
      </c>
      <c r="AL274" t="str">
        <v>China</v>
      </c>
      <c r="AM274" t="str">
        <v>Colombia</v>
      </c>
      <c r="AN274" t="str">
        <v>Comoros</v>
      </c>
      <c r="AO274" t="str">
        <v>Congo</v>
      </c>
      <c r="AP274" t="str">
        <v>Costa Rica</v>
      </c>
      <c r="AQ274" t="str">
        <v>Croatia</v>
      </c>
      <c r="AR274" t="str">
        <v>Cuba</v>
      </c>
      <c r="AS274" t="str">
        <v>Cyprus</v>
      </c>
      <c r="AT274" t="str">
        <v>Czech Republic</v>
      </c>
      <c r="AU274" t="str">
        <v>Darussalem</v>
      </c>
      <c r="AV274" t="str">
        <v>Democratic rep. Congo</v>
      </c>
      <c r="AW274" t="str">
        <v>Denmark</v>
      </c>
      <c r="AX274" t="str">
        <v>Djibouti</v>
      </c>
      <c r="AY274" t="str">
        <v>Dominica</v>
      </c>
      <c r="AZ274" t="str">
        <v>Dominican Republic</v>
      </c>
      <c r="BA274" t="str">
        <v>East Timor</v>
      </c>
      <c r="BB274" t="str">
        <v>Ecuador</v>
      </c>
      <c r="BC274" t="str">
        <v>Egypt</v>
      </c>
      <c r="BD274" t="str">
        <v>El Salvador</v>
      </c>
      <c r="BE274" t="str">
        <v>Equatorial Guinea</v>
      </c>
      <c r="BF274" t="str">
        <v>Eritrea</v>
      </c>
      <c r="BG274" t="str">
        <v>Estonia</v>
      </c>
      <c r="BH274" t="str">
        <v>Ethiopia</v>
      </c>
      <c r="BI274" t="str">
        <v>EU</v>
      </c>
      <c r="BJ274" t="str">
        <v>EU/Non-EU</v>
      </c>
      <c r="BK274" t="str">
        <v>Fiji</v>
      </c>
      <c r="BL274" t="str">
        <v>Finland</v>
      </c>
      <c r="BM274" t="str">
        <v>France</v>
      </c>
      <c r="BN274" t="str">
        <v>Gabon</v>
      </c>
      <c r="BO274" t="str">
        <v>Gambia</v>
      </c>
      <c r="BP274" t="str">
        <v>Georgia</v>
      </c>
      <c r="BQ274" t="str">
        <v>Germany</v>
      </c>
      <c r="BR274" t="str">
        <v>Ghana</v>
      </c>
      <c r="BS274" t="str">
        <v>Greece</v>
      </c>
      <c r="BT274" t="str">
        <v>Grenada</v>
      </c>
      <c r="BU274" t="str">
        <v>Guatemala</v>
      </c>
      <c r="BV274" t="str">
        <v>Guinea</v>
      </c>
      <c r="BW274" t="str">
        <v>Guinea-Bissau</v>
      </c>
      <c r="BX274" t="str">
        <v>Guyana</v>
      </c>
      <c r="BY274" t="str">
        <v>Haiti</v>
      </c>
      <c r="BZ274" t="str">
        <v>Honduras</v>
      </c>
      <c r="CA274" t="str">
        <v>Hungary</v>
      </c>
      <c r="CB274" t="str">
        <v>Iceland</v>
      </c>
      <c r="CC274" t="str">
        <v>India</v>
      </c>
      <c r="CD274" t="str">
        <v>Indonesia</v>
      </c>
      <c r="CE274" t="str">
        <v>Iran</v>
      </c>
      <c r="CF274" t="str">
        <v>Iraq</v>
      </c>
      <c r="CG274" t="str">
        <v>Ireland</v>
      </c>
      <c r="CH274" t="str">
        <v>Israel</v>
      </c>
      <c r="CI274" t="str">
        <v>Italy</v>
      </c>
      <c r="CJ274" t="str">
        <v>Ivory Coast</v>
      </c>
      <c r="CK274" t="str">
        <v>Jamaica</v>
      </c>
      <c r="CL274" t="str">
        <v>Japan</v>
      </c>
      <c r="CM274" t="str">
        <v>Jordan</v>
      </c>
      <c r="CN274" t="str">
        <v>Kazakhstan</v>
      </c>
      <c r="CO274" t="str">
        <v>Kenya</v>
      </c>
      <c r="CP274" t="str">
        <v>Kiribati</v>
      </c>
      <c r="CQ274" t="str">
        <v>Kuwait</v>
      </c>
      <c r="CR274" t="str">
        <v>Kyrgyzstan</v>
      </c>
      <c r="CS274" t="str">
        <v>Laos</v>
      </c>
      <c r="CT274" t="str">
        <v>Latvia</v>
      </c>
      <c r="CU274" t="str">
        <v>Lebanon</v>
      </c>
      <c r="CV274" t="str">
        <v>Lesotho</v>
      </c>
      <c r="CW274" t="str">
        <v>Liberia</v>
      </c>
      <c r="CX274" t="str">
        <v>Libya</v>
      </c>
      <c r="CY274" t="str">
        <v>Liechtenstein</v>
      </c>
      <c r="CZ274" t="str">
        <v>Lithuania</v>
      </c>
      <c r="DA274" t="str">
        <v>Luxembourg</v>
      </c>
      <c r="DB274" t="str">
        <v>Macedonia (FYROM)</v>
      </c>
      <c r="DC274" t="str">
        <v>Madagascar</v>
      </c>
      <c r="DD274" t="str">
        <v>Malawi</v>
      </c>
      <c r="DE274" t="str">
        <v>Malaysia</v>
      </c>
      <c r="DF274" t="str">
        <v>Maldives</v>
      </c>
      <c r="DG274" t="str">
        <v>Mali</v>
      </c>
      <c r="DH274" t="str">
        <v>Malta</v>
      </c>
      <c r="DI274" t="str">
        <v>Mauritania</v>
      </c>
      <c r="DJ274" t="str">
        <v>Mauritius</v>
      </c>
      <c r="DK274" t="str">
        <v>Mexico</v>
      </c>
      <c r="DL274" t="str">
        <v>Micronesia</v>
      </c>
      <c r="DM274" t="str">
        <v>Moldova</v>
      </c>
      <c r="DN274" t="str">
        <v>Monaco</v>
      </c>
      <c r="DO274" t="str">
        <v>Mongolia</v>
      </c>
      <c r="DP274" t="str">
        <v>Morocco</v>
      </c>
      <c r="DQ274" t="str">
        <v>Mozambique</v>
      </c>
      <c r="DR274" t="str">
        <v>Namibia</v>
      </c>
      <c r="DS274" t="str">
        <v>Nauru</v>
      </c>
      <c r="DT274" t="str">
        <v>Nepal</v>
      </c>
      <c r="DU274" t="str">
        <v>New Zealand</v>
      </c>
      <c r="DV274" t="str">
        <v>Nicaragua</v>
      </c>
      <c r="DW274" t="str">
        <v>Niger</v>
      </c>
      <c r="DX274" t="str">
        <v>Nigeria</v>
      </c>
      <c r="DY274" t="str">
        <v>Non-EU</v>
      </c>
      <c r="DZ274" t="str">
        <v>North Korea</v>
      </c>
      <c r="EA274" t="str">
        <v>Norway</v>
      </c>
      <c r="EB274" t="str">
        <v>Oman</v>
      </c>
      <c r="EC274" t="str">
        <v>Pakistan</v>
      </c>
      <c r="ED274" t="str">
        <v>Palau</v>
      </c>
      <c r="EE274" t="str">
        <v>Palestine</v>
      </c>
      <c r="EF274" t="str">
        <v>Panama</v>
      </c>
      <c r="EG274" t="str">
        <v>Papua New Guinea</v>
      </c>
      <c r="EH274" t="str">
        <v>Paraguay</v>
      </c>
      <c r="EI274" t="str">
        <v>Peru</v>
      </c>
      <c r="EJ274" t="str">
        <v>Phillipines</v>
      </c>
      <c r="EK274" t="str">
        <v>Poland</v>
      </c>
      <c r="EL274" t="str">
        <v>Portugal</v>
      </c>
      <c r="EM274" t="str">
        <v>Qatar</v>
      </c>
      <c r="EN274" t="str">
        <v>Romania</v>
      </c>
      <c r="EO274" t="str">
        <v>Russia</v>
      </c>
      <c r="EP274" t="str">
        <v>Rwanda</v>
      </c>
      <c r="EQ274" t="str">
        <v>Samoa</v>
      </c>
      <c r="ER274" t="str">
        <v>San Marino</v>
      </c>
      <c r="ES274" t="str">
        <v>Sao Tome &amp; Principe</v>
      </c>
      <c r="ET274" t="str">
        <v>Saudi Arabia</v>
      </c>
      <c r="EU274" t="str">
        <v>Senegal</v>
      </c>
      <c r="EV274" t="str">
        <v>Serbia and Montenegro</v>
      </c>
      <c r="EW274" t="str">
        <v>Seychelles</v>
      </c>
      <c r="EX274" t="str">
        <v>Sierra Leone</v>
      </c>
      <c r="EY274" t="str">
        <v>Singapore</v>
      </c>
      <c r="EZ274" t="str">
        <v>Slovakia</v>
      </c>
      <c r="FA274" t="str">
        <v>Slovenia</v>
      </c>
      <c r="FB274" t="str">
        <v>Solomon Islands</v>
      </c>
      <c r="FC274" t="str">
        <v>Somalia</v>
      </c>
      <c r="FD274" t="str">
        <v>South Africa</v>
      </c>
      <c r="FE274" t="str">
        <v>South Korea</v>
      </c>
      <c r="FF274" t="str">
        <v>Spain</v>
      </c>
      <c r="FG274" t="str">
        <v>Sri Lanka</v>
      </c>
      <c r="FH274" t="str">
        <v>St. Kitts-Nevis</v>
      </c>
      <c r="FI274" t="str">
        <v>St. Lucia</v>
      </c>
      <c r="FJ274" t="str">
        <v>St. Vincent &amp;</v>
      </c>
      <c r="FK274" t="str">
        <v>Sudan</v>
      </c>
      <c r="FL274" t="str">
        <v>Suriname</v>
      </c>
      <c r="FM274" t="str">
        <v>Swaziland</v>
      </c>
      <c r="FN274" t="str">
        <v>Sweden</v>
      </c>
      <c r="FO274" t="str">
        <v>Switzerland</v>
      </c>
      <c r="FP274" t="str">
        <v>Syria</v>
      </c>
      <c r="FQ274" t="str">
        <v>Taiwan</v>
      </c>
      <c r="FR274" t="str">
        <v>Tajikistan</v>
      </c>
      <c r="FS274" t="str">
        <v>Tanzania</v>
      </c>
      <c r="FT274" t="str">
        <v>Thailand</v>
      </c>
      <c r="FU274" t="str">
        <v>The Grenadines</v>
      </c>
      <c r="FV274" t="str">
        <v>The Marshall Islands</v>
      </c>
      <c r="FW274" t="str">
        <v>The Netherlands</v>
      </c>
      <c r="FX274" t="str">
        <v>Togo</v>
      </c>
      <c r="FY274" t="str">
        <v>Tonga</v>
      </c>
      <c r="FZ274" t="str">
        <v>Trinidad &amp; Tobago</v>
      </c>
      <c r="GA274" t="str">
        <v>Tunisia</v>
      </c>
      <c r="GB274" t="str">
        <v>Turkey</v>
      </c>
      <c r="GC274" t="str">
        <v>Turkmenistan</v>
      </c>
      <c r="GD274" t="str">
        <v>Tuvalu</v>
      </c>
      <c r="GE274" t="str">
        <v>Uganda</v>
      </c>
      <c r="GF274" t="str">
        <v>Ukraine</v>
      </c>
      <c r="GG274" t="str">
        <v>United Arab. Emirates</v>
      </c>
      <c r="GH274" t="str">
        <v>United Kingdom</v>
      </c>
      <c r="GI274" t="str">
        <v>Uruguay</v>
      </c>
      <c r="GJ274" t="str">
        <v>USA</v>
      </c>
      <c r="GK274" t="str">
        <v>Uzbekistan</v>
      </c>
      <c r="GL274" t="str">
        <v>Vanuatu</v>
      </c>
      <c r="GM274" t="str">
        <v>Vatican</v>
      </c>
      <c r="GN274" t="str">
        <v>Venezuela</v>
      </c>
      <c r="GO274" t="str">
        <v>Vietnam</v>
      </c>
      <c r="GP274" t="str">
        <v>Yemen</v>
      </c>
      <c r="GQ274" t="str">
        <v>Zambia</v>
      </c>
      <c r="GR274" t="str">
        <v>Zimbabwe</v>
      </c>
    </row>
    <row r="275" spans="2:200">
      <c r="B275" t="str" cm="1">
        <f t="array" ref="B275:GR275">TRANSPOSE(_xlfn._xlws.FILTER(AlleLande[Lande (Engelsk)],ISNUMBER(SEARCH(Composition!I58,AlleLande[Lande (Engelsk)])),"Kan ikke findes"))</f>
        <v>Afghanistan</v>
      </c>
      <c r="C275" t="str">
        <v>Albania</v>
      </c>
      <c r="D275" t="str">
        <v>Algeria</v>
      </c>
      <c r="E275" t="str">
        <v>Andorra</v>
      </c>
      <c r="F275" t="str">
        <v>Angola</v>
      </c>
      <c r="G275" t="str">
        <v>Antigua &amp; Barbuda</v>
      </c>
      <c r="H275" t="str">
        <v>Argentina</v>
      </c>
      <c r="I275" t="str">
        <v>Armenia</v>
      </c>
      <c r="J275" t="str">
        <v>Australia</v>
      </c>
      <c r="K275" t="str">
        <v>Austria</v>
      </c>
      <c r="L275" t="str">
        <v>Azerbaijan</v>
      </c>
      <c r="M275" t="str">
        <v>Bahamas</v>
      </c>
      <c r="N275" t="str">
        <v>Bahrain</v>
      </c>
      <c r="O275" t="str">
        <v>Bangladesh</v>
      </c>
      <c r="P275" t="str">
        <v>Barbados</v>
      </c>
      <c r="Q275" t="str">
        <v>Belarus</v>
      </c>
      <c r="R275" t="str">
        <v>Belgium</v>
      </c>
      <c r="S275" t="str">
        <v>Belize</v>
      </c>
      <c r="T275" t="str">
        <v>Benin</v>
      </c>
      <c r="U275" t="str">
        <v>Bhutan</v>
      </c>
      <c r="V275" t="str">
        <v>Bolivia</v>
      </c>
      <c r="W275" t="str">
        <v>Bosnia and Herzegovina</v>
      </c>
      <c r="X275" t="str">
        <v>Botswana</v>
      </c>
      <c r="Y275" t="str">
        <v>Brazil</v>
      </c>
      <c r="Z275" t="str">
        <v>Brunei</v>
      </c>
      <c r="AA275" t="str">
        <v>Bulgaria</v>
      </c>
      <c r="AB275" t="str">
        <v>Burkina Faso</v>
      </c>
      <c r="AC275" t="str">
        <v>Burma (Myanmar)</v>
      </c>
      <c r="AD275" t="str">
        <v>Burundi</v>
      </c>
      <c r="AE275" t="str">
        <v>Cambodia</v>
      </c>
      <c r="AF275" t="str">
        <v>Cameroon</v>
      </c>
      <c r="AG275" t="str">
        <v>Canada</v>
      </c>
      <c r="AH275" t="str">
        <v>Cape Verde Islands</v>
      </c>
      <c r="AI275" t="str">
        <v>Central Africa</v>
      </c>
      <c r="AJ275" t="str">
        <v>Chad</v>
      </c>
      <c r="AK275" t="str">
        <v>Chile</v>
      </c>
      <c r="AL275" t="str">
        <v>China</v>
      </c>
      <c r="AM275" t="str">
        <v>Colombia</v>
      </c>
      <c r="AN275" t="str">
        <v>Comoros</v>
      </c>
      <c r="AO275" t="str">
        <v>Congo</v>
      </c>
      <c r="AP275" t="str">
        <v>Costa Rica</v>
      </c>
      <c r="AQ275" t="str">
        <v>Croatia</v>
      </c>
      <c r="AR275" t="str">
        <v>Cuba</v>
      </c>
      <c r="AS275" t="str">
        <v>Cyprus</v>
      </c>
      <c r="AT275" t="str">
        <v>Czech Republic</v>
      </c>
      <c r="AU275" t="str">
        <v>Darussalem</v>
      </c>
      <c r="AV275" t="str">
        <v>Democratic rep. Congo</v>
      </c>
      <c r="AW275" t="str">
        <v>Denmark</v>
      </c>
      <c r="AX275" t="str">
        <v>Djibouti</v>
      </c>
      <c r="AY275" t="str">
        <v>Dominica</v>
      </c>
      <c r="AZ275" t="str">
        <v>Dominican Republic</v>
      </c>
      <c r="BA275" t="str">
        <v>East Timor</v>
      </c>
      <c r="BB275" t="str">
        <v>Ecuador</v>
      </c>
      <c r="BC275" t="str">
        <v>Egypt</v>
      </c>
      <c r="BD275" t="str">
        <v>El Salvador</v>
      </c>
      <c r="BE275" t="str">
        <v>Equatorial Guinea</v>
      </c>
      <c r="BF275" t="str">
        <v>Eritrea</v>
      </c>
      <c r="BG275" t="str">
        <v>Estonia</v>
      </c>
      <c r="BH275" t="str">
        <v>Ethiopia</v>
      </c>
      <c r="BI275" t="str">
        <v>EU</v>
      </c>
      <c r="BJ275" t="str">
        <v>EU/Non-EU</v>
      </c>
      <c r="BK275" t="str">
        <v>Fiji</v>
      </c>
      <c r="BL275" t="str">
        <v>Finland</v>
      </c>
      <c r="BM275" t="str">
        <v>France</v>
      </c>
      <c r="BN275" t="str">
        <v>Gabon</v>
      </c>
      <c r="BO275" t="str">
        <v>Gambia</v>
      </c>
      <c r="BP275" t="str">
        <v>Georgia</v>
      </c>
      <c r="BQ275" t="str">
        <v>Germany</v>
      </c>
      <c r="BR275" t="str">
        <v>Ghana</v>
      </c>
      <c r="BS275" t="str">
        <v>Greece</v>
      </c>
      <c r="BT275" t="str">
        <v>Grenada</v>
      </c>
      <c r="BU275" t="str">
        <v>Guatemala</v>
      </c>
      <c r="BV275" t="str">
        <v>Guinea</v>
      </c>
      <c r="BW275" t="str">
        <v>Guinea-Bissau</v>
      </c>
      <c r="BX275" t="str">
        <v>Guyana</v>
      </c>
      <c r="BY275" t="str">
        <v>Haiti</v>
      </c>
      <c r="BZ275" t="str">
        <v>Honduras</v>
      </c>
      <c r="CA275" t="str">
        <v>Hungary</v>
      </c>
      <c r="CB275" t="str">
        <v>Iceland</v>
      </c>
      <c r="CC275" t="str">
        <v>India</v>
      </c>
      <c r="CD275" t="str">
        <v>Indonesia</v>
      </c>
      <c r="CE275" t="str">
        <v>Iran</v>
      </c>
      <c r="CF275" t="str">
        <v>Iraq</v>
      </c>
      <c r="CG275" t="str">
        <v>Ireland</v>
      </c>
      <c r="CH275" t="str">
        <v>Israel</v>
      </c>
      <c r="CI275" t="str">
        <v>Italy</v>
      </c>
      <c r="CJ275" t="str">
        <v>Ivory Coast</v>
      </c>
      <c r="CK275" t="str">
        <v>Jamaica</v>
      </c>
      <c r="CL275" t="str">
        <v>Japan</v>
      </c>
      <c r="CM275" t="str">
        <v>Jordan</v>
      </c>
      <c r="CN275" t="str">
        <v>Kazakhstan</v>
      </c>
      <c r="CO275" t="str">
        <v>Kenya</v>
      </c>
      <c r="CP275" t="str">
        <v>Kiribati</v>
      </c>
      <c r="CQ275" t="str">
        <v>Kuwait</v>
      </c>
      <c r="CR275" t="str">
        <v>Kyrgyzstan</v>
      </c>
      <c r="CS275" t="str">
        <v>Laos</v>
      </c>
      <c r="CT275" t="str">
        <v>Latvia</v>
      </c>
      <c r="CU275" t="str">
        <v>Lebanon</v>
      </c>
      <c r="CV275" t="str">
        <v>Lesotho</v>
      </c>
      <c r="CW275" t="str">
        <v>Liberia</v>
      </c>
      <c r="CX275" t="str">
        <v>Libya</v>
      </c>
      <c r="CY275" t="str">
        <v>Liechtenstein</v>
      </c>
      <c r="CZ275" t="str">
        <v>Lithuania</v>
      </c>
      <c r="DA275" t="str">
        <v>Luxembourg</v>
      </c>
      <c r="DB275" t="str">
        <v>Macedonia (FYROM)</v>
      </c>
      <c r="DC275" t="str">
        <v>Madagascar</v>
      </c>
      <c r="DD275" t="str">
        <v>Malawi</v>
      </c>
      <c r="DE275" t="str">
        <v>Malaysia</v>
      </c>
      <c r="DF275" t="str">
        <v>Maldives</v>
      </c>
      <c r="DG275" t="str">
        <v>Mali</v>
      </c>
      <c r="DH275" t="str">
        <v>Malta</v>
      </c>
      <c r="DI275" t="str">
        <v>Mauritania</v>
      </c>
      <c r="DJ275" t="str">
        <v>Mauritius</v>
      </c>
      <c r="DK275" t="str">
        <v>Mexico</v>
      </c>
      <c r="DL275" t="str">
        <v>Micronesia</v>
      </c>
      <c r="DM275" t="str">
        <v>Moldova</v>
      </c>
      <c r="DN275" t="str">
        <v>Monaco</v>
      </c>
      <c r="DO275" t="str">
        <v>Mongolia</v>
      </c>
      <c r="DP275" t="str">
        <v>Morocco</v>
      </c>
      <c r="DQ275" t="str">
        <v>Mozambique</v>
      </c>
      <c r="DR275" t="str">
        <v>Namibia</v>
      </c>
      <c r="DS275" t="str">
        <v>Nauru</v>
      </c>
      <c r="DT275" t="str">
        <v>Nepal</v>
      </c>
      <c r="DU275" t="str">
        <v>New Zealand</v>
      </c>
      <c r="DV275" t="str">
        <v>Nicaragua</v>
      </c>
      <c r="DW275" t="str">
        <v>Niger</v>
      </c>
      <c r="DX275" t="str">
        <v>Nigeria</v>
      </c>
      <c r="DY275" t="str">
        <v>Non-EU</v>
      </c>
      <c r="DZ275" t="str">
        <v>North Korea</v>
      </c>
      <c r="EA275" t="str">
        <v>Norway</v>
      </c>
      <c r="EB275" t="str">
        <v>Oman</v>
      </c>
      <c r="EC275" t="str">
        <v>Pakistan</v>
      </c>
      <c r="ED275" t="str">
        <v>Palau</v>
      </c>
      <c r="EE275" t="str">
        <v>Palestine</v>
      </c>
      <c r="EF275" t="str">
        <v>Panama</v>
      </c>
      <c r="EG275" t="str">
        <v>Papua New Guinea</v>
      </c>
      <c r="EH275" t="str">
        <v>Paraguay</v>
      </c>
      <c r="EI275" t="str">
        <v>Peru</v>
      </c>
      <c r="EJ275" t="str">
        <v>Phillipines</v>
      </c>
      <c r="EK275" t="str">
        <v>Poland</v>
      </c>
      <c r="EL275" t="str">
        <v>Portugal</v>
      </c>
      <c r="EM275" t="str">
        <v>Qatar</v>
      </c>
      <c r="EN275" t="str">
        <v>Romania</v>
      </c>
      <c r="EO275" t="str">
        <v>Russia</v>
      </c>
      <c r="EP275" t="str">
        <v>Rwanda</v>
      </c>
      <c r="EQ275" t="str">
        <v>Samoa</v>
      </c>
      <c r="ER275" t="str">
        <v>San Marino</v>
      </c>
      <c r="ES275" t="str">
        <v>Sao Tome &amp; Principe</v>
      </c>
      <c r="ET275" t="str">
        <v>Saudi Arabia</v>
      </c>
      <c r="EU275" t="str">
        <v>Senegal</v>
      </c>
      <c r="EV275" t="str">
        <v>Serbia and Montenegro</v>
      </c>
      <c r="EW275" t="str">
        <v>Seychelles</v>
      </c>
      <c r="EX275" t="str">
        <v>Sierra Leone</v>
      </c>
      <c r="EY275" t="str">
        <v>Singapore</v>
      </c>
      <c r="EZ275" t="str">
        <v>Slovakia</v>
      </c>
      <c r="FA275" t="str">
        <v>Slovenia</v>
      </c>
      <c r="FB275" t="str">
        <v>Solomon Islands</v>
      </c>
      <c r="FC275" t="str">
        <v>Somalia</v>
      </c>
      <c r="FD275" t="str">
        <v>South Africa</v>
      </c>
      <c r="FE275" t="str">
        <v>South Korea</v>
      </c>
      <c r="FF275" t="str">
        <v>Spain</v>
      </c>
      <c r="FG275" t="str">
        <v>Sri Lanka</v>
      </c>
      <c r="FH275" t="str">
        <v>St. Kitts-Nevis</v>
      </c>
      <c r="FI275" t="str">
        <v>St. Lucia</v>
      </c>
      <c r="FJ275" t="str">
        <v>St. Vincent &amp;</v>
      </c>
      <c r="FK275" t="str">
        <v>Sudan</v>
      </c>
      <c r="FL275" t="str">
        <v>Suriname</v>
      </c>
      <c r="FM275" t="str">
        <v>Swaziland</v>
      </c>
      <c r="FN275" t="str">
        <v>Sweden</v>
      </c>
      <c r="FO275" t="str">
        <v>Switzerland</v>
      </c>
      <c r="FP275" t="str">
        <v>Syria</v>
      </c>
      <c r="FQ275" t="str">
        <v>Taiwan</v>
      </c>
      <c r="FR275" t="str">
        <v>Tajikistan</v>
      </c>
      <c r="FS275" t="str">
        <v>Tanzania</v>
      </c>
      <c r="FT275" t="str">
        <v>Thailand</v>
      </c>
      <c r="FU275" t="str">
        <v>The Grenadines</v>
      </c>
      <c r="FV275" t="str">
        <v>The Marshall Islands</v>
      </c>
      <c r="FW275" t="str">
        <v>The Netherlands</v>
      </c>
      <c r="FX275" t="str">
        <v>Togo</v>
      </c>
      <c r="FY275" t="str">
        <v>Tonga</v>
      </c>
      <c r="FZ275" t="str">
        <v>Trinidad &amp; Tobago</v>
      </c>
      <c r="GA275" t="str">
        <v>Tunisia</v>
      </c>
      <c r="GB275" t="str">
        <v>Turkey</v>
      </c>
      <c r="GC275" t="str">
        <v>Turkmenistan</v>
      </c>
      <c r="GD275" t="str">
        <v>Tuvalu</v>
      </c>
      <c r="GE275" t="str">
        <v>Uganda</v>
      </c>
      <c r="GF275" t="str">
        <v>Ukraine</v>
      </c>
      <c r="GG275" t="str">
        <v>United Arab. Emirates</v>
      </c>
      <c r="GH275" t="str">
        <v>United Kingdom</v>
      </c>
      <c r="GI275" t="str">
        <v>Uruguay</v>
      </c>
      <c r="GJ275" t="str">
        <v>USA</v>
      </c>
      <c r="GK275" t="str">
        <v>Uzbekistan</v>
      </c>
      <c r="GL275" t="str">
        <v>Vanuatu</v>
      </c>
      <c r="GM275" t="str">
        <v>Vatican</v>
      </c>
      <c r="GN275" t="str">
        <v>Venezuela</v>
      </c>
      <c r="GO275" t="str">
        <v>Vietnam</v>
      </c>
      <c r="GP275" t="str">
        <v>Yemen</v>
      </c>
      <c r="GQ275" t="str">
        <v>Zambia</v>
      </c>
      <c r="GR275" t="str">
        <v>Zimbabwe</v>
      </c>
    </row>
    <row r="276" spans="2:200">
      <c r="B276" t="str" cm="1">
        <f t="array" ref="B276:GR276">TRANSPOSE(_xlfn._xlws.FILTER(AlleLande[Lande (Engelsk)],ISNUMBER(SEARCH(Composition!I59,AlleLande[Lande (Engelsk)])),"Kan ikke findes"))</f>
        <v>Afghanistan</v>
      </c>
      <c r="C276" t="str">
        <v>Albania</v>
      </c>
      <c r="D276" t="str">
        <v>Algeria</v>
      </c>
      <c r="E276" t="str">
        <v>Andorra</v>
      </c>
      <c r="F276" t="str">
        <v>Angola</v>
      </c>
      <c r="G276" t="str">
        <v>Antigua &amp; Barbuda</v>
      </c>
      <c r="H276" t="str">
        <v>Argentina</v>
      </c>
      <c r="I276" t="str">
        <v>Armenia</v>
      </c>
      <c r="J276" t="str">
        <v>Australia</v>
      </c>
      <c r="K276" t="str">
        <v>Austria</v>
      </c>
      <c r="L276" t="str">
        <v>Azerbaijan</v>
      </c>
      <c r="M276" t="str">
        <v>Bahamas</v>
      </c>
      <c r="N276" t="str">
        <v>Bahrain</v>
      </c>
      <c r="O276" t="str">
        <v>Bangladesh</v>
      </c>
      <c r="P276" t="str">
        <v>Barbados</v>
      </c>
      <c r="Q276" t="str">
        <v>Belarus</v>
      </c>
      <c r="R276" t="str">
        <v>Belgium</v>
      </c>
      <c r="S276" t="str">
        <v>Belize</v>
      </c>
      <c r="T276" t="str">
        <v>Benin</v>
      </c>
      <c r="U276" t="str">
        <v>Bhutan</v>
      </c>
      <c r="V276" t="str">
        <v>Bolivia</v>
      </c>
      <c r="W276" t="str">
        <v>Bosnia and Herzegovina</v>
      </c>
      <c r="X276" t="str">
        <v>Botswana</v>
      </c>
      <c r="Y276" t="str">
        <v>Brazil</v>
      </c>
      <c r="Z276" t="str">
        <v>Brunei</v>
      </c>
      <c r="AA276" t="str">
        <v>Bulgaria</v>
      </c>
      <c r="AB276" t="str">
        <v>Burkina Faso</v>
      </c>
      <c r="AC276" t="str">
        <v>Burma (Myanmar)</v>
      </c>
      <c r="AD276" t="str">
        <v>Burundi</v>
      </c>
      <c r="AE276" t="str">
        <v>Cambodia</v>
      </c>
      <c r="AF276" t="str">
        <v>Cameroon</v>
      </c>
      <c r="AG276" t="str">
        <v>Canada</v>
      </c>
      <c r="AH276" t="str">
        <v>Cape Verde Islands</v>
      </c>
      <c r="AI276" t="str">
        <v>Central Africa</v>
      </c>
      <c r="AJ276" t="str">
        <v>Chad</v>
      </c>
      <c r="AK276" t="str">
        <v>Chile</v>
      </c>
      <c r="AL276" t="str">
        <v>China</v>
      </c>
      <c r="AM276" t="str">
        <v>Colombia</v>
      </c>
      <c r="AN276" t="str">
        <v>Comoros</v>
      </c>
      <c r="AO276" t="str">
        <v>Congo</v>
      </c>
      <c r="AP276" t="str">
        <v>Costa Rica</v>
      </c>
      <c r="AQ276" t="str">
        <v>Croatia</v>
      </c>
      <c r="AR276" t="str">
        <v>Cuba</v>
      </c>
      <c r="AS276" t="str">
        <v>Cyprus</v>
      </c>
      <c r="AT276" t="str">
        <v>Czech Republic</v>
      </c>
      <c r="AU276" t="str">
        <v>Darussalem</v>
      </c>
      <c r="AV276" t="str">
        <v>Democratic rep. Congo</v>
      </c>
      <c r="AW276" t="str">
        <v>Denmark</v>
      </c>
      <c r="AX276" t="str">
        <v>Djibouti</v>
      </c>
      <c r="AY276" t="str">
        <v>Dominica</v>
      </c>
      <c r="AZ276" t="str">
        <v>Dominican Republic</v>
      </c>
      <c r="BA276" t="str">
        <v>East Timor</v>
      </c>
      <c r="BB276" t="str">
        <v>Ecuador</v>
      </c>
      <c r="BC276" t="str">
        <v>Egypt</v>
      </c>
      <c r="BD276" t="str">
        <v>El Salvador</v>
      </c>
      <c r="BE276" t="str">
        <v>Equatorial Guinea</v>
      </c>
      <c r="BF276" t="str">
        <v>Eritrea</v>
      </c>
      <c r="BG276" t="str">
        <v>Estonia</v>
      </c>
      <c r="BH276" t="str">
        <v>Ethiopia</v>
      </c>
      <c r="BI276" t="str">
        <v>EU</v>
      </c>
      <c r="BJ276" t="str">
        <v>EU/Non-EU</v>
      </c>
      <c r="BK276" t="str">
        <v>Fiji</v>
      </c>
      <c r="BL276" t="str">
        <v>Finland</v>
      </c>
      <c r="BM276" t="str">
        <v>France</v>
      </c>
      <c r="BN276" t="str">
        <v>Gabon</v>
      </c>
      <c r="BO276" t="str">
        <v>Gambia</v>
      </c>
      <c r="BP276" t="str">
        <v>Georgia</v>
      </c>
      <c r="BQ276" t="str">
        <v>Germany</v>
      </c>
      <c r="BR276" t="str">
        <v>Ghana</v>
      </c>
      <c r="BS276" t="str">
        <v>Greece</v>
      </c>
      <c r="BT276" t="str">
        <v>Grenada</v>
      </c>
      <c r="BU276" t="str">
        <v>Guatemala</v>
      </c>
      <c r="BV276" t="str">
        <v>Guinea</v>
      </c>
      <c r="BW276" t="str">
        <v>Guinea-Bissau</v>
      </c>
      <c r="BX276" t="str">
        <v>Guyana</v>
      </c>
      <c r="BY276" t="str">
        <v>Haiti</v>
      </c>
      <c r="BZ276" t="str">
        <v>Honduras</v>
      </c>
      <c r="CA276" t="str">
        <v>Hungary</v>
      </c>
      <c r="CB276" t="str">
        <v>Iceland</v>
      </c>
      <c r="CC276" t="str">
        <v>India</v>
      </c>
      <c r="CD276" t="str">
        <v>Indonesia</v>
      </c>
      <c r="CE276" t="str">
        <v>Iran</v>
      </c>
      <c r="CF276" t="str">
        <v>Iraq</v>
      </c>
      <c r="CG276" t="str">
        <v>Ireland</v>
      </c>
      <c r="CH276" t="str">
        <v>Israel</v>
      </c>
      <c r="CI276" t="str">
        <v>Italy</v>
      </c>
      <c r="CJ276" t="str">
        <v>Ivory Coast</v>
      </c>
      <c r="CK276" t="str">
        <v>Jamaica</v>
      </c>
      <c r="CL276" t="str">
        <v>Japan</v>
      </c>
      <c r="CM276" t="str">
        <v>Jordan</v>
      </c>
      <c r="CN276" t="str">
        <v>Kazakhstan</v>
      </c>
      <c r="CO276" t="str">
        <v>Kenya</v>
      </c>
      <c r="CP276" t="str">
        <v>Kiribati</v>
      </c>
      <c r="CQ276" t="str">
        <v>Kuwait</v>
      </c>
      <c r="CR276" t="str">
        <v>Kyrgyzstan</v>
      </c>
      <c r="CS276" t="str">
        <v>Laos</v>
      </c>
      <c r="CT276" t="str">
        <v>Latvia</v>
      </c>
      <c r="CU276" t="str">
        <v>Lebanon</v>
      </c>
      <c r="CV276" t="str">
        <v>Lesotho</v>
      </c>
      <c r="CW276" t="str">
        <v>Liberia</v>
      </c>
      <c r="CX276" t="str">
        <v>Libya</v>
      </c>
      <c r="CY276" t="str">
        <v>Liechtenstein</v>
      </c>
      <c r="CZ276" t="str">
        <v>Lithuania</v>
      </c>
      <c r="DA276" t="str">
        <v>Luxembourg</v>
      </c>
      <c r="DB276" t="str">
        <v>Macedonia (FYROM)</v>
      </c>
      <c r="DC276" t="str">
        <v>Madagascar</v>
      </c>
      <c r="DD276" t="str">
        <v>Malawi</v>
      </c>
      <c r="DE276" t="str">
        <v>Malaysia</v>
      </c>
      <c r="DF276" t="str">
        <v>Maldives</v>
      </c>
      <c r="DG276" t="str">
        <v>Mali</v>
      </c>
      <c r="DH276" t="str">
        <v>Malta</v>
      </c>
      <c r="DI276" t="str">
        <v>Mauritania</v>
      </c>
      <c r="DJ276" t="str">
        <v>Mauritius</v>
      </c>
      <c r="DK276" t="str">
        <v>Mexico</v>
      </c>
      <c r="DL276" t="str">
        <v>Micronesia</v>
      </c>
      <c r="DM276" t="str">
        <v>Moldova</v>
      </c>
      <c r="DN276" t="str">
        <v>Monaco</v>
      </c>
      <c r="DO276" t="str">
        <v>Mongolia</v>
      </c>
      <c r="DP276" t="str">
        <v>Morocco</v>
      </c>
      <c r="DQ276" t="str">
        <v>Mozambique</v>
      </c>
      <c r="DR276" t="str">
        <v>Namibia</v>
      </c>
      <c r="DS276" t="str">
        <v>Nauru</v>
      </c>
      <c r="DT276" t="str">
        <v>Nepal</v>
      </c>
      <c r="DU276" t="str">
        <v>New Zealand</v>
      </c>
      <c r="DV276" t="str">
        <v>Nicaragua</v>
      </c>
      <c r="DW276" t="str">
        <v>Niger</v>
      </c>
      <c r="DX276" t="str">
        <v>Nigeria</v>
      </c>
      <c r="DY276" t="str">
        <v>Non-EU</v>
      </c>
      <c r="DZ276" t="str">
        <v>North Korea</v>
      </c>
      <c r="EA276" t="str">
        <v>Norway</v>
      </c>
      <c r="EB276" t="str">
        <v>Oman</v>
      </c>
      <c r="EC276" t="str">
        <v>Pakistan</v>
      </c>
      <c r="ED276" t="str">
        <v>Palau</v>
      </c>
      <c r="EE276" t="str">
        <v>Palestine</v>
      </c>
      <c r="EF276" t="str">
        <v>Panama</v>
      </c>
      <c r="EG276" t="str">
        <v>Papua New Guinea</v>
      </c>
      <c r="EH276" t="str">
        <v>Paraguay</v>
      </c>
      <c r="EI276" t="str">
        <v>Peru</v>
      </c>
      <c r="EJ276" t="str">
        <v>Phillipines</v>
      </c>
      <c r="EK276" t="str">
        <v>Poland</v>
      </c>
      <c r="EL276" t="str">
        <v>Portugal</v>
      </c>
      <c r="EM276" t="str">
        <v>Qatar</v>
      </c>
      <c r="EN276" t="str">
        <v>Romania</v>
      </c>
      <c r="EO276" t="str">
        <v>Russia</v>
      </c>
      <c r="EP276" t="str">
        <v>Rwanda</v>
      </c>
      <c r="EQ276" t="str">
        <v>Samoa</v>
      </c>
      <c r="ER276" t="str">
        <v>San Marino</v>
      </c>
      <c r="ES276" t="str">
        <v>Sao Tome &amp; Principe</v>
      </c>
      <c r="ET276" t="str">
        <v>Saudi Arabia</v>
      </c>
      <c r="EU276" t="str">
        <v>Senegal</v>
      </c>
      <c r="EV276" t="str">
        <v>Serbia and Montenegro</v>
      </c>
      <c r="EW276" t="str">
        <v>Seychelles</v>
      </c>
      <c r="EX276" t="str">
        <v>Sierra Leone</v>
      </c>
      <c r="EY276" t="str">
        <v>Singapore</v>
      </c>
      <c r="EZ276" t="str">
        <v>Slovakia</v>
      </c>
      <c r="FA276" t="str">
        <v>Slovenia</v>
      </c>
      <c r="FB276" t="str">
        <v>Solomon Islands</v>
      </c>
      <c r="FC276" t="str">
        <v>Somalia</v>
      </c>
      <c r="FD276" t="str">
        <v>South Africa</v>
      </c>
      <c r="FE276" t="str">
        <v>South Korea</v>
      </c>
      <c r="FF276" t="str">
        <v>Spain</v>
      </c>
      <c r="FG276" t="str">
        <v>Sri Lanka</v>
      </c>
      <c r="FH276" t="str">
        <v>St. Kitts-Nevis</v>
      </c>
      <c r="FI276" t="str">
        <v>St. Lucia</v>
      </c>
      <c r="FJ276" t="str">
        <v>St. Vincent &amp;</v>
      </c>
      <c r="FK276" t="str">
        <v>Sudan</v>
      </c>
      <c r="FL276" t="str">
        <v>Suriname</v>
      </c>
      <c r="FM276" t="str">
        <v>Swaziland</v>
      </c>
      <c r="FN276" t="str">
        <v>Sweden</v>
      </c>
      <c r="FO276" t="str">
        <v>Switzerland</v>
      </c>
      <c r="FP276" t="str">
        <v>Syria</v>
      </c>
      <c r="FQ276" t="str">
        <v>Taiwan</v>
      </c>
      <c r="FR276" t="str">
        <v>Tajikistan</v>
      </c>
      <c r="FS276" t="str">
        <v>Tanzania</v>
      </c>
      <c r="FT276" t="str">
        <v>Thailand</v>
      </c>
      <c r="FU276" t="str">
        <v>The Grenadines</v>
      </c>
      <c r="FV276" t="str">
        <v>The Marshall Islands</v>
      </c>
      <c r="FW276" t="str">
        <v>The Netherlands</v>
      </c>
      <c r="FX276" t="str">
        <v>Togo</v>
      </c>
      <c r="FY276" t="str">
        <v>Tonga</v>
      </c>
      <c r="FZ276" t="str">
        <v>Trinidad &amp; Tobago</v>
      </c>
      <c r="GA276" t="str">
        <v>Tunisia</v>
      </c>
      <c r="GB276" t="str">
        <v>Turkey</v>
      </c>
      <c r="GC276" t="str">
        <v>Turkmenistan</v>
      </c>
      <c r="GD276" t="str">
        <v>Tuvalu</v>
      </c>
      <c r="GE276" t="str">
        <v>Uganda</v>
      </c>
      <c r="GF276" t="str">
        <v>Ukraine</v>
      </c>
      <c r="GG276" t="str">
        <v>United Arab. Emirates</v>
      </c>
      <c r="GH276" t="str">
        <v>United Kingdom</v>
      </c>
      <c r="GI276" t="str">
        <v>Uruguay</v>
      </c>
      <c r="GJ276" t="str">
        <v>USA</v>
      </c>
      <c r="GK276" t="str">
        <v>Uzbekistan</v>
      </c>
      <c r="GL276" t="str">
        <v>Vanuatu</v>
      </c>
      <c r="GM276" t="str">
        <v>Vatican</v>
      </c>
      <c r="GN276" t="str">
        <v>Venezuela</v>
      </c>
      <c r="GO276" t="str">
        <v>Vietnam</v>
      </c>
      <c r="GP276" t="str">
        <v>Yemen</v>
      </c>
      <c r="GQ276" t="str">
        <v>Zambia</v>
      </c>
      <c r="GR276" t="str">
        <v>Zimbabwe</v>
      </c>
    </row>
    <row r="277" spans="2:200">
      <c r="B277" t="str" cm="1">
        <f t="array" ref="B277:GR277">TRANSPOSE(_xlfn._xlws.FILTER(AlleLande[Lande (Engelsk)],ISNUMBER(SEARCH(Composition!I60,AlleLande[Lande (Engelsk)])),"Kan ikke findes"))</f>
        <v>Afghanistan</v>
      </c>
      <c r="C277" t="str">
        <v>Albania</v>
      </c>
      <c r="D277" t="str">
        <v>Algeria</v>
      </c>
      <c r="E277" t="str">
        <v>Andorra</v>
      </c>
      <c r="F277" t="str">
        <v>Angola</v>
      </c>
      <c r="G277" t="str">
        <v>Antigua &amp; Barbuda</v>
      </c>
      <c r="H277" t="str">
        <v>Argentina</v>
      </c>
      <c r="I277" t="str">
        <v>Armenia</v>
      </c>
      <c r="J277" t="str">
        <v>Australia</v>
      </c>
      <c r="K277" t="str">
        <v>Austria</v>
      </c>
      <c r="L277" t="str">
        <v>Azerbaijan</v>
      </c>
      <c r="M277" t="str">
        <v>Bahamas</v>
      </c>
      <c r="N277" t="str">
        <v>Bahrain</v>
      </c>
      <c r="O277" t="str">
        <v>Bangladesh</v>
      </c>
      <c r="P277" t="str">
        <v>Barbados</v>
      </c>
      <c r="Q277" t="str">
        <v>Belarus</v>
      </c>
      <c r="R277" t="str">
        <v>Belgium</v>
      </c>
      <c r="S277" t="str">
        <v>Belize</v>
      </c>
      <c r="T277" t="str">
        <v>Benin</v>
      </c>
      <c r="U277" t="str">
        <v>Bhutan</v>
      </c>
      <c r="V277" t="str">
        <v>Bolivia</v>
      </c>
      <c r="W277" t="str">
        <v>Bosnia and Herzegovina</v>
      </c>
      <c r="X277" t="str">
        <v>Botswana</v>
      </c>
      <c r="Y277" t="str">
        <v>Brazil</v>
      </c>
      <c r="Z277" t="str">
        <v>Brunei</v>
      </c>
      <c r="AA277" t="str">
        <v>Bulgaria</v>
      </c>
      <c r="AB277" t="str">
        <v>Burkina Faso</v>
      </c>
      <c r="AC277" t="str">
        <v>Burma (Myanmar)</v>
      </c>
      <c r="AD277" t="str">
        <v>Burundi</v>
      </c>
      <c r="AE277" t="str">
        <v>Cambodia</v>
      </c>
      <c r="AF277" t="str">
        <v>Cameroon</v>
      </c>
      <c r="AG277" t="str">
        <v>Canada</v>
      </c>
      <c r="AH277" t="str">
        <v>Cape Verde Islands</v>
      </c>
      <c r="AI277" t="str">
        <v>Central Africa</v>
      </c>
      <c r="AJ277" t="str">
        <v>Chad</v>
      </c>
      <c r="AK277" t="str">
        <v>Chile</v>
      </c>
      <c r="AL277" t="str">
        <v>China</v>
      </c>
      <c r="AM277" t="str">
        <v>Colombia</v>
      </c>
      <c r="AN277" t="str">
        <v>Comoros</v>
      </c>
      <c r="AO277" t="str">
        <v>Congo</v>
      </c>
      <c r="AP277" t="str">
        <v>Costa Rica</v>
      </c>
      <c r="AQ277" t="str">
        <v>Croatia</v>
      </c>
      <c r="AR277" t="str">
        <v>Cuba</v>
      </c>
      <c r="AS277" t="str">
        <v>Cyprus</v>
      </c>
      <c r="AT277" t="str">
        <v>Czech Republic</v>
      </c>
      <c r="AU277" t="str">
        <v>Darussalem</v>
      </c>
      <c r="AV277" t="str">
        <v>Democratic rep. Congo</v>
      </c>
      <c r="AW277" t="str">
        <v>Denmark</v>
      </c>
      <c r="AX277" t="str">
        <v>Djibouti</v>
      </c>
      <c r="AY277" t="str">
        <v>Dominica</v>
      </c>
      <c r="AZ277" t="str">
        <v>Dominican Republic</v>
      </c>
      <c r="BA277" t="str">
        <v>East Timor</v>
      </c>
      <c r="BB277" t="str">
        <v>Ecuador</v>
      </c>
      <c r="BC277" t="str">
        <v>Egypt</v>
      </c>
      <c r="BD277" t="str">
        <v>El Salvador</v>
      </c>
      <c r="BE277" t="str">
        <v>Equatorial Guinea</v>
      </c>
      <c r="BF277" t="str">
        <v>Eritrea</v>
      </c>
      <c r="BG277" t="str">
        <v>Estonia</v>
      </c>
      <c r="BH277" t="str">
        <v>Ethiopia</v>
      </c>
      <c r="BI277" t="str">
        <v>EU</v>
      </c>
      <c r="BJ277" t="str">
        <v>EU/Non-EU</v>
      </c>
      <c r="BK277" t="str">
        <v>Fiji</v>
      </c>
      <c r="BL277" t="str">
        <v>Finland</v>
      </c>
      <c r="BM277" t="str">
        <v>France</v>
      </c>
      <c r="BN277" t="str">
        <v>Gabon</v>
      </c>
      <c r="BO277" t="str">
        <v>Gambia</v>
      </c>
      <c r="BP277" t="str">
        <v>Georgia</v>
      </c>
      <c r="BQ277" t="str">
        <v>Germany</v>
      </c>
      <c r="BR277" t="str">
        <v>Ghana</v>
      </c>
      <c r="BS277" t="str">
        <v>Greece</v>
      </c>
      <c r="BT277" t="str">
        <v>Grenada</v>
      </c>
      <c r="BU277" t="str">
        <v>Guatemala</v>
      </c>
      <c r="BV277" t="str">
        <v>Guinea</v>
      </c>
      <c r="BW277" t="str">
        <v>Guinea-Bissau</v>
      </c>
      <c r="BX277" t="str">
        <v>Guyana</v>
      </c>
      <c r="BY277" t="str">
        <v>Haiti</v>
      </c>
      <c r="BZ277" t="str">
        <v>Honduras</v>
      </c>
      <c r="CA277" t="str">
        <v>Hungary</v>
      </c>
      <c r="CB277" t="str">
        <v>Iceland</v>
      </c>
      <c r="CC277" t="str">
        <v>India</v>
      </c>
      <c r="CD277" t="str">
        <v>Indonesia</v>
      </c>
      <c r="CE277" t="str">
        <v>Iran</v>
      </c>
      <c r="CF277" t="str">
        <v>Iraq</v>
      </c>
      <c r="CG277" t="str">
        <v>Ireland</v>
      </c>
      <c r="CH277" t="str">
        <v>Israel</v>
      </c>
      <c r="CI277" t="str">
        <v>Italy</v>
      </c>
      <c r="CJ277" t="str">
        <v>Ivory Coast</v>
      </c>
      <c r="CK277" t="str">
        <v>Jamaica</v>
      </c>
      <c r="CL277" t="str">
        <v>Japan</v>
      </c>
      <c r="CM277" t="str">
        <v>Jordan</v>
      </c>
      <c r="CN277" t="str">
        <v>Kazakhstan</v>
      </c>
      <c r="CO277" t="str">
        <v>Kenya</v>
      </c>
      <c r="CP277" t="str">
        <v>Kiribati</v>
      </c>
      <c r="CQ277" t="str">
        <v>Kuwait</v>
      </c>
      <c r="CR277" t="str">
        <v>Kyrgyzstan</v>
      </c>
      <c r="CS277" t="str">
        <v>Laos</v>
      </c>
      <c r="CT277" t="str">
        <v>Latvia</v>
      </c>
      <c r="CU277" t="str">
        <v>Lebanon</v>
      </c>
      <c r="CV277" t="str">
        <v>Lesotho</v>
      </c>
      <c r="CW277" t="str">
        <v>Liberia</v>
      </c>
      <c r="CX277" t="str">
        <v>Libya</v>
      </c>
      <c r="CY277" t="str">
        <v>Liechtenstein</v>
      </c>
      <c r="CZ277" t="str">
        <v>Lithuania</v>
      </c>
      <c r="DA277" t="str">
        <v>Luxembourg</v>
      </c>
      <c r="DB277" t="str">
        <v>Macedonia (FYROM)</v>
      </c>
      <c r="DC277" t="str">
        <v>Madagascar</v>
      </c>
      <c r="DD277" t="str">
        <v>Malawi</v>
      </c>
      <c r="DE277" t="str">
        <v>Malaysia</v>
      </c>
      <c r="DF277" t="str">
        <v>Maldives</v>
      </c>
      <c r="DG277" t="str">
        <v>Mali</v>
      </c>
      <c r="DH277" t="str">
        <v>Malta</v>
      </c>
      <c r="DI277" t="str">
        <v>Mauritania</v>
      </c>
      <c r="DJ277" t="str">
        <v>Mauritius</v>
      </c>
      <c r="DK277" t="str">
        <v>Mexico</v>
      </c>
      <c r="DL277" t="str">
        <v>Micronesia</v>
      </c>
      <c r="DM277" t="str">
        <v>Moldova</v>
      </c>
      <c r="DN277" t="str">
        <v>Monaco</v>
      </c>
      <c r="DO277" t="str">
        <v>Mongolia</v>
      </c>
      <c r="DP277" t="str">
        <v>Morocco</v>
      </c>
      <c r="DQ277" t="str">
        <v>Mozambique</v>
      </c>
      <c r="DR277" t="str">
        <v>Namibia</v>
      </c>
      <c r="DS277" t="str">
        <v>Nauru</v>
      </c>
      <c r="DT277" t="str">
        <v>Nepal</v>
      </c>
      <c r="DU277" t="str">
        <v>New Zealand</v>
      </c>
      <c r="DV277" t="str">
        <v>Nicaragua</v>
      </c>
      <c r="DW277" t="str">
        <v>Niger</v>
      </c>
      <c r="DX277" t="str">
        <v>Nigeria</v>
      </c>
      <c r="DY277" t="str">
        <v>Non-EU</v>
      </c>
      <c r="DZ277" t="str">
        <v>North Korea</v>
      </c>
      <c r="EA277" t="str">
        <v>Norway</v>
      </c>
      <c r="EB277" t="str">
        <v>Oman</v>
      </c>
      <c r="EC277" t="str">
        <v>Pakistan</v>
      </c>
      <c r="ED277" t="str">
        <v>Palau</v>
      </c>
      <c r="EE277" t="str">
        <v>Palestine</v>
      </c>
      <c r="EF277" t="str">
        <v>Panama</v>
      </c>
      <c r="EG277" t="str">
        <v>Papua New Guinea</v>
      </c>
      <c r="EH277" t="str">
        <v>Paraguay</v>
      </c>
      <c r="EI277" t="str">
        <v>Peru</v>
      </c>
      <c r="EJ277" t="str">
        <v>Phillipines</v>
      </c>
      <c r="EK277" t="str">
        <v>Poland</v>
      </c>
      <c r="EL277" t="str">
        <v>Portugal</v>
      </c>
      <c r="EM277" t="str">
        <v>Qatar</v>
      </c>
      <c r="EN277" t="str">
        <v>Romania</v>
      </c>
      <c r="EO277" t="str">
        <v>Russia</v>
      </c>
      <c r="EP277" t="str">
        <v>Rwanda</v>
      </c>
      <c r="EQ277" t="str">
        <v>Samoa</v>
      </c>
      <c r="ER277" t="str">
        <v>San Marino</v>
      </c>
      <c r="ES277" t="str">
        <v>Sao Tome &amp; Principe</v>
      </c>
      <c r="ET277" t="str">
        <v>Saudi Arabia</v>
      </c>
      <c r="EU277" t="str">
        <v>Senegal</v>
      </c>
      <c r="EV277" t="str">
        <v>Serbia and Montenegro</v>
      </c>
      <c r="EW277" t="str">
        <v>Seychelles</v>
      </c>
      <c r="EX277" t="str">
        <v>Sierra Leone</v>
      </c>
      <c r="EY277" t="str">
        <v>Singapore</v>
      </c>
      <c r="EZ277" t="str">
        <v>Slovakia</v>
      </c>
      <c r="FA277" t="str">
        <v>Slovenia</v>
      </c>
      <c r="FB277" t="str">
        <v>Solomon Islands</v>
      </c>
      <c r="FC277" t="str">
        <v>Somalia</v>
      </c>
      <c r="FD277" t="str">
        <v>South Africa</v>
      </c>
      <c r="FE277" t="str">
        <v>South Korea</v>
      </c>
      <c r="FF277" t="str">
        <v>Spain</v>
      </c>
      <c r="FG277" t="str">
        <v>Sri Lanka</v>
      </c>
      <c r="FH277" t="str">
        <v>St. Kitts-Nevis</v>
      </c>
      <c r="FI277" t="str">
        <v>St. Lucia</v>
      </c>
      <c r="FJ277" t="str">
        <v>St. Vincent &amp;</v>
      </c>
      <c r="FK277" t="str">
        <v>Sudan</v>
      </c>
      <c r="FL277" t="str">
        <v>Suriname</v>
      </c>
      <c r="FM277" t="str">
        <v>Swaziland</v>
      </c>
      <c r="FN277" t="str">
        <v>Sweden</v>
      </c>
      <c r="FO277" t="str">
        <v>Switzerland</v>
      </c>
      <c r="FP277" t="str">
        <v>Syria</v>
      </c>
      <c r="FQ277" t="str">
        <v>Taiwan</v>
      </c>
      <c r="FR277" t="str">
        <v>Tajikistan</v>
      </c>
      <c r="FS277" t="str">
        <v>Tanzania</v>
      </c>
      <c r="FT277" t="str">
        <v>Thailand</v>
      </c>
      <c r="FU277" t="str">
        <v>The Grenadines</v>
      </c>
      <c r="FV277" t="str">
        <v>The Marshall Islands</v>
      </c>
      <c r="FW277" t="str">
        <v>The Netherlands</v>
      </c>
      <c r="FX277" t="str">
        <v>Togo</v>
      </c>
      <c r="FY277" t="str">
        <v>Tonga</v>
      </c>
      <c r="FZ277" t="str">
        <v>Trinidad &amp; Tobago</v>
      </c>
      <c r="GA277" t="str">
        <v>Tunisia</v>
      </c>
      <c r="GB277" t="str">
        <v>Turkey</v>
      </c>
      <c r="GC277" t="str">
        <v>Turkmenistan</v>
      </c>
      <c r="GD277" t="str">
        <v>Tuvalu</v>
      </c>
      <c r="GE277" t="str">
        <v>Uganda</v>
      </c>
      <c r="GF277" t="str">
        <v>Ukraine</v>
      </c>
      <c r="GG277" t="str">
        <v>United Arab. Emirates</v>
      </c>
      <c r="GH277" t="str">
        <v>United Kingdom</v>
      </c>
      <c r="GI277" t="str">
        <v>Uruguay</v>
      </c>
      <c r="GJ277" t="str">
        <v>USA</v>
      </c>
      <c r="GK277" t="str">
        <v>Uzbekistan</v>
      </c>
      <c r="GL277" t="str">
        <v>Vanuatu</v>
      </c>
      <c r="GM277" t="str">
        <v>Vatican</v>
      </c>
      <c r="GN277" t="str">
        <v>Venezuela</v>
      </c>
      <c r="GO277" t="str">
        <v>Vietnam</v>
      </c>
      <c r="GP277" t="str">
        <v>Yemen</v>
      </c>
      <c r="GQ277" t="str">
        <v>Zambia</v>
      </c>
      <c r="GR277" t="str">
        <v>Zimbabwe</v>
      </c>
    </row>
    <row r="278" spans="2:200">
      <c r="B278" t="str" cm="1">
        <f t="array" ref="B278:GR278">TRANSPOSE(_xlfn._xlws.FILTER(AlleLande[Lande (Engelsk)],ISNUMBER(SEARCH(Composition!I61,AlleLande[Lande (Engelsk)])),"Kan ikke findes"))</f>
        <v>Afghanistan</v>
      </c>
      <c r="C278" t="str">
        <v>Albania</v>
      </c>
      <c r="D278" t="str">
        <v>Algeria</v>
      </c>
      <c r="E278" t="str">
        <v>Andorra</v>
      </c>
      <c r="F278" t="str">
        <v>Angola</v>
      </c>
      <c r="G278" t="str">
        <v>Antigua &amp; Barbuda</v>
      </c>
      <c r="H278" t="str">
        <v>Argentina</v>
      </c>
      <c r="I278" t="str">
        <v>Armenia</v>
      </c>
      <c r="J278" t="str">
        <v>Australia</v>
      </c>
      <c r="K278" t="str">
        <v>Austria</v>
      </c>
      <c r="L278" t="str">
        <v>Azerbaijan</v>
      </c>
      <c r="M278" t="str">
        <v>Bahamas</v>
      </c>
      <c r="N278" t="str">
        <v>Bahrain</v>
      </c>
      <c r="O278" t="str">
        <v>Bangladesh</v>
      </c>
      <c r="P278" t="str">
        <v>Barbados</v>
      </c>
      <c r="Q278" t="str">
        <v>Belarus</v>
      </c>
      <c r="R278" t="str">
        <v>Belgium</v>
      </c>
      <c r="S278" t="str">
        <v>Belize</v>
      </c>
      <c r="T278" t="str">
        <v>Benin</v>
      </c>
      <c r="U278" t="str">
        <v>Bhutan</v>
      </c>
      <c r="V278" t="str">
        <v>Bolivia</v>
      </c>
      <c r="W278" t="str">
        <v>Bosnia and Herzegovina</v>
      </c>
      <c r="X278" t="str">
        <v>Botswana</v>
      </c>
      <c r="Y278" t="str">
        <v>Brazil</v>
      </c>
      <c r="Z278" t="str">
        <v>Brunei</v>
      </c>
      <c r="AA278" t="str">
        <v>Bulgaria</v>
      </c>
      <c r="AB278" t="str">
        <v>Burkina Faso</v>
      </c>
      <c r="AC278" t="str">
        <v>Burma (Myanmar)</v>
      </c>
      <c r="AD278" t="str">
        <v>Burundi</v>
      </c>
      <c r="AE278" t="str">
        <v>Cambodia</v>
      </c>
      <c r="AF278" t="str">
        <v>Cameroon</v>
      </c>
      <c r="AG278" t="str">
        <v>Canada</v>
      </c>
      <c r="AH278" t="str">
        <v>Cape Verde Islands</v>
      </c>
      <c r="AI278" t="str">
        <v>Central Africa</v>
      </c>
      <c r="AJ278" t="str">
        <v>Chad</v>
      </c>
      <c r="AK278" t="str">
        <v>Chile</v>
      </c>
      <c r="AL278" t="str">
        <v>China</v>
      </c>
      <c r="AM278" t="str">
        <v>Colombia</v>
      </c>
      <c r="AN278" t="str">
        <v>Comoros</v>
      </c>
      <c r="AO278" t="str">
        <v>Congo</v>
      </c>
      <c r="AP278" t="str">
        <v>Costa Rica</v>
      </c>
      <c r="AQ278" t="str">
        <v>Croatia</v>
      </c>
      <c r="AR278" t="str">
        <v>Cuba</v>
      </c>
      <c r="AS278" t="str">
        <v>Cyprus</v>
      </c>
      <c r="AT278" t="str">
        <v>Czech Republic</v>
      </c>
      <c r="AU278" t="str">
        <v>Darussalem</v>
      </c>
      <c r="AV278" t="str">
        <v>Democratic rep. Congo</v>
      </c>
      <c r="AW278" t="str">
        <v>Denmark</v>
      </c>
      <c r="AX278" t="str">
        <v>Djibouti</v>
      </c>
      <c r="AY278" t="str">
        <v>Dominica</v>
      </c>
      <c r="AZ278" t="str">
        <v>Dominican Republic</v>
      </c>
      <c r="BA278" t="str">
        <v>East Timor</v>
      </c>
      <c r="BB278" t="str">
        <v>Ecuador</v>
      </c>
      <c r="BC278" t="str">
        <v>Egypt</v>
      </c>
      <c r="BD278" t="str">
        <v>El Salvador</v>
      </c>
      <c r="BE278" t="str">
        <v>Equatorial Guinea</v>
      </c>
      <c r="BF278" t="str">
        <v>Eritrea</v>
      </c>
      <c r="BG278" t="str">
        <v>Estonia</v>
      </c>
      <c r="BH278" t="str">
        <v>Ethiopia</v>
      </c>
      <c r="BI278" t="str">
        <v>EU</v>
      </c>
      <c r="BJ278" t="str">
        <v>EU/Non-EU</v>
      </c>
      <c r="BK278" t="str">
        <v>Fiji</v>
      </c>
      <c r="BL278" t="str">
        <v>Finland</v>
      </c>
      <c r="BM278" t="str">
        <v>France</v>
      </c>
      <c r="BN278" t="str">
        <v>Gabon</v>
      </c>
      <c r="BO278" t="str">
        <v>Gambia</v>
      </c>
      <c r="BP278" t="str">
        <v>Georgia</v>
      </c>
      <c r="BQ278" t="str">
        <v>Germany</v>
      </c>
      <c r="BR278" t="str">
        <v>Ghana</v>
      </c>
      <c r="BS278" t="str">
        <v>Greece</v>
      </c>
      <c r="BT278" t="str">
        <v>Grenada</v>
      </c>
      <c r="BU278" t="str">
        <v>Guatemala</v>
      </c>
      <c r="BV278" t="str">
        <v>Guinea</v>
      </c>
      <c r="BW278" t="str">
        <v>Guinea-Bissau</v>
      </c>
      <c r="BX278" t="str">
        <v>Guyana</v>
      </c>
      <c r="BY278" t="str">
        <v>Haiti</v>
      </c>
      <c r="BZ278" t="str">
        <v>Honduras</v>
      </c>
      <c r="CA278" t="str">
        <v>Hungary</v>
      </c>
      <c r="CB278" t="str">
        <v>Iceland</v>
      </c>
      <c r="CC278" t="str">
        <v>India</v>
      </c>
      <c r="CD278" t="str">
        <v>Indonesia</v>
      </c>
      <c r="CE278" t="str">
        <v>Iran</v>
      </c>
      <c r="CF278" t="str">
        <v>Iraq</v>
      </c>
      <c r="CG278" t="str">
        <v>Ireland</v>
      </c>
      <c r="CH278" t="str">
        <v>Israel</v>
      </c>
      <c r="CI278" t="str">
        <v>Italy</v>
      </c>
      <c r="CJ278" t="str">
        <v>Ivory Coast</v>
      </c>
      <c r="CK278" t="str">
        <v>Jamaica</v>
      </c>
      <c r="CL278" t="str">
        <v>Japan</v>
      </c>
      <c r="CM278" t="str">
        <v>Jordan</v>
      </c>
      <c r="CN278" t="str">
        <v>Kazakhstan</v>
      </c>
      <c r="CO278" t="str">
        <v>Kenya</v>
      </c>
      <c r="CP278" t="str">
        <v>Kiribati</v>
      </c>
      <c r="CQ278" t="str">
        <v>Kuwait</v>
      </c>
      <c r="CR278" t="str">
        <v>Kyrgyzstan</v>
      </c>
      <c r="CS278" t="str">
        <v>Laos</v>
      </c>
      <c r="CT278" t="str">
        <v>Latvia</v>
      </c>
      <c r="CU278" t="str">
        <v>Lebanon</v>
      </c>
      <c r="CV278" t="str">
        <v>Lesotho</v>
      </c>
      <c r="CW278" t="str">
        <v>Liberia</v>
      </c>
      <c r="CX278" t="str">
        <v>Libya</v>
      </c>
      <c r="CY278" t="str">
        <v>Liechtenstein</v>
      </c>
      <c r="CZ278" t="str">
        <v>Lithuania</v>
      </c>
      <c r="DA278" t="str">
        <v>Luxembourg</v>
      </c>
      <c r="DB278" t="str">
        <v>Macedonia (FYROM)</v>
      </c>
      <c r="DC278" t="str">
        <v>Madagascar</v>
      </c>
      <c r="DD278" t="str">
        <v>Malawi</v>
      </c>
      <c r="DE278" t="str">
        <v>Malaysia</v>
      </c>
      <c r="DF278" t="str">
        <v>Maldives</v>
      </c>
      <c r="DG278" t="str">
        <v>Mali</v>
      </c>
      <c r="DH278" t="str">
        <v>Malta</v>
      </c>
      <c r="DI278" t="str">
        <v>Mauritania</v>
      </c>
      <c r="DJ278" t="str">
        <v>Mauritius</v>
      </c>
      <c r="DK278" t="str">
        <v>Mexico</v>
      </c>
      <c r="DL278" t="str">
        <v>Micronesia</v>
      </c>
      <c r="DM278" t="str">
        <v>Moldova</v>
      </c>
      <c r="DN278" t="str">
        <v>Monaco</v>
      </c>
      <c r="DO278" t="str">
        <v>Mongolia</v>
      </c>
      <c r="DP278" t="str">
        <v>Morocco</v>
      </c>
      <c r="DQ278" t="str">
        <v>Mozambique</v>
      </c>
      <c r="DR278" t="str">
        <v>Namibia</v>
      </c>
      <c r="DS278" t="str">
        <v>Nauru</v>
      </c>
      <c r="DT278" t="str">
        <v>Nepal</v>
      </c>
      <c r="DU278" t="str">
        <v>New Zealand</v>
      </c>
      <c r="DV278" t="str">
        <v>Nicaragua</v>
      </c>
      <c r="DW278" t="str">
        <v>Niger</v>
      </c>
      <c r="DX278" t="str">
        <v>Nigeria</v>
      </c>
      <c r="DY278" t="str">
        <v>Non-EU</v>
      </c>
      <c r="DZ278" t="str">
        <v>North Korea</v>
      </c>
      <c r="EA278" t="str">
        <v>Norway</v>
      </c>
      <c r="EB278" t="str">
        <v>Oman</v>
      </c>
      <c r="EC278" t="str">
        <v>Pakistan</v>
      </c>
      <c r="ED278" t="str">
        <v>Palau</v>
      </c>
      <c r="EE278" t="str">
        <v>Palestine</v>
      </c>
      <c r="EF278" t="str">
        <v>Panama</v>
      </c>
      <c r="EG278" t="str">
        <v>Papua New Guinea</v>
      </c>
      <c r="EH278" t="str">
        <v>Paraguay</v>
      </c>
      <c r="EI278" t="str">
        <v>Peru</v>
      </c>
      <c r="EJ278" t="str">
        <v>Phillipines</v>
      </c>
      <c r="EK278" t="str">
        <v>Poland</v>
      </c>
      <c r="EL278" t="str">
        <v>Portugal</v>
      </c>
      <c r="EM278" t="str">
        <v>Qatar</v>
      </c>
      <c r="EN278" t="str">
        <v>Romania</v>
      </c>
      <c r="EO278" t="str">
        <v>Russia</v>
      </c>
      <c r="EP278" t="str">
        <v>Rwanda</v>
      </c>
      <c r="EQ278" t="str">
        <v>Samoa</v>
      </c>
      <c r="ER278" t="str">
        <v>San Marino</v>
      </c>
      <c r="ES278" t="str">
        <v>Sao Tome &amp; Principe</v>
      </c>
      <c r="ET278" t="str">
        <v>Saudi Arabia</v>
      </c>
      <c r="EU278" t="str">
        <v>Senegal</v>
      </c>
      <c r="EV278" t="str">
        <v>Serbia and Montenegro</v>
      </c>
      <c r="EW278" t="str">
        <v>Seychelles</v>
      </c>
      <c r="EX278" t="str">
        <v>Sierra Leone</v>
      </c>
      <c r="EY278" t="str">
        <v>Singapore</v>
      </c>
      <c r="EZ278" t="str">
        <v>Slovakia</v>
      </c>
      <c r="FA278" t="str">
        <v>Slovenia</v>
      </c>
      <c r="FB278" t="str">
        <v>Solomon Islands</v>
      </c>
      <c r="FC278" t="str">
        <v>Somalia</v>
      </c>
      <c r="FD278" t="str">
        <v>South Africa</v>
      </c>
      <c r="FE278" t="str">
        <v>South Korea</v>
      </c>
      <c r="FF278" t="str">
        <v>Spain</v>
      </c>
      <c r="FG278" t="str">
        <v>Sri Lanka</v>
      </c>
      <c r="FH278" t="str">
        <v>St. Kitts-Nevis</v>
      </c>
      <c r="FI278" t="str">
        <v>St. Lucia</v>
      </c>
      <c r="FJ278" t="str">
        <v>St. Vincent &amp;</v>
      </c>
      <c r="FK278" t="str">
        <v>Sudan</v>
      </c>
      <c r="FL278" t="str">
        <v>Suriname</v>
      </c>
      <c r="FM278" t="str">
        <v>Swaziland</v>
      </c>
      <c r="FN278" t="str">
        <v>Sweden</v>
      </c>
      <c r="FO278" t="str">
        <v>Switzerland</v>
      </c>
      <c r="FP278" t="str">
        <v>Syria</v>
      </c>
      <c r="FQ278" t="str">
        <v>Taiwan</v>
      </c>
      <c r="FR278" t="str">
        <v>Tajikistan</v>
      </c>
      <c r="FS278" t="str">
        <v>Tanzania</v>
      </c>
      <c r="FT278" t="str">
        <v>Thailand</v>
      </c>
      <c r="FU278" t="str">
        <v>The Grenadines</v>
      </c>
      <c r="FV278" t="str">
        <v>The Marshall Islands</v>
      </c>
      <c r="FW278" t="str">
        <v>The Netherlands</v>
      </c>
      <c r="FX278" t="str">
        <v>Togo</v>
      </c>
      <c r="FY278" t="str">
        <v>Tonga</v>
      </c>
      <c r="FZ278" t="str">
        <v>Trinidad &amp; Tobago</v>
      </c>
      <c r="GA278" t="str">
        <v>Tunisia</v>
      </c>
      <c r="GB278" t="str">
        <v>Turkey</v>
      </c>
      <c r="GC278" t="str">
        <v>Turkmenistan</v>
      </c>
      <c r="GD278" t="str">
        <v>Tuvalu</v>
      </c>
      <c r="GE278" t="str">
        <v>Uganda</v>
      </c>
      <c r="GF278" t="str">
        <v>Ukraine</v>
      </c>
      <c r="GG278" t="str">
        <v>United Arab. Emirates</v>
      </c>
      <c r="GH278" t="str">
        <v>United Kingdom</v>
      </c>
      <c r="GI278" t="str">
        <v>Uruguay</v>
      </c>
      <c r="GJ278" t="str">
        <v>USA</v>
      </c>
      <c r="GK278" t="str">
        <v>Uzbekistan</v>
      </c>
      <c r="GL278" t="str">
        <v>Vanuatu</v>
      </c>
      <c r="GM278" t="str">
        <v>Vatican</v>
      </c>
      <c r="GN278" t="str">
        <v>Venezuela</v>
      </c>
      <c r="GO278" t="str">
        <v>Vietnam</v>
      </c>
      <c r="GP278" t="str">
        <v>Yemen</v>
      </c>
      <c r="GQ278" t="str">
        <v>Zambia</v>
      </c>
      <c r="GR278" t="str">
        <v>Zimbabwe</v>
      </c>
    </row>
    <row r="279" spans="2:200">
      <c r="B279" t="str" cm="1">
        <f t="array" ref="B279:GR279">TRANSPOSE(_xlfn._xlws.FILTER(AlleLande[Lande (Engelsk)],ISNUMBER(SEARCH(Composition!I62,AlleLande[Lande (Engelsk)])),"Kan ikke findes"))</f>
        <v>Afghanistan</v>
      </c>
      <c r="C279" t="str">
        <v>Albania</v>
      </c>
      <c r="D279" t="str">
        <v>Algeria</v>
      </c>
      <c r="E279" t="str">
        <v>Andorra</v>
      </c>
      <c r="F279" t="str">
        <v>Angola</v>
      </c>
      <c r="G279" t="str">
        <v>Antigua &amp; Barbuda</v>
      </c>
      <c r="H279" t="str">
        <v>Argentina</v>
      </c>
      <c r="I279" t="str">
        <v>Armenia</v>
      </c>
      <c r="J279" t="str">
        <v>Australia</v>
      </c>
      <c r="K279" t="str">
        <v>Austria</v>
      </c>
      <c r="L279" t="str">
        <v>Azerbaijan</v>
      </c>
      <c r="M279" t="str">
        <v>Bahamas</v>
      </c>
      <c r="N279" t="str">
        <v>Bahrain</v>
      </c>
      <c r="O279" t="str">
        <v>Bangladesh</v>
      </c>
      <c r="P279" t="str">
        <v>Barbados</v>
      </c>
      <c r="Q279" t="str">
        <v>Belarus</v>
      </c>
      <c r="R279" t="str">
        <v>Belgium</v>
      </c>
      <c r="S279" t="str">
        <v>Belize</v>
      </c>
      <c r="T279" t="str">
        <v>Benin</v>
      </c>
      <c r="U279" t="str">
        <v>Bhutan</v>
      </c>
      <c r="V279" t="str">
        <v>Bolivia</v>
      </c>
      <c r="W279" t="str">
        <v>Bosnia and Herzegovina</v>
      </c>
      <c r="X279" t="str">
        <v>Botswana</v>
      </c>
      <c r="Y279" t="str">
        <v>Brazil</v>
      </c>
      <c r="Z279" t="str">
        <v>Brunei</v>
      </c>
      <c r="AA279" t="str">
        <v>Bulgaria</v>
      </c>
      <c r="AB279" t="str">
        <v>Burkina Faso</v>
      </c>
      <c r="AC279" t="str">
        <v>Burma (Myanmar)</v>
      </c>
      <c r="AD279" t="str">
        <v>Burundi</v>
      </c>
      <c r="AE279" t="str">
        <v>Cambodia</v>
      </c>
      <c r="AF279" t="str">
        <v>Cameroon</v>
      </c>
      <c r="AG279" t="str">
        <v>Canada</v>
      </c>
      <c r="AH279" t="str">
        <v>Cape Verde Islands</v>
      </c>
      <c r="AI279" t="str">
        <v>Central Africa</v>
      </c>
      <c r="AJ279" t="str">
        <v>Chad</v>
      </c>
      <c r="AK279" t="str">
        <v>Chile</v>
      </c>
      <c r="AL279" t="str">
        <v>China</v>
      </c>
      <c r="AM279" t="str">
        <v>Colombia</v>
      </c>
      <c r="AN279" t="str">
        <v>Comoros</v>
      </c>
      <c r="AO279" t="str">
        <v>Congo</v>
      </c>
      <c r="AP279" t="str">
        <v>Costa Rica</v>
      </c>
      <c r="AQ279" t="str">
        <v>Croatia</v>
      </c>
      <c r="AR279" t="str">
        <v>Cuba</v>
      </c>
      <c r="AS279" t="str">
        <v>Cyprus</v>
      </c>
      <c r="AT279" t="str">
        <v>Czech Republic</v>
      </c>
      <c r="AU279" t="str">
        <v>Darussalem</v>
      </c>
      <c r="AV279" t="str">
        <v>Democratic rep. Congo</v>
      </c>
      <c r="AW279" t="str">
        <v>Denmark</v>
      </c>
      <c r="AX279" t="str">
        <v>Djibouti</v>
      </c>
      <c r="AY279" t="str">
        <v>Dominica</v>
      </c>
      <c r="AZ279" t="str">
        <v>Dominican Republic</v>
      </c>
      <c r="BA279" t="str">
        <v>East Timor</v>
      </c>
      <c r="BB279" t="str">
        <v>Ecuador</v>
      </c>
      <c r="BC279" t="str">
        <v>Egypt</v>
      </c>
      <c r="BD279" t="str">
        <v>El Salvador</v>
      </c>
      <c r="BE279" t="str">
        <v>Equatorial Guinea</v>
      </c>
      <c r="BF279" t="str">
        <v>Eritrea</v>
      </c>
      <c r="BG279" t="str">
        <v>Estonia</v>
      </c>
      <c r="BH279" t="str">
        <v>Ethiopia</v>
      </c>
      <c r="BI279" t="str">
        <v>EU</v>
      </c>
      <c r="BJ279" t="str">
        <v>EU/Non-EU</v>
      </c>
      <c r="BK279" t="str">
        <v>Fiji</v>
      </c>
      <c r="BL279" t="str">
        <v>Finland</v>
      </c>
      <c r="BM279" t="str">
        <v>France</v>
      </c>
      <c r="BN279" t="str">
        <v>Gabon</v>
      </c>
      <c r="BO279" t="str">
        <v>Gambia</v>
      </c>
      <c r="BP279" t="str">
        <v>Georgia</v>
      </c>
      <c r="BQ279" t="str">
        <v>Germany</v>
      </c>
      <c r="BR279" t="str">
        <v>Ghana</v>
      </c>
      <c r="BS279" t="str">
        <v>Greece</v>
      </c>
      <c r="BT279" t="str">
        <v>Grenada</v>
      </c>
      <c r="BU279" t="str">
        <v>Guatemala</v>
      </c>
      <c r="BV279" t="str">
        <v>Guinea</v>
      </c>
      <c r="BW279" t="str">
        <v>Guinea-Bissau</v>
      </c>
      <c r="BX279" t="str">
        <v>Guyana</v>
      </c>
      <c r="BY279" t="str">
        <v>Haiti</v>
      </c>
      <c r="BZ279" t="str">
        <v>Honduras</v>
      </c>
      <c r="CA279" t="str">
        <v>Hungary</v>
      </c>
      <c r="CB279" t="str">
        <v>Iceland</v>
      </c>
      <c r="CC279" t="str">
        <v>India</v>
      </c>
      <c r="CD279" t="str">
        <v>Indonesia</v>
      </c>
      <c r="CE279" t="str">
        <v>Iran</v>
      </c>
      <c r="CF279" t="str">
        <v>Iraq</v>
      </c>
      <c r="CG279" t="str">
        <v>Ireland</v>
      </c>
      <c r="CH279" t="str">
        <v>Israel</v>
      </c>
      <c r="CI279" t="str">
        <v>Italy</v>
      </c>
      <c r="CJ279" t="str">
        <v>Ivory Coast</v>
      </c>
      <c r="CK279" t="str">
        <v>Jamaica</v>
      </c>
      <c r="CL279" t="str">
        <v>Japan</v>
      </c>
      <c r="CM279" t="str">
        <v>Jordan</v>
      </c>
      <c r="CN279" t="str">
        <v>Kazakhstan</v>
      </c>
      <c r="CO279" t="str">
        <v>Kenya</v>
      </c>
      <c r="CP279" t="str">
        <v>Kiribati</v>
      </c>
      <c r="CQ279" t="str">
        <v>Kuwait</v>
      </c>
      <c r="CR279" t="str">
        <v>Kyrgyzstan</v>
      </c>
      <c r="CS279" t="str">
        <v>Laos</v>
      </c>
      <c r="CT279" t="str">
        <v>Latvia</v>
      </c>
      <c r="CU279" t="str">
        <v>Lebanon</v>
      </c>
      <c r="CV279" t="str">
        <v>Lesotho</v>
      </c>
      <c r="CW279" t="str">
        <v>Liberia</v>
      </c>
      <c r="CX279" t="str">
        <v>Libya</v>
      </c>
      <c r="CY279" t="str">
        <v>Liechtenstein</v>
      </c>
      <c r="CZ279" t="str">
        <v>Lithuania</v>
      </c>
      <c r="DA279" t="str">
        <v>Luxembourg</v>
      </c>
      <c r="DB279" t="str">
        <v>Macedonia (FYROM)</v>
      </c>
      <c r="DC279" t="str">
        <v>Madagascar</v>
      </c>
      <c r="DD279" t="str">
        <v>Malawi</v>
      </c>
      <c r="DE279" t="str">
        <v>Malaysia</v>
      </c>
      <c r="DF279" t="str">
        <v>Maldives</v>
      </c>
      <c r="DG279" t="str">
        <v>Mali</v>
      </c>
      <c r="DH279" t="str">
        <v>Malta</v>
      </c>
      <c r="DI279" t="str">
        <v>Mauritania</v>
      </c>
      <c r="DJ279" t="str">
        <v>Mauritius</v>
      </c>
      <c r="DK279" t="str">
        <v>Mexico</v>
      </c>
      <c r="DL279" t="str">
        <v>Micronesia</v>
      </c>
      <c r="DM279" t="str">
        <v>Moldova</v>
      </c>
      <c r="DN279" t="str">
        <v>Monaco</v>
      </c>
      <c r="DO279" t="str">
        <v>Mongolia</v>
      </c>
      <c r="DP279" t="str">
        <v>Morocco</v>
      </c>
      <c r="DQ279" t="str">
        <v>Mozambique</v>
      </c>
      <c r="DR279" t="str">
        <v>Namibia</v>
      </c>
      <c r="DS279" t="str">
        <v>Nauru</v>
      </c>
      <c r="DT279" t="str">
        <v>Nepal</v>
      </c>
      <c r="DU279" t="str">
        <v>New Zealand</v>
      </c>
      <c r="DV279" t="str">
        <v>Nicaragua</v>
      </c>
      <c r="DW279" t="str">
        <v>Niger</v>
      </c>
      <c r="DX279" t="str">
        <v>Nigeria</v>
      </c>
      <c r="DY279" t="str">
        <v>Non-EU</v>
      </c>
      <c r="DZ279" t="str">
        <v>North Korea</v>
      </c>
      <c r="EA279" t="str">
        <v>Norway</v>
      </c>
      <c r="EB279" t="str">
        <v>Oman</v>
      </c>
      <c r="EC279" t="str">
        <v>Pakistan</v>
      </c>
      <c r="ED279" t="str">
        <v>Palau</v>
      </c>
      <c r="EE279" t="str">
        <v>Palestine</v>
      </c>
      <c r="EF279" t="str">
        <v>Panama</v>
      </c>
      <c r="EG279" t="str">
        <v>Papua New Guinea</v>
      </c>
      <c r="EH279" t="str">
        <v>Paraguay</v>
      </c>
      <c r="EI279" t="str">
        <v>Peru</v>
      </c>
      <c r="EJ279" t="str">
        <v>Phillipines</v>
      </c>
      <c r="EK279" t="str">
        <v>Poland</v>
      </c>
      <c r="EL279" t="str">
        <v>Portugal</v>
      </c>
      <c r="EM279" t="str">
        <v>Qatar</v>
      </c>
      <c r="EN279" t="str">
        <v>Romania</v>
      </c>
      <c r="EO279" t="str">
        <v>Russia</v>
      </c>
      <c r="EP279" t="str">
        <v>Rwanda</v>
      </c>
      <c r="EQ279" t="str">
        <v>Samoa</v>
      </c>
      <c r="ER279" t="str">
        <v>San Marino</v>
      </c>
      <c r="ES279" t="str">
        <v>Sao Tome &amp; Principe</v>
      </c>
      <c r="ET279" t="str">
        <v>Saudi Arabia</v>
      </c>
      <c r="EU279" t="str">
        <v>Senegal</v>
      </c>
      <c r="EV279" t="str">
        <v>Serbia and Montenegro</v>
      </c>
      <c r="EW279" t="str">
        <v>Seychelles</v>
      </c>
      <c r="EX279" t="str">
        <v>Sierra Leone</v>
      </c>
      <c r="EY279" t="str">
        <v>Singapore</v>
      </c>
      <c r="EZ279" t="str">
        <v>Slovakia</v>
      </c>
      <c r="FA279" t="str">
        <v>Slovenia</v>
      </c>
      <c r="FB279" t="str">
        <v>Solomon Islands</v>
      </c>
      <c r="FC279" t="str">
        <v>Somalia</v>
      </c>
      <c r="FD279" t="str">
        <v>South Africa</v>
      </c>
      <c r="FE279" t="str">
        <v>South Korea</v>
      </c>
      <c r="FF279" t="str">
        <v>Spain</v>
      </c>
      <c r="FG279" t="str">
        <v>Sri Lanka</v>
      </c>
      <c r="FH279" t="str">
        <v>St. Kitts-Nevis</v>
      </c>
      <c r="FI279" t="str">
        <v>St. Lucia</v>
      </c>
      <c r="FJ279" t="str">
        <v>St. Vincent &amp;</v>
      </c>
      <c r="FK279" t="str">
        <v>Sudan</v>
      </c>
      <c r="FL279" t="str">
        <v>Suriname</v>
      </c>
      <c r="FM279" t="str">
        <v>Swaziland</v>
      </c>
      <c r="FN279" t="str">
        <v>Sweden</v>
      </c>
      <c r="FO279" t="str">
        <v>Switzerland</v>
      </c>
      <c r="FP279" t="str">
        <v>Syria</v>
      </c>
      <c r="FQ279" t="str">
        <v>Taiwan</v>
      </c>
      <c r="FR279" t="str">
        <v>Tajikistan</v>
      </c>
      <c r="FS279" t="str">
        <v>Tanzania</v>
      </c>
      <c r="FT279" t="str">
        <v>Thailand</v>
      </c>
      <c r="FU279" t="str">
        <v>The Grenadines</v>
      </c>
      <c r="FV279" t="str">
        <v>The Marshall Islands</v>
      </c>
      <c r="FW279" t="str">
        <v>The Netherlands</v>
      </c>
      <c r="FX279" t="str">
        <v>Togo</v>
      </c>
      <c r="FY279" t="str">
        <v>Tonga</v>
      </c>
      <c r="FZ279" t="str">
        <v>Trinidad &amp; Tobago</v>
      </c>
      <c r="GA279" t="str">
        <v>Tunisia</v>
      </c>
      <c r="GB279" t="str">
        <v>Turkey</v>
      </c>
      <c r="GC279" t="str">
        <v>Turkmenistan</v>
      </c>
      <c r="GD279" t="str">
        <v>Tuvalu</v>
      </c>
      <c r="GE279" t="str">
        <v>Uganda</v>
      </c>
      <c r="GF279" t="str">
        <v>Ukraine</v>
      </c>
      <c r="GG279" t="str">
        <v>United Arab. Emirates</v>
      </c>
      <c r="GH279" t="str">
        <v>United Kingdom</v>
      </c>
      <c r="GI279" t="str">
        <v>Uruguay</v>
      </c>
      <c r="GJ279" t="str">
        <v>USA</v>
      </c>
      <c r="GK279" t="str">
        <v>Uzbekistan</v>
      </c>
      <c r="GL279" t="str">
        <v>Vanuatu</v>
      </c>
      <c r="GM279" t="str">
        <v>Vatican</v>
      </c>
      <c r="GN279" t="str">
        <v>Venezuela</v>
      </c>
      <c r="GO279" t="str">
        <v>Vietnam</v>
      </c>
      <c r="GP279" t="str">
        <v>Yemen</v>
      </c>
      <c r="GQ279" t="str">
        <v>Zambia</v>
      </c>
      <c r="GR279" t="str">
        <v>Zimbabwe</v>
      </c>
    </row>
    <row r="280" spans="2:200">
      <c r="B280" t="str" cm="1">
        <f t="array" ref="B280:GR280">TRANSPOSE(_xlfn._xlws.FILTER(AlleLande[Lande (Engelsk)],ISNUMBER(SEARCH(Composition!I63,AlleLande[Lande (Engelsk)])),"Kan ikke findes"))</f>
        <v>Afghanistan</v>
      </c>
      <c r="C280" t="str">
        <v>Albania</v>
      </c>
      <c r="D280" t="str">
        <v>Algeria</v>
      </c>
      <c r="E280" t="str">
        <v>Andorra</v>
      </c>
      <c r="F280" t="str">
        <v>Angola</v>
      </c>
      <c r="G280" t="str">
        <v>Antigua &amp; Barbuda</v>
      </c>
      <c r="H280" t="str">
        <v>Argentina</v>
      </c>
      <c r="I280" t="str">
        <v>Armenia</v>
      </c>
      <c r="J280" t="str">
        <v>Australia</v>
      </c>
      <c r="K280" t="str">
        <v>Austria</v>
      </c>
      <c r="L280" t="str">
        <v>Azerbaijan</v>
      </c>
      <c r="M280" t="str">
        <v>Bahamas</v>
      </c>
      <c r="N280" t="str">
        <v>Bahrain</v>
      </c>
      <c r="O280" t="str">
        <v>Bangladesh</v>
      </c>
      <c r="P280" t="str">
        <v>Barbados</v>
      </c>
      <c r="Q280" t="str">
        <v>Belarus</v>
      </c>
      <c r="R280" t="str">
        <v>Belgium</v>
      </c>
      <c r="S280" t="str">
        <v>Belize</v>
      </c>
      <c r="T280" t="str">
        <v>Benin</v>
      </c>
      <c r="U280" t="str">
        <v>Bhutan</v>
      </c>
      <c r="V280" t="str">
        <v>Bolivia</v>
      </c>
      <c r="W280" t="str">
        <v>Bosnia and Herzegovina</v>
      </c>
      <c r="X280" t="str">
        <v>Botswana</v>
      </c>
      <c r="Y280" t="str">
        <v>Brazil</v>
      </c>
      <c r="Z280" t="str">
        <v>Brunei</v>
      </c>
      <c r="AA280" t="str">
        <v>Bulgaria</v>
      </c>
      <c r="AB280" t="str">
        <v>Burkina Faso</v>
      </c>
      <c r="AC280" t="str">
        <v>Burma (Myanmar)</v>
      </c>
      <c r="AD280" t="str">
        <v>Burundi</v>
      </c>
      <c r="AE280" t="str">
        <v>Cambodia</v>
      </c>
      <c r="AF280" t="str">
        <v>Cameroon</v>
      </c>
      <c r="AG280" t="str">
        <v>Canada</v>
      </c>
      <c r="AH280" t="str">
        <v>Cape Verde Islands</v>
      </c>
      <c r="AI280" t="str">
        <v>Central Africa</v>
      </c>
      <c r="AJ280" t="str">
        <v>Chad</v>
      </c>
      <c r="AK280" t="str">
        <v>Chile</v>
      </c>
      <c r="AL280" t="str">
        <v>China</v>
      </c>
      <c r="AM280" t="str">
        <v>Colombia</v>
      </c>
      <c r="AN280" t="str">
        <v>Comoros</v>
      </c>
      <c r="AO280" t="str">
        <v>Congo</v>
      </c>
      <c r="AP280" t="str">
        <v>Costa Rica</v>
      </c>
      <c r="AQ280" t="str">
        <v>Croatia</v>
      </c>
      <c r="AR280" t="str">
        <v>Cuba</v>
      </c>
      <c r="AS280" t="str">
        <v>Cyprus</v>
      </c>
      <c r="AT280" t="str">
        <v>Czech Republic</v>
      </c>
      <c r="AU280" t="str">
        <v>Darussalem</v>
      </c>
      <c r="AV280" t="str">
        <v>Democratic rep. Congo</v>
      </c>
      <c r="AW280" t="str">
        <v>Denmark</v>
      </c>
      <c r="AX280" t="str">
        <v>Djibouti</v>
      </c>
      <c r="AY280" t="str">
        <v>Dominica</v>
      </c>
      <c r="AZ280" t="str">
        <v>Dominican Republic</v>
      </c>
      <c r="BA280" t="str">
        <v>East Timor</v>
      </c>
      <c r="BB280" t="str">
        <v>Ecuador</v>
      </c>
      <c r="BC280" t="str">
        <v>Egypt</v>
      </c>
      <c r="BD280" t="str">
        <v>El Salvador</v>
      </c>
      <c r="BE280" t="str">
        <v>Equatorial Guinea</v>
      </c>
      <c r="BF280" t="str">
        <v>Eritrea</v>
      </c>
      <c r="BG280" t="str">
        <v>Estonia</v>
      </c>
      <c r="BH280" t="str">
        <v>Ethiopia</v>
      </c>
      <c r="BI280" t="str">
        <v>EU</v>
      </c>
      <c r="BJ280" t="str">
        <v>EU/Non-EU</v>
      </c>
      <c r="BK280" t="str">
        <v>Fiji</v>
      </c>
      <c r="BL280" t="str">
        <v>Finland</v>
      </c>
      <c r="BM280" t="str">
        <v>France</v>
      </c>
      <c r="BN280" t="str">
        <v>Gabon</v>
      </c>
      <c r="BO280" t="str">
        <v>Gambia</v>
      </c>
      <c r="BP280" t="str">
        <v>Georgia</v>
      </c>
      <c r="BQ280" t="str">
        <v>Germany</v>
      </c>
      <c r="BR280" t="str">
        <v>Ghana</v>
      </c>
      <c r="BS280" t="str">
        <v>Greece</v>
      </c>
      <c r="BT280" t="str">
        <v>Grenada</v>
      </c>
      <c r="BU280" t="str">
        <v>Guatemala</v>
      </c>
      <c r="BV280" t="str">
        <v>Guinea</v>
      </c>
      <c r="BW280" t="str">
        <v>Guinea-Bissau</v>
      </c>
      <c r="BX280" t="str">
        <v>Guyana</v>
      </c>
      <c r="BY280" t="str">
        <v>Haiti</v>
      </c>
      <c r="BZ280" t="str">
        <v>Honduras</v>
      </c>
      <c r="CA280" t="str">
        <v>Hungary</v>
      </c>
      <c r="CB280" t="str">
        <v>Iceland</v>
      </c>
      <c r="CC280" t="str">
        <v>India</v>
      </c>
      <c r="CD280" t="str">
        <v>Indonesia</v>
      </c>
      <c r="CE280" t="str">
        <v>Iran</v>
      </c>
      <c r="CF280" t="str">
        <v>Iraq</v>
      </c>
      <c r="CG280" t="str">
        <v>Ireland</v>
      </c>
      <c r="CH280" t="str">
        <v>Israel</v>
      </c>
      <c r="CI280" t="str">
        <v>Italy</v>
      </c>
      <c r="CJ280" t="str">
        <v>Ivory Coast</v>
      </c>
      <c r="CK280" t="str">
        <v>Jamaica</v>
      </c>
      <c r="CL280" t="str">
        <v>Japan</v>
      </c>
      <c r="CM280" t="str">
        <v>Jordan</v>
      </c>
      <c r="CN280" t="str">
        <v>Kazakhstan</v>
      </c>
      <c r="CO280" t="str">
        <v>Kenya</v>
      </c>
      <c r="CP280" t="str">
        <v>Kiribati</v>
      </c>
      <c r="CQ280" t="str">
        <v>Kuwait</v>
      </c>
      <c r="CR280" t="str">
        <v>Kyrgyzstan</v>
      </c>
      <c r="CS280" t="str">
        <v>Laos</v>
      </c>
      <c r="CT280" t="str">
        <v>Latvia</v>
      </c>
      <c r="CU280" t="str">
        <v>Lebanon</v>
      </c>
      <c r="CV280" t="str">
        <v>Lesotho</v>
      </c>
      <c r="CW280" t="str">
        <v>Liberia</v>
      </c>
      <c r="CX280" t="str">
        <v>Libya</v>
      </c>
      <c r="CY280" t="str">
        <v>Liechtenstein</v>
      </c>
      <c r="CZ280" t="str">
        <v>Lithuania</v>
      </c>
      <c r="DA280" t="str">
        <v>Luxembourg</v>
      </c>
      <c r="DB280" t="str">
        <v>Macedonia (FYROM)</v>
      </c>
      <c r="DC280" t="str">
        <v>Madagascar</v>
      </c>
      <c r="DD280" t="str">
        <v>Malawi</v>
      </c>
      <c r="DE280" t="str">
        <v>Malaysia</v>
      </c>
      <c r="DF280" t="str">
        <v>Maldives</v>
      </c>
      <c r="DG280" t="str">
        <v>Mali</v>
      </c>
      <c r="DH280" t="str">
        <v>Malta</v>
      </c>
      <c r="DI280" t="str">
        <v>Mauritania</v>
      </c>
      <c r="DJ280" t="str">
        <v>Mauritius</v>
      </c>
      <c r="DK280" t="str">
        <v>Mexico</v>
      </c>
      <c r="DL280" t="str">
        <v>Micronesia</v>
      </c>
      <c r="DM280" t="str">
        <v>Moldova</v>
      </c>
      <c r="DN280" t="str">
        <v>Monaco</v>
      </c>
      <c r="DO280" t="str">
        <v>Mongolia</v>
      </c>
      <c r="DP280" t="str">
        <v>Morocco</v>
      </c>
      <c r="DQ280" t="str">
        <v>Mozambique</v>
      </c>
      <c r="DR280" t="str">
        <v>Namibia</v>
      </c>
      <c r="DS280" t="str">
        <v>Nauru</v>
      </c>
      <c r="DT280" t="str">
        <v>Nepal</v>
      </c>
      <c r="DU280" t="str">
        <v>New Zealand</v>
      </c>
      <c r="DV280" t="str">
        <v>Nicaragua</v>
      </c>
      <c r="DW280" t="str">
        <v>Niger</v>
      </c>
      <c r="DX280" t="str">
        <v>Nigeria</v>
      </c>
      <c r="DY280" t="str">
        <v>Non-EU</v>
      </c>
      <c r="DZ280" t="str">
        <v>North Korea</v>
      </c>
      <c r="EA280" t="str">
        <v>Norway</v>
      </c>
      <c r="EB280" t="str">
        <v>Oman</v>
      </c>
      <c r="EC280" t="str">
        <v>Pakistan</v>
      </c>
      <c r="ED280" t="str">
        <v>Palau</v>
      </c>
      <c r="EE280" t="str">
        <v>Palestine</v>
      </c>
      <c r="EF280" t="str">
        <v>Panama</v>
      </c>
      <c r="EG280" t="str">
        <v>Papua New Guinea</v>
      </c>
      <c r="EH280" t="str">
        <v>Paraguay</v>
      </c>
      <c r="EI280" t="str">
        <v>Peru</v>
      </c>
      <c r="EJ280" t="str">
        <v>Phillipines</v>
      </c>
      <c r="EK280" t="str">
        <v>Poland</v>
      </c>
      <c r="EL280" t="str">
        <v>Portugal</v>
      </c>
      <c r="EM280" t="str">
        <v>Qatar</v>
      </c>
      <c r="EN280" t="str">
        <v>Romania</v>
      </c>
      <c r="EO280" t="str">
        <v>Russia</v>
      </c>
      <c r="EP280" t="str">
        <v>Rwanda</v>
      </c>
      <c r="EQ280" t="str">
        <v>Samoa</v>
      </c>
      <c r="ER280" t="str">
        <v>San Marino</v>
      </c>
      <c r="ES280" t="str">
        <v>Sao Tome &amp; Principe</v>
      </c>
      <c r="ET280" t="str">
        <v>Saudi Arabia</v>
      </c>
      <c r="EU280" t="str">
        <v>Senegal</v>
      </c>
      <c r="EV280" t="str">
        <v>Serbia and Montenegro</v>
      </c>
      <c r="EW280" t="str">
        <v>Seychelles</v>
      </c>
      <c r="EX280" t="str">
        <v>Sierra Leone</v>
      </c>
      <c r="EY280" t="str">
        <v>Singapore</v>
      </c>
      <c r="EZ280" t="str">
        <v>Slovakia</v>
      </c>
      <c r="FA280" t="str">
        <v>Slovenia</v>
      </c>
      <c r="FB280" t="str">
        <v>Solomon Islands</v>
      </c>
      <c r="FC280" t="str">
        <v>Somalia</v>
      </c>
      <c r="FD280" t="str">
        <v>South Africa</v>
      </c>
      <c r="FE280" t="str">
        <v>South Korea</v>
      </c>
      <c r="FF280" t="str">
        <v>Spain</v>
      </c>
      <c r="FG280" t="str">
        <v>Sri Lanka</v>
      </c>
      <c r="FH280" t="str">
        <v>St. Kitts-Nevis</v>
      </c>
      <c r="FI280" t="str">
        <v>St. Lucia</v>
      </c>
      <c r="FJ280" t="str">
        <v>St. Vincent &amp;</v>
      </c>
      <c r="FK280" t="str">
        <v>Sudan</v>
      </c>
      <c r="FL280" t="str">
        <v>Suriname</v>
      </c>
      <c r="FM280" t="str">
        <v>Swaziland</v>
      </c>
      <c r="FN280" t="str">
        <v>Sweden</v>
      </c>
      <c r="FO280" t="str">
        <v>Switzerland</v>
      </c>
      <c r="FP280" t="str">
        <v>Syria</v>
      </c>
      <c r="FQ280" t="str">
        <v>Taiwan</v>
      </c>
      <c r="FR280" t="str">
        <v>Tajikistan</v>
      </c>
      <c r="FS280" t="str">
        <v>Tanzania</v>
      </c>
      <c r="FT280" t="str">
        <v>Thailand</v>
      </c>
      <c r="FU280" t="str">
        <v>The Grenadines</v>
      </c>
      <c r="FV280" t="str">
        <v>The Marshall Islands</v>
      </c>
      <c r="FW280" t="str">
        <v>The Netherlands</v>
      </c>
      <c r="FX280" t="str">
        <v>Togo</v>
      </c>
      <c r="FY280" t="str">
        <v>Tonga</v>
      </c>
      <c r="FZ280" t="str">
        <v>Trinidad &amp; Tobago</v>
      </c>
      <c r="GA280" t="str">
        <v>Tunisia</v>
      </c>
      <c r="GB280" t="str">
        <v>Turkey</v>
      </c>
      <c r="GC280" t="str">
        <v>Turkmenistan</v>
      </c>
      <c r="GD280" t="str">
        <v>Tuvalu</v>
      </c>
      <c r="GE280" t="str">
        <v>Uganda</v>
      </c>
      <c r="GF280" t="str">
        <v>Ukraine</v>
      </c>
      <c r="GG280" t="str">
        <v>United Arab. Emirates</v>
      </c>
      <c r="GH280" t="str">
        <v>United Kingdom</v>
      </c>
      <c r="GI280" t="str">
        <v>Uruguay</v>
      </c>
      <c r="GJ280" t="str">
        <v>USA</v>
      </c>
      <c r="GK280" t="str">
        <v>Uzbekistan</v>
      </c>
      <c r="GL280" t="str">
        <v>Vanuatu</v>
      </c>
      <c r="GM280" t="str">
        <v>Vatican</v>
      </c>
      <c r="GN280" t="str">
        <v>Venezuela</v>
      </c>
      <c r="GO280" t="str">
        <v>Vietnam</v>
      </c>
      <c r="GP280" t="str">
        <v>Yemen</v>
      </c>
      <c r="GQ280" t="str">
        <v>Zambia</v>
      </c>
      <c r="GR280" t="str">
        <v>Zimbabwe</v>
      </c>
    </row>
    <row r="281" spans="2:200">
      <c r="B281" t="str" cm="1">
        <f t="array" ref="B281:GR281">TRANSPOSE(_xlfn._xlws.FILTER(AlleLande[Lande (Engelsk)],ISNUMBER(SEARCH(Composition!I64,AlleLande[Lande (Engelsk)])),"Kan ikke findes"))</f>
        <v>Afghanistan</v>
      </c>
      <c r="C281" t="str">
        <v>Albania</v>
      </c>
      <c r="D281" t="str">
        <v>Algeria</v>
      </c>
      <c r="E281" t="str">
        <v>Andorra</v>
      </c>
      <c r="F281" t="str">
        <v>Angola</v>
      </c>
      <c r="G281" t="str">
        <v>Antigua &amp; Barbuda</v>
      </c>
      <c r="H281" t="str">
        <v>Argentina</v>
      </c>
      <c r="I281" t="str">
        <v>Armenia</v>
      </c>
      <c r="J281" t="str">
        <v>Australia</v>
      </c>
      <c r="K281" t="str">
        <v>Austria</v>
      </c>
      <c r="L281" t="str">
        <v>Azerbaijan</v>
      </c>
      <c r="M281" t="str">
        <v>Bahamas</v>
      </c>
      <c r="N281" t="str">
        <v>Bahrain</v>
      </c>
      <c r="O281" t="str">
        <v>Bangladesh</v>
      </c>
      <c r="P281" t="str">
        <v>Barbados</v>
      </c>
      <c r="Q281" t="str">
        <v>Belarus</v>
      </c>
      <c r="R281" t="str">
        <v>Belgium</v>
      </c>
      <c r="S281" t="str">
        <v>Belize</v>
      </c>
      <c r="T281" t="str">
        <v>Benin</v>
      </c>
      <c r="U281" t="str">
        <v>Bhutan</v>
      </c>
      <c r="V281" t="str">
        <v>Bolivia</v>
      </c>
      <c r="W281" t="str">
        <v>Bosnia and Herzegovina</v>
      </c>
      <c r="X281" t="str">
        <v>Botswana</v>
      </c>
      <c r="Y281" t="str">
        <v>Brazil</v>
      </c>
      <c r="Z281" t="str">
        <v>Brunei</v>
      </c>
      <c r="AA281" t="str">
        <v>Bulgaria</v>
      </c>
      <c r="AB281" t="str">
        <v>Burkina Faso</v>
      </c>
      <c r="AC281" t="str">
        <v>Burma (Myanmar)</v>
      </c>
      <c r="AD281" t="str">
        <v>Burundi</v>
      </c>
      <c r="AE281" t="str">
        <v>Cambodia</v>
      </c>
      <c r="AF281" t="str">
        <v>Cameroon</v>
      </c>
      <c r="AG281" t="str">
        <v>Canada</v>
      </c>
      <c r="AH281" t="str">
        <v>Cape Verde Islands</v>
      </c>
      <c r="AI281" t="str">
        <v>Central Africa</v>
      </c>
      <c r="AJ281" t="str">
        <v>Chad</v>
      </c>
      <c r="AK281" t="str">
        <v>Chile</v>
      </c>
      <c r="AL281" t="str">
        <v>China</v>
      </c>
      <c r="AM281" t="str">
        <v>Colombia</v>
      </c>
      <c r="AN281" t="str">
        <v>Comoros</v>
      </c>
      <c r="AO281" t="str">
        <v>Congo</v>
      </c>
      <c r="AP281" t="str">
        <v>Costa Rica</v>
      </c>
      <c r="AQ281" t="str">
        <v>Croatia</v>
      </c>
      <c r="AR281" t="str">
        <v>Cuba</v>
      </c>
      <c r="AS281" t="str">
        <v>Cyprus</v>
      </c>
      <c r="AT281" t="str">
        <v>Czech Republic</v>
      </c>
      <c r="AU281" t="str">
        <v>Darussalem</v>
      </c>
      <c r="AV281" t="str">
        <v>Democratic rep. Congo</v>
      </c>
      <c r="AW281" t="str">
        <v>Denmark</v>
      </c>
      <c r="AX281" t="str">
        <v>Djibouti</v>
      </c>
      <c r="AY281" t="str">
        <v>Dominica</v>
      </c>
      <c r="AZ281" t="str">
        <v>Dominican Republic</v>
      </c>
      <c r="BA281" t="str">
        <v>East Timor</v>
      </c>
      <c r="BB281" t="str">
        <v>Ecuador</v>
      </c>
      <c r="BC281" t="str">
        <v>Egypt</v>
      </c>
      <c r="BD281" t="str">
        <v>El Salvador</v>
      </c>
      <c r="BE281" t="str">
        <v>Equatorial Guinea</v>
      </c>
      <c r="BF281" t="str">
        <v>Eritrea</v>
      </c>
      <c r="BG281" t="str">
        <v>Estonia</v>
      </c>
      <c r="BH281" t="str">
        <v>Ethiopia</v>
      </c>
      <c r="BI281" t="str">
        <v>EU</v>
      </c>
      <c r="BJ281" t="str">
        <v>EU/Non-EU</v>
      </c>
      <c r="BK281" t="str">
        <v>Fiji</v>
      </c>
      <c r="BL281" t="str">
        <v>Finland</v>
      </c>
      <c r="BM281" t="str">
        <v>France</v>
      </c>
      <c r="BN281" t="str">
        <v>Gabon</v>
      </c>
      <c r="BO281" t="str">
        <v>Gambia</v>
      </c>
      <c r="BP281" t="str">
        <v>Georgia</v>
      </c>
      <c r="BQ281" t="str">
        <v>Germany</v>
      </c>
      <c r="BR281" t="str">
        <v>Ghana</v>
      </c>
      <c r="BS281" t="str">
        <v>Greece</v>
      </c>
      <c r="BT281" t="str">
        <v>Grenada</v>
      </c>
      <c r="BU281" t="str">
        <v>Guatemala</v>
      </c>
      <c r="BV281" t="str">
        <v>Guinea</v>
      </c>
      <c r="BW281" t="str">
        <v>Guinea-Bissau</v>
      </c>
      <c r="BX281" t="str">
        <v>Guyana</v>
      </c>
      <c r="BY281" t="str">
        <v>Haiti</v>
      </c>
      <c r="BZ281" t="str">
        <v>Honduras</v>
      </c>
      <c r="CA281" t="str">
        <v>Hungary</v>
      </c>
      <c r="CB281" t="str">
        <v>Iceland</v>
      </c>
      <c r="CC281" t="str">
        <v>India</v>
      </c>
      <c r="CD281" t="str">
        <v>Indonesia</v>
      </c>
      <c r="CE281" t="str">
        <v>Iran</v>
      </c>
      <c r="CF281" t="str">
        <v>Iraq</v>
      </c>
      <c r="CG281" t="str">
        <v>Ireland</v>
      </c>
      <c r="CH281" t="str">
        <v>Israel</v>
      </c>
      <c r="CI281" t="str">
        <v>Italy</v>
      </c>
      <c r="CJ281" t="str">
        <v>Ivory Coast</v>
      </c>
      <c r="CK281" t="str">
        <v>Jamaica</v>
      </c>
      <c r="CL281" t="str">
        <v>Japan</v>
      </c>
      <c r="CM281" t="str">
        <v>Jordan</v>
      </c>
      <c r="CN281" t="str">
        <v>Kazakhstan</v>
      </c>
      <c r="CO281" t="str">
        <v>Kenya</v>
      </c>
      <c r="CP281" t="str">
        <v>Kiribati</v>
      </c>
      <c r="CQ281" t="str">
        <v>Kuwait</v>
      </c>
      <c r="CR281" t="str">
        <v>Kyrgyzstan</v>
      </c>
      <c r="CS281" t="str">
        <v>Laos</v>
      </c>
      <c r="CT281" t="str">
        <v>Latvia</v>
      </c>
      <c r="CU281" t="str">
        <v>Lebanon</v>
      </c>
      <c r="CV281" t="str">
        <v>Lesotho</v>
      </c>
      <c r="CW281" t="str">
        <v>Liberia</v>
      </c>
      <c r="CX281" t="str">
        <v>Libya</v>
      </c>
      <c r="CY281" t="str">
        <v>Liechtenstein</v>
      </c>
      <c r="CZ281" t="str">
        <v>Lithuania</v>
      </c>
      <c r="DA281" t="str">
        <v>Luxembourg</v>
      </c>
      <c r="DB281" t="str">
        <v>Macedonia (FYROM)</v>
      </c>
      <c r="DC281" t="str">
        <v>Madagascar</v>
      </c>
      <c r="DD281" t="str">
        <v>Malawi</v>
      </c>
      <c r="DE281" t="str">
        <v>Malaysia</v>
      </c>
      <c r="DF281" t="str">
        <v>Maldives</v>
      </c>
      <c r="DG281" t="str">
        <v>Mali</v>
      </c>
      <c r="DH281" t="str">
        <v>Malta</v>
      </c>
      <c r="DI281" t="str">
        <v>Mauritania</v>
      </c>
      <c r="DJ281" t="str">
        <v>Mauritius</v>
      </c>
      <c r="DK281" t="str">
        <v>Mexico</v>
      </c>
      <c r="DL281" t="str">
        <v>Micronesia</v>
      </c>
      <c r="DM281" t="str">
        <v>Moldova</v>
      </c>
      <c r="DN281" t="str">
        <v>Monaco</v>
      </c>
      <c r="DO281" t="str">
        <v>Mongolia</v>
      </c>
      <c r="DP281" t="str">
        <v>Morocco</v>
      </c>
      <c r="DQ281" t="str">
        <v>Mozambique</v>
      </c>
      <c r="DR281" t="str">
        <v>Namibia</v>
      </c>
      <c r="DS281" t="str">
        <v>Nauru</v>
      </c>
      <c r="DT281" t="str">
        <v>Nepal</v>
      </c>
      <c r="DU281" t="str">
        <v>New Zealand</v>
      </c>
      <c r="DV281" t="str">
        <v>Nicaragua</v>
      </c>
      <c r="DW281" t="str">
        <v>Niger</v>
      </c>
      <c r="DX281" t="str">
        <v>Nigeria</v>
      </c>
      <c r="DY281" t="str">
        <v>Non-EU</v>
      </c>
      <c r="DZ281" t="str">
        <v>North Korea</v>
      </c>
      <c r="EA281" t="str">
        <v>Norway</v>
      </c>
      <c r="EB281" t="str">
        <v>Oman</v>
      </c>
      <c r="EC281" t="str">
        <v>Pakistan</v>
      </c>
      <c r="ED281" t="str">
        <v>Palau</v>
      </c>
      <c r="EE281" t="str">
        <v>Palestine</v>
      </c>
      <c r="EF281" t="str">
        <v>Panama</v>
      </c>
      <c r="EG281" t="str">
        <v>Papua New Guinea</v>
      </c>
      <c r="EH281" t="str">
        <v>Paraguay</v>
      </c>
      <c r="EI281" t="str">
        <v>Peru</v>
      </c>
      <c r="EJ281" t="str">
        <v>Phillipines</v>
      </c>
      <c r="EK281" t="str">
        <v>Poland</v>
      </c>
      <c r="EL281" t="str">
        <v>Portugal</v>
      </c>
      <c r="EM281" t="str">
        <v>Qatar</v>
      </c>
      <c r="EN281" t="str">
        <v>Romania</v>
      </c>
      <c r="EO281" t="str">
        <v>Russia</v>
      </c>
      <c r="EP281" t="str">
        <v>Rwanda</v>
      </c>
      <c r="EQ281" t="str">
        <v>Samoa</v>
      </c>
      <c r="ER281" t="str">
        <v>San Marino</v>
      </c>
      <c r="ES281" t="str">
        <v>Sao Tome &amp; Principe</v>
      </c>
      <c r="ET281" t="str">
        <v>Saudi Arabia</v>
      </c>
      <c r="EU281" t="str">
        <v>Senegal</v>
      </c>
      <c r="EV281" t="str">
        <v>Serbia and Montenegro</v>
      </c>
      <c r="EW281" t="str">
        <v>Seychelles</v>
      </c>
      <c r="EX281" t="str">
        <v>Sierra Leone</v>
      </c>
      <c r="EY281" t="str">
        <v>Singapore</v>
      </c>
      <c r="EZ281" t="str">
        <v>Slovakia</v>
      </c>
      <c r="FA281" t="str">
        <v>Slovenia</v>
      </c>
      <c r="FB281" t="str">
        <v>Solomon Islands</v>
      </c>
      <c r="FC281" t="str">
        <v>Somalia</v>
      </c>
      <c r="FD281" t="str">
        <v>South Africa</v>
      </c>
      <c r="FE281" t="str">
        <v>South Korea</v>
      </c>
      <c r="FF281" t="str">
        <v>Spain</v>
      </c>
      <c r="FG281" t="str">
        <v>Sri Lanka</v>
      </c>
      <c r="FH281" t="str">
        <v>St. Kitts-Nevis</v>
      </c>
      <c r="FI281" t="str">
        <v>St. Lucia</v>
      </c>
      <c r="FJ281" t="str">
        <v>St. Vincent &amp;</v>
      </c>
      <c r="FK281" t="str">
        <v>Sudan</v>
      </c>
      <c r="FL281" t="str">
        <v>Suriname</v>
      </c>
      <c r="FM281" t="str">
        <v>Swaziland</v>
      </c>
      <c r="FN281" t="str">
        <v>Sweden</v>
      </c>
      <c r="FO281" t="str">
        <v>Switzerland</v>
      </c>
      <c r="FP281" t="str">
        <v>Syria</v>
      </c>
      <c r="FQ281" t="str">
        <v>Taiwan</v>
      </c>
      <c r="FR281" t="str">
        <v>Tajikistan</v>
      </c>
      <c r="FS281" t="str">
        <v>Tanzania</v>
      </c>
      <c r="FT281" t="str">
        <v>Thailand</v>
      </c>
      <c r="FU281" t="str">
        <v>The Grenadines</v>
      </c>
      <c r="FV281" t="str">
        <v>The Marshall Islands</v>
      </c>
      <c r="FW281" t="str">
        <v>The Netherlands</v>
      </c>
      <c r="FX281" t="str">
        <v>Togo</v>
      </c>
      <c r="FY281" t="str">
        <v>Tonga</v>
      </c>
      <c r="FZ281" t="str">
        <v>Trinidad &amp; Tobago</v>
      </c>
      <c r="GA281" t="str">
        <v>Tunisia</v>
      </c>
      <c r="GB281" t="str">
        <v>Turkey</v>
      </c>
      <c r="GC281" t="str">
        <v>Turkmenistan</v>
      </c>
      <c r="GD281" t="str">
        <v>Tuvalu</v>
      </c>
      <c r="GE281" t="str">
        <v>Uganda</v>
      </c>
      <c r="GF281" t="str">
        <v>Ukraine</v>
      </c>
      <c r="GG281" t="str">
        <v>United Arab. Emirates</v>
      </c>
      <c r="GH281" t="str">
        <v>United Kingdom</v>
      </c>
      <c r="GI281" t="str">
        <v>Uruguay</v>
      </c>
      <c r="GJ281" t="str">
        <v>USA</v>
      </c>
      <c r="GK281" t="str">
        <v>Uzbekistan</v>
      </c>
      <c r="GL281" t="str">
        <v>Vanuatu</v>
      </c>
      <c r="GM281" t="str">
        <v>Vatican</v>
      </c>
      <c r="GN281" t="str">
        <v>Venezuela</v>
      </c>
      <c r="GO281" t="str">
        <v>Vietnam</v>
      </c>
      <c r="GP281" t="str">
        <v>Yemen</v>
      </c>
      <c r="GQ281" t="str">
        <v>Zambia</v>
      </c>
      <c r="GR281" t="str">
        <v>Zimbabwe</v>
      </c>
    </row>
    <row r="282" spans="2:200">
      <c r="B282" t="str" cm="1">
        <f t="array" ref="B282:GR282">TRANSPOSE(_xlfn._xlws.FILTER(AlleLande[Lande (Engelsk)],ISNUMBER(SEARCH(Composition!I65,AlleLande[Lande (Engelsk)])),"Kan ikke findes"))</f>
        <v>Afghanistan</v>
      </c>
      <c r="C282" t="str">
        <v>Albania</v>
      </c>
      <c r="D282" t="str">
        <v>Algeria</v>
      </c>
      <c r="E282" t="str">
        <v>Andorra</v>
      </c>
      <c r="F282" t="str">
        <v>Angola</v>
      </c>
      <c r="G282" t="str">
        <v>Antigua &amp; Barbuda</v>
      </c>
      <c r="H282" t="str">
        <v>Argentina</v>
      </c>
      <c r="I282" t="str">
        <v>Armenia</v>
      </c>
      <c r="J282" t="str">
        <v>Australia</v>
      </c>
      <c r="K282" t="str">
        <v>Austria</v>
      </c>
      <c r="L282" t="str">
        <v>Azerbaijan</v>
      </c>
      <c r="M282" t="str">
        <v>Bahamas</v>
      </c>
      <c r="N282" t="str">
        <v>Bahrain</v>
      </c>
      <c r="O282" t="str">
        <v>Bangladesh</v>
      </c>
      <c r="P282" t="str">
        <v>Barbados</v>
      </c>
      <c r="Q282" t="str">
        <v>Belarus</v>
      </c>
      <c r="R282" t="str">
        <v>Belgium</v>
      </c>
      <c r="S282" t="str">
        <v>Belize</v>
      </c>
      <c r="T282" t="str">
        <v>Benin</v>
      </c>
      <c r="U282" t="str">
        <v>Bhutan</v>
      </c>
      <c r="V282" t="str">
        <v>Bolivia</v>
      </c>
      <c r="W282" t="str">
        <v>Bosnia and Herzegovina</v>
      </c>
      <c r="X282" t="str">
        <v>Botswana</v>
      </c>
      <c r="Y282" t="str">
        <v>Brazil</v>
      </c>
      <c r="Z282" t="str">
        <v>Brunei</v>
      </c>
      <c r="AA282" t="str">
        <v>Bulgaria</v>
      </c>
      <c r="AB282" t="str">
        <v>Burkina Faso</v>
      </c>
      <c r="AC282" t="str">
        <v>Burma (Myanmar)</v>
      </c>
      <c r="AD282" t="str">
        <v>Burundi</v>
      </c>
      <c r="AE282" t="str">
        <v>Cambodia</v>
      </c>
      <c r="AF282" t="str">
        <v>Cameroon</v>
      </c>
      <c r="AG282" t="str">
        <v>Canada</v>
      </c>
      <c r="AH282" t="str">
        <v>Cape Verde Islands</v>
      </c>
      <c r="AI282" t="str">
        <v>Central Africa</v>
      </c>
      <c r="AJ282" t="str">
        <v>Chad</v>
      </c>
      <c r="AK282" t="str">
        <v>Chile</v>
      </c>
      <c r="AL282" t="str">
        <v>China</v>
      </c>
      <c r="AM282" t="str">
        <v>Colombia</v>
      </c>
      <c r="AN282" t="str">
        <v>Comoros</v>
      </c>
      <c r="AO282" t="str">
        <v>Congo</v>
      </c>
      <c r="AP282" t="str">
        <v>Costa Rica</v>
      </c>
      <c r="AQ282" t="str">
        <v>Croatia</v>
      </c>
      <c r="AR282" t="str">
        <v>Cuba</v>
      </c>
      <c r="AS282" t="str">
        <v>Cyprus</v>
      </c>
      <c r="AT282" t="str">
        <v>Czech Republic</v>
      </c>
      <c r="AU282" t="str">
        <v>Darussalem</v>
      </c>
      <c r="AV282" t="str">
        <v>Democratic rep. Congo</v>
      </c>
      <c r="AW282" t="str">
        <v>Denmark</v>
      </c>
      <c r="AX282" t="str">
        <v>Djibouti</v>
      </c>
      <c r="AY282" t="str">
        <v>Dominica</v>
      </c>
      <c r="AZ282" t="str">
        <v>Dominican Republic</v>
      </c>
      <c r="BA282" t="str">
        <v>East Timor</v>
      </c>
      <c r="BB282" t="str">
        <v>Ecuador</v>
      </c>
      <c r="BC282" t="str">
        <v>Egypt</v>
      </c>
      <c r="BD282" t="str">
        <v>El Salvador</v>
      </c>
      <c r="BE282" t="str">
        <v>Equatorial Guinea</v>
      </c>
      <c r="BF282" t="str">
        <v>Eritrea</v>
      </c>
      <c r="BG282" t="str">
        <v>Estonia</v>
      </c>
      <c r="BH282" t="str">
        <v>Ethiopia</v>
      </c>
      <c r="BI282" t="str">
        <v>EU</v>
      </c>
      <c r="BJ282" t="str">
        <v>EU/Non-EU</v>
      </c>
      <c r="BK282" t="str">
        <v>Fiji</v>
      </c>
      <c r="BL282" t="str">
        <v>Finland</v>
      </c>
      <c r="BM282" t="str">
        <v>France</v>
      </c>
      <c r="BN282" t="str">
        <v>Gabon</v>
      </c>
      <c r="BO282" t="str">
        <v>Gambia</v>
      </c>
      <c r="BP282" t="str">
        <v>Georgia</v>
      </c>
      <c r="BQ282" t="str">
        <v>Germany</v>
      </c>
      <c r="BR282" t="str">
        <v>Ghana</v>
      </c>
      <c r="BS282" t="str">
        <v>Greece</v>
      </c>
      <c r="BT282" t="str">
        <v>Grenada</v>
      </c>
      <c r="BU282" t="str">
        <v>Guatemala</v>
      </c>
      <c r="BV282" t="str">
        <v>Guinea</v>
      </c>
      <c r="BW282" t="str">
        <v>Guinea-Bissau</v>
      </c>
      <c r="BX282" t="str">
        <v>Guyana</v>
      </c>
      <c r="BY282" t="str">
        <v>Haiti</v>
      </c>
      <c r="BZ282" t="str">
        <v>Honduras</v>
      </c>
      <c r="CA282" t="str">
        <v>Hungary</v>
      </c>
      <c r="CB282" t="str">
        <v>Iceland</v>
      </c>
      <c r="CC282" t="str">
        <v>India</v>
      </c>
      <c r="CD282" t="str">
        <v>Indonesia</v>
      </c>
      <c r="CE282" t="str">
        <v>Iran</v>
      </c>
      <c r="CF282" t="str">
        <v>Iraq</v>
      </c>
      <c r="CG282" t="str">
        <v>Ireland</v>
      </c>
      <c r="CH282" t="str">
        <v>Israel</v>
      </c>
      <c r="CI282" t="str">
        <v>Italy</v>
      </c>
      <c r="CJ282" t="str">
        <v>Ivory Coast</v>
      </c>
      <c r="CK282" t="str">
        <v>Jamaica</v>
      </c>
      <c r="CL282" t="str">
        <v>Japan</v>
      </c>
      <c r="CM282" t="str">
        <v>Jordan</v>
      </c>
      <c r="CN282" t="str">
        <v>Kazakhstan</v>
      </c>
      <c r="CO282" t="str">
        <v>Kenya</v>
      </c>
      <c r="CP282" t="str">
        <v>Kiribati</v>
      </c>
      <c r="CQ282" t="str">
        <v>Kuwait</v>
      </c>
      <c r="CR282" t="str">
        <v>Kyrgyzstan</v>
      </c>
      <c r="CS282" t="str">
        <v>Laos</v>
      </c>
      <c r="CT282" t="str">
        <v>Latvia</v>
      </c>
      <c r="CU282" t="str">
        <v>Lebanon</v>
      </c>
      <c r="CV282" t="str">
        <v>Lesotho</v>
      </c>
      <c r="CW282" t="str">
        <v>Liberia</v>
      </c>
      <c r="CX282" t="str">
        <v>Libya</v>
      </c>
      <c r="CY282" t="str">
        <v>Liechtenstein</v>
      </c>
      <c r="CZ282" t="str">
        <v>Lithuania</v>
      </c>
      <c r="DA282" t="str">
        <v>Luxembourg</v>
      </c>
      <c r="DB282" t="str">
        <v>Macedonia (FYROM)</v>
      </c>
      <c r="DC282" t="str">
        <v>Madagascar</v>
      </c>
      <c r="DD282" t="str">
        <v>Malawi</v>
      </c>
      <c r="DE282" t="str">
        <v>Malaysia</v>
      </c>
      <c r="DF282" t="str">
        <v>Maldives</v>
      </c>
      <c r="DG282" t="str">
        <v>Mali</v>
      </c>
      <c r="DH282" t="str">
        <v>Malta</v>
      </c>
      <c r="DI282" t="str">
        <v>Mauritania</v>
      </c>
      <c r="DJ282" t="str">
        <v>Mauritius</v>
      </c>
      <c r="DK282" t="str">
        <v>Mexico</v>
      </c>
      <c r="DL282" t="str">
        <v>Micronesia</v>
      </c>
      <c r="DM282" t="str">
        <v>Moldova</v>
      </c>
      <c r="DN282" t="str">
        <v>Monaco</v>
      </c>
      <c r="DO282" t="str">
        <v>Mongolia</v>
      </c>
      <c r="DP282" t="str">
        <v>Morocco</v>
      </c>
      <c r="DQ282" t="str">
        <v>Mozambique</v>
      </c>
      <c r="DR282" t="str">
        <v>Namibia</v>
      </c>
      <c r="DS282" t="str">
        <v>Nauru</v>
      </c>
      <c r="DT282" t="str">
        <v>Nepal</v>
      </c>
      <c r="DU282" t="str">
        <v>New Zealand</v>
      </c>
      <c r="DV282" t="str">
        <v>Nicaragua</v>
      </c>
      <c r="DW282" t="str">
        <v>Niger</v>
      </c>
      <c r="DX282" t="str">
        <v>Nigeria</v>
      </c>
      <c r="DY282" t="str">
        <v>Non-EU</v>
      </c>
      <c r="DZ282" t="str">
        <v>North Korea</v>
      </c>
      <c r="EA282" t="str">
        <v>Norway</v>
      </c>
      <c r="EB282" t="str">
        <v>Oman</v>
      </c>
      <c r="EC282" t="str">
        <v>Pakistan</v>
      </c>
      <c r="ED282" t="str">
        <v>Palau</v>
      </c>
      <c r="EE282" t="str">
        <v>Palestine</v>
      </c>
      <c r="EF282" t="str">
        <v>Panama</v>
      </c>
      <c r="EG282" t="str">
        <v>Papua New Guinea</v>
      </c>
      <c r="EH282" t="str">
        <v>Paraguay</v>
      </c>
      <c r="EI282" t="str">
        <v>Peru</v>
      </c>
      <c r="EJ282" t="str">
        <v>Phillipines</v>
      </c>
      <c r="EK282" t="str">
        <v>Poland</v>
      </c>
      <c r="EL282" t="str">
        <v>Portugal</v>
      </c>
      <c r="EM282" t="str">
        <v>Qatar</v>
      </c>
      <c r="EN282" t="str">
        <v>Romania</v>
      </c>
      <c r="EO282" t="str">
        <v>Russia</v>
      </c>
      <c r="EP282" t="str">
        <v>Rwanda</v>
      </c>
      <c r="EQ282" t="str">
        <v>Samoa</v>
      </c>
      <c r="ER282" t="str">
        <v>San Marino</v>
      </c>
      <c r="ES282" t="str">
        <v>Sao Tome &amp; Principe</v>
      </c>
      <c r="ET282" t="str">
        <v>Saudi Arabia</v>
      </c>
      <c r="EU282" t="str">
        <v>Senegal</v>
      </c>
      <c r="EV282" t="str">
        <v>Serbia and Montenegro</v>
      </c>
      <c r="EW282" t="str">
        <v>Seychelles</v>
      </c>
      <c r="EX282" t="str">
        <v>Sierra Leone</v>
      </c>
      <c r="EY282" t="str">
        <v>Singapore</v>
      </c>
      <c r="EZ282" t="str">
        <v>Slovakia</v>
      </c>
      <c r="FA282" t="str">
        <v>Slovenia</v>
      </c>
      <c r="FB282" t="str">
        <v>Solomon Islands</v>
      </c>
      <c r="FC282" t="str">
        <v>Somalia</v>
      </c>
      <c r="FD282" t="str">
        <v>South Africa</v>
      </c>
      <c r="FE282" t="str">
        <v>South Korea</v>
      </c>
      <c r="FF282" t="str">
        <v>Spain</v>
      </c>
      <c r="FG282" t="str">
        <v>Sri Lanka</v>
      </c>
      <c r="FH282" t="str">
        <v>St. Kitts-Nevis</v>
      </c>
      <c r="FI282" t="str">
        <v>St. Lucia</v>
      </c>
      <c r="FJ282" t="str">
        <v>St. Vincent &amp;</v>
      </c>
      <c r="FK282" t="str">
        <v>Sudan</v>
      </c>
      <c r="FL282" t="str">
        <v>Suriname</v>
      </c>
      <c r="FM282" t="str">
        <v>Swaziland</v>
      </c>
      <c r="FN282" t="str">
        <v>Sweden</v>
      </c>
      <c r="FO282" t="str">
        <v>Switzerland</v>
      </c>
      <c r="FP282" t="str">
        <v>Syria</v>
      </c>
      <c r="FQ282" t="str">
        <v>Taiwan</v>
      </c>
      <c r="FR282" t="str">
        <v>Tajikistan</v>
      </c>
      <c r="FS282" t="str">
        <v>Tanzania</v>
      </c>
      <c r="FT282" t="str">
        <v>Thailand</v>
      </c>
      <c r="FU282" t="str">
        <v>The Grenadines</v>
      </c>
      <c r="FV282" t="str">
        <v>The Marshall Islands</v>
      </c>
      <c r="FW282" t="str">
        <v>The Netherlands</v>
      </c>
      <c r="FX282" t="str">
        <v>Togo</v>
      </c>
      <c r="FY282" t="str">
        <v>Tonga</v>
      </c>
      <c r="FZ282" t="str">
        <v>Trinidad &amp; Tobago</v>
      </c>
      <c r="GA282" t="str">
        <v>Tunisia</v>
      </c>
      <c r="GB282" t="str">
        <v>Turkey</v>
      </c>
      <c r="GC282" t="str">
        <v>Turkmenistan</v>
      </c>
      <c r="GD282" t="str">
        <v>Tuvalu</v>
      </c>
      <c r="GE282" t="str">
        <v>Uganda</v>
      </c>
      <c r="GF282" t="str">
        <v>Ukraine</v>
      </c>
      <c r="GG282" t="str">
        <v>United Arab. Emirates</v>
      </c>
      <c r="GH282" t="str">
        <v>United Kingdom</v>
      </c>
      <c r="GI282" t="str">
        <v>Uruguay</v>
      </c>
      <c r="GJ282" t="str">
        <v>USA</v>
      </c>
      <c r="GK282" t="str">
        <v>Uzbekistan</v>
      </c>
      <c r="GL282" t="str">
        <v>Vanuatu</v>
      </c>
      <c r="GM282" t="str">
        <v>Vatican</v>
      </c>
      <c r="GN282" t="str">
        <v>Venezuela</v>
      </c>
      <c r="GO282" t="str">
        <v>Vietnam</v>
      </c>
      <c r="GP282" t="str">
        <v>Yemen</v>
      </c>
      <c r="GQ282" t="str">
        <v>Zambia</v>
      </c>
      <c r="GR282" t="str">
        <v>Zimbabwe</v>
      </c>
    </row>
    <row r="283" spans="2:200">
      <c r="B283" t="str" cm="1">
        <f t="array" ref="B283:GR283">TRANSPOSE(_xlfn._xlws.FILTER(AlleLande[Lande (Engelsk)],ISNUMBER(SEARCH(Composition!I66,AlleLande[Lande (Engelsk)])),"Kan ikke findes"))</f>
        <v>Afghanistan</v>
      </c>
      <c r="C283" t="str">
        <v>Albania</v>
      </c>
      <c r="D283" t="str">
        <v>Algeria</v>
      </c>
      <c r="E283" t="str">
        <v>Andorra</v>
      </c>
      <c r="F283" t="str">
        <v>Angola</v>
      </c>
      <c r="G283" t="str">
        <v>Antigua &amp; Barbuda</v>
      </c>
      <c r="H283" t="str">
        <v>Argentina</v>
      </c>
      <c r="I283" t="str">
        <v>Armenia</v>
      </c>
      <c r="J283" t="str">
        <v>Australia</v>
      </c>
      <c r="K283" t="str">
        <v>Austria</v>
      </c>
      <c r="L283" t="str">
        <v>Azerbaijan</v>
      </c>
      <c r="M283" t="str">
        <v>Bahamas</v>
      </c>
      <c r="N283" t="str">
        <v>Bahrain</v>
      </c>
      <c r="O283" t="str">
        <v>Bangladesh</v>
      </c>
      <c r="P283" t="str">
        <v>Barbados</v>
      </c>
      <c r="Q283" t="str">
        <v>Belarus</v>
      </c>
      <c r="R283" t="str">
        <v>Belgium</v>
      </c>
      <c r="S283" t="str">
        <v>Belize</v>
      </c>
      <c r="T283" t="str">
        <v>Benin</v>
      </c>
      <c r="U283" t="str">
        <v>Bhutan</v>
      </c>
      <c r="V283" t="str">
        <v>Bolivia</v>
      </c>
      <c r="W283" t="str">
        <v>Bosnia and Herzegovina</v>
      </c>
      <c r="X283" t="str">
        <v>Botswana</v>
      </c>
      <c r="Y283" t="str">
        <v>Brazil</v>
      </c>
      <c r="Z283" t="str">
        <v>Brunei</v>
      </c>
      <c r="AA283" t="str">
        <v>Bulgaria</v>
      </c>
      <c r="AB283" t="str">
        <v>Burkina Faso</v>
      </c>
      <c r="AC283" t="str">
        <v>Burma (Myanmar)</v>
      </c>
      <c r="AD283" t="str">
        <v>Burundi</v>
      </c>
      <c r="AE283" t="str">
        <v>Cambodia</v>
      </c>
      <c r="AF283" t="str">
        <v>Cameroon</v>
      </c>
      <c r="AG283" t="str">
        <v>Canada</v>
      </c>
      <c r="AH283" t="str">
        <v>Cape Verde Islands</v>
      </c>
      <c r="AI283" t="str">
        <v>Central Africa</v>
      </c>
      <c r="AJ283" t="str">
        <v>Chad</v>
      </c>
      <c r="AK283" t="str">
        <v>Chile</v>
      </c>
      <c r="AL283" t="str">
        <v>China</v>
      </c>
      <c r="AM283" t="str">
        <v>Colombia</v>
      </c>
      <c r="AN283" t="str">
        <v>Comoros</v>
      </c>
      <c r="AO283" t="str">
        <v>Congo</v>
      </c>
      <c r="AP283" t="str">
        <v>Costa Rica</v>
      </c>
      <c r="AQ283" t="str">
        <v>Croatia</v>
      </c>
      <c r="AR283" t="str">
        <v>Cuba</v>
      </c>
      <c r="AS283" t="str">
        <v>Cyprus</v>
      </c>
      <c r="AT283" t="str">
        <v>Czech Republic</v>
      </c>
      <c r="AU283" t="str">
        <v>Darussalem</v>
      </c>
      <c r="AV283" t="str">
        <v>Democratic rep. Congo</v>
      </c>
      <c r="AW283" t="str">
        <v>Denmark</v>
      </c>
      <c r="AX283" t="str">
        <v>Djibouti</v>
      </c>
      <c r="AY283" t="str">
        <v>Dominica</v>
      </c>
      <c r="AZ283" t="str">
        <v>Dominican Republic</v>
      </c>
      <c r="BA283" t="str">
        <v>East Timor</v>
      </c>
      <c r="BB283" t="str">
        <v>Ecuador</v>
      </c>
      <c r="BC283" t="str">
        <v>Egypt</v>
      </c>
      <c r="BD283" t="str">
        <v>El Salvador</v>
      </c>
      <c r="BE283" t="str">
        <v>Equatorial Guinea</v>
      </c>
      <c r="BF283" t="str">
        <v>Eritrea</v>
      </c>
      <c r="BG283" t="str">
        <v>Estonia</v>
      </c>
      <c r="BH283" t="str">
        <v>Ethiopia</v>
      </c>
      <c r="BI283" t="str">
        <v>EU</v>
      </c>
      <c r="BJ283" t="str">
        <v>EU/Non-EU</v>
      </c>
      <c r="BK283" t="str">
        <v>Fiji</v>
      </c>
      <c r="BL283" t="str">
        <v>Finland</v>
      </c>
      <c r="BM283" t="str">
        <v>France</v>
      </c>
      <c r="BN283" t="str">
        <v>Gabon</v>
      </c>
      <c r="BO283" t="str">
        <v>Gambia</v>
      </c>
      <c r="BP283" t="str">
        <v>Georgia</v>
      </c>
      <c r="BQ283" t="str">
        <v>Germany</v>
      </c>
      <c r="BR283" t="str">
        <v>Ghana</v>
      </c>
      <c r="BS283" t="str">
        <v>Greece</v>
      </c>
      <c r="BT283" t="str">
        <v>Grenada</v>
      </c>
      <c r="BU283" t="str">
        <v>Guatemala</v>
      </c>
      <c r="BV283" t="str">
        <v>Guinea</v>
      </c>
      <c r="BW283" t="str">
        <v>Guinea-Bissau</v>
      </c>
      <c r="BX283" t="str">
        <v>Guyana</v>
      </c>
      <c r="BY283" t="str">
        <v>Haiti</v>
      </c>
      <c r="BZ283" t="str">
        <v>Honduras</v>
      </c>
      <c r="CA283" t="str">
        <v>Hungary</v>
      </c>
      <c r="CB283" t="str">
        <v>Iceland</v>
      </c>
      <c r="CC283" t="str">
        <v>India</v>
      </c>
      <c r="CD283" t="str">
        <v>Indonesia</v>
      </c>
      <c r="CE283" t="str">
        <v>Iran</v>
      </c>
      <c r="CF283" t="str">
        <v>Iraq</v>
      </c>
      <c r="CG283" t="str">
        <v>Ireland</v>
      </c>
      <c r="CH283" t="str">
        <v>Israel</v>
      </c>
      <c r="CI283" t="str">
        <v>Italy</v>
      </c>
      <c r="CJ283" t="str">
        <v>Ivory Coast</v>
      </c>
      <c r="CK283" t="str">
        <v>Jamaica</v>
      </c>
      <c r="CL283" t="str">
        <v>Japan</v>
      </c>
      <c r="CM283" t="str">
        <v>Jordan</v>
      </c>
      <c r="CN283" t="str">
        <v>Kazakhstan</v>
      </c>
      <c r="CO283" t="str">
        <v>Kenya</v>
      </c>
      <c r="CP283" t="str">
        <v>Kiribati</v>
      </c>
      <c r="CQ283" t="str">
        <v>Kuwait</v>
      </c>
      <c r="CR283" t="str">
        <v>Kyrgyzstan</v>
      </c>
      <c r="CS283" t="str">
        <v>Laos</v>
      </c>
      <c r="CT283" t="str">
        <v>Latvia</v>
      </c>
      <c r="CU283" t="str">
        <v>Lebanon</v>
      </c>
      <c r="CV283" t="str">
        <v>Lesotho</v>
      </c>
      <c r="CW283" t="str">
        <v>Liberia</v>
      </c>
      <c r="CX283" t="str">
        <v>Libya</v>
      </c>
      <c r="CY283" t="str">
        <v>Liechtenstein</v>
      </c>
      <c r="CZ283" t="str">
        <v>Lithuania</v>
      </c>
      <c r="DA283" t="str">
        <v>Luxembourg</v>
      </c>
      <c r="DB283" t="str">
        <v>Macedonia (FYROM)</v>
      </c>
      <c r="DC283" t="str">
        <v>Madagascar</v>
      </c>
      <c r="DD283" t="str">
        <v>Malawi</v>
      </c>
      <c r="DE283" t="str">
        <v>Malaysia</v>
      </c>
      <c r="DF283" t="str">
        <v>Maldives</v>
      </c>
      <c r="DG283" t="str">
        <v>Mali</v>
      </c>
      <c r="DH283" t="str">
        <v>Malta</v>
      </c>
      <c r="DI283" t="str">
        <v>Mauritania</v>
      </c>
      <c r="DJ283" t="str">
        <v>Mauritius</v>
      </c>
      <c r="DK283" t="str">
        <v>Mexico</v>
      </c>
      <c r="DL283" t="str">
        <v>Micronesia</v>
      </c>
      <c r="DM283" t="str">
        <v>Moldova</v>
      </c>
      <c r="DN283" t="str">
        <v>Monaco</v>
      </c>
      <c r="DO283" t="str">
        <v>Mongolia</v>
      </c>
      <c r="DP283" t="str">
        <v>Morocco</v>
      </c>
      <c r="DQ283" t="str">
        <v>Mozambique</v>
      </c>
      <c r="DR283" t="str">
        <v>Namibia</v>
      </c>
      <c r="DS283" t="str">
        <v>Nauru</v>
      </c>
      <c r="DT283" t="str">
        <v>Nepal</v>
      </c>
      <c r="DU283" t="str">
        <v>New Zealand</v>
      </c>
      <c r="DV283" t="str">
        <v>Nicaragua</v>
      </c>
      <c r="DW283" t="str">
        <v>Niger</v>
      </c>
      <c r="DX283" t="str">
        <v>Nigeria</v>
      </c>
      <c r="DY283" t="str">
        <v>Non-EU</v>
      </c>
      <c r="DZ283" t="str">
        <v>North Korea</v>
      </c>
      <c r="EA283" t="str">
        <v>Norway</v>
      </c>
      <c r="EB283" t="str">
        <v>Oman</v>
      </c>
      <c r="EC283" t="str">
        <v>Pakistan</v>
      </c>
      <c r="ED283" t="str">
        <v>Palau</v>
      </c>
      <c r="EE283" t="str">
        <v>Palestine</v>
      </c>
      <c r="EF283" t="str">
        <v>Panama</v>
      </c>
      <c r="EG283" t="str">
        <v>Papua New Guinea</v>
      </c>
      <c r="EH283" t="str">
        <v>Paraguay</v>
      </c>
      <c r="EI283" t="str">
        <v>Peru</v>
      </c>
      <c r="EJ283" t="str">
        <v>Phillipines</v>
      </c>
      <c r="EK283" t="str">
        <v>Poland</v>
      </c>
      <c r="EL283" t="str">
        <v>Portugal</v>
      </c>
      <c r="EM283" t="str">
        <v>Qatar</v>
      </c>
      <c r="EN283" t="str">
        <v>Romania</v>
      </c>
      <c r="EO283" t="str">
        <v>Russia</v>
      </c>
      <c r="EP283" t="str">
        <v>Rwanda</v>
      </c>
      <c r="EQ283" t="str">
        <v>Samoa</v>
      </c>
      <c r="ER283" t="str">
        <v>San Marino</v>
      </c>
      <c r="ES283" t="str">
        <v>Sao Tome &amp; Principe</v>
      </c>
      <c r="ET283" t="str">
        <v>Saudi Arabia</v>
      </c>
      <c r="EU283" t="str">
        <v>Senegal</v>
      </c>
      <c r="EV283" t="str">
        <v>Serbia and Montenegro</v>
      </c>
      <c r="EW283" t="str">
        <v>Seychelles</v>
      </c>
      <c r="EX283" t="str">
        <v>Sierra Leone</v>
      </c>
      <c r="EY283" t="str">
        <v>Singapore</v>
      </c>
      <c r="EZ283" t="str">
        <v>Slovakia</v>
      </c>
      <c r="FA283" t="str">
        <v>Slovenia</v>
      </c>
      <c r="FB283" t="str">
        <v>Solomon Islands</v>
      </c>
      <c r="FC283" t="str">
        <v>Somalia</v>
      </c>
      <c r="FD283" t="str">
        <v>South Africa</v>
      </c>
      <c r="FE283" t="str">
        <v>South Korea</v>
      </c>
      <c r="FF283" t="str">
        <v>Spain</v>
      </c>
      <c r="FG283" t="str">
        <v>Sri Lanka</v>
      </c>
      <c r="FH283" t="str">
        <v>St. Kitts-Nevis</v>
      </c>
      <c r="FI283" t="str">
        <v>St. Lucia</v>
      </c>
      <c r="FJ283" t="str">
        <v>St. Vincent &amp;</v>
      </c>
      <c r="FK283" t="str">
        <v>Sudan</v>
      </c>
      <c r="FL283" t="str">
        <v>Suriname</v>
      </c>
      <c r="FM283" t="str">
        <v>Swaziland</v>
      </c>
      <c r="FN283" t="str">
        <v>Sweden</v>
      </c>
      <c r="FO283" t="str">
        <v>Switzerland</v>
      </c>
      <c r="FP283" t="str">
        <v>Syria</v>
      </c>
      <c r="FQ283" t="str">
        <v>Taiwan</v>
      </c>
      <c r="FR283" t="str">
        <v>Tajikistan</v>
      </c>
      <c r="FS283" t="str">
        <v>Tanzania</v>
      </c>
      <c r="FT283" t="str">
        <v>Thailand</v>
      </c>
      <c r="FU283" t="str">
        <v>The Grenadines</v>
      </c>
      <c r="FV283" t="str">
        <v>The Marshall Islands</v>
      </c>
      <c r="FW283" t="str">
        <v>The Netherlands</v>
      </c>
      <c r="FX283" t="str">
        <v>Togo</v>
      </c>
      <c r="FY283" t="str">
        <v>Tonga</v>
      </c>
      <c r="FZ283" t="str">
        <v>Trinidad &amp; Tobago</v>
      </c>
      <c r="GA283" t="str">
        <v>Tunisia</v>
      </c>
      <c r="GB283" t="str">
        <v>Turkey</v>
      </c>
      <c r="GC283" t="str">
        <v>Turkmenistan</v>
      </c>
      <c r="GD283" t="str">
        <v>Tuvalu</v>
      </c>
      <c r="GE283" t="str">
        <v>Uganda</v>
      </c>
      <c r="GF283" t="str">
        <v>Ukraine</v>
      </c>
      <c r="GG283" t="str">
        <v>United Arab. Emirates</v>
      </c>
      <c r="GH283" t="str">
        <v>United Kingdom</v>
      </c>
      <c r="GI283" t="str">
        <v>Uruguay</v>
      </c>
      <c r="GJ283" t="str">
        <v>USA</v>
      </c>
      <c r="GK283" t="str">
        <v>Uzbekistan</v>
      </c>
      <c r="GL283" t="str">
        <v>Vanuatu</v>
      </c>
      <c r="GM283" t="str">
        <v>Vatican</v>
      </c>
      <c r="GN283" t="str">
        <v>Venezuela</v>
      </c>
      <c r="GO283" t="str">
        <v>Vietnam</v>
      </c>
      <c r="GP283" t="str">
        <v>Yemen</v>
      </c>
      <c r="GQ283" t="str">
        <v>Zambia</v>
      </c>
      <c r="GR283" t="str">
        <v>Zimbabwe</v>
      </c>
    </row>
    <row r="284" spans="2:200">
      <c r="B284" t="str" cm="1">
        <f t="array" ref="B284:GR284">TRANSPOSE(_xlfn._xlws.FILTER(AlleLande[Lande (Engelsk)],ISNUMBER(SEARCH(Composition!I67,AlleLande[Lande (Engelsk)])),"Kan ikke findes"))</f>
        <v>Afghanistan</v>
      </c>
      <c r="C284" t="str">
        <v>Albania</v>
      </c>
      <c r="D284" t="str">
        <v>Algeria</v>
      </c>
      <c r="E284" t="str">
        <v>Andorra</v>
      </c>
      <c r="F284" t="str">
        <v>Angola</v>
      </c>
      <c r="G284" t="str">
        <v>Antigua &amp; Barbuda</v>
      </c>
      <c r="H284" t="str">
        <v>Argentina</v>
      </c>
      <c r="I284" t="str">
        <v>Armenia</v>
      </c>
      <c r="J284" t="str">
        <v>Australia</v>
      </c>
      <c r="K284" t="str">
        <v>Austria</v>
      </c>
      <c r="L284" t="str">
        <v>Azerbaijan</v>
      </c>
      <c r="M284" t="str">
        <v>Bahamas</v>
      </c>
      <c r="N284" t="str">
        <v>Bahrain</v>
      </c>
      <c r="O284" t="str">
        <v>Bangladesh</v>
      </c>
      <c r="P284" t="str">
        <v>Barbados</v>
      </c>
      <c r="Q284" t="str">
        <v>Belarus</v>
      </c>
      <c r="R284" t="str">
        <v>Belgium</v>
      </c>
      <c r="S284" t="str">
        <v>Belize</v>
      </c>
      <c r="T284" t="str">
        <v>Benin</v>
      </c>
      <c r="U284" t="str">
        <v>Bhutan</v>
      </c>
      <c r="V284" t="str">
        <v>Bolivia</v>
      </c>
      <c r="W284" t="str">
        <v>Bosnia and Herzegovina</v>
      </c>
      <c r="X284" t="str">
        <v>Botswana</v>
      </c>
      <c r="Y284" t="str">
        <v>Brazil</v>
      </c>
      <c r="Z284" t="str">
        <v>Brunei</v>
      </c>
      <c r="AA284" t="str">
        <v>Bulgaria</v>
      </c>
      <c r="AB284" t="str">
        <v>Burkina Faso</v>
      </c>
      <c r="AC284" t="str">
        <v>Burma (Myanmar)</v>
      </c>
      <c r="AD284" t="str">
        <v>Burundi</v>
      </c>
      <c r="AE284" t="str">
        <v>Cambodia</v>
      </c>
      <c r="AF284" t="str">
        <v>Cameroon</v>
      </c>
      <c r="AG284" t="str">
        <v>Canada</v>
      </c>
      <c r="AH284" t="str">
        <v>Cape Verde Islands</v>
      </c>
      <c r="AI284" t="str">
        <v>Central Africa</v>
      </c>
      <c r="AJ284" t="str">
        <v>Chad</v>
      </c>
      <c r="AK284" t="str">
        <v>Chile</v>
      </c>
      <c r="AL284" t="str">
        <v>China</v>
      </c>
      <c r="AM284" t="str">
        <v>Colombia</v>
      </c>
      <c r="AN284" t="str">
        <v>Comoros</v>
      </c>
      <c r="AO284" t="str">
        <v>Congo</v>
      </c>
      <c r="AP284" t="str">
        <v>Costa Rica</v>
      </c>
      <c r="AQ284" t="str">
        <v>Croatia</v>
      </c>
      <c r="AR284" t="str">
        <v>Cuba</v>
      </c>
      <c r="AS284" t="str">
        <v>Cyprus</v>
      </c>
      <c r="AT284" t="str">
        <v>Czech Republic</v>
      </c>
      <c r="AU284" t="str">
        <v>Darussalem</v>
      </c>
      <c r="AV284" t="str">
        <v>Democratic rep. Congo</v>
      </c>
      <c r="AW284" t="str">
        <v>Denmark</v>
      </c>
      <c r="AX284" t="str">
        <v>Djibouti</v>
      </c>
      <c r="AY284" t="str">
        <v>Dominica</v>
      </c>
      <c r="AZ284" t="str">
        <v>Dominican Republic</v>
      </c>
      <c r="BA284" t="str">
        <v>East Timor</v>
      </c>
      <c r="BB284" t="str">
        <v>Ecuador</v>
      </c>
      <c r="BC284" t="str">
        <v>Egypt</v>
      </c>
      <c r="BD284" t="str">
        <v>El Salvador</v>
      </c>
      <c r="BE284" t="str">
        <v>Equatorial Guinea</v>
      </c>
      <c r="BF284" t="str">
        <v>Eritrea</v>
      </c>
      <c r="BG284" t="str">
        <v>Estonia</v>
      </c>
      <c r="BH284" t="str">
        <v>Ethiopia</v>
      </c>
      <c r="BI284" t="str">
        <v>EU</v>
      </c>
      <c r="BJ284" t="str">
        <v>EU/Non-EU</v>
      </c>
      <c r="BK284" t="str">
        <v>Fiji</v>
      </c>
      <c r="BL284" t="str">
        <v>Finland</v>
      </c>
      <c r="BM284" t="str">
        <v>France</v>
      </c>
      <c r="BN284" t="str">
        <v>Gabon</v>
      </c>
      <c r="BO284" t="str">
        <v>Gambia</v>
      </c>
      <c r="BP284" t="str">
        <v>Georgia</v>
      </c>
      <c r="BQ284" t="str">
        <v>Germany</v>
      </c>
      <c r="BR284" t="str">
        <v>Ghana</v>
      </c>
      <c r="BS284" t="str">
        <v>Greece</v>
      </c>
      <c r="BT284" t="str">
        <v>Grenada</v>
      </c>
      <c r="BU284" t="str">
        <v>Guatemala</v>
      </c>
      <c r="BV284" t="str">
        <v>Guinea</v>
      </c>
      <c r="BW284" t="str">
        <v>Guinea-Bissau</v>
      </c>
      <c r="BX284" t="str">
        <v>Guyana</v>
      </c>
      <c r="BY284" t="str">
        <v>Haiti</v>
      </c>
      <c r="BZ284" t="str">
        <v>Honduras</v>
      </c>
      <c r="CA284" t="str">
        <v>Hungary</v>
      </c>
      <c r="CB284" t="str">
        <v>Iceland</v>
      </c>
      <c r="CC284" t="str">
        <v>India</v>
      </c>
      <c r="CD284" t="str">
        <v>Indonesia</v>
      </c>
      <c r="CE284" t="str">
        <v>Iran</v>
      </c>
      <c r="CF284" t="str">
        <v>Iraq</v>
      </c>
      <c r="CG284" t="str">
        <v>Ireland</v>
      </c>
      <c r="CH284" t="str">
        <v>Israel</v>
      </c>
      <c r="CI284" t="str">
        <v>Italy</v>
      </c>
      <c r="CJ284" t="str">
        <v>Ivory Coast</v>
      </c>
      <c r="CK284" t="str">
        <v>Jamaica</v>
      </c>
      <c r="CL284" t="str">
        <v>Japan</v>
      </c>
      <c r="CM284" t="str">
        <v>Jordan</v>
      </c>
      <c r="CN284" t="str">
        <v>Kazakhstan</v>
      </c>
      <c r="CO284" t="str">
        <v>Kenya</v>
      </c>
      <c r="CP284" t="str">
        <v>Kiribati</v>
      </c>
      <c r="CQ284" t="str">
        <v>Kuwait</v>
      </c>
      <c r="CR284" t="str">
        <v>Kyrgyzstan</v>
      </c>
      <c r="CS284" t="str">
        <v>Laos</v>
      </c>
      <c r="CT284" t="str">
        <v>Latvia</v>
      </c>
      <c r="CU284" t="str">
        <v>Lebanon</v>
      </c>
      <c r="CV284" t="str">
        <v>Lesotho</v>
      </c>
      <c r="CW284" t="str">
        <v>Liberia</v>
      </c>
      <c r="CX284" t="str">
        <v>Libya</v>
      </c>
      <c r="CY284" t="str">
        <v>Liechtenstein</v>
      </c>
      <c r="CZ284" t="str">
        <v>Lithuania</v>
      </c>
      <c r="DA284" t="str">
        <v>Luxembourg</v>
      </c>
      <c r="DB284" t="str">
        <v>Macedonia (FYROM)</v>
      </c>
      <c r="DC284" t="str">
        <v>Madagascar</v>
      </c>
      <c r="DD284" t="str">
        <v>Malawi</v>
      </c>
      <c r="DE284" t="str">
        <v>Malaysia</v>
      </c>
      <c r="DF284" t="str">
        <v>Maldives</v>
      </c>
      <c r="DG284" t="str">
        <v>Mali</v>
      </c>
      <c r="DH284" t="str">
        <v>Malta</v>
      </c>
      <c r="DI284" t="str">
        <v>Mauritania</v>
      </c>
      <c r="DJ284" t="str">
        <v>Mauritius</v>
      </c>
      <c r="DK284" t="str">
        <v>Mexico</v>
      </c>
      <c r="DL284" t="str">
        <v>Micronesia</v>
      </c>
      <c r="DM284" t="str">
        <v>Moldova</v>
      </c>
      <c r="DN284" t="str">
        <v>Monaco</v>
      </c>
      <c r="DO284" t="str">
        <v>Mongolia</v>
      </c>
      <c r="DP284" t="str">
        <v>Morocco</v>
      </c>
      <c r="DQ284" t="str">
        <v>Mozambique</v>
      </c>
      <c r="DR284" t="str">
        <v>Namibia</v>
      </c>
      <c r="DS284" t="str">
        <v>Nauru</v>
      </c>
      <c r="DT284" t="str">
        <v>Nepal</v>
      </c>
      <c r="DU284" t="str">
        <v>New Zealand</v>
      </c>
      <c r="DV284" t="str">
        <v>Nicaragua</v>
      </c>
      <c r="DW284" t="str">
        <v>Niger</v>
      </c>
      <c r="DX284" t="str">
        <v>Nigeria</v>
      </c>
      <c r="DY284" t="str">
        <v>Non-EU</v>
      </c>
      <c r="DZ284" t="str">
        <v>North Korea</v>
      </c>
      <c r="EA284" t="str">
        <v>Norway</v>
      </c>
      <c r="EB284" t="str">
        <v>Oman</v>
      </c>
      <c r="EC284" t="str">
        <v>Pakistan</v>
      </c>
      <c r="ED284" t="str">
        <v>Palau</v>
      </c>
      <c r="EE284" t="str">
        <v>Palestine</v>
      </c>
      <c r="EF284" t="str">
        <v>Panama</v>
      </c>
      <c r="EG284" t="str">
        <v>Papua New Guinea</v>
      </c>
      <c r="EH284" t="str">
        <v>Paraguay</v>
      </c>
      <c r="EI284" t="str">
        <v>Peru</v>
      </c>
      <c r="EJ284" t="str">
        <v>Phillipines</v>
      </c>
      <c r="EK284" t="str">
        <v>Poland</v>
      </c>
      <c r="EL284" t="str">
        <v>Portugal</v>
      </c>
      <c r="EM284" t="str">
        <v>Qatar</v>
      </c>
      <c r="EN284" t="str">
        <v>Romania</v>
      </c>
      <c r="EO284" t="str">
        <v>Russia</v>
      </c>
      <c r="EP284" t="str">
        <v>Rwanda</v>
      </c>
      <c r="EQ284" t="str">
        <v>Samoa</v>
      </c>
      <c r="ER284" t="str">
        <v>San Marino</v>
      </c>
      <c r="ES284" t="str">
        <v>Sao Tome &amp; Principe</v>
      </c>
      <c r="ET284" t="str">
        <v>Saudi Arabia</v>
      </c>
      <c r="EU284" t="str">
        <v>Senegal</v>
      </c>
      <c r="EV284" t="str">
        <v>Serbia and Montenegro</v>
      </c>
      <c r="EW284" t="str">
        <v>Seychelles</v>
      </c>
      <c r="EX284" t="str">
        <v>Sierra Leone</v>
      </c>
      <c r="EY284" t="str">
        <v>Singapore</v>
      </c>
      <c r="EZ284" t="str">
        <v>Slovakia</v>
      </c>
      <c r="FA284" t="str">
        <v>Slovenia</v>
      </c>
      <c r="FB284" t="str">
        <v>Solomon Islands</v>
      </c>
      <c r="FC284" t="str">
        <v>Somalia</v>
      </c>
      <c r="FD284" t="str">
        <v>South Africa</v>
      </c>
      <c r="FE284" t="str">
        <v>South Korea</v>
      </c>
      <c r="FF284" t="str">
        <v>Spain</v>
      </c>
      <c r="FG284" t="str">
        <v>Sri Lanka</v>
      </c>
      <c r="FH284" t="str">
        <v>St. Kitts-Nevis</v>
      </c>
      <c r="FI284" t="str">
        <v>St. Lucia</v>
      </c>
      <c r="FJ284" t="str">
        <v>St. Vincent &amp;</v>
      </c>
      <c r="FK284" t="str">
        <v>Sudan</v>
      </c>
      <c r="FL284" t="str">
        <v>Suriname</v>
      </c>
      <c r="FM284" t="str">
        <v>Swaziland</v>
      </c>
      <c r="FN284" t="str">
        <v>Sweden</v>
      </c>
      <c r="FO284" t="str">
        <v>Switzerland</v>
      </c>
      <c r="FP284" t="str">
        <v>Syria</v>
      </c>
      <c r="FQ284" t="str">
        <v>Taiwan</v>
      </c>
      <c r="FR284" t="str">
        <v>Tajikistan</v>
      </c>
      <c r="FS284" t="str">
        <v>Tanzania</v>
      </c>
      <c r="FT284" t="str">
        <v>Thailand</v>
      </c>
      <c r="FU284" t="str">
        <v>The Grenadines</v>
      </c>
      <c r="FV284" t="str">
        <v>The Marshall Islands</v>
      </c>
      <c r="FW284" t="str">
        <v>The Netherlands</v>
      </c>
      <c r="FX284" t="str">
        <v>Togo</v>
      </c>
      <c r="FY284" t="str">
        <v>Tonga</v>
      </c>
      <c r="FZ284" t="str">
        <v>Trinidad &amp; Tobago</v>
      </c>
      <c r="GA284" t="str">
        <v>Tunisia</v>
      </c>
      <c r="GB284" t="str">
        <v>Turkey</v>
      </c>
      <c r="GC284" t="str">
        <v>Turkmenistan</v>
      </c>
      <c r="GD284" t="str">
        <v>Tuvalu</v>
      </c>
      <c r="GE284" t="str">
        <v>Uganda</v>
      </c>
      <c r="GF284" t="str">
        <v>Ukraine</v>
      </c>
      <c r="GG284" t="str">
        <v>United Arab. Emirates</v>
      </c>
      <c r="GH284" t="str">
        <v>United Kingdom</v>
      </c>
      <c r="GI284" t="str">
        <v>Uruguay</v>
      </c>
      <c r="GJ284" t="str">
        <v>USA</v>
      </c>
      <c r="GK284" t="str">
        <v>Uzbekistan</v>
      </c>
      <c r="GL284" t="str">
        <v>Vanuatu</v>
      </c>
      <c r="GM284" t="str">
        <v>Vatican</v>
      </c>
      <c r="GN284" t="str">
        <v>Venezuela</v>
      </c>
      <c r="GO284" t="str">
        <v>Vietnam</v>
      </c>
      <c r="GP284" t="str">
        <v>Yemen</v>
      </c>
      <c r="GQ284" t="str">
        <v>Zambia</v>
      </c>
      <c r="GR284" t="str">
        <v>Zimbabwe</v>
      </c>
    </row>
    <row r="285" spans="2:200">
      <c r="B285" t="str" cm="1">
        <f t="array" ref="B285:GR285">TRANSPOSE(_xlfn._xlws.FILTER(AlleLande[Lande (Engelsk)],ISNUMBER(SEARCH(Composition!I68,AlleLande[Lande (Engelsk)])),"Kan ikke findes"))</f>
        <v>Afghanistan</v>
      </c>
      <c r="C285" t="str">
        <v>Albania</v>
      </c>
      <c r="D285" t="str">
        <v>Algeria</v>
      </c>
      <c r="E285" t="str">
        <v>Andorra</v>
      </c>
      <c r="F285" t="str">
        <v>Angola</v>
      </c>
      <c r="G285" t="str">
        <v>Antigua &amp; Barbuda</v>
      </c>
      <c r="H285" t="str">
        <v>Argentina</v>
      </c>
      <c r="I285" t="str">
        <v>Armenia</v>
      </c>
      <c r="J285" t="str">
        <v>Australia</v>
      </c>
      <c r="K285" t="str">
        <v>Austria</v>
      </c>
      <c r="L285" t="str">
        <v>Azerbaijan</v>
      </c>
      <c r="M285" t="str">
        <v>Bahamas</v>
      </c>
      <c r="N285" t="str">
        <v>Bahrain</v>
      </c>
      <c r="O285" t="str">
        <v>Bangladesh</v>
      </c>
      <c r="P285" t="str">
        <v>Barbados</v>
      </c>
      <c r="Q285" t="str">
        <v>Belarus</v>
      </c>
      <c r="R285" t="str">
        <v>Belgium</v>
      </c>
      <c r="S285" t="str">
        <v>Belize</v>
      </c>
      <c r="T285" t="str">
        <v>Benin</v>
      </c>
      <c r="U285" t="str">
        <v>Bhutan</v>
      </c>
      <c r="V285" t="str">
        <v>Bolivia</v>
      </c>
      <c r="W285" t="str">
        <v>Bosnia and Herzegovina</v>
      </c>
      <c r="X285" t="str">
        <v>Botswana</v>
      </c>
      <c r="Y285" t="str">
        <v>Brazil</v>
      </c>
      <c r="Z285" t="str">
        <v>Brunei</v>
      </c>
      <c r="AA285" t="str">
        <v>Bulgaria</v>
      </c>
      <c r="AB285" t="str">
        <v>Burkina Faso</v>
      </c>
      <c r="AC285" t="str">
        <v>Burma (Myanmar)</v>
      </c>
      <c r="AD285" t="str">
        <v>Burundi</v>
      </c>
      <c r="AE285" t="str">
        <v>Cambodia</v>
      </c>
      <c r="AF285" t="str">
        <v>Cameroon</v>
      </c>
      <c r="AG285" t="str">
        <v>Canada</v>
      </c>
      <c r="AH285" t="str">
        <v>Cape Verde Islands</v>
      </c>
      <c r="AI285" t="str">
        <v>Central Africa</v>
      </c>
      <c r="AJ285" t="str">
        <v>Chad</v>
      </c>
      <c r="AK285" t="str">
        <v>Chile</v>
      </c>
      <c r="AL285" t="str">
        <v>China</v>
      </c>
      <c r="AM285" t="str">
        <v>Colombia</v>
      </c>
      <c r="AN285" t="str">
        <v>Comoros</v>
      </c>
      <c r="AO285" t="str">
        <v>Congo</v>
      </c>
      <c r="AP285" t="str">
        <v>Costa Rica</v>
      </c>
      <c r="AQ285" t="str">
        <v>Croatia</v>
      </c>
      <c r="AR285" t="str">
        <v>Cuba</v>
      </c>
      <c r="AS285" t="str">
        <v>Cyprus</v>
      </c>
      <c r="AT285" t="str">
        <v>Czech Republic</v>
      </c>
      <c r="AU285" t="str">
        <v>Darussalem</v>
      </c>
      <c r="AV285" t="str">
        <v>Democratic rep. Congo</v>
      </c>
      <c r="AW285" t="str">
        <v>Denmark</v>
      </c>
      <c r="AX285" t="str">
        <v>Djibouti</v>
      </c>
      <c r="AY285" t="str">
        <v>Dominica</v>
      </c>
      <c r="AZ285" t="str">
        <v>Dominican Republic</v>
      </c>
      <c r="BA285" t="str">
        <v>East Timor</v>
      </c>
      <c r="BB285" t="str">
        <v>Ecuador</v>
      </c>
      <c r="BC285" t="str">
        <v>Egypt</v>
      </c>
      <c r="BD285" t="str">
        <v>El Salvador</v>
      </c>
      <c r="BE285" t="str">
        <v>Equatorial Guinea</v>
      </c>
      <c r="BF285" t="str">
        <v>Eritrea</v>
      </c>
      <c r="BG285" t="str">
        <v>Estonia</v>
      </c>
      <c r="BH285" t="str">
        <v>Ethiopia</v>
      </c>
      <c r="BI285" t="str">
        <v>EU</v>
      </c>
      <c r="BJ285" t="str">
        <v>EU/Non-EU</v>
      </c>
      <c r="BK285" t="str">
        <v>Fiji</v>
      </c>
      <c r="BL285" t="str">
        <v>Finland</v>
      </c>
      <c r="BM285" t="str">
        <v>France</v>
      </c>
      <c r="BN285" t="str">
        <v>Gabon</v>
      </c>
      <c r="BO285" t="str">
        <v>Gambia</v>
      </c>
      <c r="BP285" t="str">
        <v>Georgia</v>
      </c>
      <c r="BQ285" t="str">
        <v>Germany</v>
      </c>
      <c r="BR285" t="str">
        <v>Ghana</v>
      </c>
      <c r="BS285" t="str">
        <v>Greece</v>
      </c>
      <c r="BT285" t="str">
        <v>Grenada</v>
      </c>
      <c r="BU285" t="str">
        <v>Guatemala</v>
      </c>
      <c r="BV285" t="str">
        <v>Guinea</v>
      </c>
      <c r="BW285" t="str">
        <v>Guinea-Bissau</v>
      </c>
      <c r="BX285" t="str">
        <v>Guyana</v>
      </c>
      <c r="BY285" t="str">
        <v>Haiti</v>
      </c>
      <c r="BZ285" t="str">
        <v>Honduras</v>
      </c>
      <c r="CA285" t="str">
        <v>Hungary</v>
      </c>
      <c r="CB285" t="str">
        <v>Iceland</v>
      </c>
      <c r="CC285" t="str">
        <v>India</v>
      </c>
      <c r="CD285" t="str">
        <v>Indonesia</v>
      </c>
      <c r="CE285" t="str">
        <v>Iran</v>
      </c>
      <c r="CF285" t="str">
        <v>Iraq</v>
      </c>
      <c r="CG285" t="str">
        <v>Ireland</v>
      </c>
      <c r="CH285" t="str">
        <v>Israel</v>
      </c>
      <c r="CI285" t="str">
        <v>Italy</v>
      </c>
      <c r="CJ285" t="str">
        <v>Ivory Coast</v>
      </c>
      <c r="CK285" t="str">
        <v>Jamaica</v>
      </c>
      <c r="CL285" t="str">
        <v>Japan</v>
      </c>
      <c r="CM285" t="str">
        <v>Jordan</v>
      </c>
      <c r="CN285" t="str">
        <v>Kazakhstan</v>
      </c>
      <c r="CO285" t="str">
        <v>Kenya</v>
      </c>
      <c r="CP285" t="str">
        <v>Kiribati</v>
      </c>
      <c r="CQ285" t="str">
        <v>Kuwait</v>
      </c>
      <c r="CR285" t="str">
        <v>Kyrgyzstan</v>
      </c>
      <c r="CS285" t="str">
        <v>Laos</v>
      </c>
      <c r="CT285" t="str">
        <v>Latvia</v>
      </c>
      <c r="CU285" t="str">
        <v>Lebanon</v>
      </c>
      <c r="CV285" t="str">
        <v>Lesotho</v>
      </c>
      <c r="CW285" t="str">
        <v>Liberia</v>
      </c>
      <c r="CX285" t="str">
        <v>Libya</v>
      </c>
      <c r="CY285" t="str">
        <v>Liechtenstein</v>
      </c>
      <c r="CZ285" t="str">
        <v>Lithuania</v>
      </c>
      <c r="DA285" t="str">
        <v>Luxembourg</v>
      </c>
      <c r="DB285" t="str">
        <v>Macedonia (FYROM)</v>
      </c>
      <c r="DC285" t="str">
        <v>Madagascar</v>
      </c>
      <c r="DD285" t="str">
        <v>Malawi</v>
      </c>
      <c r="DE285" t="str">
        <v>Malaysia</v>
      </c>
      <c r="DF285" t="str">
        <v>Maldives</v>
      </c>
      <c r="DG285" t="str">
        <v>Mali</v>
      </c>
      <c r="DH285" t="str">
        <v>Malta</v>
      </c>
      <c r="DI285" t="str">
        <v>Mauritania</v>
      </c>
      <c r="DJ285" t="str">
        <v>Mauritius</v>
      </c>
      <c r="DK285" t="str">
        <v>Mexico</v>
      </c>
      <c r="DL285" t="str">
        <v>Micronesia</v>
      </c>
      <c r="DM285" t="str">
        <v>Moldova</v>
      </c>
      <c r="DN285" t="str">
        <v>Monaco</v>
      </c>
      <c r="DO285" t="str">
        <v>Mongolia</v>
      </c>
      <c r="DP285" t="str">
        <v>Morocco</v>
      </c>
      <c r="DQ285" t="str">
        <v>Mozambique</v>
      </c>
      <c r="DR285" t="str">
        <v>Namibia</v>
      </c>
      <c r="DS285" t="str">
        <v>Nauru</v>
      </c>
      <c r="DT285" t="str">
        <v>Nepal</v>
      </c>
      <c r="DU285" t="str">
        <v>New Zealand</v>
      </c>
      <c r="DV285" t="str">
        <v>Nicaragua</v>
      </c>
      <c r="DW285" t="str">
        <v>Niger</v>
      </c>
      <c r="DX285" t="str">
        <v>Nigeria</v>
      </c>
      <c r="DY285" t="str">
        <v>Non-EU</v>
      </c>
      <c r="DZ285" t="str">
        <v>North Korea</v>
      </c>
      <c r="EA285" t="str">
        <v>Norway</v>
      </c>
      <c r="EB285" t="str">
        <v>Oman</v>
      </c>
      <c r="EC285" t="str">
        <v>Pakistan</v>
      </c>
      <c r="ED285" t="str">
        <v>Palau</v>
      </c>
      <c r="EE285" t="str">
        <v>Palestine</v>
      </c>
      <c r="EF285" t="str">
        <v>Panama</v>
      </c>
      <c r="EG285" t="str">
        <v>Papua New Guinea</v>
      </c>
      <c r="EH285" t="str">
        <v>Paraguay</v>
      </c>
      <c r="EI285" t="str">
        <v>Peru</v>
      </c>
      <c r="EJ285" t="str">
        <v>Phillipines</v>
      </c>
      <c r="EK285" t="str">
        <v>Poland</v>
      </c>
      <c r="EL285" t="str">
        <v>Portugal</v>
      </c>
      <c r="EM285" t="str">
        <v>Qatar</v>
      </c>
      <c r="EN285" t="str">
        <v>Romania</v>
      </c>
      <c r="EO285" t="str">
        <v>Russia</v>
      </c>
      <c r="EP285" t="str">
        <v>Rwanda</v>
      </c>
      <c r="EQ285" t="str">
        <v>Samoa</v>
      </c>
      <c r="ER285" t="str">
        <v>San Marino</v>
      </c>
      <c r="ES285" t="str">
        <v>Sao Tome &amp; Principe</v>
      </c>
      <c r="ET285" t="str">
        <v>Saudi Arabia</v>
      </c>
      <c r="EU285" t="str">
        <v>Senegal</v>
      </c>
      <c r="EV285" t="str">
        <v>Serbia and Montenegro</v>
      </c>
      <c r="EW285" t="str">
        <v>Seychelles</v>
      </c>
      <c r="EX285" t="str">
        <v>Sierra Leone</v>
      </c>
      <c r="EY285" t="str">
        <v>Singapore</v>
      </c>
      <c r="EZ285" t="str">
        <v>Slovakia</v>
      </c>
      <c r="FA285" t="str">
        <v>Slovenia</v>
      </c>
      <c r="FB285" t="str">
        <v>Solomon Islands</v>
      </c>
      <c r="FC285" t="str">
        <v>Somalia</v>
      </c>
      <c r="FD285" t="str">
        <v>South Africa</v>
      </c>
      <c r="FE285" t="str">
        <v>South Korea</v>
      </c>
      <c r="FF285" t="str">
        <v>Spain</v>
      </c>
      <c r="FG285" t="str">
        <v>Sri Lanka</v>
      </c>
      <c r="FH285" t="str">
        <v>St. Kitts-Nevis</v>
      </c>
      <c r="FI285" t="str">
        <v>St. Lucia</v>
      </c>
      <c r="FJ285" t="str">
        <v>St. Vincent &amp;</v>
      </c>
      <c r="FK285" t="str">
        <v>Sudan</v>
      </c>
      <c r="FL285" t="str">
        <v>Suriname</v>
      </c>
      <c r="FM285" t="str">
        <v>Swaziland</v>
      </c>
      <c r="FN285" t="str">
        <v>Sweden</v>
      </c>
      <c r="FO285" t="str">
        <v>Switzerland</v>
      </c>
      <c r="FP285" t="str">
        <v>Syria</v>
      </c>
      <c r="FQ285" t="str">
        <v>Taiwan</v>
      </c>
      <c r="FR285" t="str">
        <v>Tajikistan</v>
      </c>
      <c r="FS285" t="str">
        <v>Tanzania</v>
      </c>
      <c r="FT285" t="str">
        <v>Thailand</v>
      </c>
      <c r="FU285" t="str">
        <v>The Grenadines</v>
      </c>
      <c r="FV285" t="str">
        <v>The Marshall Islands</v>
      </c>
      <c r="FW285" t="str">
        <v>The Netherlands</v>
      </c>
      <c r="FX285" t="str">
        <v>Togo</v>
      </c>
      <c r="FY285" t="str">
        <v>Tonga</v>
      </c>
      <c r="FZ285" t="str">
        <v>Trinidad &amp; Tobago</v>
      </c>
      <c r="GA285" t="str">
        <v>Tunisia</v>
      </c>
      <c r="GB285" t="str">
        <v>Turkey</v>
      </c>
      <c r="GC285" t="str">
        <v>Turkmenistan</v>
      </c>
      <c r="GD285" t="str">
        <v>Tuvalu</v>
      </c>
      <c r="GE285" t="str">
        <v>Uganda</v>
      </c>
      <c r="GF285" t="str">
        <v>Ukraine</v>
      </c>
      <c r="GG285" t="str">
        <v>United Arab. Emirates</v>
      </c>
      <c r="GH285" t="str">
        <v>United Kingdom</v>
      </c>
      <c r="GI285" t="str">
        <v>Uruguay</v>
      </c>
      <c r="GJ285" t="str">
        <v>USA</v>
      </c>
      <c r="GK285" t="str">
        <v>Uzbekistan</v>
      </c>
      <c r="GL285" t="str">
        <v>Vanuatu</v>
      </c>
      <c r="GM285" t="str">
        <v>Vatican</v>
      </c>
      <c r="GN285" t="str">
        <v>Venezuela</v>
      </c>
      <c r="GO285" t="str">
        <v>Vietnam</v>
      </c>
      <c r="GP285" t="str">
        <v>Yemen</v>
      </c>
      <c r="GQ285" t="str">
        <v>Zambia</v>
      </c>
      <c r="GR285" t="str">
        <v>Zimbabwe</v>
      </c>
    </row>
    <row r="286" spans="2:200">
      <c r="B286" t="str" cm="1">
        <f t="array" ref="B286:GR286">TRANSPOSE(_xlfn._xlws.FILTER(AlleLande[Lande (Engelsk)],ISNUMBER(SEARCH(Composition!I69,AlleLande[Lande (Engelsk)])),"Kan ikke findes"))</f>
        <v>Afghanistan</v>
      </c>
      <c r="C286" t="str">
        <v>Albania</v>
      </c>
      <c r="D286" t="str">
        <v>Algeria</v>
      </c>
      <c r="E286" t="str">
        <v>Andorra</v>
      </c>
      <c r="F286" t="str">
        <v>Angola</v>
      </c>
      <c r="G286" t="str">
        <v>Antigua &amp; Barbuda</v>
      </c>
      <c r="H286" t="str">
        <v>Argentina</v>
      </c>
      <c r="I286" t="str">
        <v>Armenia</v>
      </c>
      <c r="J286" t="str">
        <v>Australia</v>
      </c>
      <c r="K286" t="str">
        <v>Austria</v>
      </c>
      <c r="L286" t="str">
        <v>Azerbaijan</v>
      </c>
      <c r="M286" t="str">
        <v>Bahamas</v>
      </c>
      <c r="N286" t="str">
        <v>Bahrain</v>
      </c>
      <c r="O286" t="str">
        <v>Bangladesh</v>
      </c>
      <c r="P286" t="str">
        <v>Barbados</v>
      </c>
      <c r="Q286" t="str">
        <v>Belarus</v>
      </c>
      <c r="R286" t="str">
        <v>Belgium</v>
      </c>
      <c r="S286" t="str">
        <v>Belize</v>
      </c>
      <c r="T286" t="str">
        <v>Benin</v>
      </c>
      <c r="U286" t="str">
        <v>Bhutan</v>
      </c>
      <c r="V286" t="str">
        <v>Bolivia</v>
      </c>
      <c r="W286" t="str">
        <v>Bosnia and Herzegovina</v>
      </c>
      <c r="X286" t="str">
        <v>Botswana</v>
      </c>
      <c r="Y286" t="str">
        <v>Brazil</v>
      </c>
      <c r="Z286" t="str">
        <v>Brunei</v>
      </c>
      <c r="AA286" t="str">
        <v>Bulgaria</v>
      </c>
      <c r="AB286" t="str">
        <v>Burkina Faso</v>
      </c>
      <c r="AC286" t="str">
        <v>Burma (Myanmar)</v>
      </c>
      <c r="AD286" t="str">
        <v>Burundi</v>
      </c>
      <c r="AE286" t="str">
        <v>Cambodia</v>
      </c>
      <c r="AF286" t="str">
        <v>Cameroon</v>
      </c>
      <c r="AG286" t="str">
        <v>Canada</v>
      </c>
      <c r="AH286" t="str">
        <v>Cape Verde Islands</v>
      </c>
      <c r="AI286" t="str">
        <v>Central Africa</v>
      </c>
      <c r="AJ286" t="str">
        <v>Chad</v>
      </c>
      <c r="AK286" t="str">
        <v>Chile</v>
      </c>
      <c r="AL286" t="str">
        <v>China</v>
      </c>
      <c r="AM286" t="str">
        <v>Colombia</v>
      </c>
      <c r="AN286" t="str">
        <v>Comoros</v>
      </c>
      <c r="AO286" t="str">
        <v>Congo</v>
      </c>
      <c r="AP286" t="str">
        <v>Costa Rica</v>
      </c>
      <c r="AQ286" t="str">
        <v>Croatia</v>
      </c>
      <c r="AR286" t="str">
        <v>Cuba</v>
      </c>
      <c r="AS286" t="str">
        <v>Cyprus</v>
      </c>
      <c r="AT286" t="str">
        <v>Czech Republic</v>
      </c>
      <c r="AU286" t="str">
        <v>Darussalem</v>
      </c>
      <c r="AV286" t="str">
        <v>Democratic rep. Congo</v>
      </c>
      <c r="AW286" t="str">
        <v>Denmark</v>
      </c>
      <c r="AX286" t="str">
        <v>Djibouti</v>
      </c>
      <c r="AY286" t="str">
        <v>Dominica</v>
      </c>
      <c r="AZ286" t="str">
        <v>Dominican Republic</v>
      </c>
      <c r="BA286" t="str">
        <v>East Timor</v>
      </c>
      <c r="BB286" t="str">
        <v>Ecuador</v>
      </c>
      <c r="BC286" t="str">
        <v>Egypt</v>
      </c>
      <c r="BD286" t="str">
        <v>El Salvador</v>
      </c>
      <c r="BE286" t="str">
        <v>Equatorial Guinea</v>
      </c>
      <c r="BF286" t="str">
        <v>Eritrea</v>
      </c>
      <c r="BG286" t="str">
        <v>Estonia</v>
      </c>
      <c r="BH286" t="str">
        <v>Ethiopia</v>
      </c>
      <c r="BI286" t="str">
        <v>EU</v>
      </c>
      <c r="BJ286" t="str">
        <v>EU/Non-EU</v>
      </c>
      <c r="BK286" t="str">
        <v>Fiji</v>
      </c>
      <c r="BL286" t="str">
        <v>Finland</v>
      </c>
      <c r="BM286" t="str">
        <v>France</v>
      </c>
      <c r="BN286" t="str">
        <v>Gabon</v>
      </c>
      <c r="BO286" t="str">
        <v>Gambia</v>
      </c>
      <c r="BP286" t="str">
        <v>Georgia</v>
      </c>
      <c r="BQ286" t="str">
        <v>Germany</v>
      </c>
      <c r="BR286" t="str">
        <v>Ghana</v>
      </c>
      <c r="BS286" t="str">
        <v>Greece</v>
      </c>
      <c r="BT286" t="str">
        <v>Grenada</v>
      </c>
      <c r="BU286" t="str">
        <v>Guatemala</v>
      </c>
      <c r="BV286" t="str">
        <v>Guinea</v>
      </c>
      <c r="BW286" t="str">
        <v>Guinea-Bissau</v>
      </c>
      <c r="BX286" t="str">
        <v>Guyana</v>
      </c>
      <c r="BY286" t="str">
        <v>Haiti</v>
      </c>
      <c r="BZ286" t="str">
        <v>Honduras</v>
      </c>
      <c r="CA286" t="str">
        <v>Hungary</v>
      </c>
      <c r="CB286" t="str">
        <v>Iceland</v>
      </c>
      <c r="CC286" t="str">
        <v>India</v>
      </c>
      <c r="CD286" t="str">
        <v>Indonesia</v>
      </c>
      <c r="CE286" t="str">
        <v>Iran</v>
      </c>
      <c r="CF286" t="str">
        <v>Iraq</v>
      </c>
      <c r="CG286" t="str">
        <v>Ireland</v>
      </c>
      <c r="CH286" t="str">
        <v>Israel</v>
      </c>
      <c r="CI286" t="str">
        <v>Italy</v>
      </c>
      <c r="CJ286" t="str">
        <v>Ivory Coast</v>
      </c>
      <c r="CK286" t="str">
        <v>Jamaica</v>
      </c>
      <c r="CL286" t="str">
        <v>Japan</v>
      </c>
      <c r="CM286" t="str">
        <v>Jordan</v>
      </c>
      <c r="CN286" t="str">
        <v>Kazakhstan</v>
      </c>
      <c r="CO286" t="str">
        <v>Kenya</v>
      </c>
      <c r="CP286" t="str">
        <v>Kiribati</v>
      </c>
      <c r="CQ286" t="str">
        <v>Kuwait</v>
      </c>
      <c r="CR286" t="str">
        <v>Kyrgyzstan</v>
      </c>
      <c r="CS286" t="str">
        <v>Laos</v>
      </c>
      <c r="CT286" t="str">
        <v>Latvia</v>
      </c>
      <c r="CU286" t="str">
        <v>Lebanon</v>
      </c>
      <c r="CV286" t="str">
        <v>Lesotho</v>
      </c>
      <c r="CW286" t="str">
        <v>Liberia</v>
      </c>
      <c r="CX286" t="str">
        <v>Libya</v>
      </c>
      <c r="CY286" t="str">
        <v>Liechtenstein</v>
      </c>
      <c r="CZ286" t="str">
        <v>Lithuania</v>
      </c>
      <c r="DA286" t="str">
        <v>Luxembourg</v>
      </c>
      <c r="DB286" t="str">
        <v>Macedonia (FYROM)</v>
      </c>
      <c r="DC286" t="str">
        <v>Madagascar</v>
      </c>
      <c r="DD286" t="str">
        <v>Malawi</v>
      </c>
      <c r="DE286" t="str">
        <v>Malaysia</v>
      </c>
      <c r="DF286" t="str">
        <v>Maldives</v>
      </c>
      <c r="DG286" t="str">
        <v>Mali</v>
      </c>
      <c r="DH286" t="str">
        <v>Malta</v>
      </c>
      <c r="DI286" t="str">
        <v>Mauritania</v>
      </c>
      <c r="DJ286" t="str">
        <v>Mauritius</v>
      </c>
      <c r="DK286" t="str">
        <v>Mexico</v>
      </c>
      <c r="DL286" t="str">
        <v>Micronesia</v>
      </c>
      <c r="DM286" t="str">
        <v>Moldova</v>
      </c>
      <c r="DN286" t="str">
        <v>Monaco</v>
      </c>
      <c r="DO286" t="str">
        <v>Mongolia</v>
      </c>
      <c r="DP286" t="str">
        <v>Morocco</v>
      </c>
      <c r="DQ286" t="str">
        <v>Mozambique</v>
      </c>
      <c r="DR286" t="str">
        <v>Namibia</v>
      </c>
      <c r="DS286" t="str">
        <v>Nauru</v>
      </c>
      <c r="DT286" t="str">
        <v>Nepal</v>
      </c>
      <c r="DU286" t="str">
        <v>New Zealand</v>
      </c>
      <c r="DV286" t="str">
        <v>Nicaragua</v>
      </c>
      <c r="DW286" t="str">
        <v>Niger</v>
      </c>
      <c r="DX286" t="str">
        <v>Nigeria</v>
      </c>
      <c r="DY286" t="str">
        <v>Non-EU</v>
      </c>
      <c r="DZ286" t="str">
        <v>North Korea</v>
      </c>
      <c r="EA286" t="str">
        <v>Norway</v>
      </c>
      <c r="EB286" t="str">
        <v>Oman</v>
      </c>
      <c r="EC286" t="str">
        <v>Pakistan</v>
      </c>
      <c r="ED286" t="str">
        <v>Palau</v>
      </c>
      <c r="EE286" t="str">
        <v>Palestine</v>
      </c>
      <c r="EF286" t="str">
        <v>Panama</v>
      </c>
      <c r="EG286" t="str">
        <v>Papua New Guinea</v>
      </c>
      <c r="EH286" t="str">
        <v>Paraguay</v>
      </c>
      <c r="EI286" t="str">
        <v>Peru</v>
      </c>
      <c r="EJ286" t="str">
        <v>Phillipines</v>
      </c>
      <c r="EK286" t="str">
        <v>Poland</v>
      </c>
      <c r="EL286" t="str">
        <v>Portugal</v>
      </c>
      <c r="EM286" t="str">
        <v>Qatar</v>
      </c>
      <c r="EN286" t="str">
        <v>Romania</v>
      </c>
      <c r="EO286" t="str">
        <v>Russia</v>
      </c>
      <c r="EP286" t="str">
        <v>Rwanda</v>
      </c>
      <c r="EQ286" t="str">
        <v>Samoa</v>
      </c>
      <c r="ER286" t="str">
        <v>San Marino</v>
      </c>
      <c r="ES286" t="str">
        <v>Sao Tome &amp; Principe</v>
      </c>
      <c r="ET286" t="str">
        <v>Saudi Arabia</v>
      </c>
      <c r="EU286" t="str">
        <v>Senegal</v>
      </c>
      <c r="EV286" t="str">
        <v>Serbia and Montenegro</v>
      </c>
      <c r="EW286" t="str">
        <v>Seychelles</v>
      </c>
      <c r="EX286" t="str">
        <v>Sierra Leone</v>
      </c>
      <c r="EY286" t="str">
        <v>Singapore</v>
      </c>
      <c r="EZ286" t="str">
        <v>Slovakia</v>
      </c>
      <c r="FA286" t="str">
        <v>Slovenia</v>
      </c>
      <c r="FB286" t="str">
        <v>Solomon Islands</v>
      </c>
      <c r="FC286" t="str">
        <v>Somalia</v>
      </c>
      <c r="FD286" t="str">
        <v>South Africa</v>
      </c>
      <c r="FE286" t="str">
        <v>South Korea</v>
      </c>
      <c r="FF286" t="str">
        <v>Spain</v>
      </c>
      <c r="FG286" t="str">
        <v>Sri Lanka</v>
      </c>
      <c r="FH286" t="str">
        <v>St. Kitts-Nevis</v>
      </c>
      <c r="FI286" t="str">
        <v>St. Lucia</v>
      </c>
      <c r="FJ286" t="str">
        <v>St. Vincent &amp;</v>
      </c>
      <c r="FK286" t="str">
        <v>Sudan</v>
      </c>
      <c r="FL286" t="str">
        <v>Suriname</v>
      </c>
      <c r="FM286" t="str">
        <v>Swaziland</v>
      </c>
      <c r="FN286" t="str">
        <v>Sweden</v>
      </c>
      <c r="FO286" t="str">
        <v>Switzerland</v>
      </c>
      <c r="FP286" t="str">
        <v>Syria</v>
      </c>
      <c r="FQ286" t="str">
        <v>Taiwan</v>
      </c>
      <c r="FR286" t="str">
        <v>Tajikistan</v>
      </c>
      <c r="FS286" t="str">
        <v>Tanzania</v>
      </c>
      <c r="FT286" t="str">
        <v>Thailand</v>
      </c>
      <c r="FU286" t="str">
        <v>The Grenadines</v>
      </c>
      <c r="FV286" t="str">
        <v>The Marshall Islands</v>
      </c>
      <c r="FW286" t="str">
        <v>The Netherlands</v>
      </c>
      <c r="FX286" t="str">
        <v>Togo</v>
      </c>
      <c r="FY286" t="str">
        <v>Tonga</v>
      </c>
      <c r="FZ286" t="str">
        <v>Trinidad &amp; Tobago</v>
      </c>
      <c r="GA286" t="str">
        <v>Tunisia</v>
      </c>
      <c r="GB286" t="str">
        <v>Turkey</v>
      </c>
      <c r="GC286" t="str">
        <v>Turkmenistan</v>
      </c>
      <c r="GD286" t="str">
        <v>Tuvalu</v>
      </c>
      <c r="GE286" t="str">
        <v>Uganda</v>
      </c>
      <c r="GF286" t="str">
        <v>Ukraine</v>
      </c>
      <c r="GG286" t="str">
        <v>United Arab. Emirates</v>
      </c>
      <c r="GH286" t="str">
        <v>United Kingdom</v>
      </c>
      <c r="GI286" t="str">
        <v>Uruguay</v>
      </c>
      <c r="GJ286" t="str">
        <v>USA</v>
      </c>
      <c r="GK286" t="str">
        <v>Uzbekistan</v>
      </c>
      <c r="GL286" t="str">
        <v>Vanuatu</v>
      </c>
      <c r="GM286" t="str">
        <v>Vatican</v>
      </c>
      <c r="GN286" t="str">
        <v>Venezuela</v>
      </c>
      <c r="GO286" t="str">
        <v>Vietnam</v>
      </c>
      <c r="GP286" t="str">
        <v>Yemen</v>
      </c>
      <c r="GQ286" t="str">
        <v>Zambia</v>
      </c>
      <c r="GR286" t="str">
        <v>Zimbabwe</v>
      </c>
    </row>
    <row r="287" spans="2:200">
      <c r="B287" t="str" cm="1">
        <f t="array" ref="B287:GR287">TRANSPOSE(_xlfn._xlws.FILTER(AlleLande[Lande (Engelsk)],ISNUMBER(SEARCH(Composition!I70,AlleLande[Lande (Engelsk)])),"Kan ikke findes"))</f>
        <v>Afghanistan</v>
      </c>
      <c r="C287" t="str">
        <v>Albania</v>
      </c>
      <c r="D287" t="str">
        <v>Algeria</v>
      </c>
      <c r="E287" t="str">
        <v>Andorra</v>
      </c>
      <c r="F287" t="str">
        <v>Angola</v>
      </c>
      <c r="G287" t="str">
        <v>Antigua &amp; Barbuda</v>
      </c>
      <c r="H287" t="str">
        <v>Argentina</v>
      </c>
      <c r="I287" t="str">
        <v>Armenia</v>
      </c>
      <c r="J287" t="str">
        <v>Australia</v>
      </c>
      <c r="K287" t="str">
        <v>Austria</v>
      </c>
      <c r="L287" t="str">
        <v>Azerbaijan</v>
      </c>
      <c r="M287" t="str">
        <v>Bahamas</v>
      </c>
      <c r="N287" t="str">
        <v>Bahrain</v>
      </c>
      <c r="O287" t="str">
        <v>Bangladesh</v>
      </c>
      <c r="P287" t="str">
        <v>Barbados</v>
      </c>
      <c r="Q287" t="str">
        <v>Belarus</v>
      </c>
      <c r="R287" t="str">
        <v>Belgium</v>
      </c>
      <c r="S287" t="str">
        <v>Belize</v>
      </c>
      <c r="T287" t="str">
        <v>Benin</v>
      </c>
      <c r="U287" t="str">
        <v>Bhutan</v>
      </c>
      <c r="V287" t="str">
        <v>Bolivia</v>
      </c>
      <c r="W287" t="str">
        <v>Bosnia and Herzegovina</v>
      </c>
      <c r="X287" t="str">
        <v>Botswana</v>
      </c>
      <c r="Y287" t="str">
        <v>Brazil</v>
      </c>
      <c r="Z287" t="str">
        <v>Brunei</v>
      </c>
      <c r="AA287" t="str">
        <v>Bulgaria</v>
      </c>
      <c r="AB287" t="str">
        <v>Burkina Faso</v>
      </c>
      <c r="AC287" t="str">
        <v>Burma (Myanmar)</v>
      </c>
      <c r="AD287" t="str">
        <v>Burundi</v>
      </c>
      <c r="AE287" t="str">
        <v>Cambodia</v>
      </c>
      <c r="AF287" t="str">
        <v>Cameroon</v>
      </c>
      <c r="AG287" t="str">
        <v>Canada</v>
      </c>
      <c r="AH287" t="str">
        <v>Cape Verde Islands</v>
      </c>
      <c r="AI287" t="str">
        <v>Central Africa</v>
      </c>
      <c r="AJ287" t="str">
        <v>Chad</v>
      </c>
      <c r="AK287" t="str">
        <v>Chile</v>
      </c>
      <c r="AL287" t="str">
        <v>China</v>
      </c>
      <c r="AM287" t="str">
        <v>Colombia</v>
      </c>
      <c r="AN287" t="str">
        <v>Comoros</v>
      </c>
      <c r="AO287" t="str">
        <v>Congo</v>
      </c>
      <c r="AP287" t="str">
        <v>Costa Rica</v>
      </c>
      <c r="AQ287" t="str">
        <v>Croatia</v>
      </c>
      <c r="AR287" t="str">
        <v>Cuba</v>
      </c>
      <c r="AS287" t="str">
        <v>Cyprus</v>
      </c>
      <c r="AT287" t="str">
        <v>Czech Republic</v>
      </c>
      <c r="AU287" t="str">
        <v>Darussalem</v>
      </c>
      <c r="AV287" t="str">
        <v>Democratic rep. Congo</v>
      </c>
      <c r="AW287" t="str">
        <v>Denmark</v>
      </c>
      <c r="AX287" t="str">
        <v>Djibouti</v>
      </c>
      <c r="AY287" t="str">
        <v>Dominica</v>
      </c>
      <c r="AZ287" t="str">
        <v>Dominican Republic</v>
      </c>
      <c r="BA287" t="str">
        <v>East Timor</v>
      </c>
      <c r="BB287" t="str">
        <v>Ecuador</v>
      </c>
      <c r="BC287" t="str">
        <v>Egypt</v>
      </c>
      <c r="BD287" t="str">
        <v>El Salvador</v>
      </c>
      <c r="BE287" t="str">
        <v>Equatorial Guinea</v>
      </c>
      <c r="BF287" t="str">
        <v>Eritrea</v>
      </c>
      <c r="BG287" t="str">
        <v>Estonia</v>
      </c>
      <c r="BH287" t="str">
        <v>Ethiopia</v>
      </c>
      <c r="BI287" t="str">
        <v>EU</v>
      </c>
      <c r="BJ287" t="str">
        <v>EU/Non-EU</v>
      </c>
      <c r="BK287" t="str">
        <v>Fiji</v>
      </c>
      <c r="BL287" t="str">
        <v>Finland</v>
      </c>
      <c r="BM287" t="str">
        <v>France</v>
      </c>
      <c r="BN287" t="str">
        <v>Gabon</v>
      </c>
      <c r="BO287" t="str">
        <v>Gambia</v>
      </c>
      <c r="BP287" t="str">
        <v>Georgia</v>
      </c>
      <c r="BQ287" t="str">
        <v>Germany</v>
      </c>
      <c r="BR287" t="str">
        <v>Ghana</v>
      </c>
      <c r="BS287" t="str">
        <v>Greece</v>
      </c>
      <c r="BT287" t="str">
        <v>Grenada</v>
      </c>
      <c r="BU287" t="str">
        <v>Guatemala</v>
      </c>
      <c r="BV287" t="str">
        <v>Guinea</v>
      </c>
      <c r="BW287" t="str">
        <v>Guinea-Bissau</v>
      </c>
      <c r="BX287" t="str">
        <v>Guyana</v>
      </c>
      <c r="BY287" t="str">
        <v>Haiti</v>
      </c>
      <c r="BZ287" t="str">
        <v>Honduras</v>
      </c>
      <c r="CA287" t="str">
        <v>Hungary</v>
      </c>
      <c r="CB287" t="str">
        <v>Iceland</v>
      </c>
      <c r="CC287" t="str">
        <v>India</v>
      </c>
      <c r="CD287" t="str">
        <v>Indonesia</v>
      </c>
      <c r="CE287" t="str">
        <v>Iran</v>
      </c>
      <c r="CF287" t="str">
        <v>Iraq</v>
      </c>
      <c r="CG287" t="str">
        <v>Ireland</v>
      </c>
      <c r="CH287" t="str">
        <v>Israel</v>
      </c>
      <c r="CI287" t="str">
        <v>Italy</v>
      </c>
      <c r="CJ287" t="str">
        <v>Ivory Coast</v>
      </c>
      <c r="CK287" t="str">
        <v>Jamaica</v>
      </c>
      <c r="CL287" t="str">
        <v>Japan</v>
      </c>
      <c r="CM287" t="str">
        <v>Jordan</v>
      </c>
      <c r="CN287" t="str">
        <v>Kazakhstan</v>
      </c>
      <c r="CO287" t="str">
        <v>Kenya</v>
      </c>
      <c r="CP287" t="str">
        <v>Kiribati</v>
      </c>
      <c r="CQ287" t="str">
        <v>Kuwait</v>
      </c>
      <c r="CR287" t="str">
        <v>Kyrgyzstan</v>
      </c>
      <c r="CS287" t="str">
        <v>Laos</v>
      </c>
      <c r="CT287" t="str">
        <v>Latvia</v>
      </c>
      <c r="CU287" t="str">
        <v>Lebanon</v>
      </c>
      <c r="CV287" t="str">
        <v>Lesotho</v>
      </c>
      <c r="CW287" t="str">
        <v>Liberia</v>
      </c>
      <c r="CX287" t="str">
        <v>Libya</v>
      </c>
      <c r="CY287" t="str">
        <v>Liechtenstein</v>
      </c>
      <c r="CZ287" t="str">
        <v>Lithuania</v>
      </c>
      <c r="DA287" t="str">
        <v>Luxembourg</v>
      </c>
      <c r="DB287" t="str">
        <v>Macedonia (FYROM)</v>
      </c>
      <c r="DC287" t="str">
        <v>Madagascar</v>
      </c>
      <c r="DD287" t="str">
        <v>Malawi</v>
      </c>
      <c r="DE287" t="str">
        <v>Malaysia</v>
      </c>
      <c r="DF287" t="str">
        <v>Maldives</v>
      </c>
      <c r="DG287" t="str">
        <v>Mali</v>
      </c>
      <c r="DH287" t="str">
        <v>Malta</v>
      </c>
      <c r="DI287" t="str">
        <v>Mauritania</v>
      </c>
      <c r="DJ287" t="str">
        <v>Mauritius</v>
      </c>
      <c r="DK287" t="str">
        <v>Mexico</v>
      </c>
      <c r="DL287" t="str">
        <v>Micronesia</v>
      </c>
      <c r="DM287" t="str">
        <v>Moldova</v>
      </c>
      <c r="DN287" t="str">
        <v>Monaco</v>
      </c>
      <c r="DO287" t="str">
        <v>Mongolia</v>
      </c>
      <c r="DP287" t="str">
        <v>Morocco</v>
      </c>
      <c r="DQ287" t="str">
        <v>Mozambique</v>
      </c>
      <c r="DR287" t="str">
        <v>Namibia</v>
      </c>
      <c r="DS287" t="str">
        <v>Nauru</v>
      </c>
      <c r="DT287" t="str">
        <v>Nepal</v>
      </c>
      <c r="DU287" t="str">
        <v>New Zealand</v>
      </c>
      <c r="DV287" t="str">
        <v>Nicaragua</v>
      </c>
      <c r="DW287" t="str">
        <v>Niger</v>
      </c>
      <c r="DX287" t="str">
        <v>Nigeria</v>
      </c>
      <c r="DY287" t="str">
        <v>Non-EU</v>
      </c>
      <c r="DZ287" t="str">
        <v>North Korea</v>
      </c>
      <c r="EA287" t="str">
        <v>Norway</v>
      </c>
      <c r="EB287" t="str">
        <v>Oman</v>
      </c>
      <c r="EC287" t="str">
        <v>Pakistan</v>
      </c>
      <c r="ED287" t="str">
        <v>Palau</v>
      </c>
      <c r="EE287" t="str">
        <v>Palestine</v>
      </c>
      <c r="EF287" t="str">
        <v>Panama</v>
      </c>
      <c r="EG287" t="str">
        <v>Papua New Guinea</v>
      </c>
      <c r="EH287" t="str">
        <v>Paraguay</v>
      </c>
      <c r="EI287" t="str">
        <v>Peru</v>
      </c>
      <c r="EJ287" t="str">
        <v>Phillipines</v>
      </c>
      <c r="EK287" t="str">
        <v>Poland</v>
      </c>
      <c r="EL287" t="str">
        <v>Portugal</v>
      </c>
      <c r="EM287" t="str">
        <v>Qatar</v>
      </c>
      <c r="EN287" t="str">
        <v>Romania</v>
      </c>
      <c r="EO287" t="str">
        <v>Russia</v>
      </c>
      <c r="EP287" t="str">
        <v>Rwanda</v>
      </c>
      <c r="EQ287" t="str">
        <v>Samoa</v>
      </c>
      <c r="ER287" t="str">
        <v>San Marino</v>
      </c>
      <c r="ES287" t="str">
        <v>Sao Tome &amp; Principe</v>
      </c>
      <c r="ET287" t="str">
        <v>Saudi Arabia</v>
      </c>
      <c r="EU287" t="str">
        <v>Senegal</v>
      </c>
      <c r="EV287" t="str">
        <v>Serbia and Montenegro</v>
      </c>
      <c r="EW287" t="str">
        <v>Seychelles</v>
      </c>
      <c r="EX287" t="str">
        <v>Sierra Leone</v>
      </c>
      <c r="EY287" t="str">
        <v>Singapore</v>
      </c>
      <c r="EZ287" t="str">
        <v>Slovakia</v>
      </c>
      <c r="FA287" t="str">
        <v>Slovenia</v>
      </c>
      <c r="FB287" t="str">
        <v>Solomon Islands</v>
      </c>
      <c r="FC287" t="str">
        <v>Somalia</v>
      </c>
      <c r="FD287" t="str">
        <v>South Africa</v>
      </c>
      <c r="FE287" t="str">
        <v>South Korea</v>
      </c>
      <c r="FF287" t="str">
        <v>Spain</v>
      </c>
      <c r="FG287" t="str">
        <v>Sri Lanka</v>
      </c>
      <c r="FH287" t="str">
        <v>St. Kitts-Nevis</v>
      </c>
      <c r="FI287" t="str">
        <v>St. Lucia</v>
      </c>
      <c r="FJ287" t="str">
        <v>St. Vincent &amp;</v>
      </c>
      <c r="FK287" t="str">
        <v>Sudan</v>
      </c>
      <c r="FL287" t="str">
        <v>Suriname</v>
      </c>
      <c r="FM287" t="str">
        <v>Swaziland</v>
      </c>
      <c r="FN287" t="str">
        <v>Sweden</v>
      </c>
      <c r="FO287" t="str">
        <v>Switzerland</v>
      </c>
      <c r="FP287" t="str">
        <v>Syria</v>
      </c>
      <c r="FQ287" t="str">
        <v>Taiwan</v>
      </c>
      <c r="FR287" t="str">
        <v>Tajikistan</v>
      </c>
      <c r="FS287" t="str">
        <v>Tanzania</v>
      </c>
      <c r="FT287" t="str">
        <v>Thailand</v>
      </c>
      <c r="FU287" t="str">
        <v>The Grenadines</v>
      </c>
      <c r="FV287" t="str">
        <v>The Marshall Islands</v>
      </c>
      <c r="FW287" t="str">
        <v>The Netherlands</v>
      </c>
      <c r="FX287" t="str">
        <v>Togo</v>
      </c>
      <c r="FY287" t="str">
        <v>Tonga</v>
      </c>
      <c r="FZ287" t="str">
        <v>Trinidad &amp; Tobago</v>
      </c>
      <c r="GA287" t="str">
        <v>Tunisia</v>
      </c>
      <c r="GB287" t="str">
        <v>Turkey</v>
      </c>
      <c r="GC287" t="str">
        <v>Turkmenistan</v>
      </c>
      <c r="GD287" t="str">
        <v>Tuvalu</v>
      </c>
      <c r="GE287" t="str">
        <v>Uganda</v>
      </c>
      <c r="GF287" t="str">
        <v>Ukraine</v>
      </c>
      <c r="GG287" t="str">
        <v>United Arab. Emirates</v>
      </c>
      <c r="GH287" t="str">
        <v>United Kingdom</v>
      </c>
      <c r="GI287" t="str">
        <v>Uruguay</v>
      </c>
      <c r="GJ287" t="str">
        <v>USA</v>
      </c>
      <c r="GK287" t="str">
        <v>Uzbekistan</v>
      </c>
      <c r="GL287" t="str">
        <v>Vanuatu</v>
      </c>
      <c r="GM287" t="str">
        <v>Vatican</v>
      </c>
      <c r="GN287" t="str">
        <v>Venezuela</v>
      </c>
      <c r="GO287" t="str">
        <v>Vietnam</v>
      </c>
      <c r="GP287" t="str">
        <v>Yemen</v>
      </c>
      <c r="GQ287" t="str">
        <v>Zambia</v>
      </c>
      <c r="GR287" t="str">
        <v>Zimbabwe</v>
      </c>
    </row>
    <row r="288" spans="2:200">
      <c r="B288" t="str" cm="1">
        <f t="array" ref="B288:GR288">TRANSPOSE(_xlfn._xlws.FILTER(AlleLande[Lande (Engelsk)],ISNUMBER(SEARCH(Composition!I71,AlleLande[Lande (Engelsk)])),"Kan ikke findes"))</f>
        <v>Afghanistan</v>
      </c>
      <c r="C288" t="str">
        <v>Albania</v>
      </c>
      <c r="D288" t="str">
        <v>Algeria</v>
      </c>
      <c r="E288" t="str">
        <v>Andorra</v>
      </c>
      <c r="F288" t="str">
        <v>Angola</v>
      </c>
      <c r="G288" t="str">
        <v>Antigua &amp; Barbuda</v>
      </c>
      <c r="H288" t="str">
        <v>Argentina</v>
      </c>
      <c r="I288" t="str">
        <v>Armenia</v>
      </c>
      <c r="J288" t="str">
        <v>Australia</v>
      </c>
      <c r="K288" t="str">
        <v>Austria</v>
      </c>
      <c r="L288" t="str">
        <v>Azerbaijan</v>
      </c>
      <c r="M288" t="str">
        <v>Bahamas</v>
      </c>
      <c r="N288" t="str">
        <v>Bahrain</v>
      </c>
      <c r="O288" t="str">
        <v>Bangladesh</v>
      </c>
      <c r="P288" t="str">
        <v>Barbados</v>
      </c>
      <c r="Q288" t="str">
        <v>Belarus</v>
      </c>
      <c r="R288" t="str">
        <v>Belgium</v>
      </c>
      <c r="S288" t="str">
        <v>Belize</v>
      </c>
      <c r="T288" t="str">
        <v>Benin</v>
      </c>
      <c r="U288" t="str">
        <v>Bhutan</v>
      </c>
      <c r="V288" t="str">
        <v>Bolivia</v>
      </c>
      <c r="W288" t="str">
        <v>Bosnia and Herzegovina</v>
      </c>
      <c r="X288" t="str">
        <v>Botswana</v>
      </c>
      <c r="Y288" t="str">
        <v>Brazil</v>
      </c>
      <c r="Z288" t="str">
        <v>Brunei</v>
      </c>
      <c r="AA288" t="str">
        <v>Bulgaria</v>
      </c>
      <c r="AB288" t="str">
        <v>Burkina Faso</v>
      </c>
      <c r="AC288" t="str">
        <v>Burma (Myanmar)</v>
      </c>
      <c r="AD288" t="str">
        <v>Burundi</v>
      </c>
      <c r="AE288" t="str">
        <v>Cambodia</v>
      </c>
      <c r="AF288" t="str">
        <v>Cameroon</v>
      </c>
      <c r="AG288" t="str">
        <v>Canada</v>
      </c>
      <c r="AH288" t="str">
        <v>Cape Verde Islands</v>
      </c>
      <c r="AI288" t="str">
        <v>Central Africa</v>
      </c>
      <c r="AJ288" t="str">
        <v>Chad</v>
      </c>
      <c r="AK288" t="str">
        <v>Chile</v>
      </c>
      <c r="AL288" t="str">
        <v>China</v>
      </c>
      <c r="AM288" t="str">
        <v>Colombia</v>
      </c>
      <c r="AN288" t="str">
        <v>Comoros</v>
      </c>
      <c r="AO288" t="str">
        <v>Congo</v>
      </c>
      <c r="AP288" t="str">
        <v>Costa Rica</v>
      </c>
      <c r="AQ288" t="str">
        <v>Croatia</v>
      </c>
      <c r="AR288" t="str">
        <v>Cuba</v>
      </c>
      <c r="AS288" t="str">
        <v>Cyprus</v>
      </c>
      <c r="AT288" t="str">
        <v>Czech Republic</v>
      </c>
      <c r="AU288" t="str">
        <v>Darussalem</v>
      </c>
      <c r="AV288" t="str">
        <v>Democratic rep. Congo</v>
      </c>
      <c r="AW288" t="str">
        <v>Denmark</v>
      </c>
      <c r="AX288" t="str">
        <v>Djibouti</v>
      </c>
      <c r="AY288" t="str">
        <v>Dominica</v>
      </c>
      <c r="AZ288" t="str">
        <v>Dominican Republic</v>
      </c>
      <c r="BA288" t="str">
        <v>East Timor</v>
      </c>
      <c r="BB288" t="str">
        <v>Ecuador</v>
      </c>
      <c r="BC288" t="str">
        <v>Egypt</v>
      </c>
      <c r="BD288" t="str">
        <v>El Salvador</v>
      </c>
      <c r="BE288" t="str">
        <v>Equatorial Guinea</v>
      </c>
      <c r="BF288" t="str">
        <v>Eritrea</v>
      </c>
      <c r="BG288" t="str">
        <v>Estonia</v>
      </c>
      <c r="BH288" t="str">
        <v>Ethiopia</v>
      </c>
      <c r="BI288" t="str">
        <v>EU</v>
      </c>
      <c r="BJ288" t="str">
        <v>EU/Non-EU</v>
      </c>
      <c r="BK288" t="str">
        <v>Fiji</v>
      </c>
      <c r="BL288" t="str">
        <v>Finland</v>
      </c>
      <c r="BM288" t="str">
        <v>France</v>
      </c>
      <c r="BN288" t="str">
        <v>Gabon</v>
      </c>
      <c r="BO288" t="str">
        <v>Gambia</v>
      </c>
      <c r="BP288" t="str">
        <v>Georgia</v>
      </c>
      <c r="BQ288" t="str">
        <v>Germany</v>
      </c>
      <c r="BR288" t="str">
        <v>Ghana</v>
      </c>
      <c r="BS288" t="str">
        <v>Greece</v>
      </c>
      <c r="BT288" t="str">
        <v>Grenada</v>
      </c>
      <c r="BU288" t="str">
        <v>Guatemala</v>
      </c>
      <c r="BV288" t="str">
        <v>Guinea</v>
      </c>
      <c r="BW288" t="str">
        <v>Guinea-Bissau</v>
      </c>
      <c r="BX288" t="str">
        <v>Guyana</v>
      </c>
      <c r="BY288" t="str">
        <v>Haiti</v>
      </c>
      <c r="BZ288" t="str">
        <v>Honduras</v>
      </c>
      <c r="CA288" t="str">
        <v>Hungary</v>
      </c>
      <c r="CB288" t="str">
        <v>Iceland</v>
      </c>
      <c r="CC288" t="str">
        <v>India</v>
      </c>
      <c r="CD288" t="str">
        <v>Indonesia</v>
      </c>
      <c r="CE288" t="str">
        <v>Iran</v>
      </c>
      <c r="CF288" t="str">
        <v>Iraq</v>
      </c>
      <c r="CG288" t="str">
        <v>Ireland</v>
      </c>
      <c r="CH288" t="str">
        <v>Israel</v>
      </c>
      <c r="CI288" t="str">
        <v>Italy</v>
      </c>
      <c r="CJ288" t="str">
        <v>Ivory Coast</v>
      </c>
      <c r="CK288" t="str">
        <v>Jamaica</v>
      </c>
      <c r="CL288" t="str">
        <v>Japan</v>
      </c>
      <c r="CM288" t="str">
        <v>Jordan</v>
      </c>
      <c r="CN288" t="str">
        <v>Kazakhstan</v>
      </c>
      <c r="CO288" t="str">
        <v>Kenya</v>
      </c>
      <c r="CP288" t="str">
        <v>Kiribati</v>
      </c>
      <c r="CQ288" t="str">
        <v>Kuwait</v>
      </c>
      <c r="CR288" t="str">
        <v>Kyrgyzstan</v>
      </c>
      <c r="CS288" t="str">
        <v>Laos</v>
      </c>
      <c r="CT288" t="str">
        <v>Latvia</v>
      </c>
      <c r="CU288" t="str">
        <v>Lebanon</v>
      </c>
      <c r="CV288" t="str">
        <v>Lesotho</v>
      </c>
      <c r="CW288" t="str">
        <v>Liberia</v>
      </c>
      <c r="CX288" t="str">
        <v>Libya</v>
      </c>
      <c r="CY288" t="str">
        <v>Liechtenstein</v>
      </c>
      <c r="CZ288" t="str">
        <v>Lithuania</v>
      </c>
      <c r="DA288" t="str">
        <v>Luxembourg</v>
      </c>
      <c r="DB288" t="str">
        <v>Macedonia (FYROM)</v>
      </c>
      <c r="DC288" t="str">
        <v>Madagascar</v>
      </c>
      <c r="DD288" t="str">
        <v>Malawi</v>
      </c>
      <c r="DE288" t="str">
        <v>Malaysia</v>
      </c>
      <c r="DF288" t="str">
        <v>Maldives</v>
      </c>
      <c r="DG288" t="str">
        <v>Mali</v>
      </c>
      <c r="DH288" t="str">
        <v>Malta</v>
      </c>
      <c r="DI288" t="str">
        <v>Mauritania</v>
      </c>
      <c r="DJ288" t="str">
        <v>Mauritius</v>
      </c>
      <c r="DK288" t="str">
        <v>Mexico</v>
      </c>
      <c r="DL288" t="str">
        <v>Micronesia</v>
      </c>
      <c r="DM288" t="str">
        <v>Moldova</v>
      </c>
      <c r="DN288" t="str">
        <v>Monaco</v>
      </c>
      <c r="DO288" t="str">
        <v>Mongolia</v>
      </c>
      <c r="DP288" t="str">
        <v>Morocco</v>
      </c>
      <c r="DQ288" t="str">
        <v>Mozambique</v>
      </c>
      <c r="DR288" t="str">
        <v>Namibia</v>
      </c>
      <c r="DS288" t="str">
        <v>Nauru</v>
      </c>
      <c r="DT288" t="str">
        <v>Nepal</v>
      </c>
      <c r="DU288" t="str">
        <v>New Zealand</v>
      </c>
      <c r="DV288" t="str">
        <v>Nicaragua</v>
      </c>
      <c r="DW288" t="str">
        <v>Niger</v>
      </c>
      <c r="DX288" t="str">
        <v>Nigeria</v>
      </c>
      <c r="DY288" t="str">
        <v>Non-EU</v>
      </c>
      <c r="DZ288" t="str">
        <v>North Korea</v>
      </c>
      <c r="EA288" t="str">
        <v>Norway</v>
      </c>
      <c r="EB288" t="str">
        <v>Oman</v>
      </c>
      <c r="EC288" t="str">
        <v>Pakistan</v>
      </c>
      <c r="ED288" t="str">
        <v>Palau</v>
      </c>
      <c r="EE288" t="str">
        <v>Palestine</v>
      </c>
      <c r="EF288" t="str">
        <v>Panama</v>
      </c>
      <c r="EG288" t="str">
        <v>Papua New Guinea</v>
      </c>
      <c r="EH288" t="str">
        <v>Paraguay</v>
      </c>
      <c r="EI288" t="str">
        <v>Peru</v>
      </c>
      <c r="EJ288" t="str">
        <v>Phillipines</v>
      </c>
      <c r="EK288" t="str">
        <v>Poland</v>
      </c>
      <c r="EL288" t="str">
        <v>Portugal</v>
      </c>
      <c r="EM288" t="str">
        <v>Qatar</v>
      </c>
      <c r="EN288" t="str">
        <v>Romania</v>
      </c>
      <c r="EO288" t="str">
        <v>Russia</v>
      </c>
      <c r="EP288" t="str">
        <v>Rwanda</v>
      </c>
      <c r="EQ288" t="str">
        <v>Samoa</v>
      </c>
      <c r="ER288" t="str">
        <v>San Marino</v>
      </c>
      <c r="ES288" t="str">
        <v>Sao Tome &amp; Principe</v>
      </c>
      <c r="ET288" t="str">
        <v>Saudi Arabia</v>
      </c>
      <c r="EU288" t="str">
        <v>Senegal</v>
      </c>
      <c r="EV288" t="str">
        <v>Serbia and Montenegro</v>
      </c>
      <c r="EW288" t="str">
        <v>Seychelles</v>
      </c>
      <c r="EX288" t="str">
        <v>Sierra Leone</v>
      </c>
      <c r="EY288" t="str">
        <v>Singapore</v>
      </c>
      <c r="EZ288" t="str">
        <v>Slovakia</v>
      </c>
      <c r="FA288" t="str">
        <v>Slovenia</v>
      </c>
      <c r="FB288" t="str">
        <v>Solomon Islands</v>
      </c>
      <c r="FC288" t="str">
        <v>Somalia</v>
      </c>
      <c r="FD288" t="str">
        <v>South Africa</v>
      </c>
      <c r="FE288" t="str">
        <v>South Korea</v>
      </c>
      <c r="FF288" t="str">
        <v>Spain</v>
      </c>
      <c r="FG288" t="str">
        <v>Sri Lanka</v>
      </c>
      <c r="FH288" t="str">
        <v>St. Kitts-Nevis</v>
      </c>
      <c r="FI288" t="str">
        <v>St. Lucia</v>
      </c>
      <c r="FJ288" t="str">
        <v>St. Vincent &amp;</v>
      </c>
      <c r="FK288" t="str">
        <v>Sudan</v>
      </c>
      <c r="FL288" t="str">
        <v>Suriname</v>
      </c>
      <c r="FM288" t="str">
        <v>Swaziland</v>
      </c>
      <c r="FN288" t="str">
        <v>Sweden</v>
      </c>
      <c r="FO288" t="str">
        <v>Switzerland</v>
      </c>
      <c r="FP288" t="str">
        <v>Syria</v>
      </c>
      <c r="FQ288" t="str">
        <v>Taiwan</v>
      </c>
      <c r="FR288" t="str">
        <v>Tajikistan</v>
      </c>
      <c r="FS288" t="str">
        <v>Tanzania</v>
      </c>
      <c r="FT288" t="str">
        <v>Thailand</v>
      </c>
      <c r="FU288" t="str">
        <v>The Grenadines</v>
      </c>
      <c r="FV288" t="str">
        <v>The Marshall Islands</v>
      </c>
      <c r="FW288" t="str">
        <v>The Netherlands</v>
      </c>
      <c r="FX288" t="str">
        <v>Togo</v>
      </c>
      <c r="FY288" t="str">
        <v>Tonga</v>
      </c>
      <c r="FZ288" t="str">
        <v>Trinidad &amp; Tobago</v>
      </c>
      <c r="GA288" t="str">
        <v>Tunisia</v>
      </c>
      <c r="GB288" t="str">
        <v>Turkey</v>
      </c>
      <c r="GC288" t="str">
        <v>Turkmenistan</v>
      </c>
      <c r="GD288" t="str">
        <v>Tuvalu</v>
      </c>
      <c r="GE288" t="str">
        <v>Uganda</v>
      </c>
      <c r="GF288" t="str">
        <v>Ukraine</v>
      </c>
      <c r="GG288" t="str">
        <v>United Arab. Emirates</v>
      </c>
      <c r="GH288" t="str">
        <v>United Kingdom</v>
      </c>
      <c r="GI288" t="str">
        <v>Uruguay</v>
      </c>
      <c r="GJ288" t="str">
        <v>USA</v>
      </c>
      <c r="GK288" t="str">
        <v>Uzbekistan</v>
      </c>
      <c r="GL288" t="str">
        <v>Vanuatu</v>
      </c>
      <c r="GM288" t="str">
        <v>Vatican</v>
      </c>
      <c r="GN288" t="str">
        <v>Venezuela</v>
      </c>
      <c r="GO288" t="str">
        <v>Vietnam</v>
      </c>
      <c r="GP288" t="str">
        <v>Yemen</v>
      </c>
      <c r="GQ288" t="str">
        <v>Zambia</v>
      </c>
      <c r="GR288" t="str">
        <v>Zimbabwe</v>
      </c>
    </row>
    <row r="289" spans="2:200">
      <c r="B289" t="str" cm="1">
        <f t="array" ref="B289:GR289">TRANSPOSE(_xlfn._xlws.FILTER(AlleLande[Lande (Engelsk)],ISNUMBER(SEARCH(Composition!I72,AlleLande[Lande (Engelsk)])),"Kan ikke findes"))</f>
        <v>Afghanistan</v>
      </c>
      <c r="C289" t="str">
        <v>Albania</v>
      </c>
      <c r="D289" t="str">
        <v>Algeria</v>
      </c>
      <c r="E289" t="str">
        <v>Andorra</v>
      </c>
      <c r="F289" t="str">
        <v>Angola</v>
      </c>
      <c r="G289" t="str">
        <v>Antigua &amp; Barbuda</v>
      </c>
      <c r="H289" t="str">
        <v>Argentina</v>
      </c>
      <c r="I289" t="str">
        <v>Armenia</v>
      </c>
      <c r="J289" t="str">
        <v>Australia</v>
      </c>
      <c r="K289" t="str">
        <v>Austria</v>
      </c>
      <c r="L289" t="str">
        <v>Azerbaijan</v>
      </c>
      <c r="M289" t="str">
        <v>Bahamas</v>
      </c>
      <c r="N289" t="str">
        <v>Bahrain</v>
      </c>
      <c r="O289" t="str">
        <v>Bangladesh</v>
      </c>
      <c r="P289" t="str">
        <v>Barbados</v>
      </c>
      <c r="Q289" t="str">
        <v>Belarus</v>
      </c>
      <c r="R289" t="str">
        <v>Belgium</v>
      </c>
      <c r="S289" t="str">
        <v>Belize</v>
      </c>
      <c r="T289" t="str">
        <v>Benin</v>
      </c>
      <c r="U289" t="str">
        <v>Bhutan</v>
      </c>
      <c r="V289" t="str">
        <v>Bolivia</v>
      </c>
      <c r="W289" t="str">
        <v>Bosnia and Herzegovina</v>
      </c>
      <c r="X289" t="str">
        <v>Botswana</v>
      </c>
      <c r="Y289" t="str">
        <v>Brazil</v>
      </c>
      <c r="Z289" t="str">
        <v>Brunei</v>
      </c>
      <c r="AA289" t="str">
        <v>Bulgaria</v>
      </c>
      <c r="AB289" t="str">
        <v>Burkina Faso</v>
      </c>
      <c r="AC289" t="str">
        <v>Burma (Myanmar)</v>
      </c>
      <c r="AD289" t="str">
        <v>Burundi</v>
      </c>
      <c r="AE289" t="str">
        <v>Cambodia</v>
      </c>
      <c r="AF289" t="str">
        <v>Cameroon</v>
      </c>
      <c r="AG289" t="str">
        <v>Canada</v>
      </c>
      <c r="AH289" t="str">
        <v>Cape Verde Islands</v>
      </c>
      <c r="AI289" t="str">
        <v>Central Africa</v>
      </c>
      <c r="AJ289" t="str">
        <v>Chad</v>
      </c>
      <c r="AK289" t="str">
        <v>Chile</v>
      </c>
      <c r="AL289" t="str">
        <v>China</v>
      </c>
      <c r="AM289" t="str">
        <v>Colombia</v>
      </c>
      <c r="AN289" t="str">
        <v>Comoros</v>
      </c>
      <c r="AO289" t="str">
        <v>Congo</v>
      </c>
      <c r="AP289" t="str">
        <v>Costa Rica</v>
      </c>
      <c r="AQ289" t="str">
        <v>Croatia</v>
      </c>
      <c r="AR289" t="str">
        <v>Cuba</v>
      </c>
      <c r="AS289" t="str">
        <v>Cyprus</v>
      </c>
      <c r="AT289" t="str">
        <v>Czech Republic</v>
      </c>
      <c r="AU289" t="str">
        <v>Darussalem</v>
      </c>
      <c r="AV289" t="str">
        <v>Democratic rep. Congo</v>
      </c>
      <c r="AW289" t="str">
        <v>Denmark</v>
      </c>
      <c r="AX289" t="str">
        <v>Djibouti</v>
      </c>
      <c r="AY289" t="str">
        <v>Dominica</v>
      </c>
      <c r="AZ289" t="str">
        <v>Dominican Republic</v>
      </c>
      <c r="BA289" t="str">
        <v>East Timor</v>
      </c>
      <c r="BB289" t="str">
        <v>Ecuador</v>
      </c>
      <c r="BC289" t="str">
        <v>Egypt</v>
      </c>
      <c r="BD289" t="str">
        <v>El Salvador</v>
      </c>
      <c r="BE289" t="str">
        <v>Equatorial Guinea</v>
      </c>
      <c r="BF289" t="str">
        <v>Eritrea</v>
      </c>
      <c r="BG289" t="str">
        <v>Estonia</v>
      </c>
      <c r="BH289" t="str">
        <v>Ethiopia</v>
      </c>
      <c r="BI289" t="str">
        <v>EU</v>
      </c>
      <c r="BJ289" t="str">
        <v>EU/Non-EU</v>
      </c>
      <c r="BK289" t="str">
        <v>Fiji</v>
      </c>
      <c r="BL289" t="str">
        <v>Finland</v>
      </c>
      <c r="BM289" t="str">
        <v>France</v>
      </c>
      <c r="BN289" t="str">
        <v>Gabon</v>
      </c>
      <c r="BO289" t="str">
        <v>Gambia</v>
      </c>
      <c r="BP289" t="str">
        <v>Georgia</v>
      </c>
      <c r="BQ289" t="str">
        <v>Germany</v>
      </c>
      <c r="BR289" t="str">
        <v>Ghana</v>
      </c>
      <c r="BS289" t="str">
        <v>Greece</v>
      </c>
      <c r="BT289" t="str">
        <v>Grenada</v>
      </c>
      <c r="BU289" t="str">
        <v>Guatemala</v>
      </c>
      <c r="BV289" t="str">
        <v>Guinea</v>
      </c>
      <c r="BW289" t="str">
        <v>Guinea-Bissau</v>
      </c>
      <c r="BX289" t="str">
        <v>Guyana</v>
      </c>
      <c r="BY289" t="str">
        <v>Haiti</v>
      </c>
      <c r="BZ289" t="str">
        <v>Honduras</v>
      </c>
      <c r="CA289" t="str">
        <v>Hungary</v>
      </c>
      <c r="CB289" t="str">
        <v>Iceland</v>
      </c>
      <c r="CC289" t="str">
        <v>India</v>
      </c>
      <c r="CD289" t="str">
        <v>Indonesia</v>
      </c>
      <c r="CE289" t="str">
        <v>Iran</v>
      </c>
      <c r="CF289" t="str">
        <v>Iraq</v>
      </c>
      <c r="CG289" t="str">
        <v>Ireland</v>
      </c>
      <c r="CH289" t="str">
        <v>Israel</v>
      </c>
      <c r="CI289" t="str">
        <v>Italy</v>
      </c>
      <c r="CJ289" t="str">
        <v>Ivory Coast</v>
      </c>
      <c r="CK289" t="str">
        <v>Jamaica</v>
      </c>
      <c r="CL289" t="str">
        <v>Japan</v>
      </c>
      <c r="CM289" t="str">
        <v>Jordan</v>
      </c>
      <c r="CN289" t="str">
        <v>Kazakhstan</v>
      </c>
      <c r="CO289" t="str">
        <v>Kenya</v>
      </c>
      <c r="CP289" t="str">
        <v>Kiribati</v>
      </c>
      <c r="CQ289" t="str">
        <v>Kuwait</v>
      </c>
      <c r="CR289" t="str">
        <v>Kyrgyzstan</v>
      </c>
      <c r="CS289" t="str">
        <v>Laos</v>
      </c>
      <c r="CT289" t="str">
        <v>Latvia</v>
      </c>
      <c r="CU289" t="str">
        <v>Lebanon</v>
      </c>
      <c r="CV289" t="str">
        <v>Lesotho</v>
      </c>
      <c r="CW289" t="str">
        <v>Liberia</v>
      </c>
      <c r="CX289" t="str">
        <v>Libya</v>
      </c>
      <c r="CY289" t="str">
        <v>Liechtenstein</v>
      </c>
      <c r="CZ289" t="str">
        <v>Lithuania</v>
      </c>
      <c r="DA289" t="str">
        <v>Luxembourg</v>
      </c>
      <c r="DB289" t="str">
        <v>Macedonia (FYROM)</v>
      </c>
      <c r="DC289" t="str">
        <v>Madagascar</v>
      </c>
      <c r="DD289" t="str">
        <v>Malawi</v>
      </c>
      <c r="DE289" t="str">
        <v>Malaysia</v>
      </c>
      <c r="DF289" t="str">
        <v>Maldives</v>
      </c>
      <c r="DG289" t="str">
        <v>Mali</v>
      </c>
      <c r="DH289" t="str">
        <v>Malta</v>
      </c>
      <c r="DI289" t="str">
        <v>Mauritania</v>
      </c>
      <c r="DJ289" t="str">
        <v>Mauritius</v>
      </c>
      <c r="DK289" t="str">
        <v>Mexico</v>
      </c>
      <c r="DL289" t="str">
        <v>Micronesia</v>
      </c>
      <c r="DM289" t="str">
        <v>Moldova</v>
      </c>
      <c r="DN289" t="str">
        <v>Monaco</v>
      </c>
      <c r="DO289" t="str">
        <v>Mongolia</v>
      </c>
      <c r="DP289" t="str">
        <v>Morocco</v>
      </c>
      <c r="DQ289" t="str">
        <v>Mozambique</v>
      </c>
      <c r="DR289" t="str">
        <v>Namibia</v>
      </c>
      <c r="DS289" t="str">
        <v>Nauru</v>
      </c>
      <c r="DT289" t="str">
        <v>Nepal</v>
      </c>
      <c r="DU289" t="str">
        <v>New Zealand</v>
      </c>
      <c r="DV289" t="str">
        <v>Nicaragua</v>
      </c>
      <c r="DW289" t="str">
        <v>Niger</v>
      </c>
      <c r="DX289" t="str">
        <v>Nigeria</v>
      </c>
      <c r="DY289" t="str">
        <v>Non-EU</v>
      </c>
      <c r="DZ289" t="str">
        <v>North Korea</v>
      </c>
      <c r="EA289" t="str">
        <v>Norway</v>
      </c>
      <c r="EB289" t="str">
        <v>Oman</v>
      </c>
      <c r="EC289" t="str">
        <v>Pakistan</v>
      </c>
      <c r="ED289" t="str">
        <v>Palau</v>
      </c>
      <c r="EE289" t="str">
        <v>Palestine</v>
      </c>
      <c r="EF289" t="str">
        <v>Panama</v>
      </c>
      <c r="EG289" t="str">
        <v>Papua New Guinea</v>
      </c>
      <c r="EH289" t="str">
        <v>Paraguay</v>
      </c>
      <c r="EI289" t="str">
        <v>Peru</v>
      </c>
      <c r="EJ289" t="str">
        <v>Phillipines</v>
      </c>
      <c r="EK289" t="str">
        <v>Poland</v>
      </c>
      <c r="EL289" t="str">
        <v>Portugal</v>
      </c>
      <c r="EM289" t="str">
        <v>Qatar</v>
      </c>
      <c r="EN289" t="str">
        <v>Romania</v>
      </c>
      <c r="EO289" t="str">
        <v>Russia</v>
      </c>
      <c r="EP289" t="str">
        <v>Rwanda</v>
      </c>
      <c r="EQ289" t="str">
        <v>Samoa</v>
      </c>
      <c r="ER289" t="str">
        <v>San Marino</v>
      </c>
      <c r="ES289" t="str">
        <v>Sao Tome &amp; Principe</v>
      </c>
      <c r="ET289" t="str">
        <v>Saudi Arabia</v>
      </c>
      <c r="EU289" t="str">
        <v>Senegal</v>
      </c>
      <c r="EV289" t="str">
        <v>Serbia and Montenegro</v>
      </c>
      <c r="EW289" t="str">
        <v>Seychelles</v>
      </c>
      <c r="EX289" t="str">
        <v>Sierra Leone</v>
      </c>
      <c r="EY289" t="str">
        <v>Singapore</v>
      </c>
      <c r="EZ289" t="str">
        <v>Slovakia</v>
      </c>
      <c r="FA289" t="str">
        <v>Slovenia</v>
      </c>
      <c r="FB289" t="str">
        <v>Solomon Islands</v>
      </c>
      <c r="FC289" t="str">
        <v>Somalia</v>
      </c>
      <c r="FD289" t="str">
        <v>South Africa</v>
      </c>
      <c r="FE289" t="str">
        <v>South Korea</v>
      </c>
      <c r="FF289" t="str">
        <v>Spain</v>
      </c>
      <c r="FG289" t="str">
        <v>Sri Lanka</v>
      </c>
      <c r="FH289" t="str">
        <v>St. Kitts-Nevis</v>
      </c>
      <c r="FI289" t="str">
        <v>St. Lucia</v>
      </c>
      <c r="FJ289" t="str">
        <v>St. Vincent &amp;</v>
      </c>
      <c r="FK289" t="str">
        <v>Sudan</v>
      </c>
      <c r="FL289" t="str">
        <v>Suriname</v>
      </c>
      <c r="FM289" t="str">
        <v>Swaziland</v>
      </c>
      <c r="FN289" t="str">
        <v>Sweden</v>
      </c>
      <c r="FO289" t="str">
        <v>Switzerland</v>
      </c>
      <c r="FP289" t="str">
        <v>Syria</v>
      </c>
      <c r="FQ289" t="str">
        <v>Taiwan</v>
      </c>
      <c r="FR289" t="str">
        <v>Tajikistan</v>
      </c>
      <c r="FS289" t="str">
        <v>Tanzania</v>
      </c>
      <c r="FT289" t="str">
        <v>Thailand</v>
      </c>
      <c r="FU289" t="str">
        <v>The Grenadines</v>
      </c>
      <c r="FV289" t="str">
        <v>The Marshall Islands</v>
      </c>
      <c r="FW289" t="str">
        <v>The Netherlands</v>
      </c>
      <c r="FX289" t="str">
        <v>Togo</v>
      </c>
      <c r="FY289" t="str">
        <v>Tonga</v>
      </c>
      <c r="FZ289" t="str">
        <v>Trinidad &amp; Tobago</v>
      </c>
      <c r="GA289" t="str">
        <v>Tunisia</v>
      </c>
      <c r="GB289" t="str">
        <v>Turkey</v>
      </c>
      <c r="GC289" t="str">
        <v>Turkmenistan</v>
      </c>
      <c r="GD289" t="str">
        <v>Tuvalu</v>
      </c>
      <c r="GE289" t="str">
        <v>Uganda</v>
      </c>
      <c r="GF289" t="str">
        <v>Ukraine</v>
      </c>
      <c r="GG289" t="str">
        <v>United Arab. Emirates</v>
      </c>
      <c r="GH289" t="str">
        <v>United Kingdom</v>
      </c>
      <c r="GI289" t="str">
        <v>Uruguay</v>
      </c>
      <c r="GJ289" t="str">
        <v>USA</v>
      </c>
      <c r="GK289" t="str">
        <v>Uzbekistan</v>
      </c>
      <c r="GL289" t="str">
        <v>Vanuatu</v>
      </c>
      <c r="GM289" t="str">
        <v>Vatican</v>
      </c>
      <c r="GN289" t="str">
        <v>Venezuela</v>
      </c>
      <c r="GO289" t="str">
        <v>Vietnam</v>
      </c>
      <c r="GP289" t="str">
        <v>Yemen</v>
      </c>
      <c r="GQ289" t="str">
        <v>Zambia</v>
      </c>
      <c r="GR289" t="str">
        <v>Zimbabwe</v>
      </c>
    </row>
    <row r="291" spans="2:200" ht="23.25">
      <c r="B291" s="41" t="s">
        <v>14</v>
      </c>
    </row>
    <row r="292" spans="2:200">
      <c r="B292" t="str" cm="1">
        <f t="array" ref="B292:GR292">TRANSPOSE(_xlfn._xlws.FILTER(AlleLande[Lande (Engelsk)],ISNUMBER(SEARCH(Composition!J53,AlleLande[Lande (Engelsk)])),"Kan ikke findes"))</f>
        <v>Afghanistan</v>
      </c>
      <c r="C292" t="str">
        <v>Albania</v>
      </c>
      <c r="D292" t="str">
        <v>Algeria</v>
      </c>
      <c r="E292" t="str">
        <v>Andorra</v>
      </c>
      <c r="F292" t="str">
        <v>Angola</v>
      </c>
      <c r="G292" t="str">
        <v>Antigua &amp; Barbuda</v>
      </c>
      <c r="H292" t="str">
        <v>Argentina</v>
      </c>
      <c r="I292" t="str">
        <v>Armenia</v>
      </c>
      <c r="J292" t="str">
        <v>Australia</v>
      </c>
      <c r="K292" t="str">
        <v>Austria</v>
      </c>
      <c r="L292" t="str">
        <v>Azerbaijan</v>
      </c>
      <c r="M292" t="str">
        <v>Bahamas</v>
      </c>
      <c r="N292" t="str">
        <v>Bahrain</v>
      </c>
      <c r="O292" t="str">
        <v>Bangladesh</v>
      </c>
      <c r="P292" t="str">
        <v>Barbados</v>
      </c>
      <c r="Q292" t="str">
        <v>Belarus</v>
      </c>
      <c r="R292" t="str">
        <v>Belgium</v>
      </c>
      <c r="S292" t="str">
        <v>Belize</v>
      </c>
      <c r="T292" t="str">
        <v>Benin</v>
      </c>
      <c r="U292" t="str">
        <v>Bhutan</v>
      </c>
      <c r="V292" t="str">
        <v>Bolivia</v>
      </c>
      <c r="W292" t="str">
        <v>Bosnia and Herzegovina</v>
      </c>
      <c r="X292" t="str">
        <v>Botswana</v>
      </c>
      <c r="Y292" t="str">
        <v>Brazil</v>
      </c>
      <c r="Z292" t="str">
        <v>Brunei</v>
      </c>
      <c r="AA292" t="str">
        <v>Bulgaria</v>
      </c>
      <c r="AB292" t="str">
        <v>Burkina Faso</v>
      </c>
      <c r="AC292" t="str">
        <v>Burma (Myanmar)</v>
      </c>
      <c r="AD292" t="str">
        <v>Burundi</v>
      </c>
      <c r="AE292" t="str">
        <v>Cambodia</v>
      </c>
      <c r="AF292" t="str">
        <v>Cameroon</v>
      </c>
      <c r="AG292" t="str">
        <v>Canada</v>
      </c>
      <c r="AH292" t="str">
        <v>Cape Verde Islands</v>
      </c>
      <c r="AI292" t="str">
        <v>Central Africa</v>
      </c>
      <c r="AJ292" t="str">
        <v>Chad</v>
      </c>
      <c r="AK292" t="str">
        <v>Chile</v>
      </c>
      <c r="AL292" t="str">
        <v>China</v>
      </c>
      <c r="AM292" t="str">
        <v>Colombia</v>
      </c>
      <c r="AN292" t="str">
        <v>Comoros</v>
      </c>
      <c r="AO292" t="str">
        <v>Congo</v>
      </c>
      <c r="AP292" t="str">
        <v>Costa Rica</v>
      </c>
      <c r="AQ292" t="str">
        <v>Croatia</v>
      </c>
      <c r="AR292" t="str">
        <v>Cuba</v>
      </c>
      <c r="AS292" t="str">
        <v>Cyprus</v>
      </c>
      <c r="AT292" t="str">
        <v>Czech Republic</v>
      </c>
      <c r="AU292" t="str">
        <v>Darussalem</v>
      </c>
      <c r="AV292" t="str">
        <v>Democratic rep. Congo</v>
      </c>
      <c r="AW292" t="str">
        <v>Denmark</v>
      </c>
      <c r="AX292" t="str">
        <v>Djibouti</v>
      </c>
      <c r="AY292" t="str">
        <v>Dominica</v>
      </c>
      <c r="AZ292" t="str">
        <v>Dominican Republic</v>
      </c>
      <c r="BA292" t="str">
        <v>East Timor</v>
      </c>
      <c r="BB292" t="str">
        <v>Ecuador</v>
      </c>
      <c r="BC292" t="str">
        <v>Egypt</v>
      </c>
      <c r="BD292" t="str">
        <v>El Salvador</v>
      </c>
      <c r="BE292" t="str">
        <v>Equatorial Guinea</v>
      </c>
      <c r="BF292" t="str">
        <v>Eritrea</v>
      </c>
      <c r="BG292" t="str">
        <v>Estonia</v>
      </c>
      <c r="BH292" t="str">
        <v>Ethiopia</v>
      </c>
      <c r="BI292" t="str">
        <v>EU</v>
      </c>
      <c r="BJ292" t="str">
        <v>EU/Non-EU</v>
      </c>
      <c r="BK292" t="str">
        <v>Fiji</v>
      </c>
      <c r="BL292" t="str">
        <v>Finland</v>
      </c>
      <c r="BM292" t="str">
        <v>France</v>
      </c>
      <c r="BN292" t="str">
        <v>Gabon</v>
      </c>
      <c r="BO292" t="str">
        <v>Gambia</v>
      </c>
      <c r="BP292" t="str">
        <v>Georgia</v>
      </c>
      <c r="BQ292" t="str">
        <v>Germany</v>
      </c>
      <c r="BR292" t="str">
        <v>Ghana</v>
      </c>
      <c r="BS292" t="str">
        <v>Greece</v>
      </c>
      <c r="BT292" t="str">
        <v>Grenada</v>
      </c>
      <c r="BU292" t="str">
        <v>Guatemala</v>
      </c>
      <c r="BV292" t="str">
        <v>Guinea</v>
      </c>
      <c r="BW292" t="str">
        <v>Guinea-Bissau</v>
      </c>
      <c r="BX292" t="str">
        <v>Guyana</v>
      </c>
      <c r="BY292" t="str">
        <v>Haiti</v>
      </c>
      <c r="BZ292" t="str">
        <v>Honduras</v>
      </c>
      <c r="CA292" t="str">
        <v>Hungary</v>
      </c>
      <c r="CB292" t="str">
        <v>Iceland</v>
      </c>
      <c r="CC292" t="str">
        <v>India</v>
      </c>
      <c r="CD292" t="str">
        <v>Indonesia</v>
      </c>
      <c r="CE292" t="str">
        <v>Iran</v>
      </c>
      <c r="CF292" t="str">
        <v>Iraq</v>
      </c>
      <c r="CG292" t="str">
        <v>Ireland</v>
      </c>
      <c r="CH292" t="str">
        <v>Israel</v>
      </c>
      <c r="CI292" t="str">
        <v>Italy</v>
      </c>
      <c r="CJ292" t="str">
        <v>Ivory Coast</v>
      </c>
      <c r="CK292" t="str">
        <v>Jamaica</v>
      </c>
      <c r="CL292" t="str">
        <v>Japan</v>
      </c>
      <c r="CM292" t="str">
        <v>Jordan</v>
      </c>
      <c r="CN292" t="str">
        <v>Kazakhstan</v>
      </c>
      <c r="CO292" t="str">
        <v>Kenya</v>
      </c>
      <c r="CP292" t="str">
        <v>Kiribati</v>
      </c>
      <c r="CQ292" t="str">
        <v>Kuwait</v>
      </c>
      <c r="CR292" t="str">
        <v>Kyrgyzstan</v>
      </c>
      <c r="CS292" t="str">
        <v>Laos</v>
      </c>
      <c r="CT292" t="str">
        <v>Latvia</v>
      </c>
      <c r="CU292" t="str">
        <v>Lebanon</v>
      </c>
      <c r="CV292" t="str">
        <v>Lesotho</v>
      </c>
      <c r="CW292" t="str">
        <v>Liberia</v>
      </c>
      <c r="CX292" t="str">
        <v>Libya</v>
      </c>
      <c r="CY292" t="str">
        <v>Liechtenstein</v>
      </c>
      <c r="CZ292" t="str">
        <v>Lithuania</v>
      </c>
      <c r="DA292" t="str">
        <v>Luxembourg</v>
      </c>
      <c r="DB292" t="str">
        <v>Macedonia (FYROM)</v>
      </c>
      <c r="DC292" t="str">
        <v>Madagascar</v>
      </c>
      <c r="DD292" t="str">
        <v>Malawi</v>
      </c>
      <c r="DE292" t="str">
        <v>Malaysia</v>
      </c>
      <c r="DF292" t="str">
        <v>Maldives</v>
      </c>
      <c r="DG292" t="str">
        <v>Mali</v>
      </c>
      <c r="DH292" t="str">
        <v>Malta</v>
      </c>
      <c r="DI292" t="str">
        <v>Mauritania</v>
      </c>
      <c r="DJ292" t="str">
        <v>Mauritius</v>
      </c>
      <c r="DK292" t="str">
        <v>Mexico</v>
      </c>
      <c r="DL292" t="str">
        <v>Micronesia</v>
      </c>
      <c r="DM292" t="str">
        <v>Moldova</v>
      </c>
      <c r="DN292" t="str">
        <v>Monaco</v>
      </c>
      <c r="DO292" t="str">
        <v>Mongolia</v>
      </c>
      <c r="DP292" t="str">
        <v>Morocco</v>
      </c>
      <c r="DQ292" t="str">
        <v>Mozambique</v>
      </c>
      <c r="DR292" t="str">
        <v>Namibia</v>
      </c>
      <c r="DS292" t="str">
        <v>Nauru</v>
      </c>
      <c r="DT292" t="str">
        <v>Nepal</v>
      </c>
      <c r="DU292" t="str">
        <v>New Zealand</v>
      </c>
      <c r="DV292" t="str">
        <v>Nicaragua</v>
      </c>
      <c r="DW292" t="str">
        <v>Niger</v>
      </c>
      <c r="DX292" t="str">
        <v>Nigeria</v>
      </c>
      <c r="DY292" t="str">
        <v>Non-EU</v>
      </c>
      <c r="DZ292" t="str">
        <v>North Korea</v>
      </c>
      <c r="EA292" t="str">
        <v>Norway</v>
      </c>
      <c r="EB292" t="str">
        <v>Oman</v>
      </c>
      <c r="EC292" t="str">
        <v>Pakistan</v>
      </c>
      <c r="ED292" t="str">
        <v>Palau</v>
      </c>
      <c r="EE292" t="str">
        <v>Palestine</v>
      </c>
      <c r="EF292" t="str">
        <v>Panama</v>
      </c>
      <c r="EG292" t="str">
        <v>Papua New Guinea</v>
      </c>
      <c r="EH292" t="str">
        <v>Paraguay</v>
      </c>
      <c r="EI292" t="str">
        <v>Peru</v>
      </c>
      <c r="EJ292" t="str">
        <v>Phillipines</v>
      </c>
      <c r="EK292" t="str">
        <v>Poland</v>
      </c>
      <c r="EL292" t="str">
        <v>Portugal</v>
      </c>
      <c r="EM292" t="str">
        <v>Qatar</v>
      </c>
      <c r="EN292" t="str">
        <v>Romania</v>
      </c>
      <c r="EO292" t="str">
        <v>Russia</v>
      </c>
      <c r="EP292" t="str">
        <v>Rwanda</v>
      </c>
      <c r="EQ292" t="str">
        <v>Samoa</v>
      </c>
      <c r="ER292" t="str">
        <v>San Marino</v>
      </c>
      <c r="ES292" t="str">
        <v>Sao Tome &amp; Principe</v>
      </c>
      <c r="ET292" t="str">
        <v>Saudi Arabia</v>
      </c>
      <c r="EU292" t="str">
        <v>Senegal</v>
      </c>
      <c r="EV292" t="str">
        <v>Serbia and Montenegro</v>
      </c>
      <c r="EW292" t="str">
        <v>Seychelles</v>
      </c>
      <c r="EX292" t="str">
        <v>Sierra Leone</v>
      </c>
      <c r="EY292" t="str">
        <v>Singapore</v>
      </c>
      <c r="EZ292" t="str">
        <v>Slovakia</v>
      </c>
      <c r="FA292" t="str">
        <v>Slovenia</v>
      </c>
      <c r="FB292" t="str">
        <v>Solomon Islands</v>
      </c>
      <c r="FC292" t="str">
        <v>Somalia</v>
      </c>
      <c r="FD292" t="str">
        <v>South Africa</v>
      </c>
      <c r="FE292" t="str">
        <v>South Korea</v>
      </c>
      <c r="FF292" t="str">
        <v>Spain</v>
      </c>
      <c r="FG292" t="str">
        <v>Sri Lanka</v>
      </c>
      <c r="FH292" t="str">
        <v>St. Kitts-Nevis</v>
      </c>
      <c r="FI292" t="str">
        <v>St. Lucia</v>
      </c>
      <c r="FJ292" t="str">
        <v>St. Vincent &amp;</v>
      </c>
      <c r="FK292" t="str">
        <v>Sudan</v>
      </c>
      <c r="FL292" t="str">
        <v>Suriname</v>
      </c>
      <c r="FM292" t="str">
        <v>Swaziland</v>
      </c>
      <c r="FN292" t="str">
        <v>Sweden</v>
      </c>
      <c r="FO292" t="str">
        <v>Switzerland</v>
      </c>
      <c r="FP292" t="str">
        <v>Syria</v>
      </c>
      <c r="FQ292" t="str">
        <v>Taiwan</v>
      </c>
      <c r="FR292" t="str">
        <v>Tajikistan</v>
      </c>
      <c r="FS292" t="str">
        <v>Tanzania</v>
      </c>
      <c r="FT292" t="str">
        <v>Thailand</v>
      </c>
      <c r="FU292" t="str">
        <v>The Grenadines</v>
      </c>
      <c r="FV292" t="str">
        <v>The Marshall Islands</v>
      </c>
      <c r="FW292" t="str">
        <v>The Netherlands</v>
      </c>
      <c r="FX292" t="str">
        <v>Togo</v>
      </c>
      <c r="FY292" t="str">
        <v>Tonga</v>
      </c>
      <c r="FZ292" t="str">
        <v>Trinidad &amp; Tobago</v>
      </c>
      <c r="GA292" t="str">
        <v>Tunisia</v>
      </c>
      <c r="GB292" t="str">
        <v>Turkey</v>
      </c>
      <c r="GC292" t="str">
        <v>Turkmenistan</v>
      </c>
      <c r="GD292" t="str">
        <v>Tuvalu</v>
      </c>
      <c r="GE292" t="str">
        <v>Uganda</v>
      </c>
      <c r="GF292" t="str">
        <v>Ukraine</v>
      </c>
      <c r="GG292" t="str">
        <v>United Arab. Emirates</v>
      </c>
      <c r="GH292" t="str">
        <v>United Kingdom</v>
      </c>
      <c r="GI292" t="str">
        <v>Uruguay</v>
      </c>
      <c r="GJ292" t="str">
        <v>USA</v>
      </c>
      <c r="GK292" t="str">
        <v>Uzbekistan</v>
      </c>
      <c r="GL292" t="str">
        <v>Vanuatu</v>
      </c>
      <c r="GM292" t="str">
        <v>Vatican</v>
      </c>
      <c r="GN292" t="str">
        <v>Venezuela</v>
      </c>
      <c r="GO292" t="str">
        <v>Vietnam</v>
      </c>
      <c r="GP292" t="str">
        <v>Yemen</v>
      </c>
      <c r="GQ292" t="str">
        <v>Zambia</v>
      </c>
      <c r="GR292" t="str">
        <v>Zimbabwe</v>
      </c>
    </row>
    <row r="293" spans="2:200">
      <c r="B293" t="str" cm="1">
        <f t="array" ref="B293:GR293">TRANSPOSE(_xlfn._xlws.FILTER(AlleLande[Lande (Engelsk)],ISNUMBER(SEARCH(Composition!J54,AlleLande[Lande (Engelsk)])),"Kan ikke findes"))</f>
        <v>Afghanistan</v>
      </c>
      <c r="C293" t="str">
        <v>Albania</v>
      </c>
      <c r="D293" t="str">
        <v>Algeria</v>
      </c>
      <c r="E293" t="str">
        <v>Andorra</v>
      </c>
      <c r="F293" t="str">
        <v>Angola</v>
      </c>
      <c r="G293" t="str">
        <v>Antigua &amp; Barbuda</v>
      </c>
      <c r="H293" t="str">
        <v>Argentina</v>
      </c>
      <c r="I293" t="str">
        <v>Armenia</v>
      </c>
      <c r="J293" t="str">
        <v>Australia</v>
      </c>
      <c r="K293" t="str">
        <v>Austria</v>
      </c>
      <c r="L293" t="str">
        <v>Azerbaijan</v>
      </c>
      <c r="M293" t="str">
        <v>Bahamas</v>
      </c>
      <c r="N293" t="str">
        <v>Bahrain</v>
      </c>
      <c r="O293" t="str">
        <v>Bangladesh</v>
      </c>
      <c r="P293" t="str">
        <v>Barbados</v>
      </c>
      <c r="Q293" t="str">
        <v>Belarus</v>
      </c>
      <c r="R293" t="str">
        <v>Belgium</v>
      </c>
      <c r="S293" t="str">
        <v>Belize</v>
      </c>
      <c r="T293" t="str">
        <v>Benin</v>
      </c>
      <c r="U293" t="str">
        <v>Bhutan</v>
      </c>
      <c r="V293" t="str">
        <v>Bolivia</v>
      </c>
      <c r="W293" t="str">
        <v>Bosnia and Herzegovina</v>
      </c>
      <c r="X293" t="str">
        <v>Botswana</v>
      </c>
      <c r="Y293" t="str">
        <v>Brazil</v>
      </c>
      <c r="Z293" t="str">
        <v>Brunei</v>
      </c>
      <c r="AA293" t="str">
        <v>Bulgaria</v>
      </c>
      <c r="AB293" t="str">
        <v>Burkina Faso</v>
      </c>
      <c r="AC293" t="str">
        <v>Burma (Myanmar)</v>
      </c>
      <c r="AD293" t="str">
        <v>Burundi</v>
      </c>
      <c r="AE293" t="str">
        <v>Cambodia</v>
      </c>
      <c r="AF293" t="str">
        <v>Cameroon</v>
      </c>
      <c r="AG293" t="str">
        <v>Canada</v>
      </c>
      <c r="AH293" t="str">
        <v>Cape Verde Islands</v>
      </c>
      <c r="AI293" t="str">
        <v>Central Africa</v>
      </c>
      <c r="AJ293" t="str">
        <v>Chad</v>
      </c>
      <c r="AK293" t="str">
        <v>Chile</v>
      </c>
      <c r="AL293" t="str">
        <v>China</v>
      </c>
      <c r="AM293" t="str">
        <v>Colombia</v>
      </c>
      <c r="AN293" t="str">
        <v>Comoros</v>
      </c>
      <c r="AO293" t="str">
        <v>Congo</v>
      </c>
      <c r="AP293" t="str">
        <v>Costa Rica</v>
      </c>
      <c r="AQ293" t="str">
        <v>Croatia</v>
      </c>
      <c r="AR293" t="str">
        <v>Cuba</v>
      </c>
      <c r="AS293" t="str">
        <v>Cyprus</v>
      </c>
      <c r="AT293" t="str">
        <v>Czech Republic</v>
      </c>
      <c r="AU293" t="str">
        <v>Darussalem</v>
      </c>
      <c r="AV293" t="str">
        <v>Democratic rep. Congo</v>
      </c>
      <c r="AW293" t="str">
        <v>Denmark</v>
      </c>
      <c r="AX293" t="str">
        <v>Djibouti</v>
      </c>
      <c r="AY293" t="str">
        <v>Dominica</v>
      </c>
      <c r="AZ293" t="str">
        <v>Dominican Republic</v>
      </c>
      <c r="BA293" t="str">
        <v>East Timor</v>
      </c>
      <c r="BB293" t="str">
        <v>Ecuador</v>
      </c>
      <c r="BC293" t="str">
        <v>Egypt</v>
      </c>
      <c r="BD293" t="str">
        <v>El Salvador</v>
      </c>
      <c r="BE293" t="str">
        <v>Equatorial Guinea</v>
      </c>
      <c r="BF293" t="str">
        <v>Eritrea</v>
      </c>
      <c r="BG293" t="str">
        <v>Estonia</v>
      </c>
      <c r="BH293" t="str">
        <v>Ethiopia</v>
      </c>
      <c r="BI293" t="str">
        <v>EU</v>
      </c>
      <c r="BJ293" t="str">
        <v>EU/Non-EU</v>
      </c>
      <c r="BK293" t="str">
        <v>Fiji</v>
      </c>
      <c r="BL293" t="str">
        <v>Finland</v>
      </c>
      <c r="BM293" t="str">
        <v>France</v>
      </c>
      <c r="BN293" t="str">
        <v>Gabon</v>
      </c>
      <c r="BO293" t="str">
        <v>Gambia</v>
      </c>
      <c r="BP293" t="str">
        <v>Georgia</v>
      </c>
      <c r="BQ293" t="str">
        <v>Germany</v>
      </c>
      <c r="BR293" t="str">
        <v>Ghana</v>
      </c>
      <c r="BS293" t="str">
        <v>Greece</v>
      </c>
      <c r="BT293" t="str">
        <v>Grenada</v>
      </c>
      <c r="BU293" t="str">
        <v>Guatemala</v>
      </c>
      <c r="BV293" t="str">
        <v>Guinea</v>
      </c>
      <c r="BW293" t="str">
        <v>Guinea-Bissau</v>
      </c>
      <c r="BX293" t="str">
        <v>Guyana</v>
      </c>
      <c r="BY293" t="str">
        <v>Haiti</v>
      </c>
      <c r="BZ293" t="str">
        <v>Honduras</v>
      </c>
      <c r="CA293" t="str">
        <v>Hungary</v>
      </c>
      <c r="CB293" t="str">
        <v>Iceland</v>
      </c>
      <c r="CC293" t="str">
        <v>India</v>
      </c>
      <c r="CD293" t="str">
        <v>Indonesia</v>
      </c>
      <c r="CE293" t="str">
        <v>Iran</v>
      </c>
      <c r="CF293" t="str">
        <v>Iraq</v>
      </c>
      <c r="CG293" t="str">
        <v>Ireland</v>
      </c>
      <c r="CH293" t="str">
        <v>Israel</v>
      </c>
      <c r="CI293" t="str">
        <v>Italy</v>
      </c>
      <c r="CJ293" t="str">
        <v>Ivory Coast</v>
      </c>
      <c r="CK293" t="str">
        <v>Jamaica</v>
      </c>
      <c r="CL293" t="str">
        <v>Japan</v>
      </c>
      <c r="CM293" t="str">
        <v>Jordan</v>
      </c>
      <c r="CN293" t="str">
        <v>Kazakhstan</v>
      </c>
      <c r="CO293" t="str">
        <v>Kenya</v>
      </c>
      <c r="CP293" t="str">
        <v>Kiribati</v>
      </c>
      <c r="CQ293" t="str">
        <v>Kuwait</v>
      </c>
      <c r="CR293" t="str">
        <v>Kyrgyzstan</v>
      </c>
      <c r="CS293" t="str">
        <v>Laos</v>
      </c>
      <c r="CT293" t="str">
        <v>Latvia</v>
      </c>
      <c r="CU293" t="str">
        <v>Lebanon</v>
      </c>
      <c r="CV293" t="str">
        <v>Lesotho</v>
      </c>
      <c r="CW293" t="str">
        <v>Liberia</v>
      </c>
      <c r="CX293" t="str">
        <v>Libya</v>
      </c>
      <c r="CY293" t="str">
        <v>Liechtenstein</v>
      </c>
      <c r="CZ293" t="str">
        <v>Lithuania</v>
      </c>
      <c r="DA293" t="str">
        <v>Luxembourg</v>
      </c>
      <c r="DB293" t="str">
        <v>Macedonia (FYROM)</v>
      </c>
      <c r="DC293" t="str">
        <v>Madagascar</v>
      </c>
      <c r="DD293" t="str">
        <v>Malawi</v>
      </c>
      <c r="DE293" t="str">
        <v>Malaysia</v>
      </c>
      <c r="DF293" t="str">
        <v>Maldives</v>
      </c>
      <c r="DG293" t="str">
        <v>Mali</v>
      </c>
      <c r="DH293" t="str">
        <v>Malta</v>
      </c>
      <c r="DI293" t="str">
        <v>Mauritania</v>
      </c>
      <c r="DJ293" t="str">
        <v>Mauritius</v>
      </c>
      <c r="DK293" t="str">
        <v>Mexico</v>
      </c>
      <c r="DL293" t="str">
        <v>Micronesia</v>
      </c>
      <c r="DM293" t="str">
        <v>Moldova</v>
      </c>
      <c r="DN293" t="str">
        <v>Monaco</v>
      </c>
      <c r="DO293" t="str">
        <v>Mongolia</v>
      </c>
      <c r="DP293" t="str">
        <v>Morocco</v>
      </c>
      <c r="DQ293" t="str">
        <v>Mozambique</v>
      </c>
      <c r="DR293" t="str">
        <v>Namibia</v>
      </c>
      <c r="DS293" t="str">
        <v>Nauru</v>
      </c>
      <c r="DT293" t="str">
        <v>Nepal</v>
      </c>
      <c r="DU293" t="str">
        <v>New Zealand</v>
      </c>
      <c r="DV293" t="str">
        <v>Nicaragua</v>
      </c>
      <c r="DW293" t="str">
        <v>Niger</v>
      </c>
      <c r="DX293" t="str">
        <v>Nigeria</v>
      </c>
      <c r="DY293" t="str">
        <v>Non-EU</v>
      </c>
      <c r="DZ293" t="str">
        <v>North Korea</v>
      </c>
      <c r="EA293" t="str">
        <v>Norway</v>
      </c>
      <c r="EB293" t="str">
        <v>Oman</v>
      </c>
      <c r="EC293" t="str">
        <v>Pakistan</v>
      </c>
      <c r="ED293" t="str">
        <v>Palau</v>
      </c>
      <c r="EE293" t="str">
        <v>Palestine</v>
      </c>
      <c r="EF293" t="str">
        <v>Panama</v>
      </c>
      <c r="EG293" t="str">
        <v>Papua New Guinea</v>
      </c>
      <c r="EH293" t="str">
        <v>Paraguay</v>
      </c>
      <c r="EI293" t="str">
        <v>Peru</v>
      </c>
      <c r="EJ293" t="str">
        <v>Phillipines</v>
      </c>
      <c r="EK293" t="str">
        <v>Poland</v>
      </c>
      <c r="EL293" t="str">
        <v>Portugal</v>
      </c>
      <c r="EM293" t="str">
        <v>Qatar</v>
      </c>
      <c r="EN293" t="str">
        <v>Romania</v>
      </c>
      <c r="EO293" t="str">
        <v>Russia</v>
      </c>
      <c r="EP293" t="str">
        <v>Rwanda</v>
      </c>
      <c r="EQ293" t="str">
        <v>Samoa</v>
      </c>
      <c r="ER293" t="str">
        <v>San Marino</v>
      </c>
      <c r="ES293" t="str">
        <v>Sao Tome &amp; Principe</v>
      </c>
      <c r="ET293" t="str">
        <v>Saudi Arabia</v>
      </c>
      <c r="EU293" t="str">
        <v>Senegal</v>
      </c>
      <c r="EV293" t="str">
        <v>Serbia and Montenegro</v>
      </c>
      <c r="EW293" t="str">
        <v>Seychelles</v>
      </c>
      <c r="EX293" t="str">
        <v>Sierra Leone</v>
      </c>
      <c r="EY293" t="str">
        <v>Singapore</v>
      </c>
      <c r="EZ293" t="str">
        <v>Slovakia</v>
      </c>
      <c r="FA293" t="str">
        <v>Slovenia</v>
      </c>
      <c r="FB293" t="str">
        <v>Solomon Islands</v>
      </c>
      <c r="FC293" t="str">
        <v>Somalia</v>
      </c>
      <c r="FD293" t="str">
        <v>South Africa</v>
      </c>
      <c r="FE293" t="str">
        <v>South Korea</v>
      </c>
      <c r="FF293" t="str">
        <v>Spain</v>
      </c>
      <c r="FG293" t="str">
        <v>Sri Lanka</v>
      </c>
      <c r="FH293" t="str">
        <v>St. Kitts-Nevis</v>
      </c>
      <c r="FI293" t="str">
        <v>St. Lucia</v>
      </c>
      <c r="FJ293" t="str">
        <v>St. Vincent &amp;</v>
      </c>
      <c r="FK293" t="str">
        <v>Sudan</v>
      </c>
      <c r="FL293" t="str">
        <v>Suriname</v>
      </c>
      <c r="FM293" t="str">
        <v>Swaziland</v>
      </c>
      <c r="FN293" t="str">
        <v>Sweden</v>
      </c>
      <c r="FO293" t="str">
        <v>Switzerland</v>
      </c>
      <c r="FP293" t="str">
        <v>Syria</v>
      </c>
      <c r="FQ293" t="str">
        <v>Taiwan</v>
      </c>
      <c r="FR293" t="str">
        <v>Tajikistan</v>
      </c>
      <c r="FS293" t="str">
        <v>Tanzania</v>
      </c>
      <c r="FT293" t="str">
        <v>Thailand</v>
      </c>
      <c r="FU293" t="str">
        <v>The Grenadines</v>
      </c>
      <c r="FV293" t="str">
        <v>The Marshall Islands</v>
      </c>
      <c r="FW293" t="str">
        <v>The Netherlands</v>
      </c>
      <c r="FX293" t="str">
        <v>Togo</v>
      </c>
      <c r="FY293" t="str">
        <v>Tonga</v>
      </c>
      <c r="FZ293" t="str">
        <v>Trinidad &amp; Tobago</v>
      </c>
      <c r="GA293" t="str">
        <v>Tunisia</v>
      </c>
      <c r="GB293" t="str">
        <v>Turkey</v>
      </c>
      <c r="GC293" t="str">
        <v>Turkmenistan</v>
      </c>
      <c r="GD293" t="str">
        <v>Tuvalu</v>
      </c>
      <c r="GE293" t="str">
        <v>Uganda</v>
      </c>
      <c r="GF293" t="str">
        <v>Ukraine</v>
      </c>
      <c r="GG293" t="str">
        <v>United Arab. Emirates</v>
      </c>
      <c r="GH293" t="str">
        <v>United Kingdom</v>
      </c>
      <c r="GI293" t="str">
        <v>Uruguay</v>
      </c>
      <c r="GJ293" t="str">
        <v>USA</v>
      </c>
      <c r="GK293" t="str">
        <v>Uzbekistan</v>
      </c>
      <c r="GL293" t="str">
        <v>Vanuatu</v>
      </c>
      <c r="GM293" t="str">
        <v>Vatican</v>
      </c>
      <c r="GN293" t="str">
        <v>Venezuela</v>
      </c>
      <c r="GO293" t="str">
        <v>Vietnam</v>
      </c>
      <c r="GP293" t="str">
        <v>Yemen</v>
      </c>
      <c r="GQ293" t="str">
        <v>Zambia</v>
      </c>
      <c r="GR293" t="str">
        <v>Zimbabwe</v>
      </c>
    </row>
    <row r="294" spans="2:200">
      <c r="B294" t="str" cm="1">
        <f t="array" ref="B294:GR294">TRANSPOSE(_xlfn._xlws.FILTER(AlleLande[Lande (Engelsk)],ISNUMBER(SEARCH(Composition!J55,AlleLande[Lande (Engelsk)])),"Kan ikke findes"))</f>
        <v>Afghanistan</v>
      </c>
      <c r="C294" t="str">
        <v>Albania</v>
      </c>
      <c r="D294" t="str">
        <v>Algeria</v>
      </c>
      <c r="E294" t="str">
        <v>Andorra</v>
      </c>
      <c r="F294" t="str">
        <v>Angola</v>
      </c>
      <c r="G294" t="str">
        <v>Antigua &amp; Barbuda</v>
      </c>
      <c r="H294" t="str">
        <v>Argentina</v>
      </c>
      <c r="I294" t="str">
        <v>Armenia</v>
      </c>
      <c r="J294" t="str">
        <v>Australia</v>
      </c>
      <c r="K294" t="str">
        <v>Austria</v>
      </c>
      <c r="L294" t="str">
        <v>Azerbaijan</v>
      </c>
      <c r="M294" t="str">
        <v>Bahamas</v>
      </c>
      <c r="N294" t="str">
        <v>Bahrain</v>
      </c>
      <c r="O294" t="str">
        <v>Bangladesh</v>
      </c>
      <c r="P294" t="str">
        <v>Barbados</v>
      </c>
      <c r="Q294" t="str">
        <v>Belarus</v>
      </c>
      <c r="R294" t="str">
        <v>Belgium</v>
      </c>
      <c r="S294" t="str">
        <v>Belize</v>
      </c>
      <c r="T294" t="str">
        <v>Benin</v>
      </c>
      <c r="U294" t="str">
        <v>Bhutan</v>
      </c>
      <c r="V294" t="str">
        <v>Bolivia</v>
      </c>
      <c r="W294" t="str">
        <v>Bosnia and Herzegovina</v>
      </c>
      <c r="X294" t="str">
        <v>Botswana</v>
      </c>
      <c r="Y294" t="str">
        <v>Brazil</v>
      </c>
      <c r="Z294" t="str">
        <v>Brunei</v>
      </c>
      <c r="AA294" t="str">
        <v>Bulgaria</v>
      </c>
      <c r="AB294" t="str">
        <v>Burkina Faso</v>
      </c>
      <c r="AC294" t="str">
        <v>Burma (Myanmar)</v>
      </c>
      <c r="AD294" t="str">
        <v>Burundi</v>
      </c>
      <c r="AE294" t="str">
        <v>Cambodia</v>
      </c>
      <c r="AF294" t="str">
        <v>Cameroon</v>
      </c>
      <c r="AG294" t="str">
        <v>Canada</v>
      </c>
      <c r="AH294" t="str">
        <v>Cape Verde Islands</v>
      </c>
      <c r="AI294" t="str">
        <v>Central Africa</v>
      </c>
      <c r="AJ294" t="str">
        <v>Chad</v>
      </c>
      <c r="AK294" t="str">
        <v>Chile</v>
      </c>
      <c r="AL294" t="str">
        <v>China</v>
      </c>
      <c r="AM294" t="str">
        <v>Colombia</v>
      </c>
      <c r="AN294" t="str">
        <v>Comoros</v>
      </c>
      <c r="AO294" t="str">
        <v>Congo</v>
      </c>
      <c r="AP294" t="str">
        <v>Costa Rica</v>
      </c>
      <c r="AQ294" t="str">
        <v>Croatia</v>
      </c>
      <c r="AR294" t="str">
        <v>Cuba</v>
      </c>
      <c r="AS294" t="str">
        <v>Cyprus</v>
      </c>
      <c r="AT294" t="str">
        <v>Czech Republic</v>
      </c>
      <c r="AU294" t="str">
        <v>Darussalem</v>
      </c>
      <c r="AV294" t="str">
        <v>Democratic rep. Congo</v>
      </c>
      <c r="AW294" t="str">
        <v>Denmark</v>
      </c>
      <c r="AX294" t="str">
        <v>Djibouti</v>
      </c>
      <c r="AY294" t="str">
        <v>Dominica</v>
      </c>
      <c r="AZ294" t="str">
        <v>Dominican Republic</v>
      </c>
      <c r="BA294" t="str">
        <v>East Timor</v>
      </c>
      <c r="BB294" t="str">
        <v>Ecuador</v>
      </c>
      <c r="BC294" t="str">
        <v>Egypt</v>
      </c>
      <c r="BD294" t="str">
        <v>El Salvador</v>
      </c>
      <c r="BE294" t="str">
        <v>Equatorial Guinea</v>
      </c>
      <c r="BF294" t="str">
        <v>Eritrea</v>
      </c>
      <c r="BG294" t="str">
        <v>Estonia</v>
      </c>
      <c r="BH294" t="str">
        <v>Ethiopia</v>
      </c>
      <c r="BI294" t="str">
        <v>EU</v>
      </c>
      <c r="BJ294" t="str">
        <v>EU/Non-EU</v>
      </c>
      <c r="BK294" t="str">
        <v>Fiji</v>
      </c>
      <c r="BL294" t="str">
        <v>Finland</v>
      </c>
      <c r="BM294" t="str">
        <v>France</v>
      </c>
      <c r="BN294" t="str">
        <v>Gabon</v>
      </c>
      <c r="BO294" t="str">
        <v>Gambia</v>
      </c>
      <c r="BP294" t="str">
        <v>Georgia</v>
      </c>
      <c r="BQ294" t="str">
        <v>Germany</v>
      </c>
      <c r="BR294" t="str">
        <v>Ghana</v>
      </c>
      <c r="BS294" t="str">
        <v>Greece</v>
      </c>
      <c r="BT294" t="str">
        <v>Grenada</v>
      </c>
      <c r="BU294" t="str">
        <v>Guatemala</v>
      </c>
      <c r="BV294" t="str">
        <v>Guinea</v>
      </c>
      <c r="BW294" t="str">
        <v>Guinea-Bissau</v>
      </c>
      <c r="BX294" t="str">
        <v>Guyana</v>
      </c>
      <c r="BY294" t="str">
        <v>Haiti</v>
      </c>
      <c r="BZ294" t="str">
        <v>Honduras</v>
      </c>
      <c r="CA294" t="str">
        <v>Hungary</v>
      </c>
      <c r="CB294" t="str">
        <v>Iceland</v>
      </c>
      <c r="CC294" t="str">
        <v>India</v>
      </c>
      <c r="CD294" t="str">
        <v>Indonesia</v>
      </c>
      <c r="CE294" t="str">
        <v>Iran</v>
      </c>
      <c r="CF294" t="str">
        <v>Iraq</v>
      </c>
      <c r="CG294" t="str">
        <v>Ireland</v>
      </c>
      <c r="CH294" t="str">
        <v>Israel</v>
      </c>
      <c r="CI294" t="str">
        <v>Italy</v>
      </c>
      <c r="CJ294" t="str">
        <v>Ivory Coast</v>
      </c>
      <c r="CK294" t="str">
        <v>Jamaica</v>
      </c>
      <c r="CL294" t="str">
        <v>Japan</v>
      </c>
      <c r="CM294" t="str">
        <v>Jordan</v>
      </c>
      <c r="CN294" t="str">
        <v>Kazakhstan</v>
      </c>
      <c r="CO294" t="str">
        <v>Kenya</v>
      </c>
      <c r="CP294" t="str">
        <v>Kiribati</v>
      </c>
      <c r="CQ294" t="str">
        <v>Kuwait</v>
      </c>
      <c r="CR294" t="str">
        <v>Kyrgyzstan</v>
      </c>
      <c r="CS294" t="str">
        <v>Laos</v>
      </c>
      <c r="CT294" t="str">
        <v>Latvia</v>
      </c>
      <c r="CU294" t="str">
        <v>Lebanon</v>
      </c>
      <c r="CV294" t="str">
        <v>Lesotho</v>
      </c>
      <c r="CW294" t="str">
        <v>Liberia</v>
      </c>
      <c r="CX294" t="str">
        <v>Libya</v>
      </c>
      <c r="CY294" t="str">
        <v>Liechtenstein</v>
      </c>
      <c r="CZ294" t="str">
        <v>Lithuania</v>
      </c>
      <c r="DA294" t="str">
        <v>Luxembourg</v>
      </c>
      <c r="DB294" t="str">
        <v>Macedonia (FYROM)</v>
      </c>
      <c r="DC294" t="str">
        <v>Madagascar</v>
      </c>
      <c r="DD294" t="str">
        <v>Malawi</v>
      </c>
      <c r="DE294" t="str">
        <v>Malaysia</v>
      </c>
      <c r="DF294" t="str">
        <v>Maldives</v>
      </c>
      <c r="DG294" t="str">
        <v>Mali</v>
      </c>
      <c r="DH294" t="str">
        <v>Malta</v>
      </c>
      <c r="DI294" t="str">
        <v>Mauritania</v>
      </c>
      <c r="DJ294" t="str">
        <v>Mauritius</v>
      </c>
      <c r="DK294" t="str">
        <v>Mexico</v>
      </c>
      <c r="DL294" t="str">
        <v>Micronesia</v>
      </c>
      <c r="DM294" t="str">
        <v>Moldova</v>
      </c>
      <c r="DN294" t="str">
        <v>Monaco</v>
      </c>
      <c r="DO294" t="str">
        <v>Mongolia</v>
      </c>
      <c r="DP294" t="str">
        <v>Morocco</v>
      </c>
      <c r="DQ294" t="str">
        <v>Mozambique</v>
      </c>
      <c r="DR294" t="str">
        <v>Namibia</v>
      </c>
      <c r="DS294" t="str">
        <v>Nauru</v>
      </c>
      <c r="DT294" t="str">
        <v>Nepal</v>
      </c>
      <c r="DU294" t="str">
        <v>New Zealand</v>
      </c>
      <c r="DV294" t="str">
        <v>Nicaragua</v>
      </c>
      <c r="DW294" t="str">
        <v>Niger</v>
      </c>
      <c r="DX294" t="str">
        <v>Nigeria</v>
      </c>
      <c r="DY294" t="str">
        <v>Non-EU</v>
      </c>
      <c r="DZ294" t="str">
        <v>North Korea</v>
      </c>
      <c r="EA294" t="str">
        <v>Norway</v>
      </c>
      <c r="EB294" t="str">
        <v>Oman</v>
      </c>
      <c r="EC294" t="str">
        <v>Pakistan</v>
      </c>
      <c r="ED294" t="str">
        <v>Palau</v>
      </c>
      <c r="EE294" t="str">
        <v>Palestine</v>
      </c>
      <c r="EF294" t="str">
        <v>Panama</v>
      </c>
      <c r="EG294" t="str">
        <v>Papua New Guinea</v>
      </c>
      <c r="EH294" t="str">
        <v>Paraguay</v>
      </c>
      <c r="EI294" t="str">
        <v>Peru</v>
      </c>
      <c r="EJ294" t="str">
        <v>Phillipines</v>
      </c>
      <c r="EK294" t="str">
        <v>Poland</v>
      </c>
      <c r="EL294" t="str">
        <v>Portugal</v>
      </c>
      <c r="EM294" t="str">
        <v>Qatar</v>
      </c>
      <c r="EN294" t="str">
        <v>Romania</v>
      </c>
      <c r="EO294" t="str">
        <v>Russia</v>
      </c>
      <c r="EP294" t="str">
        <v>Rwanda</v>
      </c>
      <c r="EQ294" t="str">
        <v>Samoa</v>
      </c>
      <c r="ER294" t="str">
        <v>San Marino</v>
      </c>
      <c r="ES294" t="str">
        <v>Sao Tome &amp; Principe</v>
      </c>
      <c r="ET294" t="str">
        <v>Saudi Arabia</v>
      </c>
      <c r="EU294" t="str">
        <v>Senegal</v>
      </c>
      <c r="EV294" t="str">
        <v>Serbia and Montenegro</v>
      </c>
      <c r="EW294" t="str">
        <v>Seychelles</v>
      </c>
      <c r="EX294" t="str">
        <v>Sierra Leone</v>
      </c>
      <c r="EY294" t="str">
        <v>Singapore</v>
      </c>
      <c r="EZ294" t="str">
        <v>Slovakia</v>
      </c>
      <c r="FA294" t="str">
        <v>Slovenia</v>
      </c>
      <c r="FB294" t="str">
        <v>Solomon Islands</v>
      </c>
      <c r="FC294" t="str">
        <v>Somalia</v>
      </c>
      <c r="FD294" t="str">
        <v>South Africa</v>
      </c>
      <c r="FE294" t="str">
        <v>South Korea</v>
      </c>
      <c r="FF294" t="str">
        <v>Spain</v>
      </c>
      <c r="FG294" t="str">
        <v>Sri Lanka</v>
      </c>
      <c r="FH294" t="str">
        <v>St. Kitts-Nevis</v>
      </c>
      <c r="FI294" t="str">
        <v>St. Lucia</v>
      </c>
      <c r="FJ294" t="str">
        <v>St. Vincent &amp;</v>
      </c>
      <c r="FK294" t="str">
        <v>Sudan</v>
      </c>
      <c r="FL294" t="str">
        <v>Suriname</v>
      </c>
      <c r="FM294" t="str">
        <v>Swaziland</v>
      </c>
      <c r="FN294" t="str">
        <v>Sweden</v>
      </c>
      <c r="FO294" t="str">
        <v>Switzerland</v>
      </c>
      <c r="FP294" t="str">
        <v>Syria</v>
      </c>
      <c r="FQ294" t="str">
        <v>Taiwan</v>
      </c>
      <c r="FR294" t="str">
        <v>Tajikistan</v>
      </c>
      <c r="FS294" t="str">
        <v>Tanzania</v>
      </c>
      <c r="FT294" t="str">
        <v>Thailand</v>
      </c>
      <c r="FU294" t="str">
        <v>The Grenadines</v>
      </c>
      <c r="FV294" t="str">
        <v>The Marshall Islands</v>
      </c>
      <c r="FW294" t="str">
        <v>The Netherlands</v>
      </c>
      <c r="FX294" t="str">
        <v>Togo</v>
      </c>
      <c r="FY294" t="str">
        <v>Tonga</v>
      </c>
      <c r="FZ294" t="str">
        <v>Trinidad &amp; Tobago</v>
      </c>
      <c r="GA294" t="str">
        <v>Tunisia</v>
      </c>
      <c r="GB294" t="str">
        <v>Turkey</v>
      </c>
      <c r="GC294" t="str">
        <v>Turkmenistan</v>
      </c>
      <c r="GD294" t="str">
        <v>Tuvalu</v>
      </c>
      <c r="GE294" t="str">
        <v>Uganda</v>
      </c>
      <c r="GF294" t="str">
        <v>Ukraine</v>
      </c>
      <c r="GG294" t="str">
        <v>United Arab. Emirates</v>
      </c>
      <c r="GH294" t="str">
        <v>United Kingdom</v>
      </c>
      <c r="GI294" t="str">
        <v>Uruguay</v>
      </c>
      <c r="GJ294" t="str">
        <v>USA</v>
      </c>
      <c r="GK294" t="str">
        <v>Uzbekistan</v>
      </c>
      <c r="GL294" t="str">
        <v>Vanuatu</v>
      </c>
      <c r="GM294" t="str">
        <v>Vatican</v>
      </c>
      <c r="GN294" t="str">
        <v>Venezuela</v>
      </c>
      <c r="GO294" t="str">
        <v>Vietnam</v>
      </c>
      <c r="GP294" t="str">
        <v>Yemen</v>
      </c>
      <c r="GQ294" t="str">
        <v>Zambia</v>
      </c>
      <c r="GR294" t="str">
        <v>Zimbabwe</v>
      </c>
    </row>
    <row r="295" spans="2:200">
      <c r="B295" t="str" cm="1">
        <f t="array" ref="B295:GR295">TRANSPOSE(_xlfn._xlws.FILTER(AlleLande[Lande (Engelsk)],ISNUMBER(SEARCH(Composition!J56,AlleLande[Lande (Engelsk)])),"Kan ikke findes"))</f>
        <v>Afghanistan</v>
      </c>
      <c r="C295" t="str">
        <v>Albania</v>
      </c>
      <c r="D295" t="str">
        <v>Algeria</v>
      </c>
      <c r="E295" t="str">
        <v>Andorra</v>
      </c>
      <c r="F295" t="str">
        <v>Angola</v>
      </c>
      <c r="G295" t="str">
        <v>Antigua &amp; Barbuda</v>
      </c>
      <c r="H295" t="str">
        <v>Argentina</v>
      </c>
      <c r="I295" t="str">
        <v>Armenia</v>
      </c>
      <c r="J295" t="str">
        <v>Australia</v>
      </c>
      <c r="K295" t="str">
        <v>Austria</v>
      </c>
      <c r="L295" t="str">
        <v>Azerbaijan</v>
      </c>
      <c r="M295" t="str">
        <v>Bahamas</v>
      </c>
      <c r="N295" t="str">
        <v>Bahrain</v>
      </c>
      <c r="O295" t="str">
        <v>Bangladesh</v>
      </c>
      <c r="P295" t="str">
        <v>Barbados</v>
      </c>
      <c r="Q295" t="str">
        <v>Belarus</v>
      </c>
      <c r="R295" t="str">
        <v>Belgium</v>
      </c>
      <c r="S295" t="str">
        <v>Belize</v>
      </c>
      <c r="T295" t="str">
        <v>Benin</v>
      </c>
      <c r="U295" t="str">
        <v>Bhutan</v>
      </c>
      <c r="V295" t="str">
        <v>Bolivia</v>
      </c>
      <c r="W295" t="str">
        <v>Bosnia and Herzegovina</v>
      </c>
      <c r="X295" t="str">
        <v>Botswana</v>
      </c>
      <c r="Y295" t="str">
        <v>Brazil</v>
      </c>
      <c r="Z295" t="str">
        <v>Brunei</v>
      </c>
      <c r="AA295" t="str">
        <v>Bulgaria</v>
      </c>
      <c r="AB295" t="str">
        <v>Burkina Faso</v>
      </c>
      <c r="AC295" t="str">
        <v>Burma (Myanmar)</v>
      </c>
      <c r="AD295" t="str">
        <v>Burundi</v>
      </c>
      <c r="AE295" t="str">
        <v>Cambodia</v>
      </c>
      <c r="AF295" t="str">
        <v>Cameroon</v>
      </c>
      <c r="AG295" t="str">
        <v>Canada</v>
      </c>
      <c r="AH295" t="str">
        <v>Cape Verde Islands</v>
      </c>
      <c r="AI295" t="str">
        <v>Central Africa</v>
      </c>
      <c r="AJ295" t="str">
        <v>Chad</v>
      </c>
      <c r="AK295" t="str">
        <v>Chile</v>
      </c>
      <c r="AL295" t="str">
        <v>China</v>
      </c>
      <c r="AM295" t="str">
        <v>Colombia</v>
      </c>
      <c r="AN295" t="str">
        <v>Comoros</v>
      </c>
      <c r="AO295" t="str">
        <v>Congo</v>
      </c>
      <c r="AP295" t="str">
        <v>Costa Rica</v>
      </c>
      <c r="AQ295" t="str">
        <v>Croatia</v>
      </c>
      <c r="AR295" t="str">
        <v>Cuba</v>
      </c>
      <c r="AS295" t="str">
        <v>Cyprus</v>
      </c>
      <c r="AT295" t="str">
        <v>Czech Republic</v>
      </c>
      <c r="AU295" t="str">
        <v>Darussalem</v>
      </c>
      <c r="AV295" t="str">
        <v>Democratic rep. Congo</v>
      </c>
      <c r="AW295" t="str">
        <v>Denmark</v>
      </c>
      <c r="AX295" t="str">
        <v>Djibouti</v>
      </c>
      <c r="AY295" t="str">
        <v>Dominica</v>
      </c>
      <c r="AZ295" t="str">
        <v>Dominican Republic</v>
      </c>
      <c r="BA295" t="str">
        <v>East Timor</v>
      </c>
      <c r="BB295" t="str">
        <v>Ecuador</v>
      </c>
      <c r="BC295" t="str">
        <v>Egypt</v>
      </c>
      <c r="BD295" t="str">
        <v>El Salvador</v>
      </c>
      <c r="BE295" t="str">
        <v>Equatorial Guinea</v>
      </c>
      <c r="BF295" t="str">
        <v>Eritrea</v>
      </c>
      <c r="BG295" t="str">
        <v>Estonia</v>
      </c>
      <c r="BH295" t="str">
        <v>Ethiopia</v>
      </c>
      <c r="BI295" t="str">
        <v>EU</v>
      </c>
      <c r="BJ295" t="str">
        <v>EU/Non-EU</v>
      </c>
      <c r="BK295" t="str">
        <v>Fiji</v>
      </c>
      <c r="BL295" t="str">
        <v>Finland</v>
      </c>
      <c r="BM295" t="str">
        <v>France</v>
      </c>
      <c r="BN295" t="str">
        <v>Gabon</v>
      </c>
      <c r="BO295" t="str">
        <v>Gambia</v>
      </c>
      <c r="BP295" t="str">
        <v>Georgia</v>
      </c>
      <c r="BQ295" t="str">
        <v>Germany</v>
      </c>
      <c r="BR295" t="str">
        <v>Ghana</v>
      </c>
      <c r="BS295" t="str">
        <v>Greece</v>
      </c>
      <c r="BT295" t="str">
        <v>Grenada</v>
      </c>
      <c r="BU295" t="str">
        <v>Guatemala</v>
      </c>
      <c r="BV295" t="str">
        <v>Guinea</v>
      </c>
      <c r="BW295" t="str">
        <v>Guinea-Bissau</v>
      </c>
      <c r="BX295" t="str">
        <v>Guyana</v>
      </c>
      <c r="BY295" t="str">
        <v>Haiti</v>
      </c>
      <c r="BZ295" t="str">
        <v>Honduras</v>
      </c>
      <c r="CA295" t="str">
        <v>Hungary</v>
      </c>
      <c r="CB295" t="str">
        <v>Iceland</v>
      </c>
      <c r="CC295" t="str">
        <v>India</v>
      </c>
      <c r="CD295" t="str">
        <v>Indonesia</v>
      </c>
      <c r="CE295" t="str">
        <v>Iran</v>
      </c>
      <c r="CF295" t="str">
        <v>Iraq</v>
      </c>
      <c r="CG295" t="str">
        <v>Ireland</v>
      </c>
      <c r="CH295" t="str">
        <v>Israel</v>
      </c>
      <c r="CI295" t="str">
        <v>Italy</v>
      </c>
      <c r="CJ295" t="str">
        <v>Ivory Coast</v>
      </c>
      <c r="CK295" t="str">
        <v>Jamaica</v>
      </c>
      <c r="CL295" t="str">
        <v>Japan</v>
      </c>
      <c r="CM295" t="str">
        <v>Jordan</v>
      </c>
      <c r="CN295" t="str">
        <v>Kazakhstan</v>
      </c>
      <c r="CO295" t="str">
        <v>Kenya</v>
      </c>
      <c r="CP295" t="str">
        <v>Kiribati</v>
      </c>
      <c r="CQ295" t="str">
        <v>Kuwait</v>
      </c>
      <c r="CR295" t="str">
        <v>Kyrgyzstan</v>
      </c>
      <c r="CS295" t="str">
        <v>Laos</v>
      </c>
      <c r="CT295" t="str">
        <v>Latvia</v>
      </c>
      <c r="CU295" t="str">
        <v>Lebanon</v>
      </c>
      <c r="CV295" t="str">
        <v>Lesotho</v>
      </c>
      <c r="CW295" t="str">
        <v>Liberia</v>
      </c>
      <c r="CX295" t="str">
        <v>Libya</v>
      </c>
      <c r="CY295" t="str">
        <v>Liechtenstein</v>
      </c>
      <c r="CZ295" t="str">
        <v>Lithuania</v>
      </c>
      <c r="DA295" t="str">
        <v>Luxembourg</v>
      </c>
      <c r="DB295" t="str">
        <v>Macedonia (FYROM)</v>
      </c>
      <c r="DC295" t="str">
        <v>Madagascar</v>
      </c>
      <c r="DD295" t="str">
        <v>Malawi</v>
      </c>
      <c r="DE295" t="str">
        <v>Malaysia</v>
      </c>
      <c r="DF295" t="str">
        <v>Maldives</v>
      </c>
      <c r="DG295" t="str">
        <v>Mali</v>
      </c>
      <c r="DH295" t="str">
        <v>Malta</v>
      </c>
      <c r="DI295" t="str">
        <v>Mauritania</v>
      </c>
      <c r="DJ295" t="str">
        <v>Mauritius</v>
      </c>
      <c r="DK295" t="str">
        <v>Mexico</v>
      </c>
      <c r="DL295" t="str">
        <v>Micronesia</v>
      </c>
      <c r="DM295" t="str">
        <v>Moldova</v>
      </c>
      <c r="DN295" t="str">
        <v>Monaco</v>
      </c>
      <c r="DO295" t="str">
        <v>Mongolia</v>
      </c>
      <c r="DP295" t="str">
        <v>Morocco</v>
      </c>
      <c r="DQ295" t="str">
        <v>Mozambique</v>
      </c>
      <c r="DR295" t="str">
        <v>Namibia</v>
      </c>
      <c r="DS295" t="str">
        <v>Nauru</v>
      </c>
      <c r="DT295" t="str">
        <v>Nepal</v>
      </c>
      <c r="DU295" t="str">
        <v>New Zealand</v>
      </c>
      <c r="DV295" t="str">
        <v>Nicaragua</v>
      </c>
      <c r="DW295" t="str">
        <v>Niger</v>
      </c>
      <c r="DX295" t="str">
        <v>Nigeria</v>
      </c>
      <c r="DY295" t="str">
        <v>Non-EU</v>
      </c>
      <c r="DZ295" t="str">
        <v>North Korea</v>
      </c>
      <c r="EA295" t="str">
        <v>Norway</v>
      </c>
      <c r="EB295" t="str">
        <v>Oman</v>
      </c>
      <c r="EC295" t="str">
        <v>Pakistan</v>
      </c>
      <c r="ED295" t="str">
        <v>Palau</v>
      </c>
      <c r="EE295" t="str">
        <v>Palestine</v>
      </c>
      <c r="EF295" t="str">
        <v>Panama</v>
      </c>
      <c r="EG295" t="str">
        <v>Papua New Guinea</v>
      </c>
      <c r="EH295" t="str">
        <v>Paraguay</v>
      </c>
      <c r="EI295" t="str">
        <v>Peru</v>
      </c>
      <c r="EJ295" t="str">
        <v>Phillipines</v>
      </c>
      <c r="EK295" t="str">
        <v>Poland</v>
      </c>
      <c r="EL295" t="str">
        <v>Portugal</v>
      </c>
      <c r="EM295" t="str">
        <v>Qatar</v>
      </c>
      <c r="EN295" t="str">
        <v>Romania</v>
      </c>
      <c r="EO295" t="str">
        <v>Russia</v>
      </c>
      <c r="EP295" t="str">
        <v>Rwanda</v>
      </c>
      <c r="EQ295" t="str">
        <v>Samoa</v>
      </c>
      <c r="ER295" t="str">
        <v>San Marino</v>
      </c>
      <c r="ES295" t="str">
        <v>Sao Tome &amp; Principe</v>
      </c>
      <c r="ET295" t="str">
        <v>Saudi Arabia</v>
      </c>
      <c r="EU295" t="str">
        <v>Senegal</v>
      </c>
      <c r="EV295" t="str">
        <v>Serbia and Montenegro</v>
      </c>
      <c r="EW295" t="str">
        <v>Seychelles</v>
      </c>
      <c r="EX295" t="str">
        <v>Sierra Leone</v>
      </c>
      <c r="EY295" t="str">
        <v>Singapore</v>
      </c>
      <c r="EZ295" t="str">
        <v>Slovakia</v>
      </c>
      <c r="FA295" t="str">
        <v>Slovenia</v>
      </c>
      <c r="FB295" t="str">
        <v>Solomon Islands</v>
      </c>
      <c r="FC295" t="str">
        <v>Somalia</v>
      </c>
      <c r="FD295" t="str">
        <v>South Africa</v>
      </c>
      <c r="FE295" t="str">
        <v>South Korea</v>
      </c>
      <c r="FF295" t="str">
        <v>Spain</v>
      </c>
      <c r="FG295" t="str">
        <v>Sri Lanka</v>
      </c>
      <c r="FH295" t="str">
        <v>St. Kitts-Nevis</v>
      </c>
      <c r="FI295" t="str">
        <v>St. Lucia</v>
      </c>
      <c r="FJ295" t="str">
        <v>St. Vincent &amp;</v>
      </c>
      <c r="FK295" t="str">
        <v>Sudan</v>
      </c>
      <c r="FL295" t="str">
        <v>Suriname</v>
      </c>
      <c r="FM295" t="str">
        <v>Swaziland</v>
      </c>
      <c r="FN295" t="str">
        <v>Sweden</v>
      </c>
      <c r="FO295" t="str">
        <v>Switzerland</v>
      </c>
      <c r="FP295" t="str">
        <v>Syria</v>
      </c>
      <c r="FQ295" t="str">
        <v>Taiwan</v>
      </c>
      <c r="FR295" t="str">
        <v>Tajikistan</v>
      </c>
      <c r="FS295" t="str">
        <v>Tanzania</v>
      </c>
      <c r="FT295" t="str">
        <v>Thailand</v>
      </c>
      <c r="FU295" t="str">
        <v>The Grenadines</v>
      </c>
      <c r="FV295" t="str">
        <v>The Marshall Islands</v>
      </c>
      <c r="FW295" t="str">
        <v>The Netherlands</v>
      </c>
      <c r="FX295" t="str">
        <v>Togo</v>
      </c>
      <c r="FY295" t="str">
        <v>Tonga</v>
      </c>
      <c r="FZ295" t="str">
        <v>Trinidad &amp; Tobago</v>
      </c>
      <c r="GA295" t="str">
        <v>Tunisia</v>
      </c>
      <c r="GB295" t="str">
        <v>Turkey</v>
      </c>
      <c r="GC295" t="str">
        <v>Turkmenistan</v>
      </c>
      <c r="GD295" t="str">
        <v>Tuvalu</v>
      </c>
      <c r="GE295" t="str">
        <v>Uganda</v>
      </c>
      <c r="GF295" t="str">
        <v>Ukraine</v>
      </c>
      <c r="GG295" t="str">
        <v>United Arab. Emirates</v>
      </c>
      <c r="GH295" t="str">
        <v>United Kingdom</v>
      </c>
      <c r="GI295" t="str">
        <v>Uruguay</v>
      </c>
      <c r="GJ295" t="str">
        <v>USA</v>
      </c>
      <c r="GK295" t="str">
        <v>Uzbekistan</v>
      </c>
      <c r="GL295" t="str">
        <v>Vanuatu</v>
      </c>
      <c r="GM295" t="str">
        <v>Vatican</v>
      </c>
      <c r="GN295" t="str">
        <v>Venezuela</v>
      </c>
      <c r="GO295" t="str">
        <v>Vietnam</v>
      </c>
      <c r="GP295" t="str">
        <v>Yemen</v>
      </c>
      <c r="GQ295" t="str">
        <v>Zambia</v>
      </c>
      <c r="GR295" t="str">
        <v>Zimbabwe</v>
      </c>
    </row>
    <row r="296" spans="2:200">
      <c r="B296" t="str" cm="1">
        <f t="array" ref="B296:GR296">TRANSPOSE(_xlfn._xlws.FILTER(AlleLande[Lande (Engelsk)],ISNUMBER(SEARCH(Composition!J57,AlleLande[Lande (Engelsk)])),"Kan ikke findes"))</f>
        <v>Afghanistan</v>
      </c>
      <c r="C296" t="str">
        <v>Albania</v>
      </c>
      <c r="D296" t="str">
        <v>Algeria</v>
      </c>
      <c r="E296" t="str">
        <v>Andorra</v>
      </c>
      <c r="F296" t="str">
        <v>Angola</v>
      </c>
      <c r="G296" t="str">
        <v>Antigua &amp; Barbuda</v>
      </c>
      <c r="H296" t="str">
        <v>Argentina</v>
      </c>
      <c r="I296" t="str">
        <v>Armenia</v>
      </c>
      <c r="J296" t="str">
        <v>Australia</v>
      </c>
      <c r="K296" t="str">
        <v>Austria</v>
      </c>
      <c r="L296" t="str">
        <v>Azerbaijan</v>
      </c>
      <c r="M296" t="str">
        <v>Bahamas</v>
      </c>
      <c r="N296" t="str">
        <v>Bahrain</v>
      </c>
      <c r="O296" t="str">
        <v>Bangladesh</v>
      </c>
      <c r="P296" t="str">
        <v>Barbados</v>
      </c>
      <c r="Q296" t="str">
        <v>Belarus</v>
      </c>
      <c r="R296" t="str">
        <v>Belgium</v>
      </c>
      <c r="S296" t="str">
        <v>Belize</v>
      </c>
      <c r="T296" t="str">
        <v>Benin</v>
      </c>
      <c r="U296" t="str">
        <v>Bhutan</v>
      </c>
      <c r="V296" t="str">
        <v>Bolivia</v>
      </c>
      <c r="W296" t="str">
        <v>Bosnia and Herzegovina</v>
      </c>
      <c r="X296" t="str">
        <v>Botswana</v>
      </c>
      <c r="Y296" t="str">
        <v>Brazil</v>
      </c>
      <c r="Z296" t="str">
        <v>Brunei</v>
      </c>
      <c r="AA296" t="str">
        <v>Bulgaria</v>
      </c>
      <c r="AB296" t="str">
        <v>Burkina Faso</v>
      </c>
      <c r="AC296" t="str">
        <v>Burma (Myanmar)</v>
      </c>
      <c r="AD296" t="str">
        <v>Burundi</v>
      </c>
      <c r="AE296" t="str">
        <v>Cambodia</v>
      </c>
      <c r="AF296" t="str">
        <v>Cameroon</v>
      </c>
      <c r="AG296" t="str">
        <v>Canada</v>
      </c>
      <c r="AH296" t="str">
        <v>Cape Verde Islands</v>
      </c>
      <c r="AI296" t="str">
        <v>Central Africa</v>
      </c>
      <c r="AJ296" t="str">
        <v>Chad</v>
      </c>
      <c r="AK296" t="str">
        <v>Chile</v>
      </c>
      <c r="AL296" t="str">
        <v>China</v>
      </c>
      <c r="AM296" t="str">
        <v>Colombia</v>
      </c>
      <c r="AN296" t="str">
        <v>Comoros</v>
      </c>
      <c r="AO296" t="str">
        <v>Congo</v>
      </c>
      <c r="AP296" t="str">
        <v>Costa Rica</v>
      </c>
      <c r="AQ296" t="str">
        <v>Croatia</v>
      </c>
      <c r="AR296" t="str">
        <v>Cuba</v>
      </c>
      <c r="AS296" t="str">
        <v>Cyprus</v>
      </c>
      <c r="AT296" t="str">
        <v>Czech Republic</v>
      </c>
      <c r="AU296" t="str">
        <v>Darussalem</v>
      </c>
      <c r="AV296" t="str">
        <v>Democratic rep. Congo</v>
      </c>
      <c r="AW296" t="str">
        <v>Denmark</v>
      </c>
      <c r="AX296" t="str">
        <v>Djibouti</v>
      </c>
      <c r="AY296" t="str">
        <v>Dominica</v>
      </c>
      <c r="AZ296" t="str">
        <v>Dominican Republic</v>
      </c>
      <c r="BA296" t="str">
        <v>East Timor</v>
      </c>
      <c r="BB296" t="str">
        <v>Ecuador</v>
      </c>
      <c r="BC296" t="str">
        <v>Egypt</v>
      </c>
      <c r="BD296" t="str">
        <v>El Salvador</v>
      </c>
      <c r="BE296" t="str">
        <v>Equatorial Guinea</v>
      </c>
      <c r="BF296" t="str">
        <v>Eritrea</v>
      </c>
      <c r="BG296" t="str">
        <v>Estonia</v>
      </c>
      <c r="BH296" t="str">
        <v>Ethiopia</v>
      </c>
      <c r="BI296" t="str">
        <v>EU</v>
      </c>
      <c r="BJ296" t="str">
        <v>EU/Non-EU</v>
      </c>
      <c r="BK296" t="str">
        <v>Fiji</v>
      </c>
      <c r="BL296" t="str">
        <v>Finland</v>
      </c>
      <c r="BM296" t="str">
        <v>France</v>
      </c>
      <c r="BN296" t="str">
        <v>Gabon</v>
      </c>
      <c r="BO296" t="str">
        <v>Gambia</v>
      </c>
      <c r="BP296" t="str">
        <v>Georgia</v>
      </c>
      <c r="BQ296" t="str">
        <v>Germany</v>
      </c>
      <c r="BR296" t="str">
        <v>Ghana</v>
      </c>
      <c r="BS296" t="str">
        <v>Greece</v>
      </c>
      <c r="BT296" t="str">
        <v>Grenada</v>
      </c>
      <c r="BU296" t="str">
        <v>Guatemala</v>
      </c>
      <c r="BV296" t="str">
        <v>Guinea</v>
      </c>
      <c r="BW296" t="str">
        <v>Guinea-Bissau</v>
      </c>
      <c r="BX296" t="str">
        <v>Guyana</v>
      </c>
      <c r="BY296" t="str">
        <v>Haiti</v>
      </c>
      <c r="BZ296" t="str">
        <v>Honduras</v>
      </c>
      <c r="CA296" t="str">
        <v>Hungary</v>
      </c>
      <c r="CB296" t="str">
        <v>Iceland</v>
      </c>
      <c r="CC296" t="str">
        <v>India</v>
      </c>
      <c r="CD296" t="str">
        <v>Indonesia</v>
      </c>
      <c r="CE296" t="str">
        <v>Iran</v>
      </c>
      <c r="CF296" t="str">
        <v>Iraq</v>
      </c>
      <c r="CG296" t="str">
        <v>Ireland</v>
      </c>
      <c r="CH296" t="str">
        <v>Israel</v>
      </c>
      <c r="CI296" t="str">
        <v>Italy</v>
      </c>
      <c r="CJ296" t="str">
        <v>Ivory Coast</v>
      </c>
      <c r="CK296" t="str">
        <v>Jamaica</v>
      </c>
      <c r="CL296" t="str">
        <v>Japan</v>
      </c>
      <c r="CM296" t="str">
        <v>Jordan</v>
      </c>
      <c r="CN296" t="str">
        <v>Kazakhstan</v>
      </c>
      <c r="CO296" t="str">
        <v>Kenya</v>
      </c>
      <c r="CP296" t="str">
        <v>Kiribati</v>
      </c>
      <c r="CQ296" t="str">
        <v>Kuwait</v>
      </c>
      <c r="CR296" t="str">
        <v>Kyrgyzstan</v>
      </c>
      <c r="CS296" t="str">
        <v>Laos</v>
      </c>
      <c r="CT296" t="str">
        <v>Latvia</v>
      </c>
      <c r="CU296" t="str">
        <v>Lebanon</v>
      </c>
      <c r="CV296" t="str">
        <v>Lesotho</v>
      </c>
      <c r="CW296" t="str">
        <v>Liberia</v>
      </c>
      <c r="CX296" t="str">
        <v>Libya</v>
      </c>
      <c r="CY296" t="str">
        <v>Liechtenstein</v>
      </c>
      <c r="CZ296" t="str">
        <v>Lithuania</v>
      </c>
      <c r="DA296" t="str">
        <v>Luxembourg</v>
      </c>
      <c r="DB296" t="str">
        <v>Macedonia (FYROM)</v>
      </c>
      <c r="DC296" t="str">
        <v>Madagascar</v>
      </c>
      <c r="DD296" t="str">
        <v>Malawi</v>
      </c>
      <c r="DE296" t="str">
        <v>Malaysia</v>
      </c>
      <c r="DF296" t="str">
        <v>Maldives</v>
      </c>
      <c r="DG296" t="str">
        <v>Mali</v>
      </c>
      <c r="DH296" t="str">
        <v>Malta</v>
      </c>
      <c r="DI296" t="str">
        <v>Mauritania</v>
      </c>
      <c r="DJ296" t="str">
        <v>Mauritius</v>
      </c>
      <c r="DK296" t="str">
        <v>Mexico</v>
      </c>
      <c r="DL296" t="str">
        <v>Micronesia</v>
      </c>
      <c r="DM296" t="str">
        <v>Moldova</v>
      </c>
      <c r="DN296" t="str">
        <v>Monaco</v>
      </c>
      <c r="DO296" t="str">
        <v>Mongolia</v>
      </c>
      <c r="DP296" t="str">
        <v>Morocco</v>
      </c>
      <c r="DQ296" t="str">
        <v>Mozambique</v>
      </c>
      <c r="DR296" t="str">
        <v>Namibia</v>
      </c>
      <c r="DS296" t="str">
        <v>Nauru</v>
      </c>
      <c r="DT296" t="str">
        <v>Nepal</v>
      </c>
      <c r="DU296" t="str">
        <v>New Zealand</v>
      </c>
      <c r="DV296" t="str">
        <v>Nicaragua</v>
      </c>
      <c r="DW296" t="str">
        <v>Niger</v>
      </c>
      <c r="DX296" t="str">
        <v>Nigeria</v>
      </c>
      <c r="DY296" t="str">
        <v>Non-EU</v>
      </c>
      <c r="DZ296" t="str">
        <v>North Korea</v>
      </c>
      <c r="EA296" t="str">
        <v>Norway</v>
      </c>
      <c r="EB296" t="str">
        <v>Oman</v>
      </c>
      <c r="EC296" t="str">
        <v>Pakistan</v>
      </c>
      <c r="ED296" t="str">
        <v>Palau</v>
      </c>
      <c r="EE296" t="str">
        <v>Palestine</v>
      </c>
      <c r="EF296" t="str">
        <v>Panama</v>
      </c>
      <c r="EG296" t="str">
        <v>Papua New Guinea</v>
      </c>
      <c r="EH296" t="str">
        <v>Paraguay</v>
      </c>
      <c r="EI296" t="str">
        <v>Peru</v>
      </c>
      <c r="EJ296" t="str">
        <v>Phillipines</v>
      </c>
      <c r="EK296" t="str">
        <v>Poland</v>
      </c>
      <c r="EL296" t="str">
        <v>Portugal</v>
      </c>
      <c r="EM296" t="str">
        <v>Qatar</v>
      </c>
      <c r="EN296" t="str">
        <v>Romania</v>
      </c>
      <c r="EO296" t="str">
        <v>Russia</v>
      </c>
      <c r="EP296" t="str">
        <v>Rwanda</v>
      </c>
      <c r="EQ296" t="str">
        <v>Samoa</v>
      </c>
      <c r="ER296" t="str">
        <v>San Marino</v>
      </c>
      <c r="ES296" t="str">
        <v>Sao Tome &amp; Principe</v>
      </c>
      <c r="ET296" t="str">
        <v>Saudi Arabia</v>
      </c>
      <c r="EU296" t="str">
        <v>Senegal</v>
      </c>
      <c r="EV296" t="str">
        <v>Serbia and Montenegro</v>
      </c>
      <c r="EW296" t="str">
        <v>Seychelles</v>
      </c>
      <c r="EX296" t="str">
        <v>Sierra Leone</v>
      </c>
      <c r="EY296" t="str">
        <v>Singapore</v>
      </c>
      <c r="EZ296" t="str">
        <v>Slovakia</v>
      </c>
      <c r="FA296" t="str">
        <v>Slovenia</v>
      </c>
      <c r="FB296" t="str">
        <v>Solomon Islands</v>
      </c>
      <c r="FC296" t="str">
        <v>Somalia</v>
      </c>
      <c r="FD296" t="str">
        <v>South Africa</v>
      </c>
      <c r="FE296" t="str">
        <v>South Korea</v>
      </c>
      <c r="FF296" t="str">
        <v>Spain</v>
      </c>
      <c r="FG296" t="str">
        <v>Sri Lanka</v>
      </c>
      <c r="FH296" t="str">
        <v>St. Kitts-Nevis</v>
      </c>
      <c r="FI296" t="str">
        <v>St. Lucia</v>
      </c>
      <c r="FJ296" t="str">
        <v>St. Vincent &amp;</v>
      </c>
      <c r="FK296" t="str">
        <v>Sudan</v>
      </c>
      <c r="FL296" t="str">
        <v>Suriname</v>
      </c>
      <c r="FM296" t="str">
        <v>Swaziland</v>
      </c>
      <c r="FN296" t="str">
        <v>Sweden</v>
      </c>
      <c r="FO296" t="str">
        <v>Switzerland</v>
      </c>
      <c r="FP296" t="str">
        <v>Syria</v>
      </c>
      <c r="FQ296" t="str">
        <v>Taiwan</v>
      </c>
      <c r="FR296" t="str">
        <v>Tajikistan</v>
      </c>
      <c r="FS296" t="str">
        <v>Tanzania</v>
      </c>
      <c r="FT296" t="str">
        <v>Thailand</v>
      </c>
      <c r="FU296" t="str">
        <v>The Grenadines</v>
      </c>
      <c r="FV296" t="str">
        <v>The Marshall Islands</v>
      </c>
      <c r="FW296" t="str">
        <v>The Netherlands</v>
      </c>
      <c r="FX296" t="str">
        <v>Togo</v>
      </c>
      <c r="FY296" t="str">
        <v>Tonga</v>
      </c>
      <c r="FZ296" t="str">
        <v>Trinidad &amp; Tobago</v>
      </c>
      <c r="GA296" t="str">
        <v>Tunisia</v>
      </c>
      <c r="GB296" t="str">
        <v>Turkey</v>
      </c>
      <c r="GC296" t="str">
        <v>Turkmenistan</v>
      </c>
      <c r="GD296" t="str">
        <v>Tuvalu</v>
      </c>
      <c r="GE296" t="str">
        <v>Uganda</v>
      </c>
      <c r="GF296" t="str">
        <v>Ukraine</v>
      </c>
      <c r="GG296" t="str">
        <v>United Arab. Emirates</v>
      </c>
      <c r="GH296" t="str">
        <v>United Kingdom</v>
      </c>
      <c r="GI296" t="str">
        <v>Uruguay</v>
      </c>
      <c r="GJ296" t="str">
        <v>USA</v>
      </c>
      <c r="GK296" t="str">
        <v>Uzbekistan</v>
      </c>
      <c r="GL296" t="str">
        <v>Vanuatu</v>
      </c>
      <c r="GM296" t="str">
        <v>Vatican</v>
      </c>
      <c r="GN296" t="str">
        <v>Venezuela</v>
      </c>
      <c r="GO296" t="str">
        <v>Vietnam</v>
      </c>
      <c r="GP296" t="str">
        <v>Yemen</v>
      </c>
      <c r="GQ296" t="str">
        <v>Zambia</v>
      </c>
      <c r="GR296" t="str">
        <v>Zimbabwe</v>
      </c>
    </row>
    <row r="297" spans="2:200">
      <c r="B297" t="str" cm="1">
        <f t="array" ref="B297:GR297">TRANSPOSE(_xlfn._xlws.FILTER(AlleLande[Lande (Engelsk)],ISNUMBER(SEARCH(Composition!J58,AlleLande[Lande (Engelsk)])),"Kan ikke findes"))</f>
        <v>Afghanistan</v>
      </c>
      <c r="C297" t="str">
        <v>Albania</v>
      </c>
      <c r="D297" t="str">
        <v>Algeria</v>
      </c>
      <c r="E297" t="str">
        <v>Andorra</v>
      </c>
      <c r="F297" t="str">
        <v>Angola</v>
      </c>
      <c r="G297" t="str">
        <v>Antigua &amp; Barbuda</v>
      </c>
      <c r="H297" t="str">
        <v>Argentina</v>
      </c>
      <c r="I297" t="str">
        <v>Armenia</v>
      </c>
      <c r="J297" t="str">
        <v>Australia</v>
      </c>
      <c r="K297" t="str">
        <v>Austria</v>
      </c>
      <c r="L297" t="str">
        <v>Azerbaijan</v>
      </c>
      <c r="M297" t="str">
        <v>Bahamas</v>
      </c>
      <c r="N297" t="str">
        <v>Bahrain</v>
      </c>
      <c r="O297" t="str">
        <v>Bangladesh</v>
      </c>
      <c r="P297" t="str">
        <v>Barbados</v>
      </c>
      <c r="Q297" t="str">
        <v>Belarus</v>
      </c>
      <c r="R297" t="str">
        <v>Belgium</v>
      </c>
      <c r="S297" t="str">
        <v>Belize</v>
      </c>
      <c r="T297" t="str">
        <v>Benin</v>
      </c>
      <c r="U297" t="str">
        <v>Bhutan</v>
      </c>
      <c r="V297" t="str">
        <v>Bolivia</v>
      </c>
      <c r="W297" t="str">
        <v>Bosnia and Herzegovina</v>
      </c>
      <c r="X297" t="str">
        <v>Botswana</v>
      </c>
      <c r="Y297" t="str">
        <v>Brazil</v>
      </c>
      <c r="Z297" t="str">
        <v>Brunei</v>
      </c>
      <c r="AA297" t="str">
        <v>Bulgaria</v>
      </c>
      <c r="AB297" t="str">
        <v>Burkina Faso</v>
      </c>
      <c r="AC297" t="str">
        <v>Burma (Myanmar)</v>
      </c>
      <c r="AD297" t="str">
        <v>Burundi</v>
      </c>
      <c r="AE297" t="str">
        <v>Cambodia</v>
      </c>
      <c r="AF297" t="str">
        <v>Cameroon</v>
      </c>
      <c r="AG297" t="str">
        <v>Canada</v>
      </c>
      <c r="AH297" t="str">
        <v>Cape Verde Islands</v>
      </c>
      <c r="AI297" t="str">
        <v>Central Africa</v>
      </c>
      <c r="AJ297" t="str">
        <v>Chad</v>
      </c>
      <c r="AK297" t="str">
        <v>Chile</v>
      </c>
      <c r="AL297" t="str">
        <v>China</v>
      </c>
      <c r="AM297" t="str">
        <v>Colombia</v>
      </c>
      <c r="AN297" t="str">
        <v>Comoros</v>
      </c>
      <c r="AO297" t="str">
        <v>Congo</v>
      </c>
      <c r="AP297" t="str">
        <v>Costa Rica</v>
      </c>
      <c r="AQ297" t="str">
        <v>Croatia</v>
      </c>
      <c r="AR297" t="str">
        <v>Cuba</v>
      </c>
      <c r="AS297" t="str">
        <v>Cyprus</v>
      </c>
      <c r="AT297" t="str">
        <v>Czech Republic</v>
      </c>
      <c r="AU297" t="str">
        <v>Darussalem</v>
      </c>
      <c r="AV297" t="str">
        <v>Democratic rep. Congo</v>
      </c>
      <c r="AW297" t="str">
        <v>Denmark</v>
      </c>
      <c r="AX297" t="str">
        <v>Djibouti</v>
      </c>
      <c r="AY297" t="str">
        <v>Dominica</v>
      </c>
      <c r="AZ297" t="str">
        <v>Dominican Republic</v>
      </c>
      <c r="BA297" t="str">
        <v>East Timor</v>
      </c>
      <c r="BB297" t="str">
        <v>Ecuador</v>
      </c>
      <c r="BC297" t="str">
        <v>Egypt</v>
      </c>
      <c r="BD297" t="str">
        <v>El Salvador</v>
      </c>
      <c r="BE297" t="str">
        <v>Equatorial Guinea</v>
      </c>
      <c r="BF297" t="str">
        <v>Eritrea</v>
      </c>
      <c r="BG297" t="str">
        <v>Estonia</v>
      </c>
      <c r="BH297" t="str">
        <v>Ethiopia</v>
      </c>
      <c r="BI297" t="str">
        <v>EU</v>
      </c>
      <c r="BJ297" t="str">
        <v>EU/Non-EU</v>
      </c>
      <c r="BK297" t="str">
        <v>Fiji</v>
      </c>
      <c r="BL297" t="str">
        <v>Finland</v>
      </c>
      <c r="BM297" t="str">
        <v>France</v>
      </c>
      <c r="BN297" t="str">
        <v>Gabon</v>
      </c>
      <c r="BO297" t="str">
        <v>Gambia</v>
      </c>
      <c r="BP297" t="str">
        <v>Georgia</v>
      </c>
      <c r="BQ297" t="str">
        <v>Germany</v>
      </c>
      <c r="BR297" t="str">
        <v>Ghana</v>
      </c>
      <c r="BS297" t="str">
        <v>Greece</v>
      </c>
      <c r="BT297" t="str">
        <v>Grenada</v>
      </c>
      <c r="BU297" t="str">
        <v>Guatemala</v>
      </c>
      <c r="BV297" t="str">
        <v>Guinea</v>
      </c>
      <c r="BW297" t="str">
        <v>Guinea-Bissau</v>
      </c>
      <c r="BX297" t="str">
        <v>Guyana</v>
      </c>
      <c r="BY297" t="str">
        <v>Haiti</v>
      </c>
      <c r="BZ297" t="str">
        <v>Honduras</v>
      </c>
      <c r="CA297" t="str">
        <v>Hungary</v>
      </c>
      <c r="CB297" t="str">
        <v>Iceland</v>
      </c>
      <c r="CC297" t="str">
        <v>India</v>
      </c>
      <c r="CD297" t="str">
        <v>Indonesia</v>
      </c>
      <c r="CE297" t="str">
        <v>Iran</v>
      </c>
      <c r="CF297" t="str">
        <v>Iraq</v>
      </c>
      <c r="CG297" t="str">
        <v>Ireland</v>
      </c>
      <c r="CH297" t="str">
        <v>Israel</v>
      </c>
      <c r="CI297" t="str">
        <v>Italy</v>
      </c>
      <c r="CJ297" t="str">
        <v>Ivory Coast</v>
      </c>
      <c r="CK297" t="str">
        <v>Jamaica</v>
      </c>
      <c r="CL297" t="str">
        <v>Japan</v>
      </c>
      <c r="CM297" t="str">
        <v>Jordan</v>
      </c>
      <c r="CN297" t="str">
        <v>Kazakhstan</v>
      </c>
      <c r="CO297" t="str">
        <v>Kenya</v>
      </c>
      <c r="CP297" t="str">
        <v>Kiribati</v>
      </c>
      <c r="CQ297" t="str">
        <v>Kuwait</v>
      </c>
      <c r="CR297" t="str">
        <v>Kyrgyzstan</v>
      </c>
      <c r="CS297" t="str">
        <v>Laos</v>
      </c>
      <c r="CT297" t="str">
        <v>Latvia</v>
      </c>
      <c r="CU297" t="str">
        <v>Lebanon</v>
      </c>
      <c r="CV297" t="str">
        <v>Lesotho</v>
      </c>
      <c r="CW297" t="str">
        <v>Liberia</v>
      </c>
      <c r="CX297" t="str">
        <v>Libya</v>
      </c>
      <c r="CY297" t="str">
        <v>Liechtenstein</v>
      </c>
      <c r="CZ297" t="str">
        <v>Lithuania</v>
      </c>
      <c r="DA297" t="str">
        <v>Luxembourg</v>
      </c>
      <c r="DB297" t="str">
        <v>Macedonia (FYROM)</v>
      </c>
      <c r="DC297" t="str">
        <v>Madagascar</v>
      </c>
      <c r="DD297" t="str">
        <v>Malawi</v>
      </c>
      <c r="DE297" t="str">
        <v>Malaysia</v>
      </c>
      <c r="DF297" t="str">
        <v>Maldives</v>
      </c>
      <c r="DG297" t="str">
        <v>Mali</v>
      </c>
      <c r="DH297" t="str">
        <v>Malta</v>
      </c>
      <c r="DI297" t="str">
        <v>Mauritania</v>
      </c>
      <c r="DJ297" t="str">
        <v>Mauritius</v>
      </c>
      <c r="DK297" t="str">
        <v>Mexico</v>
      </c>
      <c r="DL297" t="str">
        <v>Micronesia</v>
      </c>
      <c r="DM297" t="str">
        <v>Moldova</v>
      </c>
      <c r="DN297" t="str">
        <v>Monaco</v>
      </c>
      <c r="DO297" t="str">
        <v>Mongolia</v>
      </c>
      <c r="DP297" t="str">
        <v>Morocco</v>
      </c>
      <c r="DQ297" t="str">
        <v>Mozambique</v>
      </c>
      <c r="DR297" t="str">
        <v>Namibia</v>
      </c>
      <c r="DS297" t="str">
        <v>Nauru</v>
      </c>
      <c r="DT297" t="str">
        <v>Nepal</v>
      </c>
      <c r="DU297" t="str">
        <v>New Zealand</v>
      </c>
      <c r="DV297" t="str">
        <v>Nicaragua</v>
      </c>
      <c r="DW297" t="str">
        <v>Niger</v>
      </c>
      <c r="DX297" t="str">
        <v>Nigeria</v>
      </c>
      <c r="DY297" t="str">
        <v>Non-EU</v>
      </c>
      <c r="DZ297" t="str">
        <v>North Korea</v>
      </c>
      <c r="EA297" t="str">
        <v>Norway</v>
      </c>
      <c r="EB297" t="str">
        <v>Oman</v>
      </c>
      <c r="EC297" t="str">
        <v>Pakistan</v>
      </c>
      <c r="ED297" t="str">
        <v>Palau</v>
      </c>
      <c r="EE297" t="str">
        <v>Palestine</v>
      </c>
      <c r="EF297" t="str">
        <v>Panama</v>
      </c>
      <c r="EG297" t="str">
        <v>Papua New Guinea</v>
      </c>
      <c r="EH297" t="str">
        <v>Paraguay</v>
      </c>
      <c r="EI297" t="str">
        <v>Peru</v>
      </c>
      <c r="EJ297" t="str">
        <v>Phillipines</v>
      </c>
      <c r="EK297" t="str">
        <v>Poland</v>
      </c>
      <c r="EL297" t="str">
        <v>Portugal</v>
      </c>
      <c r="EM297" t="str">
        <v>Qatar</v>
      </c>
      <c r="EN297" t="str">
        <v>Romania</v>
      </c>
      <c r="EO297" t="str">
        <v>Russia</v>
      </c>
      <c r="EP297" t="str">
        <v>Rwanda</v>
      </c>
      <c r="EQ297" t="str">
        <v>Samoa</v>
      </c>
      <c r="ER297" t="str">
        <v>San Marino</v>
      </c>
      <c r="ES297" t="str">
        <v>Sao Tome &amp; Principe</v>
      </c>
      <c r="ET297" t="str">
        <v>Saudi Arabia</v>
      </c>
      <c r="EU297" t="str">
        <v>Senegal</v>
      </c>
      <c r="EV297" t="str">
        <v>Serbia and Montenegro</v>
      </c>
      <c r="EW297" t="str">
        <v>Seychelles</v>
      </c>
      <c r="EX297" t="str">
        <v>Sierra Leone</v>
      </c>
      <c r="EY297" t="str">
        <v>Singapore</v>
      </c>
      <c r="EZ297" t="str">
        <v>Slovakia</v>
      </c>
      <c r="FA297" t="str">
        <v>Slovenia</v>
      </c>
      <c r="FB297" t="str">
        <v>Solomon Islands</v>
      </c>
      <c r="FC297" t="str">
        <v>Somalia</v>
      </c>
      <c r="FD297" t="str">
        <v>South Africa</v>
      </c>
      <c r="FE297" t="str">
        <v>South Korea</v>
      </c>
      <c r="FF297" t="str">
        <v>Spain</v>
      </c>
      <c r="FG297" t="str">
        <v>Sri Lanka</v>
      </c>
      <c r="FH297" t="str">
        <v>St. Kitts-Nevis</v>
      </c>
      <c r="FI297" t="str">
        <v>St. Lucia</v>
      </c>
      <c r="FJ297" t="str">
        <v>St. Vincent &amp;</v>
      </c>
      <c r="FK297" t="str">
        <v>Sudan</v>
      </c>
      <c r="FL297" t="str">
        <v>Suriname</v>
      </c>
      <c r="FM297" t="str">
        <v>Swaziland</v>
      </c>
      <c r="FN297" t="str">
        <v>Sweden</v>
      </c>
      <c r="FO297" t="str">
        <v>Switzerland</v>
      </c>
      <c r="FP297" t="str">
        <v>Syria</v>
      </c>
      <c r="FQ297" t="str">
        <v>Taiwan</v>
      </c>
      <c r="FR297" t="str">
        <v>Tajikistan</v>
      </c>
      <c r="FS297" t="str">
        <v>Tanzania</v>
      </c>
      <c r="FT297" t="str">
        <v>Thailand</v>
      </c>
      <c r="FU297" t="str">
        <v>The Grenadines</v>
      </c>
      <c r="FV297" t="str">
        <v>The Marshall Islands</v>
      </c>
      <c r="FW297" t="str">
        <v>The Netherlands</v>
      </c>
      <c r="FX297" t="str">
        <v>Togo</v>
      </c>
      <c r="FY297" t="str">
        <v>Tonga</v>
      </c>
      <c r="FZ297" t="str">
        <v>Trinidad &amp; Tobago</v>
      </c>
      <c r="GA297" t="str">
        <v>Tunisia</v>
      </c>
      <c r="GB297" t="str">
        <v>Turkey</v>
      </c>
      <c r="GC297" t="str">
        <v>Turkmenistan</v>
      </c>
      <c r="GD297" t="str">
        <v>Tuvalu</v>
      </c>
      <c r="GE297" t="str">
        <v>Uganda</v>
      </c>
      <c r="GF297" t="str">
        <v>Ukraine</v>
      </c>
      <c r="GG297" t="str">
        <v>United Arab. Emirates</v>
      </c>
      <c r="GH297" t="str">
        <v>United Kingdom</v>
      </c>
      <c r="GI297" t="str">
        <v>Uruguay</v>
      </c>
      <c r="GJ297" t="str">
        <v>USA</v>
      </c>
      <c r="GK297" t="str">
        <v>Uzbekistan</v>
      </c>
      <c r="GL297" t="str">
        <v>Vanuatu</v>
      </c>
      <c r="GM297" t="str">
        <v>Vatican</v>
      </c>
      <c r="GN297" t="str">
        <v>Venezuela</v>
      </c>
      <c r="GO297" t="str">
        <v>Vietnam</v>
      </c>
      <c r="GP297" t="str">
        <v>Yemen</v>
      </c>
      <c r="GQ297" t="str">
        <v>Zambia</v>
      </c>
      <c r="GR297" t="str">
        <v>Zimbabwe</v>
      </c>
    </row>
    <row r="298" spans="2:200">
      <c r="B298" t="str" cm="1">
        <f t="array" ref="B298:GR298">TRANSPOSE(_xlfn._xlws.FILTER(AlleLande[Lande (Engelsk)],ISNUMBER(SEARCH(Composition!J59,AlleLande[Lande (Engelsk)])),"Kan ikke findes"))</f>
        <v>Afghanistan</v>
      </c>
      <c r="C298" t="str">
        <v>Albania</v>
      </c>
      <c r="D298" t="str">
        <v>Algeria</v>
      </c>
      <c r="E298" t="str">
        <v>Andorra</v>
      </c>
      <c r="F298" t="str">
        <v>Angola</v>
      </c>
      <c r="G298" t="str">
        <v>Antigua &amp; Barbuda</v>
      </c>
      <c r="H298" t="str">
        <v>Argentina</v>
      </c>
      <c r="I298" t="str">
        <v>Armenia</v>
      </c>
      <c r="J298" t="str">
        <v>Australia</v>
      </c>
      <c r="K298" t="str">
        <v>Austria</v>
      </c>
      <c r="L298" t="str">
        <v>Azerbaijan</v>
      </c>
      <c r="M298" t="str">
        <v>Bahamas</v>
      </c>
      <c r="N298" t="str">
        <v>Bahrain</v>
      </c>
      <c r="O298" t="str">
        <v>Bangladesh</v>
      </c>
      <c r="P298" t="str">
        <v>Barbados</v>
      </c>
      <c r="Q298" t="str">
        <v>Belarus</v>
      </c>
      <c r="R298" t="str">
        <v>Belgium</v>
      </c>
      <c r="S298" t="str">
        <v>Belize</v>
      </c>
      <c r="T298" t="str">
        <v>Benin</v>
      </c>
      <c r="U298" t="str">
        <v>Bhutan</v>
      </c>
      <c r="V298" t="str">
        <v>Bolivia</v>
      </c>
      <c r="W298" t="str">
        <v>Bosnia and Herzegovina</v>
      </c>
      <c r="X298" t="str">
        <v>Botswana</v>
      </c>
      <c r="Y298" t="str">
        <v>Brazil</v>
      </c>
      <c r="Z298" t="str">
        <v>Brunei</v>
      </c>
      <c r="AA298" t="str">
        <v>Bulgaria</v>
      </c>
      <c r="AB298" t="str">
        <v>Burkina Faso</v>
      </c>
      <c r="AC298" t="str">
        <v>Burma (Myanmar)</v>
      </c>
      <c r="AD298" t="str">
        <v>Burundi</v>
      </c>
      <c r="AE298" t="str">
        <v>Cambodia</v>
      </c>
      <c r="AF298" t="str">
        <v>Cameroon</v>
      </c>
      <c r="AG298" t="str">
        <v>Canada</v>
      </c>
      <c r="AH298" t="str">
        <v>Cape Verde Islands</v>
      </c>
      <c r="AI298" t="str">
        <v>Central Africa</v>
      </c>
      <c r="AJ298" t="str">
        <v>Chad</v>
      </c>
      <c r="AK298" t="str">
        <v>Chile</v>
      </c>
      <c r="AL298" t="str">
        <v>China</v>
      </c>
      <c r="AM298" t="str">
        <v>Colombia</v>
      </c>
      <c r="AN298" t="str">
        <v>Comoros</v>
      </c>
      <c r="AO298" t="str">
        <v>Congo</v>
      </c>
      <c r="AP298" t="str">
        <v>Costa Rica</v>
      </c>
      <c r="AQ298" t="str">
        <v>Croatia</v>
      </c>
      <c r="AR298" t="str">
        <v>Cuba</v>
      </c>
      <c r="AS298" t="str">
        <v>Cyprus</v>
      </c>
      <c r="AT298" t="str">
        <v>Czech Republic</v>
      </c>
      <c r="AU298" t="str">
        <v>Darussalem</v>
      </c>
      <c r="AV298" t="str">
        <v>Democratic rep. Congo</v>
      </c>
      <c r="AW298" t="str">
        <v>Denmark</v>
      </c>
      <c r="AX298" t="str">
        <v>Djibouti</v>
      </c>
      <c r="AY298" t="str">
        <v>Dominica</v>
      </c>
      <c r="AZ298" t="str">
        <v>Dominican Republic</v>
      </c>
      <c r="BA298" t="str">
        <v>East Timor</v>
      </c>
      <c r="BB298" t="str">
        <v>Ecuador</v>
      </c>
      <c r="BC298" t="str">
        <v>Egypt</v>
      </c>
      <c r="BD298" t="str">
        <v>El Salvador</v>
      </c>
      <c r="BE298" t="str">
        <v>Equatorial Guinea</v>
      </c>
      <c r="BF298" t="str">
        <v>Eritrea</v>
      </c>
      <c r="BG298" t="str">
        <v>Estonia</v>
      </c>
      <c r="BH298" t="str">
        <v>Ethiopia</v>
      </c>
      <c r="BI298" t="str">
        <v>EU</v>
      </c>
      <c r="BJ298" t="str">
        <v>EU/Non-EU</v>
      </c>
      <c r="BK298" t="str">
        <v>Fiji</v>
      </c>
      <c r="BL298" t="str">
        <v>Finland</v>
      </c>
      <c r="BM298" t="str">
        <v>France</v>
      </c>
      <c r="BN298" t="str">
        <v>Gabon</v>
      </c>
      <c r="BO298" t="str">
        <v>Gambia</v>
      </c>
      <c r="BP298" t="str">
        <v>Georgia</v>
      </c>
      <c r="BQ298" t="str">
        <v>Germany</v>
      </c>
      <c r="BR298" t="str">
        <v>Ghana</v>
      </c>
      <c r="BS298" t="str">
        <v>Greece</v>
      </c>
      <c r="BT298" t="str">
        <v>Grenada</v>
      </c>
      <c r="BU298" t="str">
        <v>Guatemala</v>
      </c>
      <c r="BV298" t="str">
        <v>Guinea</v>
      </c>
      <c r="BW298" t="str">
        <v>Guinea-Bissau</v>
      </c>
      <c r="BX298" t="str">
        <v>Guyana</v>
      </c>
      <c r="BY298" t="str">
        <v>Haiti</v>
      </c>
      <c r="BZ298" t="str">
        <v>Honduras</v>
      </c>
      <c r="CA298" t="str">
        <v>Hungary</v>
      </c>
      <c r="CB298" t="str">
        <v>Iceland</v>
      </c>
      <c r="CC298" t="str">
        <v>India</v>
      </c>
      <c r="CD298" t="str">
        <v>Indonesia</v>
      </c>
      <c r="CE298" t="str">
        <v>Iran</v>
      </c>
      <c r="CF298" t="str">
        <v>Iraq</v>
      </c>
      <c r="CG298" t="str">
        <v>Ireland</v>
      </c>
      <c r="CH298" t="str">
        <v>Israel</v>
      </c>
      <c r="CI298" t="str">
        <v>Italy</v>
      </c>
      <c r="CJ298" t="str">
        <v>Ivory Coast</v>
      </c>
      <c r="CK298" t="str">
        <v>Jamaica</v>
      </c>
      <c r="CL298" t="str">
        <v>Japan</v>
      </c>
      <c r="CM298" t="str">
        <v>Jordan</v>
      </c>
      <c r="CN298" t="str">
        <v>Kazakhstan</v>
      </c>
      <c r="CO298" t="str">
        <v>Kenya</v>
      </c>
      <c r="CP298" t="str">
        <v>Kiribati</v>
      </c>
      <c r="CQ298" t="str">
        <v>Kuwait</v>
      </c>
      <c r="CR298" t="str">
        <v>Kyrgyzstan</v>
      </c>
      <c r="CS298" t="str">
        <v>Laos</v>
      </c>
      <c r="CT298" t="str">
        <v>Latvia</v>
      </c>
      <c r="CU298" t="str">
        <v>Lebanon</v>
      </c>
      <c r="CV298" t="str">
        <v>Lesotho</v>
      </c>
      <c r="CW298" t="str">
        <v>Liberia</v>
      </c>
      <c r="CX298" t="str">
        <v>Libya</v>
      </c>
      <c r="CY298" t="str">
        <v>Liechtenstein</v>
      </c>
      <c r="CZ298" t="str">
        <v>Lithuania</v>
      </c>
      <c r="DA298" t="str">
        <v>Luxembourg</v>
      </c>
      <c r="DB298" t="str">
        <v>Macedonia (FYROM)</v>
      </c>
      <c r="DC298" t="str">
        <v>Madagascar</v>
      </c>
      <c r="DD298" t="str">
        <v>Malawi</v>
      </c>
      <c r="DE298" t="str">
        <v>Malaysia</v>
      </c>
      <c r="DF298" t="str">
        <v>Maldives</v>
      </c>
      <c r="DG298" t="str">
        <v>Mali</v>
      </c>
      <c r="DH298" t="str">
        <v>Malta</v>
      </c>
      <c r="DI298" t="str">
        <v>Mauritania</v>
      </c>
      <c r="DJ298" t="str">
        <v>Mauritius</v>
      </c>
      <c r="DK298" t="str">
        <v>Mexico</v>
      </c>
      <c r="DL298" t="str">
        <v>Micronesia</v>
      </c>
      <c r="DM298" t="str">
        <v>Moldova</v>
      </c>
      <c r="DN298" t="str">
        <v>Monaco</v>
      </c>
      <c r="DO298" t="str">
        <v>Mongolia</v>
      </c>
      <c r="DP298" t="str">
        <v>Morocco</v>
      </c>
      <c r="DQ298" t="str">
        <v>Mozambique</v>
      </c>
      <c r="DR298" t="str">
        <v>Namibia</v>
      </c>
      <c r="DS298" t="str">
        <v>Nauru</v>
      </c>
      <c r="DT298" t="str">
        <v>Nepal</v>
      </c>
      <c r="DU298" t="str">
        <v>New Zealand</v>
      </c>
      <c r="DV298" t="str">
        <v>Nicaragua</v>
      </c>
      <c r="DW298" t="str">
        <v>Niger</v>
      </c>
      <c r="DX298" t="str">
        <v>Nigeria</v>
      </c>
      <c r="DY298" t="str">
        <v>Non-EU</v>
      </c>
      <c r="DZ298" t="str">
        <v>North Korea</v>
      </c>
      <c r="EA298" t="str">
        <v>Norway</v>
      </c>
      <c r="EB298" t="str">
        <v>Oman</v>
      </c>
      <c r="EC298" t="str">
        <v>Pakistan</v>
      </c>
      <c r="ED298" t="str">
        <v>Palau</v>
      </c>
      <c r="EE298" t="str">
        <v>Palestine</v>
      </c>
      <c r="EF298" t="str">
        <v>Panama</v>
      </c>
      <c r="EG298" t="str">
        <v>Papua New Guinea</v>
      </c>
      <c r="EH298" t="str">
        <v>Paraguay</v>
      </c>
      <c r="EI298" t="str">
        <v>Peru</v>
      </c>
      <c r="EJ298" t="str">
        <v>Phillipines</v>
      </c>
      <c r="EK298" t="str">
        <v>Poland</v>
      </c>
      <c r="EL298" t="str">
        <v>Portugal</v>
      </c>
      <c r="EM298" t="str">
        <v>Qatar</v>
      </c>
      <c r="EN298" t="str">
        <v>Romania</v>
      </c>
      <c r="EO298" t="str">
        <v>Russia</v>
      </c>
      <c r="EP298" t="str">
        <v>Rwanda</v>
      </c>
      <c r="EQ298" t="str">
        <v>Samoa</v>
      </c>
      <c r="ER298" t="str">
        <v>San Marino</v>
      </c>
      <c r="ES298" t="str">
        <v>Sao Tome &amp; Principe</v>
      </c>
      <c r="ET298" t="str">
        <v>Saudi Arabia</v>
      </c>
      <c r="EU298" t="str">
        <v>Senegal</v>
      </c>
      <c r="EV298" t="str">
        <v>Serbia and Montenegro</v>
      </c>
      <c r="EW298" t="str">
        <v>Seychelles</v>
      </c>
      <c r="EX298" t="str">
        <v>Sierra Leone</v>
      </c>
      <c r="EY298" t="str">
        <v>Singapore</v>
      </c>
      <c r="EZ298" t="str">
        <v>Slovakia</v>
      </c>
      <c r="FA298" t="str">
        <v>Slovenia</v>
      </c>
      <c r="FB298" t="str">
        <v>Solomon Islands</v>
      </c>
      <c r="FC298" t="str">
        <v>Somalia</v>
      </c>
      <c r="FD298" t="str">
        <v>South Africa</v>
      </c>
      <c r="FE298" t="str">
        <v>South Korea</v>
      </c>
      <c r="FF298" t="str">
        <v>Spain</v>
      </c>
      <c r="FG298" t="str">
        <v>Sri Lanka</v>
      </c>
      <c r="FH298" t="str">
        <v>St. Kitts-Nevis</v>
      </c>
      <c r="FI298" t="str">
        <v>St. Lucia</v>
      </c>
      <c r="FJ298" t="str">
        <v>St. Vincent &amp;</v>
      </c>
      <c r="FK298" t="str">
        <v>Sudan</v>
      </c>
      <c r="FL298" t="str">
        <v>Suriname</v>
      </c>
      <c r="FM298" t="str">
        <v>Swaziland</v>
      </c>
      <c r="FN298" t="str">
        <v>Sweden</v>
      </c>
      <c r="FO298" t="str">
        <v>Switzerland</v>
      </c>
      <c r="FP298" t="str">
        <v>Syria</v>
      </c>
      <c r="FQ298" t="str">
        <v>Taiwan</v>
      </c>
      <c r="FR298" t="str">
        <v>Tajikistan</v>
      </c>
      <c r="FS298" t="str">
        <v>Tanzania</v>
      </c>
      <c r="FT298" t="str">
        <v>Thailand</v>
      </c>
      <c r="FU298" t="str">
        <v>The Grenadines</v>
      </c>
      <c r="FV298" t="str">
        <v>The Marshall Islands</v>
      </c>
      <c r="FW298" t="str">
        <v>The Netherlands</v>
      </c>
      <c r="FX298" t="str">
        <v>Togo</v>
      </c>
      <c r="FY298" t="str">
        <v>Tonga</v>
      </c>
      <c r="FZ298" t="str">
        <v>Trinidad &amp; Tobago</v>
      </c>
      <c r="GA298" t="str">
        <v>Tunisia</v>
      </c>
      <c r="GB298" t="str">
        <v>Turkey</v>
      </c>
      <c r="GC298" t="str">
        <v>Turkmenistan</v>
      </c>
      <c r="GD298" t="str">
        <v>Tuvalu</v>
      </c>
      <c r="GE298" t="str">
        <v>Uganda</v>
      </c>
      <c r="GF298" t="str">
        <v>Ukraine</v>
      </c>
      <c r="GG298" t="str">
        <v>United Arab. Emirates</v>
      </c>
      <c r="GH298" t="str">
        <v>United Kingdom</v>
      </c>
      <c r="GI298" t="str">
        <v>Uruguay</v>
      </c>
      <c r="GJ298" t="str">
        <v>USA</v>
      </c>
      <c r="GK298" t="str">
        <v>Uzbekistan</v>
      </c>
      <c r="GL298" t="str">
        <v>Vanuatu</v>
      </c>
      <c r="GM298" t="str">
        <v>Vatican</v>
      </c>
      <c r="GN298" t="str">
        <v>Venezuela</v>
      </c>
      <c r="GO298" t="str">
        <v>Vietnam</v>
      </c>
      <c r="GP298" t="str">
        <v>Yemen</v>
      </c>
      <c r="GQ298" t="str">
        <v>Zambia</v>
      </c>
      <c r="GR298" t="str">
        <v>Zimbabwe</v>
      </c>
    </row>
    <row r="299" spans="2:200">
      <c r="B299" t="str" cm="1">
        <f t="array" ref="B299:GR299">TRANSPOSE(_xlfn._xlws.FILTER(AlleLande[Lande (Engelsk)],ISNUMBER(SEARCH(Composition!J60,AlleLande[Lande (Engelsk)])),"Kan ikke findes"))</f>
        <v>Afghanistan</v>
      </c>
      <c r="C299" t="str">
        <v>Albania</v>
      </c>
      <c r="D299" t="str">
        <v>Algeria</v>
      </c>
      <c r="E299" t="str">
        <v>Andorra</v>
      </c>
      <c r="F299" t="str">
        <v>Angola</v>
      </c>
      <c r="G299" t="str">
        <v>Antigua &amp; Barbuda</v>
      </c>
      <c r="H299" t="str">
        <v>Argentina</v>
      </c>
      <c r="I299" t="str">
        <v>Armenia</v>
      </c>
      <c r="J299" t="str">
        <v>Australia</v>
      </c>
      <c r="K299" t="str">
        <v>Austria</v>
      </c>
      <c r="L299" t="str">
        <v>Azerbaijan</v>
      </c>
      <c r="M299" t="str">
        <v>Bahamas</v>
      </c>
      <c r="N299" t="str">
        <v>Bahrain</v>
      </c>
      <c r="O299" t="str">
        <v>Bangladesh</v>
      </c>
      <c r="P299" t="str">
        <v>Barbados</v>
      </c>
      <c r="Q299" t="str">
        <v>Belarus</v>
      </c>
      <c r="R299" t="str">
        <v>Belgium</v>
      </c>
      <c r="S299" t="str">
        <v>Belize</v>
      </c>
      <c r="T299" t="str">
        <v>Benin</v>
      </c>
      <c r="U299" t="str">
        <v>Bhutan</v>
      </c>
      <c r="V299" t="str">
        <v>Bolivia</v>
      </c>
      <c r="W299" t="str">
        <v>Bosnia and Herzegovina</v>
      </c>
      <c r="X299" t="str">
        <v>Botswana</v>
      </c>
      <c r="Y299" t="str">
        <v>Brazil</v>
      </c>
      <c r="Z299" t="str">
        <v>Brunei</v>
      </c>
      <c r="AA299" t="str">
        <v>Bulgaria</v>
      </c>
      <c r="AB299" t="str">
        <v>Burkina Faso</v>
      </c>
      <c r="AC299" t="str">
        <v>Burma (Myanmar)</v>
      </c>
      <c r="AD299" t="str">
        <v>Burundi</v>
      </c>
      <c r="AE299" t="str">
        <v>Cambodia</v>
      </c>
      <c r="AF299" t="str">
        <v>Cameroon</v>
      </c>
      <c r="AG299" t="str">
        <v>Canada</v>
      </c>
      <c r="AH299" t="str">
        <v>Cape Verde Islands</v>
      </c>
      <c r="AI299" t="str">
        <v>Central Africa</v>
      </c>
      <c r="AJ299" t="str">
        <v>Chad</v>
      </c>
      <c r="AK299" t="str">
        <v>Chile</v>
      </c>
      <c r="AL299" t="str">
        <v>China</v>
      </c>
      <c r="AM299" t="str">
        <v>Colombia</v>
      </c>
      <c r="AN299" t="str">
        <v>Comoros</v>
      </c>
      <c r="AO299" t="str">
        <v>Congo</v>
      </c>
      <c r="AP299" t="str">
        <v>Costa Rica</v>
      </c>
      <c r="AQ299" t="str">
        <v>Croatia</v>
      </c>
      <c r="AR299" t="str">
        <v>Cuba</v>
      </c>
      <c r="AS299" t="str">
        <v>Cyprus</v>
      </c>
      <c r="AT299" t="str">
        <v>Czech Republic</v>
      </c>
      <c r="AU299" t="str">
        <v>Darussalem</v>
      </c>
      <c r="AV299" t="str">
        <v>Democratic rep. Congo</v>
      </c>
      <c r="AW299" t="str">
        <v>Denmark</v>
      </c>
      <c r="AX299" t="str">
        <v>Djibouti</v>
      </c>
      <c r="AY299" t="str">
        <v>Dominica</v>
      </c>
      <c r="AZ299" t="str">
        <v>Dominican Republic</v>
      </c>
      <c r="BA299" t="str">
        <v>East Timor</v>
      </c>
      <c r="BB299" t="str">
        <v>Ecuador</v>
      </c>
      <c r="BC299" t="str">
        <v>Egypt</v>
      </c>
      <c r="BD299" t="str">
        <v>El Salvador</v>
      </c>
      <c r="BE299" t="str">
        <v>Equatorial Guinea</v>
      </c>
      <c r="BF299" t="str">
        <v>Eritrea</v>
      </c>
      <c r="BG299" t="str">
        <v>Estonia</v>
      </c>
      <c r="BH299" t="str">
        <v>Ethiopia</v>
      </c>
      <c r="BI299" t="str">
        <v>EU</v>
      </c>
      <c r="BJ299" t="str">
        <v>EU/Non-EU</v>
      </c>
      <c r="BK299" t="str">
        <v>Fiji</v>
      </c>
      <c r="BL299" t="str">
        <v>Finland</v>
      </c>
      <c r="BM299" t="str">
        <v>France</v>
      </c>
      <c r="BN299" t="str">
        <v>Gabon</v>
      </c>
      <c r="BO299" t="str">
        <v>Gambia</v>
      </c>
      <c r="BP299" t="str">
        <v>Georgia</v>
      </c>
      <c r="BQ299" t="str">
        <v>Germany</v>
      </c>
      <c r="BR299" t="str">
        <v>Ghana</v>
      </c>
      <c r="BS299" t="str">
        <v>Greece</v>
      </c>
      <c r="BT299" t="str">
        <v>Grenada</v>
      </c>
      <c r="BU299" t="str">
        <v>Guatemala</v>
      </c>
      <c r="BV299" t="str">
        <v>Guinea</v>
      </c>
      <c r="BW299" t="str">
        <v>Guinea-Bissau</v>
      </c>
      <c r="BX299" t="str">
        <v>Guyana</v>
      </c>
      <c r="BY299" t="str">
        <v>Haiti</v>
      </c>
      <c r="BZ299" t="str">
        <v>Honduras</v>
      </c>
      <c r="CA299" t="str">
        <v>Hungary</v>
      </c>
      <c r="CB299" t="str">
        <v>Iceland</v>
      </c>
      <c r="CC299" t="str">
        <v>India</v>
      </c>
      <c r="CD299" t="str">
        <v>Indonesia</v>
      </c>
      <c r="CE299" t="str">
        <v>Iran</v>
      </c>
      <c r="CF299" t="str">
        <v>Iraq</v>
      </c>
      <c r="CG299" t="str">
        <v>Ireland</v>
      </c>
      <c r="CH299" t="str">
        <v>Israel</v>
      </c>
      <c r="CI299" t="str">
        <v>Italy</v>
      </c>
      <c r="CJ299" t="str">
        <v>Ivory Coast</v>
      </c>
      <c r="CK299" t="str">
        <v>Jamaica</v>
      </c>
      <c r="CL299" t="str">
        <v>Japan</v>
      </c>
      <c r="CM299" t="str">
        <v>Jordan</v>
      </c>
      <c r="CN299" t="str">
        <v>Kazakhstan</v>
      </c>
      <c r="CO299" t="str">
        <v>Kenya</v>
      </c>
      <c r="CP299" t="str">
        <v>Kiribati</v>
      </c>
      <c r="CQ299" t="str">
        <v>Kuwait</v>
      </c>
      <c r="CR299" t="str">
        <v>Kyrgyzstan</v>
      </c>
      <c r="CS299" t="str">
        <v>Laos</v>
      </c>
      <c r="CT299" t="str">
        <v>Latvia</v>
      </c>
      <c r="CU299" t="str">
        <v>Lebanon</v>
      </c>
      <c r="CV299" t="str">
        <v>Lesotho</v>
      </c>
      <c r="CW299" t="str">
        <v>Liberia</v>
      </c>
      <c r="CX299" t="str">
        <v>Libya</v>
      </c>
      <c r="CY299" t="str">
        <v>Liechtenstein</v>
      </c>
      <c r="CZ299" t="str">
        <v>Lithuania</v>
      </c>
      <c r="DA299" t="str">
        <v>Luxembourg</v>
      </c>
      <c r="DB299" t="str">
        <v>Macedonia (FYROM)</v>
      </c>
      <c r="DC299" t="str">
        <v>Madagascar</v>
      </c>
      <c r="DD299" t="str">
        <v>Malawi</v>
      </c>
      <c r="DE299" t="str">
        <v>Malaysia</v>
      </c>
      <c r="DF299" t="str">
        <v>Maldives</v>
      </c>
      <c r="DG299" t="str">
        <v>Mali</v>
      </c>
      <c r="DH299" t="str">
        <v>Malta</v>
      </c>
      <c r="DI299" t="str">
        <v>Mauritania</v>
      </c>
      <c r="DJ299" t="str">
        <v>Mauritius</v>
      </c>
      <c r="DK299" t="str">
        <v>Mexico</v>
      </c>
      <c r="DL299" t="str">
        <v>Micronesia</v>
      </c>
      <c r="DM299" t="str">
        <v>Moldova</v>
      </c>
      <c r="DN299" t="str">
        <v>Monaco</v>
      </c>
      <c r="DO299" t="str">
        <v>Mongolia</v>
      </c>
      <c r="DP299" t="str">
        <v>Morocco</v>
      </c>
      <c r="DQ299" t="str">
        <v>Mozambique</v>
      </c>
      <c r="DR299" t="str">
        <v>Namibia</v>
      </c>
      <c r="DS299" t="str">
        <v>Nauru</v>
      </c>
      <c r="DT299" t="str">
        <v>Nepal</v>
      </c>
      <c r="DU299" t="str">
        <v>New Zealand</v>
      </c>
      <c r="DV299" t="str">
        <v>Nicaragua</v>
      </c>
      <c r="DW299" t="str">
        <v>Niger</v>
      </c>
      <c r="DX299" t="str">
        <v>Nigeria</v>
      </c>
      <c r="DY299" t="str">
        <v>Non-EU</v>
      </c>
      <c r="DZ299" t="str">
        <v>North Korea</v>
      </c>
      <c r="EA299" t="str">
        <v>Norway</v>
      </c>
      <c r="EB299" t="str">
        <v>Oman</v>
      </c>
      <c r="EC299" t="str">
        <v>Pakistan</v>
      </c>
      <c r="ED299" t="str">
        <v>Palau</v>
      </c>
      <c r="EE299" t="str">
        <v>Palestine</v>
      </c>
      <c r="EF299" t="str">
        <v>Panama</v>
      </c>
      <c r="EG299" t="str">
        <v>Papua New Guinea</v>
      </c>
      <c r="EH299" t="str">
        <v>Paraguay</v>
      </c>
      <c r="EI299" t="str">
        <v>Peru</v>
      </c>
      <c r="EJ299" t="str">
        <v>Phillipines</v>
      </c>
      <c r="EK299" t="str">
        <v>Poland</v>
      </c>
      <c r="EL299" t="str">
        <v>Portugal</v>
      </c>
      <c r="EM299" t="str">
        <v>Qatar</v>
      </c>
      <c r="EN299" t="str">
        <v>Romania</v>
      </c>
      <c r="EO299" t="str">
        <v>Russia</v>
      </c>
      <c r="EP299" t="str">
        <v>Rwanda</v>
      </c>
      <c r="EQ299" t="str">
        <v>Samoa</v>
      </c>
      <c r="ER299" t="str">
        <v>San Marino</v>
      </c>
      <c r="ES299" t="str">
        <v>Sao Tome &amp; Principe</v>
      </c>
      <c r="ET299" t="str">
        <v>Saudi Arabia</v>
      </c>
      <c r="EU299" t="str">
        <v>Senegal</v>
      </c>
      <c r="EV299" t="str">
        <v>Serbia and Montenegro</v>
      </c>
      <c r="EW299" t="str">
        <v>Seychelles</v>
      </c>
      <c r="EX299" t="str">
        <v>Sierra Leone</v>
      </c>
      <c r="EY299" t="str">
        <v>Singapore</v>
      </c>
      <c r="EZ299" t="str">
        <v>Slovakia</v>
      </c>
      <c r="FA299" t="str">
        <v>Slovenia</v>
      </c>
      <c r="FB299" t="str">
        <v>Solomon Islands</v>
      </c>
      <c r="FC299" t="str">
        <v>Somalia</v>
      </c>
      <c r="FD299" t="str">
        <v>South Africa</v>
      </c>
      <c r="FE299" t="str">
        <v>South Korea</v>
      </c>
      <c r="FF299" t="str">
        <v>Spain</v>
      </c>
      <c r="FG299" t="str">
        <v>Sri Lanka</v>
      </c>
      <c r="FH299" t="str">
        <v>St. Kitts-Nevis</v>
      </c>
      <c r="FI299" t="str">
        <v>St. Lucia</v>
      </c>
      <c r="FJ299" t="str">
        <v>St. Vincent &amp;</v>
      </c>
      <c r="FK299" t="str">
        <v>Sudan</v>
      </c>
      <c r="FL299" t="str">
        <v>Suriname</v>
      </c>
      <c r="FM299" t="str">
        <v>Swaziland</v>
      </c>
      <c r="FN299" t="str">
        <v>Sweden</v>
      </c>
      <c r="FO299" t="str">
        <v>Switzerland</v>
      </c>
      <c r="FP299" t="str">
        <v>Syria</v>
      </c>
      <c r="FQ299" t="str">
        <v>Taiwan</v>
      </c>
      <c r="FR299" t="str">
        <v>Tajikistan</v>
      </c>
      <c r="FS299" t="str">
        <v>Tanzania</v>
      </c>
      <c r="FT299" t="str">
        <v>Thailand</v>
      </c>
      <c r="FU299" t="str">
        <v>The Grenadines</v>
      </c>
      <c r="FV299" t="str">
        <v>The Marshall Islands</v>
      </c>
      <c r="FW299" t="str">
        <v>The Netherlands</v>
      </c>
      <c r="FX299" t="str">
        <v>Togo</v>
      </c>
      <c r="FY299" t="str">
        <v>Tonga</v>
      </c>
      <c r="FZ299" t="str">
        <v>Trinidad &amp; Tobago</v>
      </c>
      <c r="GA299" t="str">
        <v>Tunisia</v>
      </c>
      <c r="GB299" t="str">
        <v>Turkey</v>
      </c>
      <c r="GC299" t="str">
        <v>Turkmenistan</v>
      </c>
      <c r="GD299" t="str">
        <v>Tuvalu</v>
      </c>
      <c r="GE299" t="str">
        <v>Uganda</v>
      </c>
      <c r="GF299" t="str">
        <v>Ukraine</v>
      </c>
      <c r="GG299" t="str">
        <v>United Arab. Emirates</v>
      </c>
      <c r="GH299" t="str">
        <v>United Kingdom</v>
      </c>
      <c r="GI299" t="str">
        <v>Uruguay</v>
      </c>
      <c r="GJ299" t="str">
        <v>USA</v>
      </c>
      <c r="GK299" t="str">
        <v>Uzbekistan</v>
      </c>
      <c r="GL299" t="str">
        <v>Vanuatu</v>
      </c>
      <c r="GM299" t="str">
        <v>Vatican</v>
      </c>
      <c r="GN299" t="str">
        <v>Venezuela</v>
      </c>
      <c r="GO299" t="str">
        <v>Vietnam</v>
      </c>
      <c r="GP299" t="str">
        <v>Yemen</v>
      </c>
      <c r="GQ299" t="str">
        <v>Zambia</v>
      </c>
      <c r="GR299" t="str">
        <v>Zimbabwe</v>
      </c>
    </row>
    <row r="300" spans="2:200">
      <c r="B300" t="str" cm="1">
        <f t="array" ref="B300:GR300">TRANSPOSE(_xlfn._xlws.FILTER(AlleLande[Lande (Engelsk)],ISNUMBER(SEARCH(Composition!J61,AlleLande[Lande (Engelsk)])),"Kan ikke findes"))</f>
        <v>Afghanistan</v>
      </c>
      <c r="C300" t="str">
        <v>Albania</v>
      </c>
      <c r="D300" t="str">
        <v>Algeria</v>
      </c>
      <c r="E300" t="str">
        <v>Andorra</v>
      </c>
      <c r="F300" t="str">
        <v>Angola</v>
      </c>
      <c r="G300" t="str">
        <v>Antigua &amp; Barbuda</v>
      </c>
      <c r="H300" t="str">
        <v>Argentina</v>
      </c>
      <c r="I300" t="str">
        <v>Armenia</v>
      </c>
      <c r="J300" t="str">
        <v>Australia</v>
      </c>
      <c r="K300" t="str">
        <v>Austria</v>
      </c>
      <c r="L300" t="str">
        <v>Azerbaijan</v>
      </c>
      <c r="M300" t="str">
        <v>Bahamas</v>
      </c>
      <c r="N300" t="str">
        <v>Bahrain</v>
      </c>
      <c r="O300" t="str">
        <v>Bangladesh</v>
      </c>
      <c r="P300" t="str">
        <v>Barbados</v>
      </c>
      <c r="Q300" t="str">
        <v>Belarus</v>
      </c>
      <c r="R300" t="str">
        <v>Belgium</v>
      </c>
      <c r="S300" t="str">
        <v>Belize</v>
      </c>
      <c r="T300" t="str">
        <v>Benin</v>
      </c>
      <c r="U300" t="str">
        <v>Bhutan</v>
      </c>
      <c r="V300" t="str">
        <v>Bolivia</v>
      </c>
      <c r="W300" t="str">
        <v>Bosnia and Herzegovina</v>
      </c>
      <c r="X300" t="str">
        <v>Botswana</v>
      </c>
      <c r="Y300" t="str">
        <v>Brazil</v>
      </c>
      <c r="Z300" t="str">
        <v>Brunei</v>
      </c>
      <c r="AA300" t="str">
        <v>Bulgaria</v>
      </c>
      <c r="AB300" t="str">
        <v>Burkina Faso</v>
      </c>
      <c r="AC300" t="str">
        <v>Burma (Myanmar)</v>
      </c>
      <c r="AD300" t="str">
        <v>Burundi</v>
      </c>
      <c r="AE300" t="str">
        <v>Cambodia</v>
      </c>
      <c r="AF300" t="str">
        <v>Cameroon</v>
      </c>
      <c r="AG300" t="str">
        <v>Canada</v>
      </c>
      <c r="AH300" t="str">
        <v>Cape Verde Islands</v>
      </c>
      <c r="AI300" t="str">
        <v>Central Africa</v>
      </c>
      <c r="AJ300" t="str">
        <v>Chad</v>
      </c>
      <c r="AK300" t="str">
        <v>Chile</v>
      </c>
      <c r="AL300" t="str">
        <v>China</v>
      </c>
      <c r="AM300" t="str">
        <v>Colombia</v>
      </c>
      <c r="AN300" t="str">
        <v>Comoros</v>
      </c>
      <c r="AO300" t="str">
        <v>Congo</v>
      </c>
      <c r="AP300" t="str">
        <v>Costa Rica</v>
      </c>
      <c r="AQ300" t="str">
        <v>Croatia</v>
      </c>
      <c r="AR300" t="str">
        <v>Cuba</v>
      </c>
      <c r="AS300" t="str">
        <v>Cyprus</v>
      </c>
      <c r="AT300" t="str">
        <v>Czech Republic</v>
      </c>
      <c r="AU300" t="str">
        <v>Darussalem</v>
      </c>
      <c r="AV300" t="str">
        <v>Democratic rep. Congo</v>
      </c>
      <c r="AW300" t="str">
        <v>Denmark</v>
      </c>
      <c r="AX300" t="str">
        <v>Djibouti</v>
      </c>
      <c r="AY300" t="str">
        <v>Dominica</v>
      </c>
      <c r="AZ300" t="str">
        <v>Dominican Republic</v>
      </c>
      <c r="BA300" t="str">
        <v>East Timor</v>
      </c>
      <c r="BB300" t="str">
        <v>Ecuador</v>
      </c>
      <c r="BC300" t="str">
        <v>Egypt</v>
      </c>
      <c r="BD300" t="str">
        <v>El Salvador</v>
      </c>
      <c r="BE300" t="str">
        <v>Equatorial Guinea</v>
      </c>
      <c r="BF300" t="str">
        <v>Eritrea</v>
      </c>
      <c r="BG300" t="str">
        <v>Estonia</v>
      </c>
      <c r="BH300" t="str">
        <v>Ethiopia</v>
      </c>
      <c r="BI300" t="str">
        <v>EU</v>
      </c>
      <c r="BJ300" t="str">
        <v>EU/Non-EU</v>
      </c>
      <c r="BK300" t="str">
        <v>Fiji</v>
      </c>
      <c r="BL300" t="str">
        <v>Finland</v>
      </c>
      <c r="BM300" t="str">
        <v>France</v>
      </c>
      <c r="BN300" t="str">
        <v>Gabon</v>
      </c>
      <c r="BO300" t="str">
        <v>Gambia</v>
      </c>
      <c r="BP300" t="str">
        <v>Georgia</v>
      </c>
      <c r="BQ300" t="str">
        <v>Germany</v>
      </c>
      <c r="BR300" t="str">
        <v>Ghana</v>
      </c>
      <c r="BS300" t="str">
        <v>Greece</v>
      </c>
      <c r="BT300" t="str">
        <v>Grenada</v>
      </c>
      <c r="BU300" t="str">
        <v>Guatemala</v>
      </c>
      <c r="BV300" t="str">
        <v>Guinea</v>
      </c>
      <c r="BW300" t="str">
        <v>Guinea-Bissau</v>
      </c>
      <c r="BX300" t="str">
        <v>Guyana</v>
      </c>
      <c r="BY300" t="str">
        <v>Haiti</v>
      </c>
      <c r="BZ300" t="str">
        <v>Honduras</v>
      </c>
      <c r="CA300" t="str">
        <v>Hungary</v>
      </c>
      <c r="CB300" t="str">
        <v>Iceland</v>
      </c>
      <c r="CC300" t="str">
        <v>India</v>
      </c>
      <c r="CD300" t="str">
        <v>Indonesia</v>
      </c>
      <c r="CE300" t="str">
        <v>Iran</v>
      </c>
      <c r="CF300" t="str">
        <v>Iraq</v>
      </c>
      <c r="CG300" t="str">
        <v>Ireland</v>
      </c>
      <c r="CH300" t="str">
        <v>Israel</v>
      </c>
      <c r="CI300" t="str">
        <v>Italy</v>
      </c>
      <c r="CJ300" t="str">
        <v>Ivory Coast</v>
      </c>
      <c r="CK300" t="str">
        <v>Jamaica</v>
      </c>
      <c r="CL300" t="str">
        <v>Japan</v>
      </c>
      <c r="CM300" t="str">
        <v>Jordan</v>
      </c>
      <c r="CN300" t="str">
        <v>Kazakhstan</v>
      </c>
      <c r="CO300" t="str">
        <v>Kenya</v>
      </c>
      <c r="CP300" t="str">
        <v>Kiribati</v>
      </c>
      <c r="CQ300" t="str">
        <v>Kuwait</v>
      </c>
      <c r="CR300" t="str">
        <v>Kyrgyzstan</v>
      </c>
      <c r="CS300" t="str">
        <v>Laos</v>
      </c>
      <c r="CT300" t="str">
        <v>Latvia</v>
      </c>
      <c r="CU300" t="str">
        <v>Lebanon</v>
      </c>
      <c r="CV300" t="str">
        <v>Lesotho</v>
      </c>
      <c r="CW300" t="str">
        <v>Liberia</v>
      </c>
      <c r="CX300" t="str">
        <v>Libya</v>
      </c>
      <c r="CY300" t="str">
        <v>Liechtenstein</v>
      </c>
      <c r="CZ300" t="str">
        <v>Lithuania</v>
      </c>
      <c r="DA300" t="str">
        <v>Luxembourg</v>
      </c>
      <c r="DB300" t="str">
        <v>Macedonia (FYROM)</v>
      </c>
      <c r="DC300" t="str">
        <v>Madagascar</v>
      </c>
      <c r="DD300" t="str">
        <v>Malawi</v>
      </c>
      <c r="DE300" t="str">
        <v>Malaysia</v>
      </c>
      <c r="DF300" t="str">
        <v>Maldives</v>
      </c>
      <c r="DG300" t="str">
        <v>Mali</v>
      </c>
      <c r="DH300" t="str">
        <v>Malta</v>
      </c>
      <c r="DI300" t="str">
        <v>Mauritania</v>
      </c>
      <c r="DJ300" t="str">
        <v>Mauritius</v>
      </c>
      <c r="DK300" t="str">
        <v>Mexico</v>
      </c>
      <c r="DL300" t="str">
        <v>Micronesia</v>
      </c>
      <c r="DM300" t="str">
        <v>Moldova</v>
      </c>
      <c r="DN300" t="str">
        <v>Monaco</v>
      </c>
      <c r="DO300" t="str">
        <v>Mongolia</v>
      </c>
      <c r="DP300" t="str">
        <v>Morocco</v>
      </c>
      <c r="DQ300" t="str">
        <v>Mozambique</v>
      </c>
      <c r="DR300" t="str">
        <v>Namibia</v>
      </c>
      <c r="DS300" t="str">
        <v>Nauru</v>
      </c>
      <c r="DT300" t="str">
        <v>Nepal</v>
      </c>
      <c r="DU300" t="str">
        <v>New Zealand</v>
      </c>
      <c r="DV300" t="str">
        <v>Nicaragua</v>
      </c>
      <c r="DW300" t="str">
        <v>Niger</v>
      </c>
      <c r="DX300" t="str">
        <v>Nigeria</v>
      </c>
      <c r="DY300" t="str">
        <v>Non-EU</v>
      </c>
      <c r="DZ300" t="str">
        <v>North Korea</v>
      </c>
      <c r="EA300" t="str">
        <v>Norway</v>
      </c>
      <c r="EB300" t="str">
        <v>Oman</v>
      </c>
      <c r="EC300" t="str">
        <v>Pakistan</v>
      </c>
      <c r="ED300" t="str">
        <v>Palau</v>
      </c>
      <c r="EE300" t="str">
        <v>Palestine</v>
      </c>
      <c r="EF300" t="str">
        <v>Panama</v>
      </c>
      <c r="EG300" t="str">
        <v>Papua New Guinea</v>
      </c>
      <c r="EH300" t="str">
        <v>Paraguay</v>
      </c>
      <c r="EI300" t="str">
        <v>Peru</v>
      </c>
      <c r="EJ300" t="str">
        <v>Phillipines</v>
      </c>
      <c r="EK300" t="str">
        <v>Poland</v>
      </c>
      <c r="EL300" t="str">
        <v>Portugal</v>
      </c>
      <c r="EM300" t="str">
        <v>Qatar</v>
      </c>
      <c r="EN300" t="str">
        <v>Romania</v>
      </c>
      <c r="EO300" t="str">
        <v>Russia</v>
      </c>
      <c r="EP300" t="str">
        <v>Rwanda</v>
      </c>
      <c r="EQ300" t="str">
        <v>Samoa</v>
      </c>
      <c r="ER300" t="str">
        <v>San Marino</v>
      </c>
      <c r="ES300" t="str">
        <v>Sao Tome &amp; Principe</v>
      </c>
      <c r="ET300" t="str">
        <v>Saudi Arabia</v>
      </c>
      <c r="EU300" t="str">
        <v>Senegal</v>
      </c>
      <c r="EV300" t="str">
        <v>Serbia and Montenegro</v>
      </c>
      <c r="EW300" t="str">
        <v>Seychelles</v>
      </c>
      <c r="EX300" t="str">
        <v>Sierra Leone</v>
      </c>
      <c r="EY300" t="str">
        <v>Singapore</v>
      </c>
      <c r="EZ300" t="str">
        <v>Slovakia</v>
      </c>
      <c r="FA300" t="str">
        <v>Slovenia</v>
      </c>
      <c r="FB300" t="str">
        <v>Solomon Islands</v>
      </c>
      <c r="FC300" t="str">
        <v>Somalia</v>
      </c>
      <c r="FD300" t="str">
        <v>South Africa</v>
      </c>
      <c r="FE300" t="str">
        <v>South Korea</v>
      </c>
      <c r="FF300" t="str">
        <v>Spain</v>
      </c>
      <c r="FG300" t="str">
        <v>Sri Lanka</v>
      </c>
      <c r="FH300" t="str">
        <v>St. Kitts-Nevis</v>
      </c>
      <c r="FI300" t="str">
        <v>St. Lucia</v>
      </c>
      <c r="FJ300" t="str">
        <v>St. Vincent &amp;</v>
      </c>
      <c r="FK300" t="str">
        <v>Sudan</v>
      </c>
      <c r="FL300" t="str">
        <v>Suriname</v>
      </c>
      <c r="FM300" t="str">
        <v>Swaziland</v>
      </c>
      <c r="FN300" t="str">
        <v>Sweden</v>
      </c>
      <c r="FO300" t="str">
        <v>Switzerland</v>
      </c>
      <c r="FP300" t="str">
        <v>Syria</v>
      </c>
      <c r="FQ300" t="str">
        <v>Taiwan</v>
      </c>
      <c r="FR300" t="str">
        <v>Tajikistan</v>
      </c>
      <c r="FS300" t="str">
        <v>Tanzania</v>
      </c>
      <c r="FT300" t="str">
        <v>Thailand</v>
      </c>
      <c r="FU300" t="str">
        <v>The Grenadines</v>
      </c>
      <c r="FV300" t="str">
        <v>The Marshall Islands</v>
      </c>
      <c r="FW300" t="str">
        <v>The Netherlands</v>
      </c>
      <c r="FX300" t="str">
        <v>Togo</v>
      </c>
      <c r="FY300" t="str">
        <v>Tonga</v>
      </c>
      <c r="FZ300" t="str">
        <v>Trinidad &amp; Tobago</v>
      </c>
      <c r="GA300" t="str">
        <v>Tunisia</v>
      </c>
      <c r="GB300" t="str">
        <v>Turkey</v>
      </c>
      <c r="GC300" t="str">
        <v>Turkmenistan</v>
      </c>
      <c r="GD300" t="str">
        <v>Tuvalu</v>
      </c>
      <c r="GE300" t="str">
        <v>Uganda</v>
      </c>
      <c r="GF300" t="str">
        <v>Ukraine</v>
      </c>
      <c r="GG300" t="str">
        <v>United Arab. Emirates</v>
      </c>
      <c r="GH300" t="str">
        <v>United Kingdom</v>
      </c>
      <c r="GI300" t="str">
        <v>Uruguay</v>
      </c>
      <c r="GJ300" t="str">
        <v>USA</v>
      </c>
      <c r="GK300" t="str">
        <v>Uzbekistan</v>
      </c>
      <c r="GL300" t="str">
        <v>Vanuatu</v>
      </c>
      <c r="GM300" t="str">
        <v>Vatican</v>
      </c>
      <c r="GN300" t="str">
        <v>Venezuela</v>
      </c>
      <c r="GO300" t="str">
        <v>Vietnam</v>
      </c>
      <c r="GP300" t="str">
        <v>Yemen</v>
      </c>
      <c r="GQ300" t="str">
        <v>Zambia</v>
      </c>
      <c r="GR300" t="str">
        <v>Zimbabwe</v>
      </c>
    </row>
    <row r="301" spans="2:200">
      <c r="B301" t="str" cm="1">
        <f t="array" ref="B301:GR301">TRANSPOSE(_xlfn._xlws.FILTER(AlleLande[Lande (Engelsk)],ISNUMBER(SEARCH(Composition!J62,AlleLande[Lande (Engelsk)])),"Kan ikke findes"))</f>
        <v>Afghanistan</v>
      </c>
      <c r="C301" t="str">
        <v>Albania</v>
      </c>
      <c r="D301" t="str">
        <v>Algeria</v>
      </c>
      <c r="E301" t="str">
        <v>Andorra</v>
      </c>
      <c r="F301" t="str">
        <v>Angola</v>
      </c>
      <c r="G301" t="str">
        <v>Antigua &amp; Barbuda</v>
      </c>
      <c r="H301" t="str">
        <v>Argentina</v>
      </c>
      <c r="I301" t="str">
        <v>Armenia</v>
      </c>
      <c r="J301" t="str">
        <v>Australia</v>
      </c>
      <c r="K301" t="str">
        <v>Austria</v>
      </c>
      <c r="L301" t="str">
        <v>Azerbaijan</v>
      </c>
      <c r="M301" t="str">
        <v>Bahamas</v>
      </c>
      <c r="N301" t="str">
        <v>Bahrain</v>
      </c>
      <c r="O301" t="str">
        <v>Bangladesh</v>
      </c>
      <c r="P301" t="str">
        <v>Barbados</v>
      </c>
      <c r="Q301" t="str">
        <v>Belarus</v>
      </c>
      <c r="R301" t="str">
        <v>Belgium</v>
      </c>
      <c r="S301" t="str">
        <v>Belize</v>
      </c>
      <c r="T301" t="str">
        <v>Benin</v>
      </c>
      <c r="U301" t="str">
        <v>Bhutan</v>
      </c>
      <c r="V301" t="str">
        <v>Bolivia</v>
      </c>
      <c r="W301" t="str">
        <v>Bosnia and Herzegovina</v>
      </c>
      <c r="X301" t="str">
        <v>Botswana</v>
      </c>
      <c r="Y301" t="str">
        <v>Brazil</v>
      </c>
      <c r="Z301" t="str">
        <v>Brunei</v>
      </c>
      <c r="AA301" t="str">
        <v>Bulgaria</v>
      </c>
      <c r="AB301" t="str">
        <v>Burkina Faso</v>
      </c>
      <c r="AC301" t="str">
        <v>Burma (Myanmar)</v>
      </c>
      <c r="AD301" t="str">
        <v>Burundi</v>
      </c>
      <c r="AE301" t="str">
        <v>Cambodia</v>
      </c>
      <c r="AF301" t="str">
        <v>Cameroon</v>
      </c>
      <c r="AG301" t="str">
        <v>Canada</v>
      </c>
      <c r="AH301" t="str">
        <v>Cape Verde Islands</v>
      </c>
      <c r="AI301" t="str">
        <v>Central Africa</v>
      </c>
      <c r="AJ301" t="str">
        <v>Chad</v>
      </c>
      <c r="AK301" t="str">
        <v>Chile</v>
      </c>
      <c r="AL301" t="str">
        <v>China</v>
      </c>
      <c r="AM301" t="str">
        <v>Colombia</v>
      </c>
      <c r="AN301" t="str">
        <v>Comoros</v>
      </c>
      <c r="AO301" t="str">
        <v>Congo</v>
      </c>
      <c r="AP301" t="str">
        <v>Costa Rica</v>
      </c>
      <c r="AQ301" t="str">
        <v>Croatia</v>
      </c>
      <c r="AR301" t="str">
        <v>Cuba</v>
      </c>
      <c r="AS301" t="str">
        <v>Cyprus</v>
      </c>
      <c r="AT301" t="str">
        <v>Czech Republic</v>
      </c>
      <c r="AU301" t="str">
        <v>Darussalem</v>
      </c>
      <c r="AV301" t="str">
        <v>Democratic rep. Congo</v>
      </c>
      <c r="AW301" t="str">
        <v>Denmark</v>
      </c>
      <c r="AX301" t="str">
        <v>Djibouti</v>
      </c>
      <c r="AY301" t="str">
        <v>Dominica</v>
      </c>
      <c r="AZ301" t="str">
        <v>Dominican Republic</v>
      </c>
      <c r="BA301" t="str">
        <v>East Timor</v>
      </c>
      <c r="BB301" t="str">
        <v>Ecuador</v>
      </c>
      <c r="BC301" t="str">
        <v>Egypt</v>
      </c>
      <c r="BD301" t="str">
        <v>El Salvador</v>
      </c>
      <c r="BE301" t="str">
        <v>Equatorial Guinea</v>
      </c>
      <c r="BF301" t="str">
        <v>Eritrea</v>
      </c>
      <c r="BG301" t="str">
        <v>Estonia</v>
      </c>
      <c r="BH301" t="str">
        <v>Ethiopia</v>
      </c>
      <c r="BI301" t="str">
        <v>EU</v>
      </c>
      <c r="BJ301" t="str">
        <v>EU/Non-EU</v>
      </c>
      <c r="BK301" t="str">
        <v>Fiji</v>
      </c>
      <c r="BL301" t="str">
        <v>Finland</v>
      </c>
      <c r="BM301" t="str">
        <v>France</v>
      </c>
      <c r="BN301" t="str">
        <v>Gabon</v>
      </c>
      <c r="BO301" t="str">
        <v>Gambia</v>
      </c>
      <c r="BP301" t="str">
        <v>Georgia</v>
      </c>
      <c r="BQ301" t="str">
        <v>Germany</v>
      </c>
      <c r="BR301" t="str">
        <v>Ghana</v>
      </c>
      <c r="BS301" t="str">
        <v>Greece</v>
      </c>
      <c r="BT301" t="str">
        <v>Grenada</v>
      </c>
      <c r="BU301" t="str">
        <v>Guatemala</v>
      </c>
      <c r="BV301" t="str">
        <v>Guinea</v>
      </c>
      <c r="BW301" t="str">
        <v>Guinea-Bissau</v>
      </c>
      <c r="BX301" t="str">
        <v>Guyana</v>
      </c>
      <c r="BY301" t="str">
        <v>Haiti</v>
      </c>
      <c r="BZ301" t="str">
        <v>Honduras</v>
      </c>
      <c r="CA301" t="str">
        <v>Hungary</v>
      </c>
      <c r="CB301" t="str">
        <v>Iceland</v>
      </c>
      <c r="CC301" t="str">
        <v>India</v>
      </c>
      <c r="CD301" t="str">
        <v>Indonesia</v>
      </c>
      <c r="CE301" t="str">
        <v>Iran</v>
      </c>
      <c r="CF301" t="str">
        <v>Iraq</v>
      </c>
      <c r="CG301" t="str">
        <v>Ireland</v>
      </c>
      <c r="CH301" t="str">
        <v>Israel</v>
      </c>
      <c r="CI301" t="str">
        <v>Italy</v>
      </c>
      <c r="CJ301" t="str">
        <v>Ivory Coast</v>
      </c>
      <c r="CK301" t="str">
        <v>Jamaica</v>
      </c>
      <c r="CL301" t="str">
        <v>Japan</v>
      </c>
      <c r="CM301" t="str">
        <v>Jordan</v>
      </c>
      <c r="CN301" t="str">
        <v>Kazakhstan</v>
      </c>
      <c r="CO301" t="str">
        <v>Kenya</v>
      </c>
      <c r="CP301" t="str">
        <v>Kiribati</v>
      </c>
      <c r="CQ301" t="str">
        <v>Kuwait</v>
      </c>
      <c r="CR301" t="str">
        <v>Kyrgyzstan</v>
      </c>
      <c r="CS301" t="str">
        <v>Laos</v>
      </c>
      <c r="CT301" t="str">
        <v>Latvia</v>
      </c>
      <c r="CU301" t="str">
        <v>Lebanon</v>
      </c>
      <c r="CV301" t="str">
        <v>Lesotho</v>
      </c>
      <c r="CW301" t="str">
        <v>Liberia</v>
      </c>
      <c r="CX301" t="str">
        <v>Libya</v>
      </c>
      <c r="CY301" t="str">
        <v>Liechtenstein</v>
      </c>
      <c r="CZ301" t="str">
        <v>Lithuania</v>
      </c>
      <c r="DA301" t="str">
        <v>Luxembourg</v>
      </c>
      <c r="DB301" t="str">
        <v>Macedonia (FYROM)</v>
      </c>
      <c r="DC301" t="str">
        <v>Madagascar</v>
      </c>
      <c r="DD301" t="str">
        <v>Malawi</v>
      </c>
      <c r="DE301" t="str">
        <v>Malaysia</v>
      </c>
      <c r="DF301" t="str">
        <v>Maldives</v>
      </c>
      <c r="DG301" t="str">
        <v>Mali</v>
      </c>
      <c r="DH301" t="str">
        <v>Malta</v>
      </c>
      <c r="DI301" t="str">
        <v>Mauritania</v>
      </c>
      <c r="DJ301" t="str">
        <v>Mauritius</v>
      </c>
      <c r="DK301" t="str">
        <v>Mexico</v>
      </c>
      <c r="DL301" t="str">
        <v>Micronesia</v>
      </c>
      <c r="DM301" t="str">
        <v>Moldova</v>
      </c>
      <c r="DN301" t="str">
        <v>Monaco</v>
      </c>
      <c r="DO301" t="str">
        <v>Mongolia</v>
      </c>
      <c r="DP301" t="str">
        <v>Morocco</v>
      </c>
      <c r="DQ301" t="str">
        <v>Mozambique</v>
      </c>
      <c r="DR301" t="str">
        <v>Namibia</v>
      </c>
      <c r="DS301" t="str">
        <v>Nauru</v>
      </c>
      <c r="DT301" t="str">
        <v>Nepal</v>
      </c>
      <c r="DU301" t="str">
        <v>New Zealand</v>
      </c>
      <c r="DV301" t="str">
        <v>Nicaragua</v>
      </c>
      <c r="DW301" t="str">
        <v>Niger</v>
      </c>
      <c r="DX301" t="str">
        <v>Nigeria</v>
      </c>
      <c r="DY301" t="str">
        <v>Non-EU</v>
      </c>
      <c r="DZ301" t="str">
        <v>North Korea</v>
      </c>
      <c r="EA301" t="str">
        <v>Norway</v>
      </c>
      <c r="EB301" t="str">
        <v>Oman</v>
      </c>
      <c r="EC301" t="str">
        <v>Pakistan</v>
      </c>
      <c r="ED301" t="str">
        <v>Palau</v>
      </c>
      <c r="EE301" t="str">
        <v>Palestine</v>
      </c>
      <c r="EF301" t="str">
        <v>Panama</v>
      </c>
      <c r="EG301" t="str">
        <v>Papua New Guinea</v>
      </c>
      <c r="EH301" t="str">
        <v>Paraguay</v>
      </c>
      <c r="EI301" t="str">
        <v>Peru</v>
      </c>
      <c r="EJ301" t="str">
        <v>Phillipines</v>
      </c>
      <c r="EK301" t="str">
        <v>Poland</v>
      </c>
      <c r="EL301" t="str">
        <v>Portugal</v>
      </c>
      <c r="EM301" t="str">
        <v>Qatar</v>
      </c>
      <c r="EN301" t="str">
        <v>Romania</v>
      </c>
      <c r="EO301" t="str">
        <v>Russia</v>
      </c>
      <c r="EP301" t="str">
        <v>Rwanda</v>
      </c>
      <c r="EQ301" t="str">
        <v>Samoa</v>
      </c>
      <c r="ER301" t="str">
        <v>San Marino</v>
      </c>
      <c r="ES301" t="str">
        <v>Sao Tome &amp; Principe</v>
      </c>
      <c r="ET301" t="str">
        <v>Saudi Arabia</v>
      </c>
      <c r="EU301" t="str">
        <v>Senegal</v>
      </c>
      <c r="EV301" t="str">
        <v>Serbia and Montenegro</v>
      </c>
      <c r="EW301" t="str">
        <v>Seychelles</v>
      </c>
      <c r="EX301" t="str">
        <v>Sierra Leone</v>
      </c>
      <c r="EY301" t="str">
        <v>Singapore</v>
      </c>
      <c r="EZ301" t="str">
        <v>Slovakia</v>
      </c>
      <c r="FA301" t="str">
        <v>Slovenia</v>
      </c>
      <c r="FB301" t="str">
        <v>Solomon Islands</v>
      </c>
      <c r="FC301" t="str">
        <v>Somalia</v>
      </c>
      <c r="FD301" t="str">
        <v>South Africa</v>
      </c>
      <c r="FE301" t="str">
        <v>South Korea</v>
      </c>
      <c r="FF301" t="str">
        <v>Spain</v>
      </c>
      <c r="FG301" t="str">
        <v>Sri Lanka</v>
      </c>
      <c r="FH301" t="str">
        <v>St. Kitts-Nevis</v>
      </c>
      <c r="FI301" t="str">
        <v>St. Lucia</v>
      </c>
      <c r="FJ301" t="str">
        <v>St. Vincent &amp;</v>
      </c>
      <c r="FK301" t="str">
        <v>Sudan</v>
      </c>
      <c r="FL301" t="str">
        <v>Suriname</v>
      </c>
      <c r="FM301" t="str">
        <v>Swaziland</v>
      </c>
      <c r="FN301" t="str">
        <v>Sweden</v>
      </c>
      <c r="FO301" t="str">
        <v>Switzerland</v>
      </c>
      <c r="FP301" t="str">
        <v>Syria</v>
      </c>
      <c r="FQ301" t="str">
        <v>Taiwan</v>
      </c>
      <c r="FR301" t="str">
        <v>Tajikistan</v>
      </c>
      <c r="FS301" t="str">
        <v>Tanzania</v>
      </c>
      <c r="FT301" t="str">
        <v>Thailand</v>
      </c>
      <c r="FU301" t="str">
        <v>The Grenadines</v>
      </c>
      <c r="FV301" t="str">
        <v>The Marshall Islands</v>
      </c>
      <c r="FW301" t="str">
        <v>The Netherlands</v>
      </c>
      <c r="FX301" t="str">
        <v>Togo</v>
      </c>
      <c r="FY301" t="str">
        <v>Tonga</v>
      </c>
      <c r="FZ301" t="str">
        <v>Trinidad &amp; Tobago</v>
      </c>
      <c r="GA301" t="str">
        <v>Tunisia</v>
      </c>
      <c r="GB301" t="str">
        <v>Turkey</v>
      </c>
      <c r="GC301" t="str">
        <v>Turkmenistan</v>
      </c>
      <c r="GD301" t="str">
        <v>Tuvalu</v>
      </c>
      <c r="GE301" t="str">
        <v>Uganda</v>
      </c>
      <c r="GF301" t="str">
        <v>Ukraine</v>
      </c>
      <c r="GG301" t="str">
        <v>United Arab. Emirates</v>
      </c>
      <c r="GH301" t="str">
        <v>United Kingdom</v>
      </c>
      <c r="GI301" t="str">
        <v>Uruguay</v>
      </c>
      <c r="GJ301" t="str">
        <v>USA</v>
      </c>
      <c r="GK301" t="str">
        <v>Uzbekistan</v>
      </c>
      <c r="GL301" t="str">
        <v>Vanuatu</v>
      </c>
      <c r="GM301" t="str">
        <v>Vatican</v>
      </c>
      <c r="GN301" t="str">
        <v>Venezuela</v>
      </c>
      <c r="GO301" t="str">
        <v>Vietnam</v>
      </c>
      <c r="GP301" t="str">
        <v>Yemen</v>
      </c>
      <c r="GQ301" t="str">
        <v>Zambia</v>
      </c>
      <c r="GR301" t="str">
        <v>Zimbabwe</v>
      </c>
    </row>
    <row r="302" spans="2:200">
      <c r="B302" t="str" cm="1">
        <f t="array" ref="B302:GR302">TRANSPOSE(_xlfn._xlws.FILTER(AlleLande[Lande (Engelsk)],ISNUMBER(SEARCH(Composition!J63,AlleLande[Lande (Engelsk)])),"Kan ikke findes"))</f>
        <v>Afghanistan</v>
      </c>
      <c r="C302" t="str">
        <v>Albania</v>
      </c>
      <c r="D302" t="str">
        <v>Algeria</v>
      </c>
      <c r="E302" t="str">
        <v>Andorra</v>
      </c>
      <c r="F302" t="str">
        <v>Angola</v>
      </c>
      <c r="G302" t="str">
        <v>Antigua &amp; Barbuda</v>
      </c>
      <c r="H302" t="str">
        <v>Argentina</v>
      </c>
      <c r="I302" t="str">
        <v>Armenia</v>
      </c>
      <c r="J302" t="str">
        <v>Australia</v>
      </c>
      <c r="K302" t="str">
        <v>Austria</v>
      </c>
      <c r="L302" t="str">
        <v>Azerbaijan</v>
      </c>
      <c r="M302" t="str">
        <v>Bahamas</v>
      </c>
      <c r="N302" t="str">
        <v>Bahrain</v>
      </c>
      <c r="O302" t="str">
        <v>Bangladesh</v>
      </c>
      <c r="P302" t="str">
        <v>Barbados</v>
      </c>
      <c r="Q302" t="str">
        <v>Belarus</v>
      </c>
      <c r="R302" t="str">
        <v>Belgium</v>
      </c>
      <c r="S302" t="str">
        <v>Belize</v>
      </c>
      <c r="T302" t="str">
        <v>Benin</v>
      </c>
      <c r="U302" t="str">
        <v>Bhutan</v>
      </c>
      <c r="V302" t="str">
        <v>Bolivia</v>
      </c>
      <c r="W302" t="str">
        <v>Bosnia and Herzegovina</v>
      </c>
      <c r="X302" t="str">
        <v>Botswana</v>
      </c>
      <c r="Y302" t="str">
        <v>Brazil</v>
      </c>
      <c r="Z302" t="str">
        <v>Brunei</v>
      </c>
      <c r="AA302" t="str">
        <v>Bulgaria</v>
      </c>
      <c r="AB302" t="str">
        <v>Burkina Faso</v>
      </c>
      <c r="AC302" t="str">
        <v>Burma (Myanmar)</v>
      </c>
      <c r="AD302" t="str">
        <v>Burundi</v>
      </c>
      <c r="AE302" t="str">
        <v>Cambodia</v>
      </c>
      <c r="AF302" t="str">
        <v>Cameroon</v>
      </c>
      <c r="AG302" t="str">
        <v>Canada</v>
      </c>
      <c r="AH302" t="str">
        <v>Cape Verde Islands</v>
      </c>
      <c r="AI302" t="str">
        <v>Central Africa</v>
      </c>
      <c r="AJ302" t="str">
        <v>Chad</v>
      </c>
      <c r="AK302" t="str">
        <v>Chile</v>
      </c>
      <c r="AL302" t="str">
        <v>China</v>
      </c>
      <c r="AM302" t="str">
        <v>Colombia</v>
      </c>
      <c r="AN302" t="str">
        <v>Comoros</v>
      </c>
      <c r="AO302" t="str">
        <v>Congo</v>
      </c>
      <c r="AP302" t="str">
        <v>Costa Rica</v>
      </c>
      <c r="AQ302" t="str">
        <v>Croatia</v>
      </c>
      <c r="AR302" t="str">
        <v>Cuba</v>
      </c>
      <c r="AS302" t="str">
        <v>Cyprus</v>
      </c>
      <c r="AT302" t="str">
        <v>Czech Republic</v>
      </c>
      <c r="AU302" t="str">
        <v>Darussalem</v>
      </c>
      <c r="AV302" t="str">
        <v>Democratic rep. Congo</v>
      </c>
      <c r="AW302" t="str">
        <v>Denmark</v>
      </c>
      <c r="AX302" t="str">
        <v>Djibouti</v>
      </c>
      <c r="AY302" t="str">
        <v>Dominica</v>
      </c>
      <c r="AZ302" t="str">
        <v>Dominican Republic</v>
      </c>
      <c r="BA302" t="str">
        <v>East Timor</v>
      </c>
      <c r="BB302" t="str">
        <v>Ecuador</v>
      </c>
      <c r="BC302" t="str">
        <v>Egypt</v>
      </c>
      <c r="BD302" t="str">
        <v>El Salvador</v>
      </c>
      <c r="BE302" t="str">
        <v>Equatorial Guinea</v>
      </c>
      <c r="BF302" t="str">
        <v>Eritrea</v>
      </c>
      <c r="BG302" t="str">
        <v>Estonia</v>
      </c>
      <c r="BH302" t="str">
        <v>Ethiopia</v>
      </c>
      <c r="BI302" t="str">
        <v>EU</v>
      </c>
      <c r="BJ302" t="str">
        <v>EU/Non-EU</v>
      </c>
      <c r="BK302" t="str">
        <v>Fiji</v>
      </c>
      <c r="BL302" t="str">
        <v>Finland</v>
      </c>
      <c r="BM302" t="str">
        <v>France</v>
      </c>
      <c r="BN302" t="str">
        <v>Gabon</v>
      </c>
      <c r="BO302" t="str">
        <v>Gambia</v>
      </c>
      <c r="BP302" t="str">
        <v>Georgia</v>
      </c>
      <c r="BQ302" t="str">
        <v>Germany</v>
      </c>
      <c r="BR302" t="str">
        <v>Ghana</v>
      </c>
      <c r="BS302" t="str">
        <v>Greece</v>
      </c>
      <c r="BT302" t="str">
        <v>Grenada</v>
      </c>
      <c r="BU302" t="str">
        <v>Guatemala</v>
      </c>
      <c r="BV302" t="str">
        <v>Guinea</v>
      </c>
      <c r="BW302" t="str">
        <v>Guinea-Bissau</v>
      </c>
      <c r="BX302" t="str">
        <v>Guyana</v>
      </c>
      <c r="BY302" t="str">
        <v>Haiti</v>
      </c>
      <c r="BZ302" t="str">
        <v>Honduras</v>
      </c>
      <c r="CA302" t="str">
        <v>Hungary</v>
      </c>
      <c r="CB302" t="str">
        <v>Iceland</v>
      </c>
      <c r="CC302" t="str">
        <v>India</v>
      </c>
      <c r="CD302" t="str">
        <v>Indonesia</v>
      </c>
      <c r="CE302" t="str">
        <v>Iran</v>
      </c>
      <c r="CF302" t="str">
        <v>Iraq</v>
      </c>
      <c r="CG302" t="str">
        <v>Ireland</v>
      </c>
      <c r="CH302" t="str">
        <v>Israel</v>
      </c>
      <c r="CI302" t="str">
        <v>Italy</v>
      </c>
      <c r="CJ302" t="str">
        <v>Ivory Coast</v>
      </c>
      <c r="CK302" t="str">
        <v>Jamaica</v>
      </c>
      <c r="CL302" t="str">
        <v>Japan</v>
      </c>
      <c r="CM302" t="str">
        <v>Jordan</v>
      </c>
      <c r="CN302" t="str">
        <v>Kazakhstan</v>
      </c>
      <c r="CO302" t="str">
        <v>Kenya</v>
      </c>
      <c r="CP302" t="str">
        <v>Kiribati</v>
      </c>
      <c r="CQ302" t="str">
        <v>Kuwait</v>
      </c>
      <c r="CR302" t="str">
        <v>Kyrgyzstan</v>
      </c>
      <c r="CS302" t="str">
        <v>Laos</v>
      </c>
      <c r="CT302" t="str">
        <v>Latvia</v>
      </c>
      <c r="CU302" t="str">
        <v>Lebanon</v>
      </c>
      <c r="CV302" t="str">
        <v>Lesotho</v>
      </c>
      <c r="CW302" t="str">
        <v>Liberia</v>
      </c>
      <c r="CX302" t="str">
        <v>Libya</v>
      </c>
      <c r="CY302" t="str">
        <v>Liechtenstein</v>
      </c>
      <c r="CZ302" t="str">
        <v>Lithuania</v>
      </c>
      <c r="DA302" t="str">
        <v>Luxembourg</v>
      </c>
      <c r="DB302" t="str">
        <v>Macedonia (FYROM)</v>
      </c>
      <c r="DC302" t="str">
        <v>Madagascar</v>
      </c>
      <c r="DD302" t="str">
        <v>Malawi</v>
      </c>
      <c r="DE302" t="str">
        <v>Malaysia</v>
      </c>
      <c r="DF302" t="str">
        <v>Maldives</v>
      </c>
      <c r="DG302" t="str">
        <v>Mali</v>
      </c>
      <c r="DH302" t="str">
        <v>Malta</v>
      </c>
      <c r="DI302" t="str">
        <v>Mauritania</v>
      </c>
      <c r="DJ302" t="str">
        <v>Mauritius</v>
      </c>
      <c r="DK302" t="str">
        <v>Mexico</v>
      </c>
      <c r="DL302" t="str">
        <v>Micronesia</v>
      </c>
      <c r="DM302" t="str">
        <v>Moldova</v>
      </c>
      <c r="DN302" t="str">
        <v>Monaco</v>
      </c>
      <c r="DO302" t="str">
        <v>Mongolia</v>
      </c>
      <c r="DP302" t="str">
        <v>Morocco</v>
      </c>
      <c r="DQ302" t="str">
        <v>Mozambique</v>
      </c>
      <c r="DR302" t="str">
        <v>Namibia</v>
      </c>
      <c r="DS302" t="str">
        <v>Nauru</v>
      </c>
      <c r="DT302" t="str">
        <v>Nepal</v>
      </c>
      <c r="DU302" t="str">
        <v>New Zealand</v>
      </c>
      <c r="DV302" t="str">
        <v>Nicaragua</v>
      </c>
      <c r="DW302" t="str">
        <v>Niger</v>
      </c>
      <c r="DX302" t="str">
        <v>Nigeria</v>
      </c>
      <c r="DY302" t="str">
        <v>Non-EU</v>
      </c>
      <c r="DZ302" t="str">
        <v>North Korea</v>
      </c>
      <c r="EA302" t="str">
        <v>Norway</v>
      </c>
      <c r="EB302" t="str">
        <v>Oman</v>
      </c>
      <c r="EC302" t="str">
        <v>Pakistan</v>
      </c>
      <c r="ED302" t="str">
        <v>Palau</v>
      </c>
      <c r="EE302" t="str">
        <v>Palestine</v>
      </c>
      <c r="EF302" t="str">
        <v>Panama</v>
      </c>
      <c r="EG302" t="str">
        <v>Papua New Guinea</v>
      </c>
      <c r="EH302" t="str">
        <v>Paraguay</v>
      </c>
      <c r="EI302" t="str">
        <v>Peru</v>
      </c>
      <c r="EJ302" t="str">
        <v>Phillipines</v>
      </c>
      <c r="EK302" t="str">
        <v>Poland</v>
      </c>
      <c r="EL302" t="str">
        <v>Portugal</v>
      </c>
      <c r="EM302" t="str">
        <v>Qatar</v>
      </c>
      <c r="EN302" t="str">
        <v>Romania</v>
      </c>
      <c r="EO302" t="str">
        <v>Russia</v>
      </c>
      <c r="EP302" t="str">
        <v>Rwanda</v>
      </c>
      <c r="EQ302" t="str">
        <v>Samoa</v>
      </c>
      <c r="ER302" t="str">
        <v>San Marino</v>
      </c>
      <c r="ES302" t="str">
        <v>Sao Tome &amp; Principe</v>
      </c>
      <c r="ET302" t="str">
        <v>Saudi Arabia</v>
      </c>
      <c r="EU302" t="str">
        <v>Senegal</v>
      </c>
      <c r="EV302" t="str">
        <v>Serbia and Montenegro</v>
      </c>
      <c r="EW302" t="str">
        <v>Seychelles</v>
      </c>
      <c r="EX302" t="str">
        <v>Sierra Leone</v>
      </c>
      <c r="EY302" t="str">
        <v>Singapore</v>
      </c>
      <c r="EZ302" t="str">
        <v>Slovakia</v>
      </c>
      <c r="FA302" t="str">
        <v>Slovenia</v>
      </c>
      <c r="FB302" t="str">
        <v>Solomon Islands</v>
      </c>
      <c r="FC302" t="str">
        <v>Somalia</v>
      </c>
      <c r="FD302" t="str">
        <v>South Africa</v>
      </c>
      <c r="FE302" t="str">
        <v>South Korea</v>
      </c>
      <c r="FF302" t="str">
        <v>Spain</v>
      </c>
      <c r="FG302" t="str">
        <v>Sri Lanka</v>
      </c>
      <c r="FH302" t="str">
        <v>St. Kitts-Nevis</v>
      </c>
      <c r="FI302" t="str">
        <v>St. Lucia</v>
      </c>
      <c r="FJ302" t="str">
        <v>St. Vincent &amp;</v>
      </c>
      <c r="FK302" t="str">
        <v>Sudan</v>
      </c>
      <c r="FL302" t="str">
        <v>Suriname</v>
      </c>
      <c r="FM302" t="str">
        <v>Swaziland</v>
      </c>
      <c r="FN302" t="str">
        <v>Sweden</v>
      </c>
      <c r="FO302" t="str">
        <v>Switzerland</v>
      </c>
      <c r="FP302" t="str">
        <v>Syria</v>
      </c>
      <c r="FQ302" t="str">
        <v>Taiwan</v>
      </c>
      <c r="FR302" t="str">
        <v>Tajikistan</v>
      </c>
      <c r="FS302" t="str">
        <v>Tanzania</v>
      </c>
      <c r="FT302" t="str">
        <v>Thailand</v>
      </c>
      <c r="FU302" t="str">
        <v>The Grenadines</v>
      </c>
      <c r="FV302" t="str">
        <v>The Marshall Islands</v>
      </c>
      <c r="FW302" t="str">
        <v>The Netherlands</v>
      </c>
      <c r="FX302" t="str">
        <v>Togo</v>
      </c>
      <c r="FY302" t="str">
        <v>Tonga</v>
      </c>
      <c r="FZ302" t="str">
        <v>Trinidad &amp; Tobago</v>
      </c>
      <c r="GA302" t="str">
        <v>Tunisia</v>
      </c>
      <c r="GB302" t="str">
        <v>Turkey</v>
      </c>
      <c r="GC302" t="str">
        <v>Turkmenistan</v>
      </c>
      <c r="GD302" t="str">
        <v>Tuvalu</v>
      </c>
      <c r="GE302" t="str">
        <v>Uganda</v>
      </c>
      <c r="GF302" t="str">
        <v>Ukraine</v>
      </c>
      <c r="GG302" t="str">
        <v>United Arab. Emirates</v>
      </c>
      <c r="GH302" t="str">
        <v>United Kingdom</v>
      </c>
      <c r="GI302" t="str">
        <v>Uruguay</v>
      </c>
      <c r="GJ302" t="str">
        <v>USA</v>
      </c>
      <c r="GK302" t="str">
        <v>Uzbekistan</v>
      </c>
      <c r="GL302" t="str">
        <v>Vanuatu</v>
      </c>
      <c r="GM302" t="str">
        <v>Vatican</v>
      </c>
      <c r="GN302" t="str">
        <v>Venezuela</v>
      </c>
      <c r="GO302" t="str">
        <v>Vietnam</v>
      </c>
      <c r="GP302" t="str">
        <v>Yemen</v>
      </c>
      <c r="GQ302" t="str">
        <v>Zambia</v>
      </c>
      <c r="GR302" t="str">
        <v>Zimbabwe</v>
      </c>
    </row>
    <row r="303" spans="2:200">
      <c r="B303" t="str" cm="1">
        <f t="array" ref="B303:GR303">TRANSPOSE(_xlfn._xlws.FILTER(AlleLande[Lande (Engelsk)],ISNUMBER(SEARCH(Composition!J64,AlleLande[Lande (Engelsk)])),"Kan ikke findes"))</f>
        <v>Afghanistan</v>
      </c>
      <c r="C303" t="str">
        <v>Albania</v>
      </c>
      <c r="D303" t="str">
        <v>Algeria</v>
      </c>
      <c r="E303" t="str">
        <v>Andorra</v>
      </c>
      <c r="F303" t="str">
        <v>Angola</v>
      </c>
      <c r="G303" t="str">
        <v>Antigua &amp; Barbuda</v>
      </c>
      <c r="H303" t="str">
        <v>Argentina</v>
      </c>
      <c r="I303" t="str">
        <v>Armenia</v>
      </c>
      <c r="J303" t="str">
        <v>Australia</v>
      </c>
      <c r="K303" t="str">
        <v>Austria</v>
      </c>
      <c r="L303" t="str">
        <v>Azerbaijan</v>
      </c>
      <c r="M303" t="str">
        <v>Bahamas</v>
      </c>
      <c r="N303" t="str">
        <v>Bahrain</v>
      </c>
      <c r="O303" t="str">
        <v>Bangladesh</v>
      </c>
      <c r="P303" t="str">
        <v>Barbados</v>
      </c>
      <c r="Q303" t="str">
        <v>Belarus</v>
      </c>
      <c r="R303" t="str">
        <v>Belgium</v>
      </c>
      <c r="S303" t="str">
        <v>Belize</v>
      </c>
      <c r="T303" t="str">
        <v>Benin</v>
      </c>
      <c r="U303" t="str">
        <v>Bhutan</v>
      </c>
      <c r="V303" t="str">
        <v>Bolivia</v>
      </c>
      <c r="W303" t="str">
        <v>Bosnia and Herzegovina</v>
      </c>
      <c r="X303" t="str">
        <v>Botswana</v>
      </c>
      <c r="Y303" t="str">
        <v>Brazil</v>
      </c>
      <c r="Z303" t="str">
        <v>Brunei</v>
      </c>
      <c r="AA303" t="str">
        <v>Bulgaria</v>
      </c>
      <c r="AB303" t="str">
        <v>Burkina Faso</v>
      </c>
      <c r="AC303" t="str">
        <v>Burma (Myanmar)</v>
      </c>
      <c r="AD303" t="str">
        <v>Burundi</v>
      </c>
      <c r="AE303" t="str">
        <v>Cambodia</v>
      </c>
      <c r="AF303" t="str">
        <v>Cameroon</v>
      </c>
      <c r="AG303" t="str">
        <v>Canada</v>
      </c>
      <c r="AH303" t="str">
        <v>Cape Verde Islands</v>
      </c>
      <c r="AI303" t="str">
        <v>Central Africa</v>
      </c>
      <c r="AJ303" t="str">
        <v>Chad</v>
      </c>
      <c r="AK303" t="str">
        <v>Chile</v>
      </c>
      <c r="AL303" t="str">
        <v>China</v>
      </c>
      <c r="AM303" t="str">
        <v>Colombia</v>
      </c>
      <c r="AN303" t="str">
        <v>Comoros</v>
      </c>
      <c r="AO303" t="str">
        <v>Congo</v>
      </c>
      <c r="AP303" t="str">
        <v>Costa Rica</v>
      </c>
      <c r="AQ303" t="str">
        <v>Croatia</v>
      </c>
      <c r="AR303" t="str">
        <v>Cuba</v>
      </c>
      <c r="AS303" t="str">
        <v>Cyprus</v>
      </c>
      <c r="AT303" t="str">
        <v>Czech Republic</v>
      </c>
      <c r="AU303" t="str">
        <v>Darussalem</v>
      </c>
      <c r="AV303" t="str">
        <v>Democratic rep. Congo</v>
      </c>
      <c r="AW303" t="str">
        <v>Denmark</v>
      </c>
      <c r="AX303" t="str">
        <v>Djibouti</v>
      </c>
      <c r="AY303" t="str">
        <v>Dominica</v>
      </c>
      <c r="AZ303" t="str">
        <v>Dominican Republic</v>
      </c>
      <c r="BA303" t="str">
        <v>East Timor</v>
      </c>
      <c r="BB303" t="str">
        <v>Ecuador</v>
      </c>
      <c r="BC303" t="str">
        <v>Egypt</v>
      </c>
      <c r="BD303" t="str">
        <v>El Salvador</v>
      </c>
      <c r="BE303" t="str">
        <v>Equatorial Guinea</v>
      </c>
      <c r="BF303" t="str">
        <v>Eritrea</v>
      </c>
      <c r="BG303" t="str">
        <v>Estonia</v>
      </c>
      <c r="BH303" t="str">
        <v>Ethiopia</v>
      </c>
      <c r="BI303" t="str">
        <v>EU</v>
      </c>
      <c r="BJ303" t="str">
        <v>EU/Non-EU</v>
      </c>
      <c r="BK303" t="str">
        <v>Fiji</v>
      </c>
      <c r="BL303" t="str">
        <v>Finland</v>
      </c>
      <c r="BM303" t="str">
        <v>France</v>
      </c>
      <c r="BN303" t="str">
        <v>Gabon</v>
      </c>
      <c r="BO303" t="str">
        <v>Gambia</v>
      </c>
      <c r="BP303" t="str">
        <v>Georgia</v>
      </c>
      <c r="BQ303" t="str">
        <v>Germany</v>
      </c>
      <c r="BR303" t="str">
        <v>Ghana</v>
      </c>
      <c r="BS303" t="str">
        <v>Greece</v>
      </c>
      <c r="BT303" t="str">
        <v>Grenada</v>
      </c>
      <c r="BU303" t="str">
        <v>Guatemala</v>
      </c>
      <c r="BV303" t="str">
        <v>Guinea</v>
      </c>
      <c r="BW303" t="str">
        <v>Guinea-Bissau</v>
      </c>
      <c r="BX303" t="str">
        <v>Guyana</v>
      </c>
      <c r="BY303" t="str">
        <v>Haiti</v>
      </c>
      <c r="BZ303" t="str">
        <v>Honduras</v>
      </c>
      <c r="CA303" t="str">
        <v>Hungary</v>
      </c>
      <c r="CB303" t="str">
        <v>Iceland</v>
      </c>
      <c r="CC303" t="str">
        <v>India</v>
      </c>
      <c r="CD303" t="str">
        <v>Indonesia</v>
      </c>
      <c r="CE303" t="str">
        <v>Iran</v>
      </c>
      <c r="CF303" t="str">
        <v>Iraq</v>
      </c>
      <c r="CG303" t="str">
        <v>Ireland</v>
      </c>
      <c r="CH303" t="str">
        <v>Israel</v>
      </c>
      <c r="CI303" t="str">
        <v>Italy</v>
      </c>
      <c r="CJ303" t="str">
        <v>Ivory Coast</v>
      </c>
      <c r="CK303" t="str">
        <v>Jamaica</v>
      </c>
      <c r="CL303" t="str">
        <v>Japan</v>
      </c>
      <c r="CM303" t="str">
        <v>Jordan</v>
      </c>
      <c r="CN303" t="str">
        <v>Kazakhstan</v>
      </c>
      <c r="CO303" t="str">
        <v>Kenya</v>
      </c>
      <c r="CP303" t="str">
        <v>Kiribati</v>
      </c>
      <c r="CQ303" t="str">
        <v>Kuwait</v>
      </c>
      <c r="CR303" t="str">
        <v>Kyrgyzstan</v>
      </c>
      <c r="CS303" t="str">
        <v>Laos</v>
      </c>
      <c r="CT303" t="str">
        <v>Latvia</v>
      </c>
      <c r="CU303" t="str">
        <v>Lebanon</v>
      </c>
      <c r="CV303" t="str">
        <v>Lesotho</v>
      </c>
      <c r="CW303" t="str">
        <v>Liberia</v>
      </c>
      <c r="CX303" t="str">
        <v>Libya</v>
      </c>
      <c r="CY303" t="str">
        <v>Liechtenstein</v>
      </c>
      <c r="CZ303" t="str">
        <v>Lithuania</v>
      </c>
      <c r="DA303" t="str">
        <v>Luxembourg</v>
      </c>
      <c r="DB303" t="str">
        <v>Macedonia (FYROM)</v>
      </c>
      <c r="DC303" t="str">
        <v>Madagascar</v>
      </c>
      <c r="DD303" t="str">
        <v>Malawi</v>
      </c>
      <c r="DE303" t="str">
        <v>Malaysia</v>
      </c>
      <c r="DF303" t="str">
        <v>Maldives</v>
      </c>
      <c r="DG303" t="str">
        <v>Mali</v>
      </c>
      <c r="DH303" t="str">
        <v>Malta</v>
      </c>
      <c r="DI303" t="str">
        <v>Mauritania</v>
      </c>
      <c r="DJ303" t="str">
        <v>Mauritius</v>
      </c>
      <c r="DK303" t="str">
        <v>Mexico</v>
      </c>
      <c r="DL303" t="str">
        <v>Micronesia</v>
      </c>
      <c r="DM303" t="str">
        <v>Moldova</v>
      </c>
      <c r="DN303" t="str">
        <v>Monaco</v>
      </c>
      <c r="DO303" t="str">
        <v>Mongolia</v>
      </c>
      <c r="DP303" t="str">
        <v>Morocco</v>
      </c>
      <c r="DQ303" t="str">
        <v>Mozambique</v>
      </c>
      <c r="DR303" t="str">
        <v>Namibia</v>
      </c>
      <c r="DS303" t="str">
        <v>Nauru</v>
      </c>
      <c r="DT303" t="str">
        <v>Nepal</v>
      </c>
      <c r="DU303" t="str">
        <v>New Zealand</v>
      </c>
      <c r="DV303" t="str">
        <v>Nicaragua</v>
      </c>
      <c r="DW303" t="str">
        <v>Niger</v>
      </c>
      <c r="DX303" t="str">
        <v>Nigeria</v>
      </c>
      <c r="DY303" t="str">
        <v>Non-EU</v>
      </c>
      <c r="DZ303" t="str">
        <v>North Korea</v>
      </c>
      <c r="EA303" t="str">
        <v>Norway</v>
      </c>
      <c r="EB303" t="str">
        <v>Oman</v>
      </c>
      <c r="EC303" t="str">
        <v>Pakistan</v>
      </c>
      <c r="ED303" t="str">
        <v>Palau</v>
      </c>
      <c r="EE303" t="str">
        <v>Palestine</v>
      </c>
      <c r="EF303" t="str">
        <v>Panama</v>
      </c>
      <c r="EG303" t="str">
        <v>Papua New Guinea</v>
      </c>
      <c r="EH303" t="str">
        <v>Paraguay</v>
      </c>
      <c r="EI303" t="str">
        <v>Peru</v>
      </c>
      <c r="EJ303" t="str">
        <v>Phillipines</v>
      </c>
      <c r="EK303" t="str">
        <v>Poland</v>
      </c>
      <c r="EL303" t="str">
        <v>Portugal</v>
      </c>
      <c r="EM303" t="str">
        <v>Qatar</v>
      </c>
      <c r="EN303" t="str">
        <v>Romania</v>
      </c>
      <c r="EO303" t="str">
        <v>Russia</v>
      </c>
      <c r="EP303" t="str">
        <v>Rwanda</v>
      </c>
      <c r="EQ303" t="str">
        <v>Samoa</v>
      </c>
      <c r="ER303" t="str">
        <v>San Marino</v>
      </c>
      <c r="ES303" t="str">
        <v>Sao Tome &amp; Principe</v>
      </c>
      <c r="ET303" t="str">
        <v>Saudi Arabia</v>
      </c>
      <c r="EU303" t="str">
        <v>Senegal</v>
      </c>
      <c r="EV303" t="str">
        <v>Serbia and Montenegro</v>
      </c>
      <c r="EW303" t="str">
        <v>Seychelles</v>
      </c>
      <c r="EX303" t="str">
        <v>Sierra Leone</v>
      </c>
      <c r="EY303" t="str">
        <v>Singapore</v>
      </c>
      <c r="EZ303" t="str">
        <v>Slovakia</v>
      </c>
      <c r="FA303" t="str">
        <v>Slovenia</v>
      </c>
      <c r="FB303" t="str">
        <v>Solomon Islands</v>
      </c>
      <c r="FC303" t="str">
        <v>Somalia</v>
      </c>
      <c r="FD303" t="str">
        <v>South Africa</v>
      </c>
      <c r="FE303" t="str">
        <v>South Korea</v>
      </c>
      <c r="FF303" t="str">
        <v>Spain</v>
      </c>
      <c r="FG303" t="str">
        <v>Sri Lanka</v>
      </c>
      <c r="FH303" t="str">
        <v>St. Kitts-Nevis</v>
      </c>
      <c r="FI303" t="str">
        <v>St. Lucia</v>
      </c>
      <c r="FJ303" t="str">
        <v>St. Vincent &amp;</v>
      </c>
      <c r="FK303" t="str">
        <v>Sudan</v>
      </c>
      <c r="FL303" t="str">
        <v>Suriname</v>
      </c>
      <c r="FM303" t="str">
        <v>Swaziland</v>
      </c>
      <c r="FN303" t="str">
        <v>Sweden</v>
      </c>
      <c r="FO303" t="str">
        <v>Switzerland</v>
      </c>
      <c r="FP303" t="str">
        <v>Syria</v>
      </c>
      <c r="FQ303" t="str">
        <v>Taiwan</v>
      </c>
      <c r="FR303" t="str">
        <v>Tajikistan</v>
      </c>
      <c r="FS303" t="str">
        <v>Tanzania</v>
      </c>
      <c r="FT303" t="str">
        <v>Thailand</v>
      </c>
      <c r="FU303" t="str">
        <v>The Grenadines</v>
      </c>
      <c r="FV303" t="str">
        <v>The Marshall Islands</v>
      </c>
      <c r="FW303" t="str">
        <v>The Netherlands</v>
      </c>
      <c r="FX303" t="str">
        <v>Togo</v>
      </c>
      <c r="FY303" t="str">
        <v>Tonga</v>
      </c>
      <c r="FZ303" t="str">
        <v>Trinidad &amp; Tobago</v>
      </c>
      <c r="GA303" t="str">
        <v>Tunisia</v>
      </c>
      <c r="GB303" t="str">
        <v>Turkey</v>
      </c>
      <c r="GC303" t="str">
        <v>Turkmenistan</v>
      </c>
      <c r="GD303" t="str">
        <v>Tuvalu</v>
      </c>
      <c r="GE303" t="str">
        <v>Uganda</v>
      </c>
      <c r="GF303" t="str">
        <v>Ukraine</v>
      </c>
      <c r="GG303" t="str">
        <v>United Arab. Emirates</v>
      </c>
      <c r="GH303" t="str">
        <v>United Kingdom</v>
      </c>
      <c r="GI303" t="str">
        <v>Uruguay</v>
      </c>
      <c r="GJ303" t="str">
        <v>USA</v>
      </c>
      <c r="GK303" t="str">
        <v>Uzbekistan</v>
      </c>
      <c r="GL303" t="str">
        <v>Vanuatu</v>
      </c>
      <c r="GM303" t="str">
        <v>Vatican</v>
      </c>
      <c r="GN303" t="str">
        <v>Venezuela</v>
      </c>
      <c r="GO303" t="str">
        <v>Vietnam</v>
      </c>
      <c r="GP303" t="str">
        <v>Yemen</v>
      </c>
      <c r="GQ303" t="str">
        <v>Zambia</v>
      </c>
      <c r="GR303" t="str">
        <v>Zimbabwe</v>
      </c>
    </row>
    <row r="304" spans="2:200">
      <c r="B304" t="str" cm="1">
        <f t="array" ref="B304:GR304">TRANSPOSE(_xlfn._xlws.FILTER(AlleLande[Lande (Engelsk)],ISNUMBER(SEARCH(Composition!J65,AlleLande[Lande (Engelsk)])),"Kan ikke findes"))</f>
        <v>Afghanistan</v>
      </c>
      <c r="C304" t="str">
        <v>Albania</v>
      </c>
      <c r="D304" t="str">
        <v>Algeria</v>
      </c>
      <c r="E304" t="str">
        <v>Andorra</v>
      </c>
      <c r="F304" t="str">
        <v>Angola</v>
      </c>
      <c r="G304" t="str">
        <v>Antigua &amp; Barbuda</v>
      </c>
      <c r="H304" t="str">
        <v>Argentina</v>
      </c>
      <c r="I304" t="str">
        <v>Armenia</v>
      </c>
      <c r="J304" t="str">
        <v>Australia</v>
      </c>
      <c r="K304" t="str">
        <v>Austria</v>
      </c>
      <c r="L304" t="str">
        <v>Azerbaijan</v>
      </c>
      <c r="M304" t="str">
        <v>Bahamas</v>
      </c>
      <c r="N304" t="str">
        <v>Bahrain</v>
      </c>
      <c r="O304" t="str">
        <v>Bangladesh</v>
      </c>
      <c r="P304" t="str">
        <v>Barbados</v>
      </c>
      <c r="Q304" t="str">
        <v>Belarus</v>
      </c>
      <c r="R304" t="str">
        <v>Belgium</v>
      </c>
      <c r="S304" t="str">
        <v>Belize</v>
      </c>
      <c r="T304" t="str">
        <v>Benin</v>
      </c>
      <c r="U304" t="str">
        <v>Bhutan</v>
      </c>
      <c r="V304" t="str">
        <v>Bolivia</v>
      </c>
      <c r="W304" t="str">
        <v>Bosnia and Herzegovina</v>
      </c>
      <c r="X304" t="str">
        <v>Botswana</v>
      </c>
      <c r="Y304" t="str">
        <v>Brazil</v>
      </c>
      <c r="Z304" t="str">
        <v>Brunei</v>
      </c>
      <c r="AA304" t="str">
        <v>Bulgaria</v>
      </c>
      <c r="AB304" t="str">
        <v>Burkina Faso</v>
      </c>
      <c r="AC304" t="str">
        <v>Burma (Myanmar)</v>
      </c>
      <c r="AD304" t="str">
        <v>Burundi</v>
      </c>
      <c r="AE304" t="str">
        <v>Cambodia</v>
      </c>
      <c r="AF304" t="str">
        <v>Cameroon</v>
      </c>
      <c r="AG304" t="str">
        <v>Canada</v>
      </c>
      <c r="AH304" t="str">
        <v>Cape Verde Islands</v>
      </c>
      <c r="AI304" t="str">
        <v>Central Africa</v>
      </c>
      <c r="AJ304" t="str">
        <v>Chad</v>
      </c>
      <c r="AK304" t="str">
        <v>Chile</v>
      </c>
      <c r="AL304" t="str">
        <v>China</v>
      </c>
      <c r="AM304" t="str">
        <v>Colombia</v>
      </c>
      <c r="AN304" t="str">
        <v>Comoros</v>
      </c>
      <c r="AO304" t="str">
        <v>Congo</v>
      </c>
      <c r="AP304" t="str">
        <v>Costa Rica</v>
      </c>
      <c r="AQ304" t="str">
        <v>Croatia</v>
      </c>
      <c r="AR304" t="str">
        <v>Cuba</v>
      </c>
      <c r="AS304" t="str">
        <v>Cyprus</v>
      </c>
      <c r="AT304" t="str">
        <v>Czech Republic</v>
      </c>
      <c r="AU304" t="str">
        <v>Darussalem</v>
      </c>
      <c r="AV304" t="str">
        <v>Democratic rep. Congo</v>
      </c>
      <c r="AW304" t="str">
        <v>Denmark</v>
      </c>
      <c r="AX304" t="str">
        <v>Djibouti</v>
      </c>
      <c r="AY304" t="str">
        <v>Dominica</v>
      </c>
      <c r="AZ304" t="str">
        <v>Dominican Republic</v>
      </c>
      <c r="BA304" t="str">
        <v>East Timor</v>
      </c>
      <c r="BB304" t="str">
        <v>Ecuador</v>
      </c>
      <c r="BC304" t="str">
        <v>Egypt</v>
      </c>
      <c r="BD304" t="str">
        <v>El Salvador</v>
      </c>
      <c r="BE304" t="str">
        <v>Equatorial Guinea</v>
      </c>
      <c r="BF304" t="str">
        <v>Eritrea</v>
      </c>
      <c r="BG304" t="str">
        <v>Estonia</v>
      </c>
      <c r="BH304" t="str">
        <v>Ethiopia</v>
      </c>
      <c r="BI304" t="str">
        <v>EU</v>
      </c>
      <c r="BJ304" t="str">
        <v>EU/Non-EU</v>
      </c>
      <c r="BK304" t="str">
        <v>Fiji</v>
      </c>
      <c r="BL304" t="str">
        <v>Finland</v>
      </c>
      <c r="BM304" t="str">
        <v>France</v>
      </c>
      <c r="BN304" t="str">
        <v>Gabon</v>
      </c>
      <c r="BO304" t="str">
        <v>Gambia</v>
      </c>
      <c r="BP304" t="str">
        <v>Georgia</v>
      </c>
      <c r="BQ304" t="str">
        <v>Germany</v>
      </c>
      <c r="BR304" t="str">
        <v>Ghana</v>
      </c>
      <c r="BS304" t="str">
        <v>Greece</v>
      </c>
      <c r="BT304" t="str">
        <v>Grenada</v>
      </c>
      <c r="BU304" t="str">
        <v>Guatemala</v>
      </c>
      <c r="BV304" t="str">
        <v>Guinea</v>
      </c>
      <c r="BW304" t="str">
        <v>Guinea-Bissau</v>
      </c>
      <c r="BX304" t="str">
        <v>Guyana</v>
      </c>
      <c r="BY304" t="str">
        <v>Haiti</v>
      </c>
      <c r="BZ304" t="str">
        <v>Honduras</v>
      </c>
      <c r="CA304" t="str">
        <v>Hungary</v>
      </c>
      <c r="CB304" t="str">
        <v>Iceland</v>
      </c>
      <c r="CC304" t="str">
        <v>India</v>
      </c>
      <c r="CD304" t="str">
        <v>Indonesia</v>
      </c>
      <c r="CE304" t="str">
        <v>Iran</v>
      </c>
      <c r="CF304" t="str">
        <v>Iraq</v>
      </c>
      <c r="CG304" t="str">
        <v>Ireland</v>
      </c>
      <c r="CH304" t="str">
        <v>Israel</v>
      </c>
      <c r="CI304" t="str">
        <v>Italy</v>
      </c>
      <c r="CJ304" t="str">
        <v>Ivory Coast</v>
      </c>
      <c r="CK304" t="str">
        <v>Jamaica</v>
      </c>
      <c r="CL304" t="str">
        <v>Japan</v>
      </c>
      <c r="CM304" t="str">
        <v>Jordan</v>
      </c>
      <c r="CN304" t="str">
        <v>Kazakhstan</v>
      </c>
      <c r="CO304" t="str">
        <v>Kenya</v>
      </c>
      <c r="CP304" t="str">
        <v>Kiribati</v>
      </c>
      <c r="CQ304" t="str">
        <v>Kuwait</v>
      </c>
      <c r="CR304" t="str">
        <v>Kyrgyzstan</v>
      </c>
      <c r="CS304" t="str">
        <v>Laos</v>
      </c>
      <c r="CT304" t="str">
        <v>Latvia</v>
      </c>
      <c r="CU304" t="str">
        <v>Lebanon</v>
      </c>
      <c r="CV304" t="str">
        <v>Lesotho</v>
      </c>
      <c r="CW304" t="str">
        <v>Liberia</v>
      </c>
      <c r="CX304" t="str">
        <v>Libya</v>
      </c>
      <c r="CY304" t="str">
        <v>Liechtenstein</v>
      </c>
      <c r="CZ304" t="str">
        <v>Lithuania</v>
      </c>
      <c r="DA304" t="str">
        <v>Luxembourg</v>
      </c>
      <c r="DB304" t="str">
        <v>Macedonia (FYROM)</v>
      </c>
      <c r="DC304" t="str">
        <v>Madagascar</v>
      </c>
      <c r="DD304" t="str">
        <v>Malawi</v>
      </c>
      <c r="DE304" t="str">
        <v>Malaysia</v>
      </c>
      <c r="DF304" t="str">
        <v>Maldives</v>
      </c>
      <c r="DG304" t="str">
        <v>Mali</v>
      </c>
      <c r="DH304" t="str">
        <v>Malta</v>
      </c>
      <c r="DI304" t="str">
        <v>Mauritania</v>
      </c>
      <c r="DJ304" t="str">
        <v>Mauritius</v>
      </c>
      <c r="DK304" t="str">
        <v>Mexico</v>
      </c>
      <c r="DL304" t="str">
        <v>Micronesia</v>
      </c>
      <c r="DM304" t="str">
        <v>Moldova</v>
      </c>
      <c r="DN304" t="str">
        <v>Monaco</v>
      </c>
      <c r="DO304" t="str">
        <v>Mongolia</v>
      </c>
      <c r="DP304" t="str">
        <v>Morocco</v>
      </c>
      <c r="DQ304" t="str">
        <v>Mozambique</v>
      </c>
      <c r="DR304" t="str">
        <v>Namibia</v>
      </c>
      <c r="DS304" t="str">
        <v>Nauru</v>
      </c>
      <c r="DT304" t="str">
        <v>Nepal</v>
      </c>
      <c r="DU304" t="str">
        <v>New Zealand</v>
      </c>
      <c r="DV304" t="str">
        <v>Nicaragua</v>
      </c>
      <c r="DW304" t="str">
        <v>Niger</v>
      </c>
      <c r="DX304" t="str">
        <v>Nigeria</v>
      </c>
      <c r="DY304" t="str">
        <v>Non-EU</v>
      </c>
      <c r="DZ304" t="str">
        <v>North Korea</v>
      </c>
      <c r="EA304" t="str">
        <v>Norway</v>
      </c>
      <c r="EB304" t="str">
        <v>Oman</v>
      </c>
      <c r="EC304" t="str">
        <v>Pakistan</v>
      </c>
      <c r="ED304" t="str">
        <v>Palau</v>
      </c>
      <c r="EE304" t="str">
        <v>Palestine</v>
      </c>
      <c r="EF304" t="str">
        <v>Panama</v>
      </c>
      <c r="EG304" t="str">
        <v>Papua New Guinea</v>
      </c>
      <c r="EH304" t="str">
        <v>Paraguay</v>
      </c>
      <c r="EI304" t="str">
        <v>Peru</v>
      </c>
      <c r="EJ304" t="str">
        <v>Phillipines</v>
      </c>
      <c r="EK304" t="str">
        <v>Poland</v>
      </c>
      <c r="EL304" t="str">
        <v>Portugal</v>
      </c>
      <c r="EM304" t="str">
        <v>Qatar</v>
      </c>
      <c r="EN304" t="str">
        <v>Romania</v>
      </c>
      <c r="EO304" t="str">
        <v>Russia</v>
      </c>
      <c r="EP304" t="str">
        <v>Rwanda</v>
      </c>
      <c r="EQ304" t="str">
        <v>Samoa</v>
      </c>
      <c r="ER304" t="str">
        <v>San Marino</v>
      </c>
      <c r="ES304" t="str">
        <v>Sao Tome &amp; Principe</v>
      </c>
      <c r="ET304" t="str">
        <v>Saudi Arabia</v>
      </c>
      <c r="EU304" t="str">
        <v>Senegal</v>
      </c>
      <c r="EV304" t="str">
        <v>Serbia and Montenegro</v>
      </c>
      <c r="EW304" t="str">
        <v>Seychelles</v>
      </c>
      <c r="EX304" t="str">
        <v>Sierra Leone</v>
      </c>
      <c r="EY304" t="str">
        <v>Singapore</v>
      </c>
      <c r="EZ304" t="str">
        <v>Slovakia</v>
      </c>
      <c r="FA304" t="str">
        <v>Slovenia</v>
      </c>
      <c r="FB304" t="str">
        <v>Solomon Islands</v>
      </c>
      <c r="FC304" t="str">
        <v>Somalia</v>
      </c>
      <c r="FD304" t="str">
        <v>South Africa</v>
      </c>
      <c r="FE304" t="str">
        <v>South Korea</v>
      </c>
      <c r="FF304" t="str">
        <v>Spain</v>
      </c>
      <c r="FG304" t="str">
        <v>Sri Lanka</v>
      </c>
      <c r="FH304" t="str">
        <v>St. Kitts-Nevis</v>
      </c>
      <c r="FI304" t="str">
        <v>St. Lucia</v>
      </c>
      <c r="FJ304" t="str">
        <v>St. Vincent &amp;</v>
      </c>
      <c r="FK304" t="str">
        <v>Sudan</v>
      </c>
      <c r="FL304" t="str">
        <v>Suriname</v>
      </c>
      <c r="FM304" t="str">
        <v>Swaziland</v>
      </c>
      <c r="FN304" t="str">
        <v>Sweden</v>
      </c>
      <c r="FO304" t="str">
        <v>Switzerland</v>
      </c>
      <c r="FP304" t="str">
        <v>Syria</v>
      </c>
      <c r="FQ304" t="str">
        <v>Taiwan</v>
      </c>
      <c r="FR304" t="str">
        <v>Tajikistan</v>
      </c>
      <c r="FS304" t="str">
        <v>Tanzania</v>
      </c>
      <c r="FT304" t="str">
        <v>Thailand</v>
      </c>
      <c r="FU304" t="str">
        <v>The Grenadines</v>
      </c>
      <c r="FV304" t="str">
        <v>The Marshall Islands</v>
      </c>
      <c r="FW304" t="str">
        <v>The Netherlands</v>
      </c>
      <c r="FX304" t="str">
        <v>Togo</v>
      </c>
      <c r="FY304" t="str">
        <v>Tonga</v>
      </c>
      <c r="FZ304" t="str">
        <v>Trinidad &amp; Tobago</v>
      </c>
      <c r="GA304" t="str">
        <v>Tunisia</v>
      </c>
      <c r="GB304" t="str">
        <v>Turkey</v>
      </c>
      <c r="GC304" t="str">
        <v>Turkmenistan</v>
      </c>
      <c r="GD304" t="str">
        <v>Tuvalu</v>
      </c>
      <c r="GE304" t="str">
        <v>Uganda</v>
      </c>
      <c r="GF304" t="str">
        <v>Ukraine</v>
      </c>
      <c r="GG304" t="str">
        <v>United Arab. Emirates</v>
      </c>
      <c r="GH304" t="str">
        <v>United Kingdom</v>
      </c>
      <c r="GI304" t="str">
        <v>Uruguay</v>
      </c>
      <c r="GJ304" t="str">
        <v>USA</v>
      </c>
      <c r="GK304" t="str">
        <v>Uzbekistan</v>
      </c>
      <c r="GL304" t="str">
        <v>Vanuatu</v>
      </c>
      <c r="GM304" t="str">
        <v>Vatican</v>
      </c>
      <c r="GN304" t="str">
        <v>Venezuela</v>
      </c>
      <c r="GO304" t="str">
        <v>Vietnam</v>
      </c>
      <c r="GP304" t="str">
        <v>Yemen</v>
      </c>
      <c r="GQ304" t="str">
        <v>Zambia</v>
      </c>
      <c r="GR304" t="str">
        <v>Zimbabwe</v>
      </c>
    </row>
    <row r="305" spans="2:200">
      <c r="B305" t="str" cm="1">
        <f t="array" ref="B305:GR305">TRANSPOSE(_xlfn._xlws.FILTER(AlleLande[Lande (Engelsk)],ISNUMBER(SEARCH(Composition!J66,AlleLande[Lande (Engelsk)])),"Kan ikke findes"))</f>
        <v>Afghanistan</v>
      </c>
      <c r="C305" t="str">
        <v>Albania</v>
      </c>
      <c r="D305" t="str">
        <v>Algeria</v>
      </c>
      <c r="E305" t="str">
        <v>Andorra</v>
      </c>
      <c r="F305" t="str">
        <v>Angola</v>
      </c>
      <c r="G305" t="str">
        <v>Antigua &amp; Barbuda</v>
      </c>
      <c r="H305" t="str">
        <v>Argentina</v>
      </c>
      <c r="I305" t="str">
        <v>Armenia</v>
      </c>
      <c r="J305" t="str">
        <v>Australia</v>
      </c>
      <c r="K305" t="str">
        <v>Austria</v>
      </c>
      <c r="L305" t="str">
        <v>Azerbaijan</v>
      </c>
      <c r="M305" t="str">
        <v>Bahamas</v>
      </c>
      <c r="N305" t="str">
        <v>Bahrain</v>
      </c>
      <c r="O305" t="str">
        <v>Bangladesh</v>
      </c>
      <c r="P305" t="str">
        <v>Barbados</v>
      </c>
      <c r="Q305" t="str">
        <v>Belarus</v>
      </c>
      <c r="R305" t="str">
        <v>Belgium</v>
      </c>
      <c r="S305" t="str">
        <v>Belize</v>
      </c>
      <c r="T305" t="str">
        <v>Benin</v>
      </c>
      <c r="U305" t="str">
        <v>Bhutan</v>
      </c>
      <c r="V305" t="str">
        <v>Bolivia</v>
      </c>
      <c r="W305" t="str">
        <v>Bosnia and Herzegovina</v>
      </c>
      <c r="X305" t="str">
        <v>Botswana</v>
      </c>
      <c r="Y305" t="str">
        <v>Brazil</v>
      </c>
      <c r="Z305" t="str">
        <v>Brunei</v>
      </c>
      <c r="AA305" t="str">
        <v>Bulgaria</v>
      </c>
      <c r="AB305" t="str">
        <v>Burkina Faso</v>
      </c>
      <c r="AC305" t="str">
        <v>Burma (Myanmar)</v>
      </c>
      <c r="AD305" t="str">
        <v>Burundi</v>
      </c>
      <c r="AE305" t="str">
        <v>Cambodia</v>
      </c>
      <c r="AF305" t="str">
        <v>Cameroon</v>
      </c>
      <c r="AG305" t="str">
        <v>Canada</v>
      </c>
      <c r="AH305" t="str">
        <v>Cape Verde Islands</v>
      </c>
      <c r="AI305" t="str">
        <v>Central Africa</v>
      </c>
      <c r="AJ305" t="str">
        <v>Chad</v>
      </c>
      <c r="AK305" t="str">
        <v>Chile</v>
      </c>
      <c r="AL305" t="str">
        <v>China</v>
      </c>
      <c r="AM305" t="str">
        <v>Colombia</v>
      </c>
      <c r="AN305" t="str">
        <v>Comoros</v>
      </c>
      <c r="AO305" t="str">
        <v>Congo</v>
      </c>
      <c r="AP305" t="str">
        <v>Costa Rica</v>
      </c>
      <c r="AQ305" t="str">
        <v>Croatia</v>
      </c>
      <c r="AR305" t="str">
        <v>Cuba</v>
      </c>
      <c r="AS305" t="str">
        <v>Cyprus</v>
      </c>
      <c r="AT305" t="str">
        <v>Czech Republic</v>
      </c>
      <c r="AU305" t="str">
        <v>Darussalem</v>
      </c>
      <c r="AV305" t="str">
        <v>Democratic rep. Congo</v>
      </c>
      <c r="AW305" t="str">
        <v>Denmark</v>
      </c>
      <c r="AX305" t="str">
        <v>Djibouti</v>
      </c>
      <c r="AY305" t="str">
        <v>Dominica</v>
      </c>
      <c r="AZ305" t="str">
        <v>Dominican Republic</v>
      </c>
      <c r="BA305" t="str">
        <v>East Timor</v>
      </c>
      <c r="BB305" t="str">
        <v>Ecuador</v>
      </c>
      <c r="BC305" t="str">
        <v>Egypt</v>
      </c>
      <c r="BD305" t="str">
        <v>El Salvador</v>
      </c>
      <c r="BE305" t="str">
        <v>Equatorial Guinea</v>
      </c>
      <c r="BF305" t="str">
        <v>Eritrea</v>
      </c>
      <c r="BG305" t="str">
        <v>Estonia</v>
      </c>
      <c r="BH305" t="str">
        <v>Ethiopia</v>
      </c>
      <c r="BI305" t="str">
        <v>EU</v>
      </c>
      <c r="BJ305" t="str">
        <v>EU/Non-EU</v>
      </c>
      <c r="BK305" t="str">
        <v>Fiji</v>
      </c>
      <c r="BL305" t="str">
        <v>Finland</v>
      </c>
      <c r="BM305" t="str">
        <v>France</v>
      </c>
      <c r="BN305" t="str">
        <v>Gabon</v>
      </c>
      <c r="BO305" t="str">
        <v>Gambia</v>
      </c>
      <c r="BP305" t="str">
        <v>Georgia</v>
      </c>
      <c r="BQ305" t="str">
        <v>Germany</v>
      </c>
      <c r="BR305" t="str">
        <v>Ghana</v>
      </c>
      <c r="BS305" t="str">
        <v>Greece</v>
      </c>
      <c r="BT305" t="str">
        <v>Grenada</v>
      </c>
      <c r="BU305" t="str">
        <v>Guatemala</v>
      </c>
      <c r="BV305" t="str">
        <v>Guinea</v>
      </c>
      <c r="BW305" t="str">
        <v>Guinea-Bissau</v>
      </c>
      <c r="BX305" t="str">
        <v>Guyana</v>
      </c>
      <c r="BY305" t="str">
        <v>Haiti</v>
      </c>
      <c r="BZ305" t="str">
        <v>Honduras</v>
      </c>
      <c r="CA305" t="str">
        <v>Hungary</v>
      </c>
      <c r="CB305" t="str">
        <v>Iceland</v>
      </c>
      <c r="CC305" t="str">
        <v>India</v>
      </c>
      <c r="CD305" t="str">
        <v>Indonesia</v>
      </c>
      <c r="CE305" t="str">
        <v>Iran</v>
      </c>
      <c r="CF305" t="str">
        <v>Iraq</v>
      </c>
      <c r="CG305" t="str">
        <v>Ireland</v>
      </c>
      <c r="CH305" t="str">
        <v>Israel</v>
      </c>
      <c r="CI305" t="str">
        <v>Italy</v>
      </c>
      <c r="CJ305" t="str">
        <v>Ivory Coast</v>
      </c>
      <c r="CK305" t="str">
        <v>Jamaica</v>
      </c>
      <c r="CL305" t="str">
        <v>Japan</v>
      </c>
      <c r="CM305" t="str">
        <v>Jordan</v>
      </c>
      <c r="CN305" t="str">
        <v>Kazakhstan</v>
      </c>
      <c r="CO305" t="str">
        <v>Kenya</v>
      </c>
      <c r="CP305" t="str">
        <v>Kiribati</v>
      </c>
      <c r="CQ305" t="str">
        <v>Kuwait</v>
      </c>
      <c r="CR305" t="str">
        <v>Kyrgyzstan</v>
      </c>
      <c r="CS305" t="str">
        <v>Laos</v>
      </c>
      <c r="CT305" t="str">
        <v>Latvia</v>
      </c>
      <c r="CU305" t="str">
        <v>Lebanon</v>
      </c>
      <c r="CV305" t="str">
        <v>Lesotho</v>
      </c>
      <c r="CW305" t="str">
        <v>Liberia</v>
      </c>
      <c r="CX305" t="str">
        <v>Libya</v>
      </c>
      <c r="CY305" t="str">
        <v>Liechtenstein</v>
      </c>
      <c r="CZ305" t="str">
        <v>Lithuania</v>
      </c>
      <c r="DA305" t="str">
        <v>Luxembourg</v>
      </c>
      <c r="DB305" t="str">
        <v>Macedonia (FYROM)</v>
      </c>
      <c r="DC305" t="str">
        <v>Madagascar</v>
      </c>
      <c r="DD305" t="str">
        <v>Malawi</v>
      </c>
      <c r="DE305" t="str">
        <v>Malaysia</v>
      </c>
      <c r="DF305" t="str">
        <v>Maldives</v>
      </c>
      <c r="DG305" t="str">
        <v>Mali</v>
      </c>
      <c r="DH305" t="str">
        <v>Malta</v>
      </c>
      <c r="DI305" t="str">
        <v>Mauritania</v>
      </c>
      <c r="DJ305" t="str">
        <v>Mauritius</v>
      </c>
      <c r="DK305" t="str">
        <v>Mexico</v>
      </c>
      <c r="DL305" t="str">
        <v>Micronesia</v>
      </c>
      <c r="DM305" t="str">
        <v>Moldova</v>
      </c>
      <c r="DN305" t="str">
        <v>Monaco</v>
      </c>
      <c r="DO305" t="str">
        <v>Mongolia</v>
      </c>
      <c r="DP305" t="str">
        <v>Morocco</v>
      </c>
      <c r="DQ305" t="str">
        <v>Mozambique</v>
      </c>
      <c r="DR305" t="str">
        <v>Namibia</v>
      </c>
      <c r="DS305" t="str">
        <v>Nauru</v>
      </c>
      <c r="DT305" t="str">
        <v>Nepal</v>
      </c>
      <c r="DU305" t="str">
        <v>New Zealand</v>
      </c>
      <c r="DV305" t="str">
        <v>Nicaragua</v>
      </c>
      <c r="DW305" t="str">
        <v>Niger</v>
      </c>
      <c r="DX305" t="str">
        <v>Nigeria</v>
      </c>
      <c r="DY305" t="str">
        <v>Non-EU</v>
      </c>
      <c r="DZ305" t="str">
        <v>North Korea</v>
      </c>
      <c r="EA305" t="str">
        <v>Norway</v>
      </c>
      <c r="EB305" t="str">
        <v>Oman</v>
      </c>
      <c r="EC305" t="str">
        <v>Pakistan</v>
      </c>
      <c r="ED305" t="str">
        <v>Palau</v>
      </c>
      <c r="EE305" t="str">
        <v>Palestine</v>
      </c>
      <c r="EF305" t="str">
        <v>Panama</v>
      </c>
      <c r="EG305" t="str">
        <v>Papua New Guinea</v>
      </c>
      <c r="EH305" t="str">
        <v>Paraguay</v>
      </c>
      <c r="EI305" t="str">
        <v>Peru</v>
      </c>
      <c r="EJ305" t="str">
        <v>Phillipines</v>
      </c>
      <c r="EK305" t="str">
        <v>Poland</v>
      </c>
      <c r="EL305" t="str">
        <v>Portugal</v>
      </c>
      <c r="EM305" t="str">
        <v>Qatar</v>
      </c>
      <c r="EN305" t="str">
        <v>Romania</v>
      </c>
      <c r="EO305" t="str">
        <v>Russia</v>
      </c>
      <c r="EP305" t="str">
        <v>Rwanda</v>
      </c>
      <c r="EQ305" t="str">
        <v>Samoa</v>
      </c>
      <c r="ER305" t="str">
        <v>San Marino</v>
      </c>
      <c r="ES305" t="str">
        <v>Sao Tome &amp; Principe</v>
      </c>
      <c r="ET305" t="str">
        <v>Saudi Arabia</v>
      </c>
      <c r="EU305" t="str">
        <v>Senegal</v>
      </c>
      <c r="EV305" t="str">
        <v>Serbia and Montenegro</v>
      </c>
      <c r="EW305" t="str">
        <v>Seychelles</v>
      </c>
      <c r="EX305" t="str">
        <v>Sierra Leone</v>
      </c>
      <c r="EY305" t="str">
        <v>Singapore</v>
      </c>
      <c r="EZ305" t="str">
        <v>Slovakia</v>
      </c>
      <c r="FA305" t="str">
        <v>Slovenia</v>
      </c>
      <c r="FB305" t="str">
        <v>Solomon Islands</v>
      </c>
      <c r="FC305" t="str">
        <v>Somalia</v>
      </c>
      <c r="FD305" t="str">
        <v>South Africa</v>
      </c>
      <c r="FE305" t="str">
        <v>South Korea</v>
      </c>
      <c r="FF305" t="str">
        <v>Spain</v>
      </c>
      <c r="FG305" t="str">
        <v>Sri Lanka</v>
      </c>
      <c r="FH305" t="str">
        <v>St. Kitts-Nevis</v>
      </c>
      <c r="FI305" t="str">
        <v>St. Lucia</v>
      </c>
      <c r="FJ305" t="str">
        <v>St. Vincent &amp;</v>
      </c>
      <c r="FK305" t="str">
        <v>Sudan</v>
      </c>
      <c r="FL305" t="str">
        <v>Suriname</v>
      </c>
      <c r="FM305" t="str">
        <v>Swaziland</v>
      </c>
      <c r="FN305" t="str">
        <v>Sweden</v>
      </c>
      <c r="FO305" t="str">
        <v>Switzerland</v>
      </c>
      <c r="FP305" t="str">
        <v>Syria</v>
      </c>
      <c r="FQ305" t="str">
        <v>Taiwan</v>
      </c>
      <c r="FR305" t="str">
        <v>Tajikistan</v>
      </c>
      <c r="FS305" t="str">
        <v>Tanzania</v>
      </c>
      <c r="FT305" t="str">
        <v>Thailand</v>
      </c>
      <c r="FU305" t="str">
        <v>The Grenadines</v>
      </c>
      <c r="FV305" t="str">
        <v>The Marshall Islands</v>
      </c>
      <c r="FW305" t="str">
        <v>The Netherlands</v>
      </c>
      <c r="FX305" t="str">
        <v>Togo</v>
      </c>
      <c r="FY305" t="str">
        <v>Tonga</v>
      </c>
      <c r="FZ305" t="str">
        <v>Trinidad &amp; Tobago</v>
      </c>
      <c r="GA305" t="str">
        <v>Tunisia</v>
      </c>
      <c r="GB305" t="str">
        <v>Turkey</v>
      </c>
      <c r="GC305" t="str">
        <v>Turkmenistan</v>
      </c>
      <c r="GD305" t="str">
        <v>Tuvalu</v>
      </c>
      <c r="GE305" t="str">
        <v>Uganda</v>
      </c>
      <c r="GF305" t="str">
        <v>Ukraine</v>
      </c>
      <c r="GG305" t="str">
        <v>United Arab. Emirates</v>
      </c>
      <c r="GH305" t="str">
        <v>United Kingdom</v>
      </c>
      <c r="GI305" t="str">
        <v>Uruguay</v>
      </c>
      <c r="GJ305" t="str">
        <v>USA</v>
      </c>
      <c r="GK305" t="str">
        <v>Uzbekistan</v>
      </c>
      <c r="GL305" t="str">
        <v>Vanuatu</v>
      </c>
      <c r="GM305" t="str">
        <v>Vatican</v>
      </c>
      <c r="GN305" t="str">
        <v>Venezuela</v>
      </c>
      <c r="GO305" t="str">
        <v>Vietnam</v>
      </c>
      <c r="GP305" t="str">
        <v>Yemen</v>
      </c>
      <c r="GQ305" t="str">
        <v>Zambia</v>
      </c>
      <c r="GR305" t="str">
        <v>Zimbabwe</v>
      </c>
    </row>
    <row r="306" spans="2:200">
      <c r="B306" t="str" cm="1">
        <f t="array" ref="B306:GR306">TRANSPOSE(_xlfn._xlws.FILTER(AlleLande[Lande (Engelsk)],ISNUMBER(SEARCH(Composition!J67,AlleLande[Lande (Engelsk)])),"Kan ikke findes"))</f>
        <v>Afghanistan</v>
      </c>
      <c r="C306" t="str">
        <v>Albania</v>
      </c>
      <c r="D306" t="str">
        <v>Algeria</v>
      </c>
      <c r="E306" t="str">
        <v>Andorra</v>
      </c>
      <c r="F306" t="str">
        <v>Angola</v>
      </c>
      <c r="G306" t="str">
        <v>Antigua &amp; Barbuda</v>
      </c>
      <c r="H306" t="str">
        <v>Argentina</v>
      </c>
      <c r="I306" t="str">
        <v>Armenia</v>
      </c>
      <c r="J306" t="str">
        <v>Australia</v>
      </c>
      <c r="K306" t="str">
        <v>Austria</v>
      </c>
      <c r="L306" t="str">
        <v>Azerbaijan</v>
      </c>
      <c r="M306" t="str">
        <v>Bahamas</v>
      </c>
      <c r="N306" t="str">
        <v>Bahrain</v>
      </c>
      <c r="O306" t="str">
        <v>Bangladesh</v>
      </c>
      <c r="P306" t="str">
        <v>Barbados</v>
      </c>
      <c r="Q306" t="str">
        <v>Belarus</v>
      </c>
      <c r="R306" t="str">
        <v>Belgium</v>
      </c>
      <c r="S306" t="str">
        <v>Belize</v>
      </c>
      <c r="T306" t="str">
        <v>Benin</v>
      </c>
      <c r="U306" t="str">
        <v>Bhutan</v>
      </c>
      <c r="V306" t="str">
        <v>Bolivia</v>
      </c>
      <c r="W306" t="str">
        <v>Bosnia and Herzegovina</v>
      </c>
      <c r="X306" t="str">
        <v>Botswana</v>
      </c>
      <c r="Y306" t="str">
        <v>Brazil</v>
      </c>
      <c r="Z306" t="str">
        <v>Brunei</v>
      </c>
      <c r="AA306" t="str">
        <v>Bulgaria</v>
      </c>
      <c r="AB306" t="str">
        <v>Burkina Faso</v>
      </c>
      <c r="AC306" t="str">
        <v>Burma (Myanmar)</v>
      </c>
      <c r="AD306" t="str">
        <v>Burundi</v>
      </c>
      <c r="AE306" t="str">
        <v>Cambodia</v>
      </c>
      <c r="AF306" t="str">
        <v>Cameroon</v>
      </c>
      <c r="AG306" t="str">
        <v>Canada</v>
      </c>
      <c r="AH306" t="str">
        <v>Cape Verde Islands</v>
      </c>
      <c r="AI306" t="str">
        <v>Central Africa</v>
      </c>
      <c r="AJ306" t="str">
        <v>Chad</v>
      </c>
      <c r="AK306" t="str">
        <v>Chile</v>
      </c>
      <c r="AL306" t="str">
        <v>China</v>
      </c>
      <c r="AM306" t="str">
        <v>Colombia</v>
      </c>
      <c r="AN306" t="str">
        <v>Comoros</v>
      </c>
      <c r="AO306" t="str">
        <v>Congo</v>
      </c>
      <c r="AP306" t="str">
        <v>Costa Rica</v>
      </c>
      <c r="AQ306" t="str">
        <v>Croatia</v>
      </c>
      <c r="AR306" t="str">
        <v>Cuba</v>
      </c>
      <c r="AS306" t="str">
        <v>Cyprus</v>
      </c>
      <c r="AT306" t="str">
        <v>Czech Republic</v>
      </c>
      <c r="AU306" t="str">
        <v>Darussalem</v>
      </c>
      <c r="AV306" t="str">
        <v>Democratic rep. Congo</v>
      </c>
      <c r="AW306" t="str">
        <v>Denmark</v>
      </c>
      <c r="AX306" t="str">
        <v>Djibouti</v>
      </c>
      <c r="AY306" t="str">
        <v>Dominica</v>
      </c>
      <c r="AZ306" t="str">
        <v>Dominican Republic</v>
      </c>
      <c r="BA306" t="str">
        <v>East Timor</v>
      </c>
      <c r="BB306" t="str">
        <v>Ecuador</v>
      </c>
      <c r="BC306" t="str">
        <v>Egypt</v>
      </c>
      <c r="BD306" t="str">
        <v>El Salvador</v>
      </c>
      <c r="BE306" t="str">
        <v>Equatorial Guinea</v>
      </c>
      <c r="BF306" t="str">
        <v>Eritrea</v>
      </c>
      <c r="BG306" t="str">
        <v>Estonia</v>
      </c>
      <c r="BH306" t="str">
        <v>Ethiopia</v>
      </c>
      <c r="BI306" t="str">
        <v>EU</v>
      </c>
      <c r="BJ306" t="str">
        <v>EU/Non-EU</v>
      </c>
      <c r="BK306" t="str">
        <v>Fiji</v>
      </c>
      <c r="BL306" t="str">
        <v>Finland</v>
      </c>
      <c r="BM306" t="str">
        <v>France</v>
      </c>
      <c r="BN306" t="str">
        <v>Gabon</v>
      </c>
      <c r="BO306" t="str">
        <v>Gambia</v>
      </c>
      <c r="BP306" t="str">
        <v>Georgia</v>
      </c>
      <c r="BQ306" t="str">
        <v>Germany</v>
      </c>
      <c r="BR306" t="str">
        <v>Ghana</v>
      </c>
      <c r="BS306" t="str">
        <v>Greece</v>
      </c>
      <c r="BT306" t="str">
        <v>Grenada</v>
      </c>
      <c r="BU306" t="str">
        <v>Guatemala</v>
      </c>
      <c r="BV306" t="str">
        <v>Guinea</v>
      </c>
      <c r="BW306" t="str">
        <v>Guinea-Bissau</v>
      </c>
      <c r="BX306" t="str">
        <v>Guyana</v>
      </c>
      <c r="BY306" t="str">
        <v>Haiti</v>
      </c>
      <c r="BZ306" t="str">
        <v>Honduras</v>
      </c>
      <c r="CA306" t="str">
        <v>Hungary</v>
      </c>
      <c r="CB306" t="str">
        <v>Iceland</v>
      </c>
      <c r="CC306" t="str">
        <v>India</v>
      </c>
      <c r="CD306" t="str">
        <v>Indonesia</v>
      </c>
      <c r="CE306" t="str">
        <v>Iran</v>
      </c>
      <c r="CF306" t="str">
        <v>Iraq</v>
      </c>
      <c r="CG306" t="str">
        <v>Ireland</v>
      </c>
      <c r="CH306" t="str">
        <v>Israel</v>
      </c>
      <c r="CI306" t="str">
        <v>Italy</v>
      </c>
      <c r="CJ306" t="str">
        <v>Ivory Coast</v>
      </c>
      <c r="CK306" t="str">
        <v>Jamaica</v>
      </c>
      <c r="CL306" t="str">
        <v>Japan</v>
      </c>
      <c r="CM306" t="str">
        <v>Jordan</v>
      </c>
      <c r="CN306" t="str">
        <v>Kazakhstan</v>
      </c>
      <c r="CO306" t="str">
        <v>Kenya</v>
      </c>
      <c r="CP306" t="str">
        <v>Kiribati</v>
      </c>
      <c r="CQ306" t="str">
        <v>Kuwait</v>
      </c>
      <c r="CR306" t="str">
        <v>Kyrgyzstan</v>
      </c>
      <c r="CS306" t="str">
        <v>Laos</v>
      </c>
      <c r="CT306" t="str">
        <v>Latvia</v>
      </c>
      <c r="CU306" t="str">
        <v>Lebanon</v>
      </c>
      <c r="CV306" t="str">
        <v>Lesotho</v>
      </c>
      <c r="CW306" t="str">
        <v>Liberia</v>
      </c>
      <c r="CX306" t="str">
        <v>Libya</v>
      </c>
      <c r="CY306" t="str">
        <v>Liechtenstein</v>
      </c>
      <c r="CZ306" t="str">
        <v>Lithuania</v>
      </c>
      <c r="DA306" t="str">
        <v>Luxembourg</v>
      </c>
      <c r="DB306" t="str">
        <v>Macedonia (FYROM)</v>
      </c>
      <c r="DC306" t="str">
        <v>Madagascar</v>
      </c>
      <c r="DD306" t="str">
        <v>Malawi</v>
      </c>
      <c r="DE306" t="str">
        <v>Malaysia</v>
      </c>
      <c r="DF306" t="str">
        <v>Maldives</v>
      </c>
      <c r="DG306" t="str">
        <v>Mali</v>
      </c>
      <c r="DH306" t="str">
        <v>Malta</v>
      </c>
      <c r="DI306" t="str">
        <v>Mauritania</v>
      </c>
      <c r="DJ306" t="str">
        <v>Mauritius</v>
      </c>
      <c r="DK306" t="str">
        <v>Mexico</v>
      </c>
      <c r="DL306" t="str">
        <v>Micronesia</v>
      </c>
      <c r="DM306" t="str">
        <v>Moldova</v>
      </c>
      <c r="DN306" t="str">
        <v>Monaco</v>
      </c>
      <c r="DO306" t="str">
        <v>Mongolia</v>
      </c>
      <c r="DP306" t="str">
        <v>Morocco</v>
      </c>
      <c r="DQ306" t="str">
        <v>Mozambique</v>
      </c>
      <c r="DR306" t="str">
        <v>Namibia</v>
      </c>
      <c r="DS306" t="str">
        <v>Nauru</v>
      </c>
      <c r="DT306" t="str">
        <v>Nepal</v>
      </c>
      <c r="DU306" t="str">
        <v>New Zealand</v>
      </c>
      <c r="DV306" t="str">
        <v>Nicaragua</v>
      </c>
      <c r="DW306" t="str">
        <v>Niger</v>
      </c>
      <c r="DX306" t="str">
        <v>Nigeria</v>
      </c>
      <c r="DY306" t="str">
        <v>Non-EU</v>
      </c>
      <c r="DZ306" t="str">
        <v>North Korea</v>
      </c>
      <c r="EA306" t="str">
        <v>Norway</v>
      </c>
      <c r="EB306" t="str">
        <v>Oman</v>
      </c>
      <c r="EC306" t="str">
        <v>Pakistan</v>
      </c>
      <c r="ED306" t="str">
        <v>Palau</v>
      </c>
      <c r="EE306" t="str">
        <v>Palestine</v>
      </c>
      <c r="EF306" t="str">
        <v>Panama</v>
      </c>
      <c r="EG306" t="str">
        <v>Papua New Guinea</v>
      </c>
      <c r="EH306" t="str">
        <v>Paraguay</v>
      </c>
      <c r="EI306" t="str">
        <v>Peru</v>
      </c>
      <c r="EJ306" t="str">
        <v>Phillipines</v>
      </c>
      <c r="EK306" t="str">
        <v>Poland</v>
      </c>
      <c r="EL306" t="str">
        <v>Portugal</v>
      </c>
      <c r="EM306" t="str">
        <v>Qatar</v>
      </c>
      <c r="EN306" t="str">
        <v>Romania</v>
      </c>
      <c r="EO306" t="str">
        <v>Russia</v>
      </c>
      <c r="EP306" t="str">
        <v>Rwanda</v>
      </c>
      <c r="EQ306" t="str">
        <v>Samoa</v>
      </c>
      <c r="ER306" t="str">
        <v>San Marino</v>
      </c>
      <c r="ES306" t="str">
        <v>Sao Tome &amp; Principe</v>
      </c>
      <c r="ET306" t="str">
        <v>Saudi Arabia</v>
      </c>
      <c r="EU306" t="str">
        <v>Senegal</v>
      </c>
      <c r="EV306" t="str">
        <v>Serbia and Montenegro</v>
      </c>
      <c r="EW306" t="str">
        <v>Seychelles</v>
      </c>
      <c r="EX306" t="str">
        <v>Sierra Leone</v>
      </c>
      <c r="EY306" t="str">
        <v>Singapore</v>
      </c>
      <c r="EZ306" t="str">
        <v>Slovakia</v>
      </c>
      <c r="FA306" t="str">
        <v>Slovenia</v>
      </c>
      <c r="FB306" t="str">
        <v>Solomon Islands</v>
      </c>
      <c r="FC306" t="str">
        <v>Somalia</v>
      </c>
      <c r="FD306" t="str">
        <v>South Africa</v>
      </c>
      <c r="FE306" t="str">
        <v>South Korea</v>
      </c>
      <c r="FF306" t="str">
        <v>Spain</v>
      </c>
      <c r="FG306" t="str">
        <v>Sri Lanka</v>
      </c>
      <c r="FH306" t="str">
        <v>St. Kitts-Nevis</v>
      </c>
      <c r="FI306" t="str">
        <v>St. Lucia</v>
      </c>
      <c r="FJ306" t="str">
        <v>St. Vincent &amp;</v>
      </c>
      <c r="FK306" t="str">
        <v>Sudan</v>
      </c>
      <c r="FL306" t="str">
        <v>Suriname</v>
      </c>
      <c r="FM306" t="str">
        <v>Swaziland</v>
      </c>
      <c r="FN306" t="str">
        <v>Sweden</v>
      </c>
      <c r="FO306" t="str">
        <v>Switzerland</v>
      </c>
      <c r="FP306" t="str">
        <v>Syria</v>
      </c>
      <c r="FQ306" t="str">
        <v>Taiwan</v>
      </c>
      <c r="FR306" t="str">
        <v>Tajikistan</v>
      </c>
      <c r="FS306" t="str">
        <v>Tanzania</v>
      </c>
      <c r="FT306" t="str">
        <v>Thailand</v>
      </c>
      <c r="FU306" t="str">
        <v>The Grenadines</v>
      </c>
      <c r="FV306" t="str">
        <v>The Marshall Islands</v>
      </c>
      <c r="FW306" t="str">
        <v>The Netherlands</v>
      </c>
      <c r="FX306" t="str">
        <v>Togo</v>
      </c>
      <c r="FY306" t="str">
        <v>Tonga</v>
      </c>
      <c r="FZ306" t="str">
        <v>Trinidad &amp; Tobago</v>
      </c>
      <c r="GA306" t="str">
        <v>Tunisia</v>
      </c>
      <c r="GB306" t="str">
        <v>Turkey</v>
      </c>
      <c r="GC306" t="str">
        <v>Turkmenistan</v>
      </c>
      <c r="GD306" t="str">
        <v>Tuvalu</v>
      </c>
      <c r="GE306" t="str">
        <v>Uganda</v>
      </c>
      <c r="GF306" t="str">
        <v>Ukraine</v>
      </c>
      <c r="GG306" t="str">
        <v>United Arab. Emirates</v>
      </c>
      <c r="GH306" t="str">
        <v>United Kingdom</v>
      </c>
      <c r="GI306" t="str">
        <v>Uruguay</v>
      </c>
      <c r="GJ306" t="str">
        <v>USA</v>
      </c>
      <c r="GK306" t="str">
        <v>Uzbekistan</v>
      </c>
      <c r="GL306" t="str">
        <v>Vanuatu</v>
      </c>
      <c r="GM306" t="str">
        <v>Vatican</v>
      </c>
      <c r="GN306" t="str">
        <v>Venezuela</v>
      </c>
      <c r="GO306" t="str">
        <v>Vietnam</v>
      </c>
      <c r="GP306" t="str">
        <v>Yemen</v>
      </c>
      <c r="GQ306" t="str">
        <v>Zambia</v>
      </c>
      <c r="GR306" t="str">
        <v>Zimbabwe</v>
      </c>
    </row>
    <row r="307" spans="2:200">
      <c r="B307" t="str" cm="1">
        <f t="array" ref="B307:GR307">TRANSPOSE(_xlfn._xlws.FILTER(AlleLande[Lande (Engelsk)],ISNUMBER(SEARCH(Composition!J68,AlleLande[Lande (Engelsk)])),"Kan ikke findes"))</f>
        <v>Afghanistan</v>
      </c>
      <c r="C307" t="str">
        <v>Albania</v>
      </c>
      <c r="D307" t="str">
        <v>Algeria</v>
      </c>
      <c r="E307" t="str">
        <v>Andorra</v>
      </c>
      <c r="F307" t="str">
        <v>Angola</v>
      </c>
      <c r="G307" t="str">
        <v>Antigua &amp; Barbuda</v>
      </c>
      <c r="H307" t="str">
        <v>Argentina</v>
      </c>
      <c r="I307" t="str">
        <v>Armenia</v>
      </c>
      <c r="J307" t="str">
        <v>Australia</v>
      </c>
      <c r="K307" t="str">
        <v>Austria</v>
      </c>
      <c r="L307" t="str">
        <v>Azerbaijan</v>
      </c>
      <c r="M307" t="str">
        <v>Bahamas</v>
      </c>
      <c r="N307" t="str">
        <v>Bahrain</v>
      </c>
      <c r="O307" t="str">
        <v>Bangladesh</v>
      </c>
      <c r="P307" t="str">
        <v>Barbados</v>
      </c>
      <c r="Q307" t="str">
        <v>Belarus</v>
      </c>
      <c r="R307" t="str">
        <v>Belgium</v>
      </c>
      <c r="S307" t="str">
        <v>Belize</v>
      </c>
      <c r="T307" t="str">
        <v>Benin</v>
      </c>
      <c r="U307" t="str">
        <v>Bhutan</v>
      </c>
      <c r="V307" t="str">
        <v>Bolivia</v>
      </c>
      <c r="W307" t="str">
        <v>Bosnia and Herzegovina</v>
      </c>
      <c r="X307" t="str">
        <v>Botswana</v>
      </c>
      <c r="Y307" t="str">
        <v>Brazil</v>
      </c>
      <c r="Z307" t="str">
        <v>Brunei</v>
      </c>
      <c r="AA307" t="str">
        <v>Bulgaria</v>
      </c>
      <c r="AB307" t="str">
        <v>Burkina Faso</v>
      </c>
      <c r="AC307" t="str">
        <v>Burma (Myanmar)</v>
      </c>
      <c r="AD307" t="str">
        <v>Burundi</v>
      </c>
      <c r="AE307" t="str">
        <v>Cambodia</v>
      </c>
      <c r="AF307" t="str">
        <v>Cameroon</v>
      </c>
      <c r="AG307" t="str">
        <v>Canada</v>
      </c>
      <c r="AH307" t="str">
        <v>Cape Verde Islands</v>
      </c>
      <c r="AI307" t="str">
        <v>Central Africa</v>
      </c>
      <c r="AJ307" t="str">
        <v>Chad</v>
      </c>
      <c r="AK307" t="str">
        <v>Chile</v>
      </c>
      <c r="AL307" t="str">
        <v>China</v>
      </c>
      <c r="AM307" t="str">
        <v>Colombia</v>
      </c>
      <c r="AN307" t="str">
        <v>Comoros</v>
      </c>
      <c r="AO307" t="str">
        <v>Congo</v>
      </c>
      <c r="AP307" t="str">
        <v>Costa Rica</v>
      </c>
      <c r="AQ307" t="str">
        <v>Croatia</v>
      </c>
      <c r="AR307" t="str">
        <v>Cuba</v>
      </c>
      <c r="AS307" t="str">
        <v>Cyprus</v>
      </c>
      <c r="AT307" t="str">
        <v>Czech Republic</v>
      </c>
      <c r="AU307" t="str">
        <v>Darussalem</v>
      </c>
      <c r="AV307" t="str">
        <v>Democratic rep. Congo</v>
      </c>
      <c r="AW307" t="str">
        <v>Denmark</v>
      </c>
      <c r="AX307" t="str">
        <v>Djibouti</v>
      </c>
      <c r="AY307" t="str">
        <v>Dominica</v>
      </c>
      <c r="AZ307" t="str">
        <v>Dominican Republic</v>
      </c>
      <c r="BA307" t="str">
        <v>East Timor</v>
      </c>
      <c r="BB307" t="str">
        <v>Ecuador</v>
      </c>
      <c r="BC307" t="str">
        <v>Egypt</v>
      </c>
      <c r="BD307" t="str">
        <v>El Salvador</v>
      </c>
      <c r="BE307" t="str">
        <v>Equatorial Guinea</v>
      </c>
      <c r="BF307" t="str">
        <v>Eritrea</v>
      </c>
      <c r="BG307" t="str">
        <v>Estonia</v>
      </c>
      <c r="BH307" t="str">
        <v>Ethiopia</v>
      </c>
      <c r="BI307" t="str">
        <v>EU</v>
      </c>
      <c r="BJ307" t="str">
        <v>EU/Non-EU</v>
      </c>
      <c r="BK307" t="str">
        <v>Fiji</v>
      </c>
      <c r="BL307" t="str">
        <v>Finland</v>
      </c>
      <c r="BM307" t="str">
        <v>France</v>
      </c>
      <c r="BN307" t="str">
        <v>Gabon</v>
      </c>
      <c r="BO307" t="str">
        <v>Gambia</v>
      </c>
      <c r="BP307" t="str">
        <v>Georgia</v>
      </c>
      <c r="BQ307" t="str">
        <v>Germany</v>
      </c>
      <c r="BR307" t="str">
        <v>Ghana</v>
      </c>
      <c r="BS307" t="str">
        <v>Greece</v>
      </c>
      <c r="BT307" t="str">
        <v>Grenada</v>
      </c>
      <c r="BU307" t="str">
        <v>Guatemala</v>
      </c>
      <c r="BV307" t="str">
        <v>Guinea</v>
      </c>
      <c r="BW307" t="str">
        <v>Guinea-Bissau</v>
      </c>
      <c r="BX307" t="str">
        <v>Guyana</v>
      </c>
      <c r="BY307" t="str">
        <v>Haiti</v>
      </c>
      <c r="BZ307" t="str">
        <v>Honduras</v>
      </c>
      <c r="CA307" t="str">
        <v>Hungary</v>
      </c>
      <c r="CB307" t="str">
        <v>Iceland</v>
      </c>
      <c r="CC307" t="str">
        <v>India</v>
      </c>
      <c r="CD307" t="str">
        <v>Indonesia</v>
      </c>
      <c r="CE307" t="str">
        <v>Iran</v>
      </c>
      <c r="CF307" t="str">
        <v>Iraq</v>
      </c>
      <c r="CG307" t="str">
        <v>Ireland</v>
      </c>
      <c r="CH307" t="str">
        <v>Israel</v>
      </c>
      <c r="CI307" t="str">
        <v>Italy</v>
      </c>
      <c r="CJ307" t="str">
        <v>Ivory Coast</v>
      </c>
      <c r="CK307" t="str">
        <v>Jamaica</v>
      </c>
      <c r="CL307" t="str">
        <v>Japan</v>
      </c>
      <c r="CM307" t="str">
        <v>Jordan</v>
      </c>
      <c r="CN307" t="str">
        <v>Kazakhstan</v>
      </c>
      <c r="CO307" t="str">
        <v>Kenya</v>
      </c>
      <c r="CP307" t="str">
        <v>Kiribati</v>
      </c>
      <c r="CQ307" t="str">
        <v>Kuwait</v>
      </c>
      <c r="CR307" t="str">
        <v>Kyrgyzstan</v>
      </c>
      <c r="CS307" t="str">
        <v>Laos</v>
      </c>
      <c r="CT307" t="str">
        <v>Latvia</v>
      </c>
      <c r="CU307" t="str">
        <v>Lebanon</v>
      </c>
      <c r="CV307" t="str">
        <v>Lesotho</v>
      </c>
      <c r="CW307" t="str">
        <v>Liberia</v>
      </c>
      <c r="CX307" t="str">
        <v>Libya</v>
      </c>
      <c r="CY307" t="str">
        <v>Liechtenstein</v>
      </c>
      <c r="CZ307" t="str">
        <v>Lithuania</v>
      </c>
      <c r="DA307" t="str">
        <v>Luxembourg</v>
      </c>
      <c r="DB307" t="str">
        <v>Macedonia (FYROM)</v>
      </c>
      <c r="DC307" t="str">
        <v>Madagascar</v>
      </c>
      <c r="DD307" t="str">
        <v>Malawi</v>
      </c>
      <c r="DE307" t="str">
        <v>Malaysia</v>
      </c>
      <c r="DF307" t="str">
        <v>Maldives</v>
      </c>
      <c r="DG307" t="str">
        <v>Mali</v>
      </c>
      <c r="DH307" t="str">
        <v>Malta</v>
      </c>
      <c r="DI307" t="str">
        <v>Mauritania</v>
      </c>
      <c r="DJ307" t="str">
        <v>Mauritius</v>
      </c>
      <c r="DK307" t="str">
        <v>Mexico</v>
      </c>
      <c r="DL307" t="str">
        <v>Micronesia</v>
      </c>
      <c r="DM307" t="str">
        <v>Moldova</v>
      </c>
      <c r="DN307" t="str">
        <v>Monaco</v>
      </c>
      <c r="DO307" t="str">
        <v>Mongolia</v>
      </c>
      <c r="DP307" t="str">
        <v>Morocco</v>
      </c>
      <c r="DQ307" t="str">
        <v>Mozambique</v>
      </c>
      <c r="DR307" t="str">
        <v>Namibia</v>
      </c>
      <c r="DS307" t="str">
        <v>Nauru</v>
      </c>
      <c r="DT307" t="str">
        <v>Nepal</v>
      </c>
      <c r="DU307" t="str">
        <v>New Zealand</v>
      </c>
      <c r="DV307" t="str">
        <v>Nicaragua</v>
      </c>
      <c r="DW307" t="str">
        <v>Niger</v>
      </c>
      <c r="DX307" t="str">
        <v>Nigeria</v>
      </c>
      <c r="DY307" t="str">
        <v>Non-EU</v>
      </c>
      <c r="DZ307" t="str">
        <v>North Korea</v>
      </c>
      <c r="EA307" t="str">
        <v>Norway</v>
      </c>
      <c r="EB307" t="str">
        <v>Oman</v>
      </c>
      <c r="EC307" t="str">
        <v>Pakistan</v>
      </c>
      <c r="ED307" t="str">
        <v>Palau</v>
      </c>
      <c r="EE307" t="str">
        <v>Palestine</v>
      </c>
      <c r="EF307" t="str">
        <v>Panama</v>
      </c>
      <c r="EG307" t="str">
        <v>Papua New Guinea</v>
      </c>
      <c r="EH307" t="str">
        <v>Paraguay</v>
      </c>
      <c r="EI307" t="str">
        <v>Peru</v>
      </c>
      <c r="EJ307" t="str">
        <v>Phillipines</v>
      </c>
      <c r="EK307" t="str">
        <v>Poland</v>
      </c>
      <c r="EL307" t="str">
        <v>Portugal</v>
      </c>
      <c r="EM307" t="str">
        <v>Qatar</v>
      </c>
      <c r="EN307" t="str">
        <v>Romania</v>
      </c>
      <c r="EO307" t="str">
        <v>Russia</v>
      </c>
      <c r="EP307" t="str">
        <v>Rwanda</v>
      </c>
      <c r="EQ307" t="str">
        <v>Samoa</v>
      </c>
      <c r="ER307" t="str">
        <v>San Marino</v>
      </c>
      <c r="ES307" t="str">
        <v>Sao Tome &amp; Principe</v>
      </c>
      <c r="ET307" t="str">
        <v>Saudi Arabia</v>
      </c>
      <c r="EU307" t="str">
        <v>Senegal</v>
      </c>
      <c r="EV307" t="str">
        <v>Serbia and Montenegro</v>
      </c>
      <c r="EW307" t="str">
        <v>Seychelles</v>
      </c>
      <c r="EX307" t="str">
        <v>Sierra Leone</v>
      </c>
      <c r="EY307" t="str">
        <v>Singapore</v>
      </c>
      <c r="EZ307" t="str">
        <v>Slovakia</v>
      </c>
      <c r="FA307" t="str">
        <v>Slovenia</v>
      </c>
      <c r="FB307" t="str">
        <v>Solomon Islands</v>
      </c>
      <c r="FC307" t="str">
        <v>Somalia</v>
      </c>
      <c r="FD307" t="str">
        <v>South Africa</v>
      </c>
      <c r="FE307" t="str">
        <v>South Korea</v>
      </c>
      <c r="FF307" t="str">
        <v>Spain</v>
      </c>
      <c r="FG307" t="str">
        <v>Sri Lanka</v>
      </c>
      <c r="FH307" t="str">
        <v>St. Kitts-Nevis</v>
      </c>
      <c r="FI307" t="str">
        <v>St. Lucia</v>
      </c>
      <c r="FJ307" t="str">
        <v>St. Vincent &amp;</v>
      </c>
      <c r="FK307" t="str">
        <v>Sudan</v>
      </c>
      <c r="FL307" t="str">
        <v>Suriname</v>
      </c>
      <c r="FM307" t="str">
        <v>Swaziland</v>
      </c>
      <c r="FN307" t="str">
        <v>Sweden</v>
      </c>
      <c r="FO307" t="str">
        <v>Switzerland</v>
      </c>
      <c r="FP307" t="str">
        <v>Syria</v>
      </c>
      <c r="FQ307" t="str">
        <v>Taiwan</v>
      </c>
      <c r="FR307" t="str">
        <v>Tajikistan</v>
      </c>
      <c r="FS307" t="str">
        <v>Tanzania</v>
      </c>
      <c r="FT307" t="str">
        <v>Thailand</v>
      </c>
      <c r="FU307" t="str">
        <v>The Grenadines</v>
      </c>
      <c r="FV307" t="str">
        <v>The Marshall Islands</v>
      </c>
      <c r="FW307" t="str">
        <v>The Netherlands</v>
      </c>
      <c r="FX307" t="str">
        <v>Togo</v>
      </c>
      <c r="FY307" t="str">
        <v>Tonga</v>
      </c>
      <c r="FZ307" t="str">
        <v>Trinidad &amp; Tobago</v>
      </c>
      <c r="GA307" t="str">
        <v>Tunisia</v>
      </c>
      <c r="GB307" t="str">
        <v>Turkey</v>
      </c>
      <c r="GC307" t="str">
        <v>Turkmenistan</v>
      </c>
      <c r="GD307" t="str">
        <v>Tuvalu</v>
      </c>
      <c r="GE307" t="str">
        <v>Uganda</v>
      </c>
      <c r="GF307" t="str">
        <v>Ukraine</v>
      </c>
      <c r="GG307" t="str">
        <v>United Arab. Emirates</v>
      </c>
      <c r="GH307" t="str">
        <v>United Kingdom</v>
      </c>
      <c r="GI307" t="str">
        <v>Uruguay</v>
      </c>
      <c r="GJ307" t="str">
        <v>USA</v>
      </c>
      <c r="GK307" t="str">
        <v>Uzbekistan</v>
      </c>
      <c r="GL307" t="str">
        <v>Vanuatu</v>
      </c>
      <c r="GM307" t="str">
        <v>Vatican</v>
      </c>
      <c r="GN307" t="str">
        <v>Venezuela</v>
      </c>
      <c r="GO307" t="str">
        <v>Vietnam</v>
      </c>
      <c r="GP307" t="str">
        <v>Yemen</v>
      </c>
      <c r="GQ307" t="str">
        <v>Zambia</v>
      </c>
      <c r="GR307" t="str">
        <v>Zimbabwe</v>
      </c>
    </row>
    <row r="308" spans="2:200">
      <c r="B308" t="str" cm="1">
        <f t="array" ref="B308:GR308">TRANSPOSE(_xlfn._xlws.FILTER(AlleLande[Lande (Engelsk)],ISNUMBER(SEARCH(Composition!J69,AlleLande[Lande (Engelsk)])),"Kan ikke findes"))</f>
        <v>Afghanistan</v>
      </c>
      <c r="C308" t="str">
        <v>Albania</v>
      </c>
      <c r="D308" t="str">
        <v>Algeria</v>
      </c>
      <c r="E308" t="str">
        <v>Andorra</v>
      </c>
      <c r="F308" t="str">
        <v>Angola</v>
      </c>
      <c r="G308" t="str">
        <v>Antigua &amp; Barbuda</v>
      </c>
      <c r="H308" t="str">
        <v>Argentina</v>
      </c>
      <c r="I308" t="str">
        <v>Armenia</v>
      </c>
      <c r="J308" t="str">
        <v>Australia</v>
      </c>
      <c r="K308" t="str">
        <v>Austria</v>
      </c>
      <c r="L308" t="str">
        <v>Azerbaijan</v>
      </c>
      <c r="M308" t="str">
        <v>Bahamas</v>
      </c>
      <c r="N308" t="str">
        <v>Bahrain</v>
      </c>
      <c r="O308" t="str">
        <v>Bangladesh</v>
      </c>
      <c r="P308" t="str">
        <v>Barbados</v>
      </c>
      <c r="Q308" t="str">
        <v>Belarus</v>
      </c>
      <c r="R308" t="str">
        <v>Belgium</v>
      </c>
      <c r="S308" t="str">
        <v>Belize</v>
      </c>
      <c r="T308" t="str">
        <v>Benin</v>
      </c>
      <c r="U308" t="str">
        <v>Bhutan</v>
      </c>
      <c r="V308" t="str">
        <v>Bolivia</v>
      </c>
      <c r="W308" t="str">
        <v>Bosnia and Herzegovina</v>
      </c>
      <c r="X308" t="str">
        <v>Botswana</v>
      </c>
      <c r="Y308" t="str">
        <v>Brazil</v>
      </c>
      <c r="Z308" t="str">
        <v>Brunei</v>
      </c>
      <c r="AA308" t="str">
        <v>Bulgaria</v>
      </c>
      <c r="AB308" t="str">
        <v>Burkina Faso</v>
      </c>
      <c r="AC308" t="str">
        <v>Burma (Myanmar)</v>
      </c>
      <c r="AD308" t="str">
        <v>Burundi</v>
      </c>
      <c r="AE308" t="str">
        <v>Cambodia</v>
      </c>
      <c r="AF308" t="str">
        <v>Cameroon</v>
      </c>
      <c r="AG308" t="str">
        <v>Canada</v>
      </c>
      <c r="AH308" t="str">
        <v>Cape Verde Islands</v>
      </c>
      <c r="AI308" t="str">
        <v>Central Africa</v>
      </c>
      <c r="AJ308" t="str">
        <v>Chad</v>
      </c>
      <c r="AK308" t="str">
        <v>Chile</v>
      </c>
      <c r="AL308" t="str">
        <v>China</v>
      </c>
      <c r="AM308" t="str">
        <v>Colombia</v>
      </c>
      <c r="AN308" t="str">
        <v>Comoros</v>
      </c>
      <c r="AO308" t="str">
        <v>Congo</v>
      </c>
      <c r="AP308" t="str">
        <v>Costa Rica</v>
      </c>
      <c r="AQ308" t="str">
        <v>Croatia</v>
      </c>
      <c r="AR308" t="str">
        <v>Cuba</v>
      </c>
      <c r="AS308" t="str">
        <v>Cyprus</v>
      </c>
      <c r="AT308" t="str">
        <v>Czech Republic</v>
      </c>
      <c r="AU308" t="str">
        <v>Darussalem</v>
      </c>
      <c r="AV308" t="str">
        <v>Democratic rep. Congo</v>
      </c>
      <c r="AW308" t="str">
        <v>Denmark</v>
      </c>
      <c r="AX308" t="str">
        <v>Djibouti</v>
      </c>
      <c r="AY308" t="str">
        <v>Dominica</v>
      </c>
      <c r="AZ308" t="str">
        <v>Dominican Republic</v>
      </c>
      <c r="BA308" t="str">
        <v>East Timor</v>
      </c>
      <c r="BB308" t="str">
        <v>Ecuador</v>
      </c>
      <c r="BC308" t="str">
        <v>Egypt</v>
      </c>
      <c r="BD308" t="str">
        <v>El Salvador</v>
      </c>
      <c r="BE308" t="str">
        <v>Equatorial Guinea</v>
      </c>
      <c r="BF308" t="str">
        <v>Eritrea</v>
      </c>
      <c r="BG308" t="str">
        <v>Estonia</v>
      </c>
      <c r="BH308" t="str">
        <v>Ethiopia</v>
      </c>
      <c r="BI308" t="str">
        <v>EU</v>
      </c>
      <c r="BJ308" t="str">
        <v>EU/Non-EU</v>
      </c>
      <c r="BK308" t="str">
        <v>Fiji</v>
      </c>
      <c r="BL308" t="str">
        <v>Finland</v>
      </c>
      <c r="BM308" t="str">
        <v>France</v>
      </c>
      <c r="BN308" t="str">
        <v>Gabon</v>
      </c>
      <c r="BO308" t="str">
        <v>Gambia</v>
      </c>
      <c r="BP308" t="str">
        <v>Georgia</v>
      </c>
      <c r="BQ308" t="str">
        <v>Germany</v>
      </c>
      <c r="BR308" t="str">
        <v>Ghana</v>
      </c>
      <c r="BS308" t="str">
        <v>Greece</v>
      </c>
      <c r="BT308" t="str">
        <v>Grenada</v>
      </c>
      <c r="BU308" t="str">
        <v>Guatemala</v>
      </c>
      <c r="BV308" t="str">
        <v>Guinea</v>
      </c>
      <c r="BW308" t="str">
        <v>Guinea-Bissau</v>
      </c>
      <c r="BX308" t="str">
        <v>Guyana</v>
      </c>
      <c r="BY308" t="str">
        <v>Haiti</v>
      </c>
      <c r="BZ308" t="str">
        <v>Honduras</v>
      </c>
      <c r="CA308" t="str">
        <v>Hungary</v>
      </c>
      <c r="CB308" t="str">
        <v>Iceland</v>
      </c>
      <c r="CC308" t="str">
        <v>India</v>
      </c>
      <c r="CD308" t="str">
        <v>Indonesia</v>
      </c>
      <c r="CE308" t="str">
        <v>Iran</v>
      </c>
      <c r="CF308" t="str">
        <v>Iraq</v>
      </c>
      <c r="CG308" t="str">
        <v>Ireland</v>
      </c>
      <c r="CH308" t="str">
        <v>Israel</v>
      </c>
      <c r="CI308" t="str">
        <v>Italy</v>
      </c>
      <c r="CJ308" t="str">
        <v>Ivory Coast</v>
      </c>
      <c r="CK308" t="str">
        <v>Jamaica</v>
      </c>
      <c r="CL308" t="str">
        <v>Japan</v>
      </c>
      <c r="CM308" t="str">
        <v>Jordan</v>
      </c>
      <c r="CN308" t="str">
        <v>Kazakhstan</v>
      </c>
      <c r="CO308" t="str">
        <v>Kenya</v>
      </c>
      <c r="CP308" t="str">
        <v>Kiribati</v>
      </c>
      <c r="CQ308" t="str">
        <v>Kuwait</v>
      </c>
      <c r="CR308" t="str">
        <v>Kyrgyzstan</v>
      </c>
      <c r="CS308" t="str">
        <v>Laos</v>
      </c>
      <c r="CT308" t="str">
        <v>Latvia</v>
      </c>
      <c r="CU308" t="str">
        <v>Lebanon</v>
      </c>
      <c r="CV308" t="str">
        <v>Lesotho</v>
      </c>
      <c r="CW308" t="str">
        <v>Liberia</v>
      </c>
      <c r="CX308" t="str">
        <v>Libya</v>
      </c>
      <c r="CY308" t="str">
        <v>Liechtenstein</v>
      </c>
      <c r="CZ308" t="str">
        <v>Lithuania</v>
      </c>
      <c r="DA308" t="str">
        <v>Luxembourg</v>
      </c>
      <c r="DB308" t="str">
        <v>Macedonia (FYROM)</v>
      </c>
      <c r="DC308" t="str">
        <v>Madagascar</v>
      </c>
      <c r="DD308" t="str">
        <v>Malawi</v>
      </c>
      <c r="DE308" t="str">
        <v>Malaysia</v>
      </c>
      <c r="DF308" t="str">
        <v>Maldives</v>
      </c>
      <c r="DG308" t="str">
        <v>Mali</v>
      </c>
      <c r="DH308" t="str">
        <v>Malta</v>
      </c>
      <c r="DI308" t="str">
        <v>Mauritania</v>
      </c>
      <c r="DJ308" t="str">
        <v>Mauritius</v>
      </c>
      <c r="DK308" t="str">
        <v>Mexico</v>
      </c>
      <c r="DL308" t="str">
        <v>Micronesia</v>
      </c>
      <c r="DM308" t="str">
        <v>Moldova</v>
      </c>
      <c r="DN308" t="str">
        <v>Monaco</v>
      </c>
      <c r="DO308" t="str">
        <v>Mongolia</v>
      </c>
      <c r="DP308" t="str">
        <v>Morocco</v>
      </c>
      <c r="DQ308" t="str">
        <v>Mozambique</v>
      </c>
      <c r="DR308" t="str">
        <v>Namibia</v>
      </c>
      <c r="DS308" t="str">
        <v>Nauru</v>
      </c>
      <c r="DT308" t="str">
        <v>Nepal</v>
      </c>
      <c r="DU308" t="str">
        <v>New Zealand</v>
      </c>
      <c r="DV308" t="str">
        <v>Nicaragua</v>
      </c>
      <c r="DW308" t="str">
        <v>Niger</v>
      </c>
      <c r="DX308" t="str">
        <v>Nigeria</v>
      </c>
      <c r="DY308" t="str">
        <v>Non-EU</v>
      </c>
      <c r="DZ308" t="str">
        <v>North Korea</v>
      </c>
      <c r="EA308" t="str">
        <v>Norway</v>
      </c>
      <c r="EB308" t="str">
        <v>Oman</v>
      </c>
      <c r="EC308" t="str">
        <v>Pakistan</v>
      </c>
      <c r="ED308" t="str">
        <v>Palau</v>
      </c>
      <c r="EE308" t="str">
        <v>Palestine</v>
      </c>
      <c r="EF308" t="str">
        <v>Panama</v>
      </c>
      <c r="EG308" t="str">
        <v>Papua New Guinea</v>
      </c>
      <c r="EH308" t="str">
        <v>Paraguay</v>
      </c>
      <c r="EI308" t="str">
        <v>Peru</v>
      </c>
      <c r="EJ308" t="str">
        <v>Phillipines</v>
      </c>
      <c r="EK308" t="str">
        <v>Poland</v>
      </c>
      <c r="EL308" t="str">
        <v>Portugal</v>
      </c>
      <c r="EM308" t="str">
        <v>Qatar</v>
      </c>
      <c r="EN308" t="str">
        <v>Romania</v>
      </c>
      <c r="EO308" t="str">
        <v>Russia</v>
      </c>
      <c r="EP308" t="str">
        <v>Rwanda</v>
      </c>
      <c r="EQ308" t="str">
        <v>Samoa</v>
      </c>
      <c r="ER308" t="str">
        <v>San Marino</v>
      </c>
      <c r="ES308" t="str">
        <v>Sao Tome &amp; Principe</v>
      </c>
      <c r="ET308" t="str">
        <v>Saudi Arabia</v>
      </c>
      <c r="EU308" t="str">
        <v>Senegal</v>
      </c>
      <c r="EV308" t="str">
        <v>Serbia and Montenegro</v>
      </c>
      <c r="EW308" t="str">
        <v>Seychelles</v>
      </c>
      <c r="EX308" t="str">
        <v>Sierra Leone</v>
      </c>
      <c r="EY308" t="str">
        <v>Singapore</v>
      </c>
      <c r="EZ308" t="str">
        <v>Slovakia</v>
      </c>
      <c r="FA308" t="str">
        <v>Slovenia</v>
      </c>
      <c r="FB308" t="str">
        <v>Solomon Islands</v>
      </c>
      <c r="FC308" t="str">
        <v>Somalia</v>
      </c>
      <c r="FD308" t="str">
        <v>South Africa</v>
      </c>
      <c r="FE308" t="str">
        <v>South Korea</v>
      </c>
      <c r="FF308" t="str">
        <v>Spain</v>
      </c>
      <c r="FG308" t="str">
        <v>Sri Lanka</v>
      </c>
      <c r="FH308" t="str">
        <v>St. Kitts-Nevis</v>
      </c>
      <c r="FI308" t="str">
        <v>St. Lucia</v>
      </c>
      <c r="FJ308" t="str">
        <v>St. Vincent &amp;</v>
      </c>
      <c r="FK308" t="str">
        <v>Sudan</v>
      </c>
      <c r="FL308" t="str">
        <v>Suriname</v>
      </c>
      <c r="FM308" t="str">
        <v>Swaziland</v>
      </c>
      <c r="FN308" t="str">
        <v>Sweden</v>
      </c>
      <c r="FO308" t="str">
        <v>Switzerland</v>
      </c>
      <c r="FP308" t="str">
        <v>Syria</v>
      </c>
      <c r="FQ308" t="str">
        <v>Taiwan</v>
      </c>
      <c r="FR308" t="str">
        <v>Tajikistan</v>
      </c>
      <c r="FS308" t="str">
        <v>Tanzania</v>
      </c>
      <c r="FT308" t="str">
        <v>Thailand</v>
      </c>
      <c r="FU308" t="str">
        <v>The Grenadines</v>
      </c>
      <c r="FV308" t="str">
        <v>The Marshall Islands</v>
      </c>
      <c r="FW308" t="str">
        <v>The Netherlands</v>
      </c>
      <c r="FX308" t="str">
        <v>Togo</v>
      </c>
      <c r="FY308" t="str">
        <v>Tonga</v>
      </c>
      <c r="FZ308" t="str">
        <v>Trinidad &amp; Tobago</v>
      </c>
      <c r="GA308" t="str">
        <v>Tunisia</v>
      </c>
      <c r="GB308" t="str">
        <v>Turkey</v>
      </c>
      <c r="GC308" t="str">
        <v>Turkmenistan</v>
      </c>
      <c r="GD308" t="str">
        <v>Tuvalu</v>
      </c>
      <c r="GE308" t="str">
        <v>Uganda</v>
      </c>
      <c r="GF308" t="str">
        <v>Ukraine</v>
      </c>
      <c r="GG308" t="str">
        <v>United Arab. Emirates</v>
      </c>
      <c r="GH308" t="str">
        <v>United Kingdom</v>
      </c>
      <c r="GI308" t="str">
        <v>Uruguay</v>
      </c>
      <c r="GJ308" t="str">
        <v>USA</v>
      </c>
      <c r="GK308" t="str">
        <v>Uzbekistan</v>
      </c>
      <c r="GL308" t="str">
        <v>Vanuatu</v>
      </c>
      <c r="GM308" t="str">
        <v>Vatican</v>
      </c>
      <c r="GN308" t="str">
        <v>Venezuela</v>
      </c>
      <c r="GO308" t="str">
        <v>Vietnam</v>
      </c>
      <c r="GP308" t="str">
        <v>Yemen</v>
      </c>
      <c r="GQ308" t="str">
        <v>Zambia</v>
      </c>
      <c r="GR308" t="str">
        <v>Zimbabwe</v>
      </c>
    </row>
    <row r="309" spans="2:200">
      <c r="B309" t="str" cm="1">
        <f t="array" ref="B309:GR309">TRANSPOSE(_xlfn._xlws.FILTER(AlleLande[Lande (Engelsk)],ISNUMBER(SEARCH(Composition!J70,AlleLande[Lande (Engelsk)])),"Kan ikke findes"))</f>
        <v>Afghanistan</v>
      </c>
      <c r="C309" t="str">
        <v>Albania</v>
      </c>
      <c r="D309" t="str">
        <v>Algeria</v>
      </c>
      <c r="E309" t="str">
        <v>Andorra</v>
      </c>
      <c r="F309" t="str">
        <v>Angola</v>
      </c>
      <c r="G309" t="str">
        <v>Antigua &amp; Barbuda</v>
      </c>
      <c r="H309" t="str">
        <v>Argentina</v>
      </c>
      <c r="I309" t="str">
        <v>Armenia</v>
      </c>
      <c r="J309" t="str">
        <v>Australia</v>
      </c>
      <c r="K309" t="str">
        <v>Austria</v>
      </c>
      <c r="L309" t="str">
        <v>Azerbaijan</v>
      </c>
      <c r="M309" t="str">
        <v>Bahamas</v>
      </c>
      <c r="N309" t="str">
        <v>Bahrain</v>
      </c>
      <c r="O309" t="str">
        <v>Bangladesh</v>
      </c>
      <c r="P309" t="str">
        <v>Barbados</v>
      </c>
      <c r="Q309" t="str">
        <v>Belarus</v>
      </c>
      <c r="R309" t="str">
        <v>Belgium</v>
      </c>
      <c r="S309" t="str">
        <v>Belize</v>
      </c>
      <c r="T309" t="str">
        <v>Benin</v>
      </c>
      <c r="U309" t="str">
        <v>Bhutan</v>
      </c>
      <c r="V309" t="str">
        <v>Bolivia</v>
      </c>
      <c r="W309" t="str">
        <v>Bosnia and Herzegovina</v>
      </c>
      <c r="X309" t="str">
        <v>Botswana</v>
      </c>
      <c r="Y309" t="str">
        <v>Brazil</v>
      </c>
      <c r="Z309" t="str">
        <v>Brunei</v>
      </c>
      <c r="AA309" t="str">
        <v>Bulgaria</v>
      </c>
      <c r="AB309" t="str">
        <v>Burkina Faso</v>
      </c>
      <c r="AC309" t="str">
        <v>Burma (Myanmar)</v>
      </c>
      <c r="AD309" t="str">
        <v>Burundi</v>
      </c>
      <c r="AE309" t="str">
        <v>Cambodia</v>
      </c>
      <c r="AF309" t="str">
        <v>Cameroon</v>
      </c>
      <c r="AG309" t="str">
        <v>Canada</v>
      </c>
      <c r="AH309" t="str">
        <v>Cape Verde Islands</v>
      </c>
      <c r="AI309" t="str">
        <v>Central Africa</v>
      </c>
      <c r="AJ309" t="str">
        <v>Chad</v>
      </c>
      <c r="AK309" t="str">
        <v>Chile</v>
      </c>
      <c r="AL309" t="str">
        <v>China</v>
      </c>
      <c r="AM309" t="str">
        <v>Colombia</v>
      </c>
      <c r="AN309" t="str">
        <v>Comoros</v>
      </c>
      <c r="AO309" t="str">
        <v>Congo</v>
      </c>
      <c r="AP309" t="str">
        <v>Costa Rica</v>
      </c>
      <c r="AQ309" t="str">
        <v>Croatia</v>
      </c>
      <c r="AR309" t="str">
        <v>Cuba</v>
      </c>
      <c r="AS309" t="str">
        <v>Cyprus</v>
      </c>
      <c r="AT309" t="str">
        <v>Czech Republic</v>
      </c>
      <c r="AU309" t="str">
        <v>Darussalem</v>
      </c>
      <c r="AV309" t="str">
        <v>Democratic rep. Congo</v>
      </c>
      <c r="AW309" t="str">
        <v>Denmark</v>
      </c>
      <c r="AX309" t="str">
        <v>Djibouti</v>
      </c>
      <c r="AY309" t="str">
        <v>Dominica</v>
      </c>
      <c r="AZ309" t="str">
        <v>Dominican Republic</v>
      </c>
      <c r="BA309" t="str">
        <v>East Timor</v>
      </c>
      <c r="BB309" t="str">
        <v>Ecuador</v>
      </c>
      <c r="BC309" t="str">
        <v>Egypt</v>
      </c>
      <c r="BD309" t="str">
        <v>El Salvador</v>
      </c>
      <c r="BE309" t="str">
        <v>Equatorial Guinea</v>
      </c>
      <c r="BF309" t="str">
        <v>Eritrea</v>
      </c>
      <c r="BG309" t="str">
        <v>Estonia</v>
      </c>
      <c r="BH309" t="str">
        <v>Ethiopia</v>
      </c>
      <c r="BI309" t="str">
        <v>EU</v>
      </c>
      <c r="BJ309" t="str">
        <v>EU/Non-EU</v>
      </c>
      <c r="BK309" t="str">
        <v>Fiji</v>
      </c>
      <c r="BL309" t="str">
        <v>Finland</v>
      </c>
      <c r="BM309" t="str">
        <v>France</v>
      </c>
      <c r="BN309" t="str">
        <v>Gabon</v>
      </c>
      <c r="BO309" t="str">
        <v>Gambia</v>
      </c>
      <c r="BP309" t="str">
        <v>Georgia</v>
      </c>
      <c r="BQ309" t="str">
        <v>Germany</v>
      </c>
      <c r="BR309" t="str">
        <v>Ghana</v>
      </c>
      <c r="BS309" t="str">
        <v>Greece</v>
      </c>
      <c r="BT309" t="str">
        <v>Grenada</v>
      </c>
      <c r="BU309" t="str">
        <v>Guatemala</v>
      </c>
      <c r="BV309" t="str">
        <v>Guinea</v>
      </c>
      <c r="BW309" t="str">
        <v>Guinea-Bissau</v>
      </c>
      <c r="BX309" t="str">
        <v>Guyana</v>
      </c>
      <c r="BY309" t="str">
        <v>Haiti</v>
      </c>
      <c r="BZ309" t="str">
        <v>Honduras</v>
      </c>
      <c r="CA309" t="str">
        <v>Hungary</v>
      </c>
      <c r="CB309" t="str">
        <v>Iceland</v>
      </c>
      <c r="CC309" t="str">
        <v>India</v>
      </c>
      <c r="CD309" t="str">
        <v>Indonesia</v>
      </c>
      <c r="CE309" t="str">
        <v>Iran</v>
      </c>
      <c r="CF309" t="str">
        <v>Iraq</v>
      </c>
      <c r="CG309" t="str">
        <v>Ireland</v>
      </c>
      <c r="CH309" t="str">
        <v>Israel</v>
      </c>
      <c r="CI309" t="str">
        <v>Italy</v>
      </c>
      <c r="CJ309" t="str">
        <v>Ivory Coast</v>
      </c>
      <c r="CK309" t="str">
        <v>Jamaica</v>
      </c>
      <c r="CL309" t="str">
        <v>Japan</v>
      </c>
      <c r="CM309" t="str">
        <v>Jordan</v>
      </c>
      <c r="CN309" t="str">
        <v>Kazakhstan</v>
      </c>
      <c r="CO309" t="str">
        <v>Kenya</v>
      </c>
      <c r="CP309" t="str">
        <v>Kiribati</v>
      </c>
      <c r="CQ309" t="str">
        <v>Kuwait</v>
      </c>
      <c r="CR309" t="str">
        <v>Kyrgyzstan</v>
      </c>
      <c r="CS309" t="str">
        <v>Laos</v>
      </c>
      <c r="CT309" t="str">
        <v>Latvia</v>
      </c>
      <c r="CU309" t="str">
        <v>Lebanon</v>
      </c>
      <c r="CV309" t="str">
        <v>Lesotho</v>
      </c>
      <c r="CW309" t="str">
        <v>Liberia</v>
      </c>
      <c r="CX309" t="str">
        <v>Libya</v>
      </c>
      <c r="CY309" t="str">
        <v>Liechtenstein</v>
      </c>
      <c r="CZ309" t="str">
        <v>Lithuania</v>
      </c>
      <c r="DA309" t="str">
        <v>Luxembourg</v>
      </c>
      <c r="DB309" t="str">
        <v>Macedonia (FYROM)</v>
      </c>
      <c r="DC309" t="str">
        <v>Madagascar</v>
      </c>
      <c r="DD309" t="str">
        <v>Malawi</v>
      </c>
      <c r="DE309" t="str">
        <v>Malaysia</v>
      </c>
      <c r="DF309" t="str">
        <v>Maldives</v>
      </c>
      <c r="DG309" t="str">
        <v>Mali</v>
      </c>
      <c r="DH309" t="str">
        <v>Malta</v>
      </c>
      <c r="DI309" t="str">
        <v>Mauritania</v>
      </c>
      <c r="DJ309" t="str">
        <v>Mauritius</v>
      </c>
      <c r="DK309" t="str">
        <v>Mexico</v>
      </c>
      <c r="DL309" t="str">
        <v>Micronesia</v>
      </c>
      <c r="DM309" t="str">
        <v>Moldova</v>
      </c>
      <c r="DN309" t="str">
        <v>Monaco</v>
      </c>
      <c r="DO309" t="str">
        <v>Mongolia</v>
      </c>
      <c r="DP309" t="str">
        <v>Morocco</v>
      </c>
      <c r="DQ309" t="str">
        <v>Mozambique</v>
      </c>
      <c r="DR309" t="str">
        <v>Namibia</v>
      </c>
      <c r="DS309" t="str">
        <v>Nauru</v>
      </c>
      <c r="DT309" t="str">
        <v>Nepal</v>
      </c>
      <c r="DU309" t="str">
        <v>New Zealand</v>
      </c>
      <c r="DV309" t="str">
        <v>Nicaragua</v>
      </c>
      <c r="DW309" t="str">
        <v>Niger</v>
      </c>
      <c r="DX309" t="str">
        <v>Nigeria</v>
      </c>
      <c r="DY309" t="str">
        <v>Non-EU</v>
      </c>
      <c r="DZ309" t="str">
        <v>North Korea</v>
      </c>
      <c r="EA309" t="str">
        <v>Norway</v>
      </c>
      <c r="EB309" t="str">
        <v>Oman</v>
      </c>
      <c r="EC309" t="str">
        <v>Pakistan</v>
      </c>
      <c r="ED309" t="str">
        <v>Palau</v>
      </c>
      <c r="EE309" t="str">
        <v>Palestine</v>
      </c>
      <c r="EF309" t="str">
        <v>Panama</v>
      </c>
      <c r="EG309" t="str">
        <v>Papua New Guinea</v>
      </c>
      <c r="EH309" t="str">
        <v>Paraguay</v>
      </c>
      <c r="EI309" t="str">
        <v>Peru</v>
      </c>
      <c r="EJ309" t="str">
        <v>Phillipines</v>
      </c>
      <c r="EK309" t="str">
        <v>Poland</v>
      </c>
      <c r="EL309" t="str">
        <v>Portugal</v>
      </c>
      <c r="EM309" t="str">
        <v>Qatar</v>
      </c>
      <c r="EN309" t="str">
        <v>Romania</v>
      </c>
      <c r="EO309" t="str">
        <v>Russia</v>
      </c>
      <c r="EP309" t="str">
        <v>Rwanda</v>
      </c>
      <c r="EQ309" t="str">
        <v>Samoa</v>
      </c>
      <c r="ER309" t="str">
        <v>San Marino</v>
      </c>
      <c r="ES309" t="str">
        <v>Sao Tome &amp; Principe</v>
      </c>
      <c r="ET309" t="str">
        <v>Saudi Arabia</v>
      </c>
      <c r="EU309" t="str">
        <v>Senegal</v>
      </c>
      <c r="EV309" t="str">
        <v>Serbia and Montenegro</v>
      </c>
      <c r="EW309" t="str">
        <v>Seychelles</v>
      </c>
      <c r="EX309" t="str">
        <v>Sierra Leone</v>
      </c>
      <c r="EY309" t="str">
        <v>Singapore</v>
      </c>
      <c r="EZ309" t="str">
        <v>Slovakia</v>
      </c>
      <c r="FA309" t="str">
        <v>Slovenia</v>
      </c>
      <c r="FB309" t="str">
        <v>Solomon Islands</v>
      </c>
      <c r="FC309" t="str">
        <v>Somalia</v>
      </c>
      <c r="FD309" t="str">
        <v>South Africa</v>
      </c>
      <c r="FE309" t="str">
        <v>South Korea</v>
      </c>
      <c r="FF309" t="str">
        <v>Spain</v>
      </c>
      <c r="FG309" t="str">
        <v>Sri Lanka</v>
      </c>
      <c r="FH309" t="str">
        <v>St. Kitts-Nevis</v>
      </c>
      <c r="FI309" t="str">
        <v>St. Lucia</v>
      </c>
      <c r="FJ309" t="str">
        <v>St. Vincent &amp;</v>
      </c>
      <c r="FK309" t="str">
        <v>Sudan</v>
      </c>
      <c r="FL309" t="str">
        <v>Suriname</v>
      </c>
      <c r="FM309" t="str">
        <v>Swaziland</v>
      </c>
      <c r="FN309" t="str">
        <v>Sweden</v>
      </c>
      <c r="FO309" t="str">
        <v>Switzerland</v>
      </c>
      <c r="FP309" t="str">
        <v>Syria</v>
      </c>
      <c r="FQ309" t="str">
        <v>Taiwan</v>
      </c>
      <c r="FR309" t="str">
        <v>Tajikistan</v>
      </c>
      <c r="FS309" t="str">
        <v>Tanzania</v>
      </c>
      <c r="FT309" t="str">
        <v>Thailand</v>
      </c>
      <c r="FU309" t="str">
        <v>The Grenadines</v>
      </c>
      <c r="FV309" t="str">
        <v>The Marshall Islands</v>
      </c>
      <c r="FW309" t="str">
        <v>The Netherlands</v>
      </c>
      <c r="FX309" t="str">
        <v>Togo</v>
      </c>
      <c r="FY309" t="str">
        <v>Tonga</v>
      </c>
      <c r="FZ309" t="str">
        <v>Trinidad &amp; Tobago</v>
      </c>
      <c r="GA309" t="str">
        <v>Tunisia</v>
      </c>
      <c r="GB309" t="str">
        <v>Turkey</v>
      </c>
      <c r="GC309" t="str">
        <v>Turkmenistan</v>
      </c>
      <c r="GD309" t="str">
        <v>Tuvalu</v>
      </c>
      <c r="GE309" t="str">
        <v>Uganda</v>
      </c>
      <c r="GF309" t="str">
        <v>Ukraine</v>
      </c>
      <c r="GG309" t="str">
        <v>United Arab. Emirates</v>
      </c>
      <c r="GH309" t="str">
        <v>United Kingdom</v>
      </c>
      <c r="GI309" t="str">
        <v>Uruguay</v>
      </c>
      <c r="GJ309" t="str">
        <v>USA</v>
      </c>
      <c r="GK309" t="str">
        <v>Uzbekistan</v>
      </c>
      <c r="GL309" t="str">
        <v>Vanuatu</v>
      </c>
      <c r="GM309" t="str">
        <v>Vatican</v>
      </c>
      <c r="GN309" t="str">
        <v>Venezuela</v>
      </c>
      <c r="GO309" t="str">
        <v>Vietnam</v>
      </c>
      <c r="GP309" t="str">
        <v>Yemen</v>
      </c>
      <c r="GQ309" t="str">
        <v>Zambia</v>
      </c>
      <c r="GR309" t="str">
        <v>Zimbabwe</v>
      </c>
    </row>
    <row r="310" spans="2:200">
      <c r="B310" t="str" cm="1">
        <f t="array" ref="B310:GR310">TRANSPOSE(_xlfn._xlws.FILTER(AlleLande[Lande (Engelsk)],ISNUMBER(SEARCH(Composition!J71,AlleLande[Lande (Engelsk)])),"Kan ikke findes"))</f>
        <v>Afghanistan</v>
      </c>
      <c r="C310" t="str">
        <v>Albania</v>
      </c>
      <c r="D310" t="str">
        <v>Algeria</v>
      </c>
      <c r="E310" t="str">
        <v>Andorra</v>
      </c>
      <c r="F310" t="str">
        <v>Angola</v>
      </c>
      <c r="G310" t="str">
        <v>Antigua &amp; Barbuda</v>
      </c>
      <c r="H310" t="str">
        <v>Argentina</v>
      </c>
      <c r="I310" t="str">
        <v>Armenia</v>
      </c>
      <c r="J310" t="str">
        <v>Australia</v>
      </c>
      <c r="K310" t="str">
        <v>Austria</v>
      </c>
      <c r="L310" t="str">
        <v>Azerbaijan</v>
      </c>
      <c r="M310" t="str">
        <v>Bahamas</v>
      </c>
      <c r="N310" t="str">
        <v>Bahrain</v>
      </c>
      <c r="O310" t="str">
        <v>Bangladesh</v>
      </c>
      <c r="P310" t="str">
        <v>Barbados</v>
      </c>
      <c r="Q310" t="str">
        <v>Belarus</v>
      </c>
      <c r="R310" t="str">
        <v>Belgium</v>
      </c>
      <c r="S310" t="str">
        <v>Belize</v>
      </c>
      <c r="T310" t="str">
        <v>Benin</v>
      </c>
      <c r="U310" t="str">
        <v>Bhutan</v>
      </c>
      <c r="V310" t="str">
        <v>Bolivia</v>
      </c>
      <c r="W310" t="str">
        <v>Bosnia and Herzegovina</v>
      </c>
      <c r="X310" t="str">
        <v>Botswana</v>
      </c>
      <c r="Y310" t="str">
        <v>Brazil</v>
      </c>
      <c r="Z310" t="str">
        <v>Brunei</v>
      </c>
      <c r="AA310" t="str">
        <v>Bulgaria</v>
      </c>
      <c r="AB310" t="str">
        <v>Burkina Faso</v>
      </c>
      <c r="AC310" t="str">
        <v>Burma (Myanmar)</v>
      </c>
      <c r="AD310" t="str">
        <v>Burundi</v>
      </c>
      <c r="AE310" t="str">
        <v>Cambodia</v>
      </c>
      <c r="AF310" t="str">
        <v>Cameroon</v>
      </c>
      <c r="AG310" t="str">
        <v>Canada</v>
      </c>
      <c r="AH310" t="str">
        <v>Cape Verde Islands</v>
      </c>
      <c r="AI310" t="str">
        <v>Central Africa</v>
      </c>
      <c r="AJ310" t="str">
        <v>Chad</v>
      </c>
      <c r="AK310" t="str">
        <v>Chile</v>
      </c>
      <c r="AL310" t="str">
        <v>China</v>
      </c>
      <c r="AM310" t="str">
        <v>Colombia</v>
      </c>
      <c r="AN310" t="str">
        <v>Comoros</v>
      </c>
      <c r="AO310" t="str">
        <v>Congo</v>
      </c>
      <c r="AP310" t="str">
        <v>Costa Rica</v>
      </c>
      <c r="AQ310" t="str">
        <v>Croatia</v>
      </c>
      <c r="AR310" t="str">
        <v>Cuba</v>
      </c>
      <c r="AS310" t="str">
        <v>Cyprus</v>
      </c>
      <c r="AT310" t="str">
        <v>Czech Republic</v>
      </c>
      <c r="AU310" t="str">
        <v>Darussalem</v>
      </c>
      <c r="AV310" t="str">
        <v>Democratic rep. Congo</v>
      </c>
      <c r="AW310" t="str">
        <v>Denmark</v>
      </c>
      <c r="AX310" t="str">
        <v>Djibouti</v>
      </c>
      <c r="AY310" t="str">
        <v>Dominica</v>
      </c>
      <c r="AZ310" t="str">
        <v>Dominican Republic</v>
      </c>
      <c r="BA310" t="str">
        <v>East Timor</v>
      </c>
      <c r="BB310" t="str">
        <v>Ecuador</v>
      </c>
      <c r="BC310" t="str">
        <v>Egypt</v>
      </c>
      <c r="BD310" t="str">
        <v>El Salvador</v>
      </c>
      <c r="BE310" t="str">
        <v>Equatorial Guinea</v>
      </c>
      <c r="BF310" t="str">
        <v>Eritrea</v>
      </c>
      <c r="BG310" t="str">
        <v>Estonia</v>
      </c>
      <c r="BH310" t="str">
        <v>Ethiopia</v>
      </c>
      <c r="BI310" t="str">
        <v>EU</v>
      </c>
      <c r="BJ310" t="str">
        <v>EU/Non-EU</v>
      </c>
      <c r="BK310" t="str">
        <v>Fiji</v>
      </c>
      <c r="BL310" t="str">
        <v>Finland</v>
      </c>
      <c r="BM310" t="str">
        <v>France</v>
      </c>
      <c r="BN310" t="str">
        <v>Gabon</v>
      </c>
      <c r="BO310" t="str">
        <v>Gambia</v>
      </c>
      <c r="BP310" t="str">
        <v>Georgia</v>
      </c>
      <c r="BQ310" t="str">
        <v>Germany</v>
      </c>
      <c r="BR310" t="str">
        <v>Ghana</v>
      </c>
      <c r="BS310" t="str">
        <v>Greece</v>
      </c>
      <c r="BT310" t="str">
        <v>Grenada</v>
      </c>
      <c r="BU310" t="str">
        <v>Guatemala</v>
      </c>
      <c r="BV310" t="str">
        <v>Guinea</v>
      </c>
      <c r="BW310" t="str">
        <v>Guinea-Bissau</v>
      </c>
      <c r="BX310" t="str">
        <v>Guyana</v>
      </c>
      <c r="BY310" t="str">
        <v>Haiti</v>
      </c>
      <c r="BZ310" t="str">
        <v>Honduras</v>
      </c>
      <c r="CA310" t="str">
        <v>Hungary</v>
      </c>
      <c r="CB310" t="str">
        <v>Iceland</v>
      </c>
      <c r="CC310" t="str">
        <v>India</v>
      </c>
      <c r="CD310" t="str">
        <v>Indonesia</v>
      </c>
      <c r="CE310" t="str">
        <v>Iran</v>
      </c>
      <c r="CF310" t="str">
        <v>Iraq</v>
      </c>
      <c r="CG310" t="str">
        <v>Ireland</v>
      </c>
      <c r="CH310" t="str">
        <v>Israel</v>
      </c>
      <c r="CI310" t="str">
        <v>Italy</v>
      </c>
      <c r="CJ310" t="str">
        <v>Ivory Coast</v>
      </c>
      <c r="CK310" t="str">
        <v>Jamaica</v>
      </c>
      <c r="CL310" t="str">
        <v>Japan</v>
      </c>
      <c r="CM310" t="str">
        <v>Jordan</v>
      </c>
      <c r="CN310" t="str">
        <v>Kazakhstan</v>
      </c>
      <c r="CO310" t="str">
        <v>Kenya</v>
      </c>
      <c r="CP310" t="str">
        <v>Kiribati</v>
      </c>
      <c r="CQ310" t="str">
        <v>Kuwait</v>
      </c>
      <c r="CR310" t="str">
        <v>Kyrgyzstan</v>
      </c>
      <c r="CS310" t="str">
        <v>Laos</v>
      </c>
      <c r="CT310" t="str">
        <v>Latvia</v>
      </c>
      <c r="CU310" t="str">
        <v>Lebanon</v>
      </c>
      <c r="CV310" t="str">
        <v>Lesotho</v>
      </c>
      <c r="CW310" t="str">
        <v>Liberia</v>
      </c>
      <c r="CX310" t="str">
        <v>Libya</v>
      </c>
      <c r="CY310" t="str">
        <v>Liechtenstein</v>
      </c>
      <c r="CZ310" t="str">
        <v>Lithuania</v>
      </c>
      <c r="DA310" t="str">
        <v>Luxembourg</v>
      </c>
      <c r="DB310" t="str">
        <v>Macedonia (FYROM)</v>
      </c>
      <c r="DC310" t="str">
        <v>Madagascar</v>
      </c>
      <c r="DD310" t="str">
        <v>Malawi</v>
      </c>
      <c r="DE310" t="str">
        <v>Malaysia</v>
      </c>
      <c r="DF310" t="str">
        <v>Maldives</v>
      </c>
      <c r="DG310" t="str">
        <v>Mali</v>
      </c>
      <c r="DH310" t="str">
        <v>Malta</v>
      </c>
      <c r="DI310" t="str">
        <v>Mauritania</v>
      </c>
      <c r="DJ310" t="str">
        <v>Mauritius</v>
      </c>
      <c r="DK310" t="str">
        <v>Mexico</v>
      </c>
      <c r="DL310" t="str">
        <v>Micronesia</v>
      </c>
      <c r="DM310" t="str">
        <v>Moldova</v>
      </c>
      <c r="DN310" t="str">
        <v>Monaco</v>
      </c>
      <c r="DO310" t="str">
        <v>Mongolia</v>
      </c>
      <c r="DP310" t="str">
        <v>Morocco</v>
      </c>
      <c r="DQ310" t="str">
        <v>Mozambique</v>
      </c>
      <c r="DR310" t="str">
        <v>Namibia</v>
      </c>
      <c r="DS310" t="str">
        <v>Nauru</v>
      </c>
      <c r="DT310" t="str">
        <v>Nepal</v>
      </c>
      <c r="DU310" t="str">
        <v>New Zealand</v>
      </c>
      <c r="DV310" t="str">
        <v>Nicaragua</v>
      </c>
      <c r="DW310" t="str">
        <v>Niger</v>
      </c>
      <c r="DX310" t="str">
        <v>Nigeria</v>
      </c>
      <c r="DY310" t="str">
        <v>Non-EU</v>
      </c>
      <c r="DZ310" t="str">
        <v>North Korea</v>
      </c>
      <c r="EA310" t="str">
        <v>Norway</v>
      </c>
      <c r="EB310" t="str">
        <v>Oman</v>
      </c>
      <c r="EC310" t="str">
        <v>Pakistan</v>
      </c>
      <c r="ED310" t="str">
        <v>Palau</v>
      </c>
      <c r="EE310" t="str">
        <v>Palestine</v>
      </c>
      <c r="EF310" t="str">
        <v>Panama</v>
      </c>
      <c r="EG310" t="str">
        <v>Papua New Guinea</v>
      </c>
      <c r="EH310" t="str">
        <v>Paraguay</v>
      </c>
      <c r="EI310" t="str">
        <v>Peru</v>
      </c>
      <c r="EJ310" t="str">
        <v>Phillipines</v>
      </c>
      <c r="EK310" t="str">
        <v>Poland</v>
      </c>
      <c r="EL310" t="str">
        <v>Portugal</v>
      </c>
      <c r="EM310" t="str">
        <v>Qatar</v>
      </c>
      <c r="EN310" t="str">
        <v>Romania</v>
      </c>
      <c r="EO310" t="str">
        <v>Russia</v>
      </c>
      <c r="EP310" t="str">
        <v>Rwanda</v>
      </c>
      <c r="EQ310" t="str">
        <v>Samoa</v>
      </c>
      <c r="ER310" t="str">
        <v>San Marino</v>
      </c>
      <c r="ES310" t="str">
        <v>Sao Tome &amp; Principe</v>
      </c>
      <c r="ET310" t="str">
        <v>Saudi Arabia</v>
      </c>
      <c r="EU310" t="str">
        <v>Senegal</v>
      </c>
      <c r="EV310" t="str">
        <v>Serbia and Montenegro</v>
      </c>
      <c r="EW310" t="str">
        <v>Seychelles</v>
      </c>
      <c r="EX310" t="str">
        <v>Sierra Leone</v>
      </c>
      <c r="EY310" t="str">
        <v>Singapore</v>
      </c>
      <c r="EZ310" t="str">
        <v>Slovakia</v>
      </c>
      <c r="FA310" t="str">
        <v>Slovenia</v>
      </c>
      <c r="FB310" t="str">
        <v>Solomon Islands</v>
      </c>
      <c r="FC310" t="str">
        <v>Somalia</v>
      </c>
      <c r="FD310" t="str">
        <v>South Africa</v>
      </c>
      <c r="FE310" t="str">
        <v>South Korea</v>
      </c>
      <c r="FF310" t="str">
        <v>Spain</v>
      </c>
      <c r="FG310" t="str">
        <v>Sri Lanka</v>
      </c>
      <c r="FH310" t="str">
        <v>St. Kitts-Nevis</v>
      </c>
      <c r="FI310" t="str">
        <v>St. Lucia</v>
      </c>
      <c r="FJ310" t="str">
        <v>St. Vincent &amp;</v>
      </c>
      <c r="FK310" t="str">
        <v>Sudan</v>
      </c>
      <c r="FL310" t="str">
        <v>Suriname</v>
      </c>
      <c r="FM310" t="str">
        <v>Swaziland</v>
      </c>
      <c r="FN310" t="str">
        <v>Sweden</v>
      </c>
      <c r="FO310" t="str">
        <v>Switzerland</v>
      </c>
      <c r="FP310" t="str">
        <v>Syria</v>
      </c>
      <c r="FQ310" t="str">
        <v>Taiwan</v>
      </c>
      <c r="FR310" t="str">
        <v>Tajikistan</v>
      </c>
      <c r="FS310" t="str">
        <v>Tanzania</v>
      </c>
      <c r="FT310" t="str">
        <v>Thailand</v>
      </c>
      <c r="FU310" t="str">
        <v>The Grenadines</v>
      </c>
      <c r="FV310" t="str">
        <v>The Marshall Islands</v>
      </c>
      <c r="FW310" t="str">
        <v>The Netherlands</v>
      </c>
      <c r="FX310" t="str">
        <v>Togo</v>
      </c>
      <c r="FY310" t="str">
        <v>Tonga</v>
      </c>
      <c r="FZ310" t="str">
        <v>Trinidad &amp; Tobago</v>
      </c>
      <c r="GA310" t="str">
        <v>Tunisia</v>
      </c>
      <c r="GB310" t="str">
        <v>Turkey</v>
      </c>
      <c r="GC310" t="str">
        <v>Turkmenistan</v>
      </c>
      <c r="GD310" t="str">
        <v>Tuvalu</v>
      </c>
      <c r="GE310" t="str">
        <v>Uganda</v>
      </c>
      <c r="GF310" t="str">
        <v>Ukraine</v>
      </c>
      <c r="GG310" t="str">
        <v>United Arab. Emirates</v>
      </c>
      <c r="GH310" t="str">
        <v>United Kingdom</v>
      </c>
      <c r="GI310" t="str">
        <v>Uruguay</v>
      </c>
      <c r="GJ310" t="str">
        <v>USA</v>
      </c>
      <c r="GK310" t="str">
        <v>Uzbekistan</v>
      </c>
      <c r="GL310" t="str">
        <v>Vanuatu</v>
      </c>
      <c r="GM310" t="str">
        <v>Vatican</v>
      </c>
      <c r="GN310" t="str">
        <v>Venezuela</v>
      </c>
      <c r="GO310" t="str">
        <v>Vietnam</v>
      </c>
      <c r="GP310" t="str">
        <v>Yemen</v>
      </c>
      <c r="GQ310" t="str">
        <v>Zambia</v>
      </c>
      <c r="GR310" t="str">
        <v>Zimbabwe</v>
      </c>
    </row>
    <row r="311" spans="2:200">
      <c r="B311" t="str" cm="1">
        <f t="array" ref="B311:GR311">TRANSPOSE(_xlfn._xlws.FILTER(AlleLande[Lande (Engelsk)],ISNUMBER(SEARCH(Composition!J72,AlleLande[Lande (Engelsk)])),"Kan ikke findes"))</f>
        <v>Afghanistan</v>
      </c>
      <c r="C311" t="str">
        <v>Albania</v>
      </c>
      <c r="D311" t="str">
        <v>Algeria</v>
      </c>
      <c r="E311" t="str">
        <v>Andorra</v>
      </c>
      <c r="F311" t="str">
        <v>Angola</v>
      </c>
      <c r="G311" t="str">
        <v>Antigua &amp; Barbuda</v>
      </c>
      <c r="H311" t="str">
        <v>Argentina</v>
      </c>
      <c r="I311" t="str">
        <v>Armenia</v>
      </c>
      <c r="J311" t="str">
        <v>Australia</v>
      </c>
      <c r="K311" t="str">
        <v>Austria</v>
      </c>
      <c r="L311" t="str">
        <v>Azerbaijan</v>
      </c>
      <c r="M311" t="str">
        <v>Bahamas</v>
      </c>
      <c r="N311" t="str">
        <v>Bahrain</v>
      </c>
      <c r="O311" t="str">
        <v>Bangladesh</v>
      </c>
      <c r="P311" t="str">
        <v>Barbados</v>
      </c>
      <c r="Q311" t="str">
        <v>Belarus</v>
      </c>
      <c r="R311" t="str">
        <v>Belgium</v>
      </c>
      <c r="S311" t="str">
        <v>Belize</v>
      </c>
      <c r="T311" t="str">
        <v>Benin</v>
      </c>
      <c r="U311" t="str">
        <v>Bhutan</v>
      </c>
      <c r="V311" t="str">
        <v>Bolivia</v>
      </c>
      <c r="W311" t="str">
        <v>Bosnia and Herzegovina</v>
      </c>
      <c r="X311" t="str">
        <v>Botswana</v>
      </c>
      <c r="Y311" t="str">
        <v>Brazil</v>
      </c>
      <c r="Z311" t="str">
        <v>Brunei</v>
      </c>
      <c r="AA311" t="str">
        <v>Bulgaria</v>
      </c>
      <c r="AB311" t="str">
        <v>Burkina Faso</v>
      </c>
      <c r="AC311" t="str">
        <v>Burma (Myanmar)</v>
      </c>
      <c r="AD311" t="str">
        <v>Burundi</v>
      </c>
      <c r="AE311" t="str">
        <v>Cambodia</v>
      </c>
      <c r="AF311" t="str">
        <v>Cameroon</v>
      </c>
      <c r="AG311" t="str">
        <v>Canada</v>
      </c>
      <c r="AH311" t="str">
        <v>Cape Verde Islands</v>
      </c>
      <c r="AI311" t="str">
        <v>Central Africa</v>
      </c>
      <c r="AJ311" t="str">
        <v>Chad</v>
      </c>
      <c r="AK311" t="str">
        <v>Chile</v>
      </c>
      <c r="AL311" t="str">
        <v>China</v>
      </c>
      <c r="AM311" t="str">
        <v>Colombia</v>
      </c>
      <c r="AN311" t="str">
        <v>Comoros</v>
      </c>
      <c r="AO311" t="str">
        <v>Congo</v>
      </c>
      <c r="AP311" t="str">
        <v>Costa Rica</v>
      </c>
      <c r="AQ311" t="str">
        <v>Croatia</v>
      </c>
      <c r="AR311" t="str">
        <v>Cuba</v>
      </c>
      <c r="AS311" t="str">
        <v>Cyprus</v>
      </c>
      <c r="AT311" t="str">
        <v>Czech Republic</v>
      </c>
      <c r="AU311" t="str">
        <v>Darussalem</v>
      </c>
      <c r="AV311" t="str">
        <v>Democratic rep. Congo</v>
      </c>
      <c r="AW311" t="str">
        <v>Denmark</v>
      </c>
      <c r="AX311" t="str">
        <v>Djibouti</v>
      </c>
      <c r="AY311" t="str">
        <v>Dominica</v>
      </c>
      <c r="AZ311" t="str">
        <v>Dominican Republic</v>
      </c>
      <c r="BA311" t="str">
        <v>East Timor</v>
      </c>
      <c r="BB311" t="str">
        <v>Ecuador</v>
      </c>
      <c r="BC311" t="str">
        <v>Egypt</v>
      </c>
      <c r="BD311" t="str">
        <v>El Salvador</v>
      </c>
      <c r="BE311" t="str">
        <v>Equatorial Guinea</v>
      </c>
      <c r="BF311" t="str">
        <v>Eritrea</v>
      </c>
      <c r="BG311" t="str">
        <v>Estonia</v>
      </c>
      <c r="BH311" t="str">
        <v>Ethiopia</v>
      </c>
      <c r="BI311" t="str">
        <v>EU</v>
      </c>
      <c r="BJ311" t="str">
        <v>EU/Non-EU</v>
      </c>
      <c r="BK311" t="str">
        <v>Fiji</v>
      </c>
      <c r="BL311" t="str">
        <v>Finland</v>
      </c>
      <c r="BM311" t="str">
        <v>France</v>
      </c>
      <c r="BN311" t="str">
        <v>Gabon</v>
      </c>
      <c r="BO311" t="str">
        <v>Gambia</v>
      </c>
      <c r="BP311" t="str">
        <v>Georgia</v>
      </c>
      <c r="BQ311" t="str">
        <v>Germany</v>
      </c>
      <c r="BR311" t="str">
        <v>Ghana</v>
      </c>
      <c r="BS311" t="str">
        <v>Greece</v>
      </c>
      <c r="BT311" t="str">
        <v>Grenada</v>
      </c>
      <c r="BU311" t="str">
        <v>Guatemala</v>
      </c>
      <c r="BV311" t="str">
        <v>Guinea</v>
      </c>
      <c r="BW311" t="str">
        <v>Guinea-Bissau</v>
      </c>
      <c r="BX311" t="str">
        <v>Guyana</v>
      </c>
      <c r="BY311" t="str">
        <v>Haiti</v>
      </c>
      <c r="BZ311" t="str">
        <v>Honduras</v>
      </c>
      <c r="CA311" t="str">
        <v>Hungary</v>
      </c>
      <c r="CB311" t="str">
        <v>Iceland</v>
      </c>
      <c r="CC311" t="str">
        <v>India</v>
      </c>
      <c r="CD311" t="str">
        <v>Indonesia</v>
      </c>
      <c r="CE311" t="str">
        <v>Iran</v>
      </c>
      <c r="CF311" t="str">
        <v>Iraq</v>
      </c>
      <c r="CG311" t="str">
        <v>Ireland</v>
      </c>
      <c r="CH311" t="str">
        <v>Israel</v>
      </c>
      <c r="CI311" t="str">
        <v>Italy</v>
      </c>
      <c r="CJ311" t="str">
        <v>Ivory Coast</v>
      </c>
      <c r="CK311" t="str">
        <v>Jamaica</v>
      </c>
      <c r="CL311" t="str">
        <v>Japan</v>
      </c>
      <c r="CM311" t="str">
        <v>Jordan</v>
      </c>
      <c r="CN311" t="str">
        <v>Kazakhstan</v>
      </c>
      <c r="CO311" t="str">
        <v>Kenya</v>
      </c>
      <c r="CP311" t="str">
        <v>Kiribati</v>
      </c>
      <c r="CQ311" t="str">
        <v>Kuwait</v>
      </c>
      <c r="CR311" t="str">
        <v>Kyrgyzstan</v>
      </c>
      <c r="CS311" t="str">
        <v>Laos</v>
      </c>
      <c r="CT311" t="str">
        <v>Latvia</v>
      </c>
      <c r="CU311" t="str">
        <v>Lebanon</v>
      </c>
      <c r="CV311" t="str">
        <v>Lesotho</v>
      </c>
      <c r="CW311" t="str">
        <v>Liberia</v>
      </c>
      <c r="CX311" t="str">
        <v>Libya</v>
      </c>
      <c r="CY311" t="str">
        <v>Liechtenstein</v>
      </c>
      <c r="CZ311" t="str">
        <v>Lithuania</v>
      </c>
      <c r="DA311" t="str">
        <v>Luxembourg</v>
      </c>
      <c r="DB311" t="str">
        <v>Macedonia (FYROM)</v>
      </c>
      <c r="DC311" t="str">
        <v>Madagascar</v>
      </c>
      <c r="DD311" t="str">
        <v>Malawi</v>
      </c>
      <c r="DE311" t="str">
        <v>Malaysia</v>
      </c>
      <c r="DF311" t="str">
        <v>Maldives</v>
      </c>
      <c r="DG311" t="str">
        <v>Mali</v>
      </c>
      <c r="DH311" t="str">
        <v>Malta</v>
      </c>
      <c r="DI311" t="str">
        <v>Mauritania</v>
      </c>
      <c r="DJ311" t="str">
        <v>Mauritius</v>
      </c>
      <c r="DK311" t="str">
        <v>Mexico</v>
      </c>
      <c r="DL311" t="str">
        <v>Micronesia</v>
      </c>
      <c r="DM311" t="str">
        <v>Moldova</v>
      </c>
      <c r="DN311" t="str">
        <v>Monaco</v>
      </c>
      <c r="DO311" t="str">
        <v>Mongolia</v>
      </c>
      <c r="DP311" t="str">
        <v>Morocco</v>
      </c>
      <c r="DQ311" t="str">
        <v>Mozambique</v>
      </c>
      <c r="DR311" t="str">
        <v>Namibia</v>
      </c>
      <c r="DS311" t="str">
        <v>Nauru</v>
      </c>
      <c r="DT311" t="str">
        <v>Nepal</v>
      </c>
      <c r="DU311" t="str">
        <v>New Zealand</v>
      </c>
      <c r="DV311" t="str">
        <v>Nicaragua</v>
      </c>
      <c r="DW311" t="str">
        <v>Niger</v>
      </c>
      <c r="DX311" t="str">
        <v>Nigeria</v>
      </c>
      <c r="DY311" t="str">
        <v>Non-EU</v>
      </c>
      <c r="DZ311" t="str">
        <v>North Korea</v>
      </c>
      <c r="EA311" t="str">
        <v>Norway</v>
      </c>
      <c r="EB311" t="str">
        <v>Oman</v>
      </c>
      <c r="EC311" t="str">
        <v>Pakistan</v>
      </c>
      <c r="ED311" t="str">
        <v>Palau</v>
      </c>
      <c r="EE311" t="str">
        <v>Palestine</v>
      </c>
      <c r="EF311" t="str">
        <v>Panama</v>
      </c>
      <c r="EG311" t="str">
        <v>Papua New Guinea</v>
      </c>
      <c r="EH311" t="str">
        <v>Paraguay</v>
      </c>
      <c r="EI311" t="str">
        <v>Peru</v>
      </c>
      <c r="EJ311" t="str">
        <v>Phillipines</v>
      </c>
      <c r="EK311" t="str">
        <v>Poland</v>
      </c>
      <c r="EL311" t="str">
        <v>Portugal</v>
      </c>
      <c r="EM311" t="str">
        <v>Qatar</v>
      </c>
      <c r="EN311" t="str">
        <v>Romania</v>
      </c>
      <c r="EO311" t="str">
        <v>Russia</v>
      </c>
      <c r="EP311" t="str">
        <v>Rwanda</v>
      </c>
      <c r="EQ311" t="str">
        <v>Samoa</v>
      </c>
      <c r="ER311" t="str">
        <v>San Marino</v>
      </c>
      <c r="ES311" t="str">
        <v>Sao Tome &amp; Principe</v>
      </c>
      <c r="ET311" t="str">
        <v>Saudi Arabia</v>
      </c>
      <c r="EU311" t="str">
        <v>Senegal</v>
      </c>
      <c r="EV311" t="str">
        <v>Serbia and Montenegro</v>
      </c>
      <c r="EW311" t="str">
        <v>Seychelles</v>
      </c>
      <c r="EX311" t="str">
        <v>Sierra Leone</v>
      </c>
      <c r="EY311" t="str">
        <v>Singapore</v>
      </c>
      <c r="EZ311" t="str">
        <v>Slovakia</v>
      </c>
      <c r="FA311" t="str">
        <v>Slovenia</v>
      </c>
      <c r="FB311" t="str">
        <v>Solomon Islands</v>
      </c>
      <c r="FC311" t="str">
        <v>Somalia</v>
      </c>
      <c r="FD311" t="str">
        <v>South Africa</v>
      </c>
      <c r="FE311" t="str">
        <v>South Korea</v>
      </c>
      <c r="FF311" t="str">
        <v>Spain</v>
      </c>
      <c r="FG311" t="str">
        <v>Sri Lanka</v>
      </c>
      <c r="FH311" t="str">
        <v>St. Kitts-Nevis</v>
      </c>
      <c r="FI311" t="str">
        <v>St. Lucia</v>
      </c>
      <c r="FJ311" t="str">
        <v>St. Vincent &amp;</v>
      </c>
      <c r="FK311" t="str">
        <v>Sudan</v>
      </c>
      <c r="FL311" t="str">
        <v>Suriname</v>
      </c>
      <c r="FM311" t="str">
        <v>Swaziland</v>
      </c>
      <c r="FN311" t="str">
        <v>Sweden</v>
      </c>
      <c r="FO311" t="str">
        <v>Switzerland</v>
      </c>
      <c r="FP311" t="str">
        <v>Syria</v>
      </c>
      <c r="FQ311" t="str">
        <v>Taiwan</v>
      </c>
      <c r="FR311" t="str">
        <v>Tajikistan</v>
      </c>
      <c r="FS311" t="str">
        <v>Tanzania</v>
      </c>
      <c r="FT311" t="str">
        <v>Thailand</v>
      </c>
      <c r="FU311" t="str">
        <v>The Grenadines</v>
      </c>
      <c r="FV311" t="str">
        <v>The Marshall Islands</v>
      </c>
      <c r="FW311" t="str">
        <v>The Netherlands</v>
      </c>
      <c r="FX311" t="str">
        <v>Togo</v>
      </c>
      <c r="FY311" t="str">
        <v>Tonga</v>
      </c>
      <c r="FZ311" t="str">
        <v>Trinidad &amp; Tobago</v>
      </c>
      <c r="GA311" t="str">
        <v>Tunisia</v>
      </c>
      <c r="GB311" t="str">
        <v>Turkey</v>
      </c>
      <c r="GC311" t="str">
        <v>Turkmenistan</v>
      </c>
      <c r="GD311" t="str">
        <v>Tuvalu</v>
      </c>
      <c r="GE311" t="str">
        <v>Uganda</v>
      </c>
      <c r="GF311" t="str">
        <v>Ukraine</v>
      </c>
      <c r="GG311" t="str">
        <v>United Arab. Emirates</v>
      </c>
      <c r="GH311" t="str">
        <v>United Kingdom</v>
      </c>
      <c r="GI311" t="str">
        <v>Uruguay</v>
      </c>
      <c r="GJ311" t="str">
        <v>USA</v>
      </c>
      <c r="GK311" t="str">
        <v>Uzbekistan</v>
      </c>
      <c r="GL311" t="str">
        <v>Vanuatu</v>
      </c>
      <c r="GM311" t="str">
        <v>Vatican</v>
      </c>
      <c r="GN311" t="str">
        <v>Venezuela</v>
      </c>
      <c r="GO311" t="str">
        <v>Vietnam</v>
      </c>
      <c r="GP311" t="str">
        <v>Yemen</v>
      </c>
      <c r="GQ311" t="str">
        <v>Zambia</v>
      </c>
      <c r="GR311" t="str">
        <v>Zimbabwe</v>
      </c>
    </row>
    <row r="313" spans="2:200" ht="23.25">
      <c r="B313" s="41" t="s">
        <v>15</v>
      </c>
    </row>
    <row r="314" spans="2:200">
      <c r="B314" t="str" cm="1">
        <f t="array" ref="B314:GR314">TRANSPOSE(_xlfn._xlws.FILTER(AlleLande[Lande (Engelsk)],ISNUMBER(SEARCH(Composition!K53,AlleLande[Lande (Engelsk)])),"Kan ikke findes"))</f>
        <v>Afghanistan</v>
      </c>
      <c r="C314" t="str">
        <v>Albania</v>
      </c>
      <c r="D314" t="str">
        <v>Algeria</v>
      </c>
      <c r="E314" t="str">
        <v>Andorra</v>
      </c>
      <c r="F314" t="str">
        <v>Angola</v>
      </c>
      <c r="G314" t="str">
        <v>Antigua &amp; Barbuda</v>
      </c>
      <c r="H314" t="str">
        <v>Argentina</v>
      </c>
      <c r="I314" t="str">
        <v>Armenia</v>
      </c>
      <c r="J314" t="str">
        <v>Australia</v>
      </c>
      <c r="K314" t="str">
        <v>Austria</v>
      </c>
      <c r="L314" t="str">
        <v>Azerbaijan</v>
      </c>
      <c r="M314" t="str">
        <v>Bahamas</v>
      </c>
      <c r="N314" t="str">
        <v>Bahrain</v>
      </c>
      <c r="O314" t="str">
        <v>Bangladesh</v>
      </c>
      <c r="P314" t="str">
        <v>Barbados</v>
      </c>
      <c r="Q314" t="str">
        <v>Belarus</v>
      </c>
      <c r="R314" t="str">
        <v>Belgium</v>
      </c>
      <c r="S314" t="str">
        <v>Belize</v>
      </c>
      <c r="T314" t="str">
        <v>Benin</v>
      </c>
      <c r="U314" t="str">
        <v>Bhutan</v>
      </c>
      <c r="V314" t="str">
        <v>Bolivia</v>
      </c>
      <c r="W314" t="str">
        <v>Bosnia and Herzegovina</v>
      </c>
      <c r="X314" t="str">
        <v>Botswana</v>
      </c>
      <c r="Y314" t="str">
        <v>Brazil</v>
      </c>
      <c r="Z314" t="str">
        <v>Brunei</v>
      </c>
      <c r="AA314" t="str">
        <v>Bulgaria</v>
      </c>
      <c r="AB314" t="str">
        <v>Burkina Faso</v>
      </c>
      <c r="AC314" t="str">
        <v>Burma (Myanmar)</v>
      </c>
      <c r="AD314" t="str">
        <v>Burundi</v>
      </c>
      <c r="AE314" t="str">
        <v>Cambodia</v>
      </c>
      <c r="AF314" t="str">
        <v>Cameroon</v>
      </c>
      <c r="AG314" t="str">
        <v>Canada</v>
      </c>
      <c r="AH314" t="str">
        <v>Cape Verde Islands</v>
      </c>
      <c r="AI314" t="str">
        <v>Central Africa</v>
      </c>
      <c r="AJ314" t="str">
        <v>Chad</v>
      </c>
      <c r="AK314" t="str">
        <v>Chile</v>
      </c>
      <c r="AL314" t="str">
        <v>China</v>
      </c>
      <c r="AM314" t="str">
        <v>Colombia</v>
      </c>
      <c r="AN314" t="str">
        <v>Comoros</v>
      </c>
      <c r="AO314" t="str">
        <v>Congo</v>
      </c>
      <c r="AP314" t="str">
        <v>Costa Rica</v>
      </c>
      <c r="AQ314" t="str">
        <v>Croatia</v>
      </c>
      <c r="AR314" t="str">
        <v>Cuba</v>
      </c>
      <c r="AS314" t="str">
        <v>Cyprus</v>
      </c>
      <c r="AT314" t="str">
        <v>Czech Republic</v>
      </c>
      <c r="AU314" t="str">
        <v>Darussalem</v>
      </c>
      <c r="AV314" t="str">
        <v>Democratic rep. Congo</v>
      </c>
      <c r="AW314" t="str">
        <v>Denmark</v>
      </c>
      <c r="AX314" t="str">
        <v>Djibouti</v>
      </c>
      <c r="AY314" t="str">
        <v>Dominica</v>
      </c>
      <c r="AZ314" t="str">
        <v>Dominican Republic</v>
      </c>
      <c r="BA314" t="str">
        <v>East Timor</v>
      </c>
      <c r="BB314" t="str">
        <v>Ecuador</v>
      </c>
      <c r="BC314" t="str">
        <v>Egypt</v>
      </c>
      <c r="BD314" t="str">
        <v>El Salvador</v>
      </c>
      <c r="BE314" t="str">
        <v>Equatorial Guinea</v>
      </c>
      <c r="BF314" t="str">
        <v>Eritrea</v>
      </c>
      <c r="BG314" t="str">
        <v>Estonia</v>
      </c>
      <c r="BH314" t="str">
        <v>Ethiopia</v>
      </c>
      <c r="BI314" t="str">
        <v>EU</v>
      </c>
      <c r="BJ314" t="str">
        <v>EU/Non-EU</v>
      </c>
      <c r="BK314" t="str">
        <v>Fiji</v>
      </c>
      <c r="BL314" t="str">
        <v>Finland</v>
      </c>
      <c r="BM314" t="str">
        <v>France</v>
      </c>
      <c r="BN314" t="str">
        <v>Gabon</v>
      </c>
      <c r="BO314" t="str">
        <v>Gambia</v>
      </c>
      <c r="BP314" t="str">
        <v>Georgia</v>
      </c>
      <c r="BQ314" t="str">
        <v>Germany</v>
      </c>
      <c r="BR314" t="str">
        <v>Ghana</v>
      </c>
      <c r="BS314" t="str">
        <v>Greece</v>
      </c>
      <c r="BT314" t="str">
        <v>Grenada</v>
      </c>
      <c r="BU314" t="str">
        <v>Guatemala</v>
      </c>
      <c r="BV314" t="str">
        <v>Guinea</v>
      </c>
      <c r="BW314" t="str">
        <v>Guinea-Bissau</v>
      </c>
      <c r="BX314" t="str">
        <v>Guyana</v>
      </c>
      <c r="BY314" t="str">
        <v>Haiti</v>
      </c>
      <c r="BZ314" t="str">
        <v>Honduras</v>
      </c>
      <c r="CA314" t="str">
        <v>Hungary</v>
      </c>
      <c r="CB314" t="str">
        <v>Iceland</v>
      </c>
      <c r="CC314" t="str">
        <v>India</v>
      </c>
      <c r="CD314" t="str">
        <v>Indonesia</v>
      </c>
      <c r="CE314" t="str">
        <v>Iran</v>
      </c>
      <c r="CF314" t="str">
        <v>Iraq</v>
      </c>
      <c r="CG314" t="str">
        <v>Ireland</v>
      </c>
      <c r="CH314" t="str">
        <v>Israel</v>
      </c>
      <c r="CI314" t="str">
        <v>Italy</v>
      </c>
      <c r="CJ314" t="str">
        <v>Ivory Coast</v>
      </c>
      <c r="CK314" t="str">
        <v>Jamaica</v>
      </c>
      <c r="CL314" t="str">
        <v>Japan</v>
      </c>
      <c r="CM314" t="str">
        <v>Jordan</v>
      </c>
      <c r="CN314" t="str">
        <v>Kazakhstan</v>
      </c>
      <c r="CO314" t="str">
        <v>Kenya</v>
      </c>
      <c r="CP314" t="str">
        <v>Kiribati</v>
      </c>
      <c r="CQ314" t="str">
        <v>Kuwait</v>
      </c>
      <c r="CR314" t="str">
        <v>Kyrgyzstan</v>
      </c>
      <c r="CS314" t="str">
        <v>Laos</v>
      </c>
      <c r="CT314" t="str">
        <v>Latvia</v>
      </c>
      <c r="CU314" t="str">
        <v>Lebanon</v>
      </c>
      <c r="CV314" t="str">
        <v>Lesotho</v>
      </c>
      <c r="CW314" t="str">
        <v>Liberia</v>
      </c>
      <c r="CX314" t="str">
        <v>Libya</v>
      </c>
      <c r="CY314" t="str">
        <v>Liechtenstein</v>
      </c>
      <c r="CZ314" t="str">
        <v>Lithuania</v>
      </c>
      <c r="DA314" t="str">
        <v>Luxembourg</v>
      </c>
      <c r="DB314" t="str">
        <v>Macedonia (FYROM)</v>
      </c>
      <c r="DC314" t="str">
        <v>Madagascar</v>
      </c>
      <c r="DD314" t="str">
        <v>Malawi</v>
      </c>
      <c r="DE314" t="str">
        <v>Malaysia</v>
      </c>
      <c r="DF314" t="str">
        <v>Maldives</v>
      </c>
      <c r="DG314" t="str">
        <v>Mali</v>
      </c>
      <c r="DH314" t="str">
        <v>Malta</v>
      </c>
      <c r="DI314" t="str">
        <v>Mauritania</v>
      </c>
      <c r="DJ314" t="str">
        <v>Mauritius</v>
      </c>
      <c r="DK314" t="str">
        <v>Mexico</v>
      </c>
      <c r="DL314" t="str">
        <v>Micronesia</v>
      </c>
      <c r="DM314" t="str">
        <v>Moldova</v>
      </c>
      <c r="DN314" t="str">
        <v>Monaco</v>
      </c>
      <c r="DO314" t="str">
        <v>Mongolia</v>
      </c>
      <c r="DP314" t="str">
        <v>Morocco</v>
      </c>
      <c r="DQ314" t="str">
        <v>Mozambique</v>
      </c>
      <c r="DR314" t="str">
        <v>Namibia</v>
      </c>
      <c r="DS314" t="str">
        <v>Nauru</v>
      </c>
      <c r="DT314" t="str">
        <v>Nepal</v>
      </c>
      <c r="DU314" t="str">
        <v>New Zealand</v>
      </c>
      <c r="DV314" t="str">
        <v>Nicaragua</v>
      </c>
      <c r="DW314" t="str">
        <v>Niger</v>
      </c>
      <c r="DX314" t="str">
        <v>Nigeria</v>
      </c>
      <c r="DY314" t="str">
        <v>Non-EU</v>
      </c>
      <c r="DZ314" t="str">
        <v>North Korea</v>
      </c>
      <c r="EA314" t="str">
        <v>Norway</v>
      </c>
      <c r="EB314" t="str">
        <v>Oman</v>
      </c>
      <c r="EC314" t="str">
        <v>Pakistan</v>
      </c>
      <c r="ED314" t="str">
        <v>Palau</v>
      </c>
      <c r="EE314" t="str">
        <v>Palestine</v>
      </c>
      <c r="EF314" t="str">
        <v>Panama</v>
      </c>
      <c r="EG314" t="str">
        <v>Papua New Guinea</v>
      </c>
      <c r="EH314" t="str">
        <v>Paraguay</v>
      </c>
      <c r="EI314" t="str">
        <v>Peru</v>
      </c>
      <c r="EJ314" t="str">
        <v>Phillipines</v>
      </c>
      <c r="EK314" t="str">
        <v>Poland</v>
      </c>
      <c r="EL314" t="str">
        <v>Portugal</v>
      </c>
      <c r="EM314" t="str">
        <v>Qatar</v>
      </c>
      <c r="EN314" t="str">
        <v>Romania</v>
      </c>
      <c r="EO314" t="str">
        <v>Russia</v>
      </c>
      <c r="EP314" t="str">
        <v>Rwanda</v>
      </c>
      <c r="EQ314" t="str">
        <v>Samoa</v>
      </c>
      <c r="ER314" t="str">
        <v>San Marino</v>
      </c>
      <c r="ES314" t="str">
        <v>Sao Tome &amp; Principe</v>
      </c>
      <c r="ET314" t="str">
        <v>Saudi Arabia</v>
      </c>
      <c r="EU314" t="str">
        <v>Senegal</v>
      </c>
      <c r="EV314" t="str">
        <v>Serbia and Montenegro</v>
      </c>
      <c r="EW314" t="str">
        <v>Seychelles</v>
      </c>
      <c r="EX314" t="str">
        <v>Sierra Leone</v>
      </c>
      <c r="EY314" t="str">
        <v>Singapore</v>
      </c>
      <c r="EZ314" t="str">
        <v>Slovakia</v>
      </c>
      <c r="FA314" t="str">
        <v>Slovenia</v>
      </c>
      <c r="FB314" t="str">
        <v>Solomon Islands</v>
      </c>
      <c r="FC314" t="str">
        <v>Somalia</v>
      </c>
      <c r="FD314" t="str">
        <v>South Africa</v>
      </c>
      <c r="FE314" t="str">
        <v>South Korea</v>
      </c>
      <c r="FF314" t="str">
        <v>Spain</v>
      </c>
      <c r="FG314" t="str">
        <v>Sri Lanka</v>
      </c>
      <c r="FH314" t="str">
        <v>St. Kitts-Nevis</v>
      </c>
      <c r="FI314" t="str">
        <v>St. Lucia</v>
      </c>
      <c r="FJ314" t="str">
        <v>St. Vincent &amp;</v>
      </c>
      <c r="FK314" t="str">
        <v>Sudan</v>
      </c>
      <c r="FL314" t="str">
        <v>Suriname</v>
      </c>
      <c r="FM314" t="str">
        <v>Swaziland</v>
      </c>
      <c r="FN314" t="str">
        <v>Sweden</v>
      </c>
      <c r="FO314" t="str">
        <v>Switzerland</v>
      </c>
      <c r="FP314" t="str">
        <v>Syria</v>
      </c>
      <c r="FQ314" t="str">
        <v>Taiwan</v>
      </c>
      <c r="FR314" t="str">
        <v>Tajikistan</v>
      </c>
      <c r="FS314" t="str">
        <v>Tanzania</v>
      </c>
      <c r="FT314" t="str">
        <v>Thailand</v>
      </c>
      <c r="FU314" t="str">
        <v>The Grenadines</v>
      </c>
      <c r="FV314" t="str">
        <v>The Marshall Islands</v>
      </c>
      <c r="FW314" t="str">
        <v>The Netherlands</v>
      </c>
      <c r="FX314" t="str">
        <v>Togo</v>
      </c>
      <c r="FY314" t="str">
        <v>Tonga</v>
      </c>
      <c r="FZ314" t="str">
        <v>Trinidad &amp; Tobago</v>
      </c>
      <c r="GA314" t="str">
        <v>Tunisia</v>
      </c>
      <c r="GB314" t="str">
        <v>Turkey</v>
      </c>
      <c r="GC314" t="str">
        <v>Turkmenistan</v>
      </c>
      <c r="GD314" t="str">
        <v>Tuvalu</v>
      </c>
      <c r="GE314" t="str">
        <v>Uganda</v>
      </c>
      <c r="GF314" t="str">
        <v>Ukraine</v>
      </c>
      <c r="GG314" t="str">
        <v>United Arab. Emirates</v>
      </c>
      <c r="GH314" t="str">
        <v>United Kingdom</v>
      </c>
      <c r="GI314" t="str">
        <v>Uruguay</v>
      </c>
      <c r="GJ314" t="str">
        <v>USA</v>
      </c>
      <c r="GK314" t="str">
        <v>Uzbekistan</v>
      </c>
      <c r="GL314" t="str">
        <v>Vanuatu</v>
      </c>
      <c r="GM314" t="str">
        <v>Vatican</v>
      </c>
      <c r="GN314" t="str">
        <v>Venezuela</v>
      </c>
      <c r="GO314" t="str">
        <v>Vietnam</v>
      </c>
      <c r="GP314" t="str">
        <v>Yemen</v>
      </c>
      <c r="GQ314" t="str">
        <v>Zambia</v>
      </c>
      <c r="GR314" t="str">
        <v>Zimbabwe</v>
      </c>
    </row>
    <row r="315" spans="2:200">
      <c r="B315" t="str" cm="1">
        <f t="array" ref="B315:GR315">TRANSPOSE(_xlfn._xlws.FILTER(AlleLande[Lande (Engelsk)],ISNUMBER(SEARCH(Composition!K54,AlleLande[Lande (Engelsk)])),"Kan ikke findes"))</f>
        <v>Afghanistan</v>
      </c>
      <c r="C315" t="str">
        <v>Albania</v>
      </c>
      <c r="D315" t="str">
        <v>Algeria</v>
      </c>
      <c r="E315" t="str">
        <v>Andorra</v>
      </c>
      <c r="F315" t="str">
        <v>Angola</v>
      </c>
      <c r="G315" t="str">
        <v>Antigua &amp; Barbuda</v>
      </c>
      <c r="H315" t="str">
        <v>Argentina</v>
      </c>
      <c r="I315" t="str">
        <v>Armenia</v>
      </c>
      <c r="J315" t="str">
        <v>Australia</v>
      </c>
      <c r="K315" t="str">
        <v>Austria</v>
      </c>
      <c r="L315" t="str">
        <v>Azerbaijan</v>
      </c>
      <c r="M315" t="str">
        <v>Bahamas</v>
      </c>
      <c r="N315" t="str">
        <v>Bahrain</v>
      </c>
      <c r="O315" t="str">
        <v>Bangladesh</v>
      </c>
      <c r="P315" t="str">
        <v>Barbados</v>
      </c>
      <c r="Q315" t="str">
        <v>Belarus</v>
      </c>
      <c r="R315" t="str">
        <v>Belgium</v>
      </c>
      <c r="S315" t="str">
        <v>Belize</v>
      </c>
      <c r="T315" t="str">
        <v>Benin</v>
      </c>
      <c r="U315" t="str">
        <v>Bhutan</v>
      </c>
      <c r="V315" t="str">
        <v>Bolivia</v>
      </c>
      <c r="W315" t="str">
        <v>Bosnia and Herzegovina</v>
      </c>
      <c r="X315" t="str">
        <v>Botswana</v>
      </c>
      <c r="Y315" t="str">
        <v>Brazil</v>
      </c>
      <c r="Z315" t="str">
        <v>Brunei</v>
      </c>
      <c r="AA315" t="str">
        <v>Bulgaria</v>
      </c>
      <c r="AB315" t="str">
        <v>Burkina Faso</v>
      </c>
      <c r="AC315" t="str">
        <v>Burma (Myanmar)</v>
      </c>
      <c r="AD315" t="str">
        <v>Burundi</v>
      </c>
      <c r="AE315" t="str">
        <v>Cambodia</v>
      </c>
      <c r="AF315" t="str">
        <v>Cameroon</v>
      </c>
      <c r="AG315" t="str">
        <v>Canada</v>
      </c>
      <c r="AH315" t="str">
        <v>Cape Verde Islands</v>
      </c>
      <c r="AI315" t="str">
        <v>Central Africa</v>
      </c>
      <c r="AJ315" t="str">
        <v>Chad</v>
      </c>
      <c r="AK315" t="str">
        <v>Chile</v>
      </c>
      <c r="AL315" t="str">
        <v>China</v>
      </c>
      <c r="AM315" t="str">
        <v>Colombia</v>
      </c>
      <c r="AN315" t="str">
        <v>Comoros</v>
      </c>
      <c r="AO315" t="str">
        <v>Congo</v>
      </c>
      <c r="AP315" t="str">
        <v>Costa Rica</v>
      </c>
      <c r="AQ315" t="str">
        <v>Croatia</v>
      </c>
      <c r="AR315" t="str">
        <v>Cuba</v>
      </c>
      <c r="AS315" t="str">
        <v>Cyprus</v>
      </c>
      <c r="AT315" t="str">
        <v>Czech Republic</v>
      </c>
      <c r="AU315" t="str">
        <v>Darussalem</v>
      </c>
      <c r="AV315" t="str">
        <v>Democratic rep. Congo</v>
      </c>
      <c r="AW315" t="str">
        <v>Denmark</v>
      </c>
      <c r="AX315" t="str">
        <v>Djibouti</v>
      </c>
      <c r="AY315" t="str">
        <v>Dominica</v>
      </c>
      <c r="AZ315" t="str">
        <v>Dominican Republic</v>
      </c>
      <c r="BA315" t="str">
        <v>East Timor</v>
      </c>
      <c r="BB315" t="str">
        <v>Ecuador</v>
      </c>
      <c r="BC315" t="str">
        <v>Egypt</v>
      </c>
      <c r="BD315" t="str">
        <v>El Salvador</v>
      </c>
      <c r="BE315" t="str">
        <v>Equatorial Guinea</v>
      </c>
      <c r="BF315" t="str">
        <v>Eritrea</v>
      </c>
      <c r="BG315" t="str">
        <v>Estonia</v>
      </c>
      <c r="BH315" t="str">
        <v>Ethiopia</v>
      </c>
      <c r="BI315" t="str">
        <v>EU</v>
      </c>
      <c r="BJ315" t="str">
        <v>EU/Non-EU</v>
      </c>
      <c r="BK315" t="str">
        <v>Fiji</v>
      </c>
      <c r="BL315" t="str">
        <v>Finland</v>
      </c>
      <c r="BM315" t="str">
        <v>France</v>
      </c>
      <c r="BN315" t="str">
        <v>Gabon</v>
      </c>
      <c r="BO315" t="str">
        <v>Gambia</v>
      </c>
      <c r="BP315" t="str">
        <v>Georgia</v>
      </c>
      <c r="BQ315" t="str">
        <v>Germany</v>
      </c>
      <c r="BR315" t="str">
        <v>Ghana</v>
      </c>
      <c r="BS315" t="str">
        <v>Greece</v>
      </c>
      <c r="BT315" t="str">
        <v>Grenada</v>
      </c>
      <c r="BU315" t="str">
        <v>Guatemala</v>
      </c>
      <c r="BV315" t="str">
        <v>Guinea</v>
      </c>
      <c r="BW315" t="str">
        <v>Guinea-Bissau</v>
      </c>
      <c r="BX315" t="str">
        <v>Guyana</v>
      </c>
      <c r="BY315" t="str">
        <v>Haiti</v>
      </c>
      <c r="BZ315" t="str">
        <v>Honduras</v>
      </c>
      <c r="CA315" t="str">
        <v>Hungary</v>
      </c>
      <c r="CB315" t="str">
        <v>Iceland</v>
      </c>
      <c r="CC315" t="str">
        <v>India</v>
      </c>
      <c r="CD315" t="str">
        <v>Indonesia</v>
      </c>
      <c r="CE315" t="str">
        <v>Iran</v>
      </c>
      <c r="CF315" t="str">
        <v>Iraq</v>
      </c>
      <c r="CG315" t="str">
        <v>Ireland</v>
      </c>
      <c r="CH315" t="str">
        <v>Israel</v>
      </c>
      <c r="CI315" t="str">
        <v>Italy</v>
      </c>
      <c r="CJ315" t="str">
        <v>Ivory Coast</v>
      </c>
      <c r="CK315" t="str">
        <v>Jamaica</v>
      </c>
      <c r="CL315" t="str">
        <v>Japan</v>
      </c>
      <c r="CM315" t="str">
        <v>Jordan</v>
      </c>
      <c r="CN315" t="str">
        <v>Kazakhstan</v>
      </c>
      <c r="CO315" t="str">
        <v>Kenya</v>
      </c>
      <c r="CP315" t="str">
        <v>Kiribati</v>
      </c>
      <c r="CQ315" t="str">
        <v>Kuwait</v>
      </c>
      <c r="CR315" t="str">
        <v>Kyrgyzstan</v>
      </c>
      <c r="CS315" t="str">
        <v>Laos</v>
      </c>
      <c r="CT315" t="str">
        <v>Latvia</v>
      </c>
      <c r="CU315" t="str">
        <v>Lebanon</v>
      </c>
      <c r="CV315" t="str">
        <v>Lesotho</v>
      </c>
      <c r="CW315" t="str">
        <v>Liberia</v>
      </c>
      <c r="CX315" t="str">
        <v>Libya</v>
      </c>
      <c r="CY315" t="str">
        <v>Liechtenstein</v>
      </c>
      <c r="CZ315" t="str">
        <v>Lithuania</v>
      </c>
      <c r="DA315" t="str">
        <v>Luxembourg</v>
      </c>
      <c r="DB315" t="str">
        <v>Macedonia (FYROM)</v>
      </c>
      <c r="DC315" t="str">
        <v>Madagascar</v>
      </c>
      <c r="DD315" t="str">
        <v>Malawi</v>
      </c>
      <c r="DE315" t="str">
        <v>Malaysia</v>
      </c>
      <c r="DF315" t="str">
        <v>Maldives</v>
      </c>
      <c r="DG315" t="str">
        <v>Mali</v>
      </c>
      <c r="DH315" t="str">
        <v>Malta</v>
      </c>
      <c r="DI315" t="str">
        <v>Mauritania</v>
      </c>
      <c r="DJ315" t="str">
        <v>Mauritius</v>
      </c>
      <c r="DK315" t="str">
        <v>Mexico</v>
      </c>
      <c r="DL315" t="str">
        <v>Micronesia</v>
      </c>
      <c r="DM315" t="str">
        <v>Moldova</v>
      </c>
      <c r="DN315" t="str">
        <v>Monaco</v>
      </c>
      <c r="DO315" t="str">
        <v>Mongolia</v>
      </c>
      <c r="DP315" t="str">
        <v>Morocco</v>
      </c>
      <c r="DQ315" t="str">
        <v>Mozambique</v>
      </c>
      <c r="DR315" t="str">
        <v>Namibia</v>
      </c>
      <c r="DS315" t="str">
        <v>Nauru</v>
      </c>
      <c r="DT315" t="str">
        <v>Nepal</v>
      </c>
      <c r="DU315" t="str">
        <v>New Zealand</v>
      </c>
      <c r="DV315" t="str">
        <v>Nicaragua</v>
      </c>
      <c r="DW315" t="str">
        <v>Niger</v>
      </c>
      <c r="DX315" t="str">
        <v>Nigeria</v>
      </c>
      <c r="DY315" t="str">
        <v>Non-EU</v>
      </c>
      <c r="DZ315" t="str">
        <v>North Korea</v>
      </c>
      <c r="EA315" t="str">
        <v>Norway</v>
      </c>
      <c r="EB315" t="str">
        <v>Oman</v>
      </c>
      <c r="EC315" t="str">
        <v>Pakistan</v>
      </c>
      <c r="ED315" t="str">
        <v>Palau</v>
      </c>
      <c r="EE315" t="str">
        <v>Palestine</v>
      </c>
      <c r="EF315" t="str">
        <v>Panama</v>
      </c>
      <c r="EG315" t="str">
        <v>Papua New Guinea</v>
      </c>
      <c r="EH315" t="str">
        <v>Paraguay</v>
      </c>
      <c r="EI315" t="str">
        <v>Peru</v>
      </c>
      <c r="EJ315" t="str">
        <v>Phillipines</v>
      </c>
      <c r="EK315" t="str">
        <v>Poland</v>
      </c>
      <c r="EL315" t="str">
        <v>Portugal</v>
      </c>
      <c r="EM315" t="str">
        <v>Qatar</v>
      </c>
      <c r="EN315" t="str">
        <v>Romania</v>
      </c>
      <c r="EO315" t="str">
        <v>Russia</v>
      </c>
      <c r="EP315" t="str">
        <v>Rwanda</v>
      </c>
      <c r="EQ315" t="str">
        <v>Samoa</v>
      </c>
      <c r="ER315" t="str">
        <v>San Marino</v>
      </c>
      <c r="ES315" t="str">
        <v>Sao Tome &amp; Principe</v>
      </c>
      <c r="ET315" t="str">
        <v>Saudi Arabia</v>
      </c>
      <c r="EU315" t="str">
        <v>Senegal</v>
      </c>
      <c r="EV315" t="str">
        <v>Serbia and Montenegro</v>
      </c>
      <c r="EW315" t="str">
        <v>Seychelles</v>
      </c>
      <c r="EX315" t="str">
        <v>Sierra Leone</v>
      </c>
      <c r="EY315" t="str">
        <v>Singapore</v>
      </c>
      <c r="EZ315" t="str">
        <v>Slovakia</v>
      </c>
      <c r="FA315" t="str">
        <v>Slovenia</v>
      </c>
      <c r="FB315" t="str">
        <v>Solomon Islands</v>
      </c>
      <c r="FC315" t="str">
        <v>Somalia</v>
      </c>
      <c r="FD315" t="str">
        <v>South Africa</v>
      </c>
      <c r="FE315" t="str">
        <v>South Korea</v>
      </c>
      <c r="FF315" t="str">
        <v>Spain</v>
      </c>
      <c r="FG315" t="str">
        <v>Sri Lanka</v>
      </c>
      <c r="FH315" t="str">
        <v>St. Kitts-Nevis</v>
      </c>
      <c r="FI315" t="str">
        <v>St. Lucia</v>
      </c>
      <c r="FJ315" t="str">
        <v>St. Vincent &amp;</v>
      </c>
      <c r="FK315" t="str">
        <v>Sudan</v>
      </c>
      <c r="FL315" t="str">
        <v>Suriname</v>
      </c>
      <c r="FM315" t="str">
        <v>Swaziland</v>
      </c>
      <c r="FN315" t="str">
        <v>Sweden</v>
      </c>
      <c r="FO315" t="str">
        <v>Switzerland</v>
      </c>
      <c r="FP315" t="str">
        <v>Syria</v>
      </c>
      <c r="FQ315" t="str">
        <v>Taiwan</v>
      </c>
      <c r="FR315" t="str">
        <v>Tajikistan</v>
      </c>
      <c r="FS315" t="str">
        <v>Tanzania</v>
      </c>
      <c r="FT315" t="str">
        <v>Thailand</v>
      </c>
      <c r="FU315" t="str">
        <v>The Grenadines</v>
      </c>
      <c r="FV315" t="str">
        <v>The Marshall Islands</v>
      </c>
      <c r="FW315" t="str">
        <v>The Netherlands</v>
      </c>
      <c r="FX315" t="str">
        <v>Togo</v>
      </c>
      <c r="FY315" t="str">
        <v>Tonga</v>
      </c>
      <c r="FZ315" t="str">
        <v>Trinidad &amp; Tobago</v>
      </c>
      <c r="GA315" t="str">
        <v>Tunisia</v>
      </c>
      <c r="GB315" t="str">
        <v>Turkey</v>
      </c>
      <c r="GC315" t="str">
        <v>Turkmenistan</v>
      </c>
      <c r="GD315" t="str">
        <v>Tuvalu</v>
      </c>
      <c r="GE315" t="str">
        <v>Uganda</v>
      </c>
      <c r="GF315" t="str">
        <v>Ukraine</v>
      </c>
      <c r="GG315" t="str">
        <v>United Arab. Emirates</v>
      </c>
      <c r="GH315" t="str">
        <v>United Kingdom</v>
      </c>
      <c r="GI315" t="str">
        <v>Uruguay</v>
      </c>
      <c r="GJ315" t="str">
        <v>USA</v>
      </c>
      <c r="GK315" t="str">
        <v>Uzbekistan</v>
      </c>
      <c r="GL315" t="str">
        <v>Vanuatu</v>
      </c>
      <c r="GM315" t="str">
        <v>Vatican</v>
      </c>
      <c r="GN315" t="str">
        <v>Venezuela</v>
      </c>
      <c r="GO315" t="str">
        <v>Vietnam</v>
      </c>
      <c r="GP315" t="str">
        <v>Yemen</v>
      </c>
      <c r="GQ315" t="str">
        <v>Zambia</v>
      </c>
      <c r="GR315" t="str">
        <v>Zimbabwe</v>
      </c>
    </row>
    <row r="316" spans="2:200">
      <c r="B316" t="str" cm="1">
        <f t="array" ref="B316:GR316">TRANSPOSE(_xlfn._xlws.FILTER(AlleLande[Lande (Engelsk)],ISNUMBER(SEARCH(Composition!K55,AlleLande[Lande (Engelsk)])),"Kan ikke findes"))</f>
        <v>Afghanistan</v>
      </c>
      <c r="C316" t="str">
        <v>Albania</v>
      </c>
      <c r="D316" t="str">
        <v>Algeria</v>
      </c>
      <c r="E316" t="str">
        <v>Andorra</v>
      </c>
      <c r="F316" t="str">
        <v>Angola</v>
      </c>
      <c r="G316" t="str">
        <v>Antigua &amp; Barbuda</v>
      </c>
      <c r="H316" t="str">
        <v>Argentina</v>
      </c>
      <c r="I316" t="str">
        <v>Armenia</v>
      </c>
      <c r="J316" t="str">
        <v>Australia</v>
      </c>
      <c r="K316" t="str">
        <v>Austria</v>
      </c>
      <c r="L316" t="str">
        <v>Azerbaijan</v>
      </c>
      <c r="M316" t="str">
        <v>Bahamas</v>
      </c>
      <c r="N316" t="str">
        <v>Bahrain</v>
      </c>
      <c r="O316" t="str">
        <v>Bangladesh</v>
      </c>
      <c r="P316" t="str">
        <v>Barbados</v>
      </c>
      <c r="Q316" t="str">
        <v>Belarus</v>
      </c>
      <c r="R316" t="str">
        <v>Belgium</v>
      </c>
      <c r="S316" t="str">
        <v>Belize</v>
      </c>
      <c r="T316" t="str">
        <v>Benin</v>
      </c>
      <c r="U316" t="str">
        <v>Bhutan</v>
      </c>
      <c r="V316" t="str">
        <v>Bolivia</v>
      </c>
      <c r="W316" t="str">
        <v>Bosnia and Herzegovina</v>
      </c>
      <c r="X316" t="str">
        <v>Botswana</v>
      </c>
      <c r="Y316" t="str">
        <v>Brazil</v>
      </c>
      <c r="Z316" t="str">
        <v>Brunei</v>
      </c>
      <c r="AA316" t="str">
        <v>Bulgaria</v>
      </c>
      <c r="AB316" t="str">
        <v>Burkina Faso</v>
      </c>
      <c r="AC316" t="str">
        <v>Burma (Myanmar)</v>
      </c>
      <c r="AD316" t="str">
        <v>Burundi</v>
      </c>
      <c r="AE316" t="str">
        <v>Cambodia</v>
      </c>
      <c r="AF316" t="str">
        <v>Cameroon</v>
      </c>
      <c r="AG316" t="str">
        <v>Canada</v>
      </c>
      <c r="AH316" t="str">
        <v>Cape Verde Islands</v>
      </c>
      <c r="AI316" t="str">
        <v>Central Africa</v>
      </c>
      <c r="AJ316" t="str">
        <v>Chad</v>
      </c>
      <c r="AK316" t="str">
        <v>Chile</v>
      </c>
      <c r="AL316" t="str">
        <v>China</v>
      </c>
      <c r="AM316" t="str">
        <v>Colombia</v>
      </c>
      <c r="AN316" t="str">
        <v>Comoros</v>
      </c>
      <c r="AO316" t="str">
        <v>Congo</v>
      </c>
      <c r="AP316" t="str">
        <v>Costa Rica</v>
      </c>
      <c r="AQ316" t="str">
        <v>Croatia</v>
      </c>
      <c r="AR316" t="str">
        <v>Cuba</v>
      </c>
      <c r="AS316" t="str">
        <v>Cyprus</v>
      </c>
      <c r="AT316" t="str">
        <v>Czech Republic</v>
      </c>
      <c r="AU316" t="str">
        <v>Darussalem</v>
      </c>
      <c r="AV316" t="str">
        <v>Democratic rep. Congo</v>
      </c>
      <c r="AW316" t="str">
        <v>Denmark</v>
      </c>
      <c r="AX316" t="str">
        <v>Djibouti</v>
      </c>
      <c r="AY316" t="str">
        <v>Dominica</v>
      </c>
      <c r="AZ316" t="str">
        <v>Dominican Republic</v>
      </c>
      <c r="BA316" t="str">
        <v>East Timor</v>
      </c>
      <c r="BB316" t="str">
        <v>Ecuador</v>
      </c>
      <c r="BC316" t="str">
        <v>Egypt</v>
      </c>
      <c r="BD316" t="str">
        <v>El Salvador</v>
      </c>
      <c r="BE316" t="str">
        <v>Equatorial Guinea</v>
      </c>
      <c r="BF316" t="str">
        <v>Eritrea</v>
      </c>
      <c r="BG316" t="str">
        <v>Estonia</v>
      </c>
      <c r="BH316" t="str">
        <v>Ethiopia</v>
      </c>
      <c r="BI316" t="str">
        <v>EU</v>
      </c>
      <c r="BJ316" t="str">
        <v>EU/Non-EU</v>
      </c>
      <c r="BK316" t="str">
        <v>Fiji</v>
      </c>
      <c r="BL316" t="str">
        <v>Finland</v>
      </c>
      <c r="BM316" t="str">
        <v>France</v>
      </c>
      <c r="BN316" t="str">
        <v>Gabon</v>
      </c>
      <c r="BO316" t="str">
        <v>Gambia</v>
      </c>
      <c r="BP316" t="str">
        <v>Georgia</v>
      </c>
      <c r="BQ316" t="str">
        <v>Germany</v>
      </c>
      <c r="BR316" t="str">
        <v>Ghana</v>
      </c>
      <c r="BS316" t="str">
        <v>Greece</v>
      </c>
      <c r="BT316" t="str">
        <v>Grenada</v>
      </c>
      <c r="BU316" t="str">
        <v>Guatemala</v>
      </c>
      <c r="BV316" t="str">
        <v>Guinea</v>
      </c>
      <c r="BW316" t="str">
        <v>Guinea-Bissau</v>
      </c>
      <c r="BX316" t="str">
        <v>Guyana</v>
      </c>
      <c r="BY316" t="str">
        <v>Haiti</v>
      </c>
      <c r="BZ316" t="str">
        <v>Honduras</v>
      </c>
      <c r="CA316" t="str">
        <v>Hungary</v>
      </c>
      <c r="CB316" t="str">
        <v>Iceland</v>
      </c>
      <c r="CC316" t="str">
        <v>India</v>
      </c>
      <c r="CD316" t="str">
        <v>Indonesia</v>
      </c>
      <c r="CE316" t="str">
        <v>Iran</v>
      </c>
      <c r="CF316" t="str">
        <v>Iraq</v>
      </c>
      <c r="CG316" t="str">
        <v>Ireland</v>
      </c>
      <c r="CH316" t="str">
        <v>Israel</v>
      </c>
      <c r="CI316" t="str">
        <v>Italy</v>
      </c>
      <c r="CJ316" t="str">
        <v>Ivory Coast</v>
      </c>
      <c r="CK316" t="str">
        <v>Jamaica</v>
      </c>
      <c r="CL316" t="str">
        <v>Japan</v>
      </c>
      <c r="CM316" t="str">
        <v>Jordan</v>
      </c>
      <c r="CN316" t="str">
        <v>Kazakhstan</v>
      </c>
      <c r="CO316" t="str">
        <v>Kenya</v>
      </c>
      <c r="CP316" t="str">
        <v>Kiribati</v>
      </c>
      <c r="CQ316" t="str">
        <v>Kuwait</v>
      </c>
      <c r="CR316" t="str">
        <v>Kyrgyzstan</v>
      </c>
      <c r="CS316" t="str">
        <v>Laos</v>
      </c>
      <c r="CT316" t="str">
        <v>Latvia</v>
      </c>
      <c r="CU316" t="str">
        <v>Lebanon</v>
      </c>
      <c r="CV316" t="str">
        <v>Lesotho</v>
      </c>
      <c r="CW316" t="str">
        <v>Liberia</v>
      </c>
      <c r="CX316" t="str">
        <v>Libya</v>
      </c>
      <c r="CY316" t="str">
        <v>Liechtenstein</v>
      </c>
      <c r="CZ316" t="str">
        <v>Lithuania</v>
      </c>
      <c r="DA316" t="str">
        <v>Luxembourg</v>
      </c>
      <c r="DB316" t="str">
        <v>Macedonia (FYROM)</v>
      </c>
      <c r="DC316" t="str">
        <v>Madagascar</v>
      </c>
      <c r="DD316" t="str">
        <v>Malawi</v>
      </c>
      <c r="DE316" t="str">
        <v>Malaysia</v>
      </c>
      <c r="DF316" t="str">
        <v>Maldives</v>
      </c>
      <c r="DG316" t="str">
        <v>Mali</v>
      </c>
      <c r="DH316" t="str">
        <v>Malta</v>
      </c>
      <c r="DI316" t="str">
        <v>Mauritania</v>
      </c>
      <c r="DJ316" t="str">
        <v>Mauritius</v>
      </c>
      <c r="DK316" t="str">
        <v>Mexico</v>
      </c>
      <c r="DL316" t="str">
        <v>Micronesia</v>
      </c>
      <c r="DM316" t="str">
        <v>Moldova</v>
      </c>
      <c r="DN316" t="str">
        <v>Monaco</v>
      </c>
      <c r="DO316" t="str">
        <v>Mongolia</v>
      </c>
      <c r="DP316" t="str">
        <v>Morocco</v>
      </c>
      <c r="DQ316" t="str">
        <v>Mozambique</v>
      </c>
      <c r="DR316" t="str">
        <v>Namibia</v>
      </c>
      <c r="DS316" t="str">
        <v>Nauru</v>
      </c>
      <c r="DT316" t="str">
        <v>Nepal</v>
      </c>
      <c r="DU316" t="str">
        <v>New Zealand</v>
      </c>
      <c r="DV316" t="str">
        <v>Nicaragua</v>
      </c>
      <c r="DW316" t="str">
        <v>Niger</v>
      </c>
      <c r="DX316" t="str">
        <v>Nigeria</v>
      </c>
      <c r="DY316" t="str">
        <v>Non-EU</v>
      </c>
      <c r="DZ316" t="str">
        <v>North Korea</v>
      </c>
      <c r="EA316" t="str">
        <v>Norway</v>
      </c>
      <c r="EB316" t="str">
        <v>Oman</v>
      </c>
      <c r="EC316" t="str">
        <v>Pakistan</v>
      </c>
      <c r="ED316" t="str">
        <v>Palau</v>
      </c>
      <c r="EE316" t="str">
        <v>Palestine</v>
      </c>
      <c r="EF316" t="str">
        <v>Panama</v>
      </c>
      <c r="EG316" t="str">
        <v>Papua New Guinea</v>
      </c>
      <c r="EH316" t="str">
        <v>Paraguay</v>
      </c>
      <c r="EI316" t="str">
        <v>Peru</v>
      </c>
      <c r="EJ316" t="str">
        <v>Phillipines</v>
      </c>
      <c r="EK316" t="str">
        <v>Poland</v>
      </c>
      <c r="EL316" t="str">
        <v>Portugal</v>
      </c>
      <c r="EM316" t="str">
        <v>Qatar</v>
      </c>
      <c r="EN316" t="str">
        <v>Romania</v>
      </c>
      <c r="EO316" t="str">
        <v>Russia</v>
      </c>
      <c r="EP316" t="str">
        <v>Rwanda</v>
      </c>
      <c r="EQ316" t="str">
        <v>Samoa</v>
      </c>
      <c r="ER316" t="str">
        <v>San Marino</v>
      </c>
      <c r="ES316" t="str">
        <v>Sao Tome &amp; Principe</v>
      </c>
      <c r="ET316" t="str">
        <v>Saudi Arabia</v>
      </c>
      <c r="EU316" t="str">
        <v>Senegal</v>
      </c>
      <c r="EV316" t="str">
        <v>Serbia and Montenegro</v>
      </c>
      <c r="EW316" t="str">
        <v>Seychelles</v>
      </c>
      <c r="EX316" t="str">
        <v>Sierra Leone</v>
      </c>
      <c r="EY316" t="str">
        <v>Singapore</v>
      </c>
      <c r="EZ316" t="str">
        <v>Slovakia</v>
      </c>
      <c r="FA316" t="str">
        <v>Slovenia</v>
      </c>
      <c r="FB316" t="str">
        <v>Solomon Islands</v>
      </c>
      <c r="FC316" t="str">
        <v>Somalia</v>
      </c>
      <c r="FD316" t="str">
        <v>South Africa</v>
      </c>
      <c r="FE316" t="str">
        <v>South Korea</v>
      </c>
      <c r="FF316" t="str">
        <v>Spain</v>
      </c>
      <c r="FG316" t="str">
        <v>Sri Lanka</v>
      </c>
      <c r="FH316" t="str">
        <v>St. Kitts-Nevis</v>
      </c>
      <c r="FI316" t="str">
        <v>St. Lucia</v>
      </c>
      <c r="FJ316" t="str">
        <v>St. Vincent &amp;</v>
      </c>
      <c r="FK316" t="str">
        <v>Sudan</v>
      </c>
      <c r="FL316" t="str">
        <v>Suriname</v>
      </c>
      <c r="FM316" t="str">
        <v>Swaziland</v>
      </c>
      <c r="FN316" t="str">
        <v>Sweden</v>
      </c>
      <c r="FO316" t="str">
        <v>Switzerland</v>
      </c>
      <c r="FP316" t="str">
        <v>Syria</v>
      </c>
      <c r="FQ316" t="str">
        <v>Taiwan</v>
      </c>
      <c r="FR316" t="str">
        <v>Tajikistan</v>
      </c>
      <c r="FS316" t="str">
        <v>Tanzania</v>
      </c>
      <c r="FT316" t="str">
        <v>Thailand</v>
      </c>
      <c r="FU316" t="str">
        <v>The Grenadines</v>
      </c>
      <c r="FV316" t="str">
        <v>The Marshall Islands</v>
      </c>
      <c r="FW316" t="str">
        <v>The Netherlands</v>
      </c>
      <c r="FX316" t="str">
        <v>Togo</v>
      </c>
      <c r="FY316" t="str">
        <v>Tonga</v>
      </c>
      <c r="FZ316" t="str">
        <v>Trinidad &amp; Tobago</v>
      </c>
      <c r="GA316" t="str">
        <v>Tunisia</v>
      </c>
      <c r="GB316" t="str">
        <v>Turkey</v>
      </c>
      <c r="GC316" t="str">
        <v>Turkmenistan</v>
      </c>
      <c r="GD316" t="str">
        <v>Tuvalu</v>
      </c>
      <c r="GE316" t="str">
        <v>Uganda</v>
      </c>
      <c r="GF316" t="str">
        <v>Ukraine</v>
      </c>
      <c r="GG316" t="str">
        <v>United Arab. Emirates</v>
      </c>
      <c r="GH316" t="str">
        <v>United Kingdom</v>
      </c>
      <c r="GI316" t="str">
        <v>Uruguay</v>
      </c>
      <c r="GJ316" t="str">
        <v>USA</v>
      </c>
      <c r="GK316" t="str">
        <v>Uzbekistan</v>
      </c>
      <c r="GL316" t="str">
        <v>Vanuatu</v>
      </c>
      <c r="GM316" t="str">
        <v>Vatican</v>
      </c>
      <c r="GN316" t="str">
        <v>Venezuela</v>
      </c>
      <c r="GO316" t="str">
        <v>Vietnam</v>
      </c>
      <c r="GP316" t="str">
        <v>Yemen</v>
      </c>
      <c r="GQ316" t="str">
        <v>Zambia</v>
      </c>
      <c r="GR316" t="str">
        <v>Zimbabwe</v>
      </c>
    </row>
    <row r="317" spans="2:200">
      <c r="B317" t="str" cm="1">
        <f t="array" ref="B317:GR317">TRANSPOSE(_xlfn._xlws.FILTER(AlleLande[Lande (Engelsk)],ISNUMBER(SEARCH(Composition!K56,AlleLande[Lande (Engelsk)])),"Kan ikke findes"))</f>
        <v>Afghanistan</v>
      </c>
      <c r="C317" t="str">
        <v>Albania</v>
      </c>
      <c r="D317" t="str">
        <v>Algeria</v>
      </c>
      <c r="E317" t="str">
        <v>Andorra</v>
      </c>
      <c r="F317" t="str">
        <v>Angola</v>
      </c>
      <c r="G317" t="str">
        <v>Antigua &amp; Barbuda</v>
      </c>
      <c r="H317" t="str">
        <v>Argentina</v>
      </c>
      <c r="I317" t="str">
        <v>Armenia</v>
      </c>
      <c r="J317" t="str">
        <v>Australia</v>
      </c>
      <c r="K317" t="str">
        <v>Austria</v>
      </c>
      <c r="L317" t="str">
        <v>Azerbaijan</v>
      </c>
      <c r="M317" t="str">
        <v>Bahamas</v>
      </c>
      <c r="N317" t="str">
        <v>Bahrain</v>
      </c>
      <c r="O317" t="str">
        <v>Bangladesh</v>
      </c>
      <c r="P317" t="str">
        <v>Barbados</v>
      </c>
      <c r="Q317" t="str">
        <v>Belarus</v>
      </c>
      <c r="R317" t="str">
        <v>Belgium</v>
      </c>
      <c r="S317" t="str">
        <v>Belize</v>
      </c>
      <c r="T317" t="str">
        <v>Benin</v>
      </c>
      <c r="U317" t="str">
        <v>Bhutan</v>
      </c>
      <c r="V317" t="str">
        <v>Bolivia</v>
      </c>
      <c r="W317" t="str">
        <v>Bosnia and Herzegovina</v>
      </c>
      <c r="X317" t="str">
        <v>Botswana</v>
      </c>
      <c r="Y317" t="str">
        <v>Brazil</v>
      </c>
      <c r="Z317" t="str">
        <v>Brunei</v>
      </c>
      <c r="AA317" t="str">
        <v>Bulgaria</v>
      </c>
      <c r="AB317" t="str">
        <v>Burkina Faso</v>
      </c>
      <c r="AC317" t="str">
        <v>Burma (Myanmar)</v>
      </c>
      <c r="AD317" t="str">
        <v>Burundi</v>
      </c>
      <c r="AE317" t="str">
        <v>Cambodia</v>
      </c>
      <c r="AF317" t="str">
        <v>Cameroon</v>
      </c>
      <c r="AG317" t="str">
        <v>Canada</v>
      </c>
      <c r="AH317" t="str">
        <v>Cape Verde Islands</v>
      </c>
      <c r="AI317" t="str">
        <v>Central Africa</v>
      </c>
      <c r="AJ317" t="str">
        <v>Chad</v>
      </c>
      <c r="AK317" t="str">
        <v>Chile</v>
      </c>
      <c r="AL317" t="str">
        <v>China</v>
      </c>
      <c r="AM317" t="str">
        <v>Colombia</v>
      </c>
      <c r="AN317" t="str">
        <v>Comoros</v>
      </c>
      <c r="AO317" t="str">
        <v>Congo</v>
      </c>
      <c r="AP317" t="str">
        <v>Costa Rica</v>
      </c>
      <c r="AQ317" t="str">
        <v>Croatia</v>
      </c>
      <c r="AR317" t="str">
        <v>Cuba</v>
      </c>
      <c r="AS317" t="str">
        <v>Cyprus</v>
      </c>
      <c r="AT317" t="str">
        <v>Czech Republic</v>
      </c>
      <c r="AU317" t="str">
        <v>Darussalem</v>
      </c>
      <c r="AV317" t="str">
        <v>Democratic rep. Congo</v>
      </c>
      <c r="AW317" t="str">
        <v>Denmark</v>
      </c>
      <c r="AX317" t="str">
        <v>Djibouti</v>
      </c>
      <c r="AY317" t="str">
        <v>Dominica</v>
      </c>
      <c r="AZ317" t="str">
        <v>Dominican Republic</v>
      </c>
      <c r="BA317" t="str">
        <v>East Timor</v>
      </c>
      <c r="BB317" t="str">
        <v>Ecuador</v>
      </c>
      <c r="BC317" t="str">
        <v>Egypt</v>
      </c>
      <c r="BD317" t="str">
        <v>El Salvador</v>
      </c>
      <c r="BE317" t="str">
        <v>Equatorial Guinea</v>
      </c>
      <c r="BF317" t="str">
        <v>Eritrea</v>
      </c>
      <c r="BG317" t="str">
        <v>Estonia</v>
      </c>
      <c r="BH317" t="str">
        <v>Ethiopia</v>
      </c>
      <c r="BI317" t="str">
        <v>EU</v>
      </c>
      <c r="BJ317" t="str">
        <v>EU/Non-EU</v>
      </c>
      <c r="BK317" t="str">
        <v>Fiji</v>
      </c>
      <c r="BL317" t="str">
        <v>Finland</v>
      </c>
      <c r="BM317" t="str">
        <v>France</v>
      </c>
      <c r="BN317" t="str">
        <v>Gabon</v>
      </c>
      <c r="BO317" t="str">
        <v>Gambia</v>
      </c>
      <c r="BP317" t="str">
        <v>Georgia</v>
      </c>
      <c r="BQ317" t="str">
        <v>Germany</v>
      </c>
      <c r="BR317" t="str">
        <v>Ghana</v>
      </c>
      <c r="BS317" t="str">
        <v>Greece</v>
      </c>
      <c r="BT317" t="str">
        <v>Grenada</v>
      </c>
      <c r="BU317" t="str">
        <v>Guatemala</v>
      </c>
      <c r="BV317" t="str">
        <v>Guinea</v>
      </c>
      <c r="BW317" t="str">
        <v>Guinea-Bissau</v>
      </c>
      <c r="BX317" t="str">
        <v>Guyana</v>
      </c>
      <c r="BY317" t="str">
        <v>Haiti</v>
      </c>
      <c r="BZ317" t="str">
        <v>Honduras</v>
      </c>
      <c r="CA317" t="str">
        <v>Hungary</v>
      </c>
      <c r="CB317" t="str">
        <v>Iceland</v>
      </c>
      <c r="CC317" t="str">
        <v>India</v>
      </c>
      <c r="CD317" t="str">
        <v>Indonesia</v>
      </c>
      <c r="CE317" t="str">
        <v>Iran</v>
      </c>
      <c r="CF317" t="str">
        <v>Iraq</v>
      </c>
      <c r="CG317" t="str">
        <v>Ireland</v>
      </c>
      <c r="CH317" t="str">
        <v>Israel</v>
      </c>
      <c r="CI317" t="str">
        <v>Italy</v>
      </c>
      <c r="CJ317" t="str">
        <v>Ivory Coast</v>
      </c>
      <c r="CK317" t="str">
        <v>Jamaica</v>
      </c>
      <c r="CL317" t="str">
        <v>Japan</v>
      </c>
      <c r="CM317" t="str">
        <v>Jordan</v>
      </c>
      <c r="CN317" t="str">
        <v>Kazakhstan</v>
      </c>
      <c r="CO317" t="str">
        <v>Kenya</v>
      </c>
      <c r="CP317" t="str">
        <v>Kiribati</v>
      </c>
      <c r="CQ317" t="str">
        <v>Kuwait</v>
      </c>
      <c r="CR317" t="str">
        <v>Kyrgyzstan</v>
      </c>
      <c r="CS317" t="str">
        <v>Laos</v>
      </c>
      <c r="CT317" t="str">
        <v>Latvia</v>
      </c>
      <c r="CU317" t="str">
        <v>Lebanon</v>
      </c>
      <c r="CV317" t="str">
        <v>Lesotho</v>
      </c>
      <c r="CW317" t="str">
        <v>Liberia</v>
      </c>
      <c r="CX317" t="str">
        <v>Libya</v>
      </c>
      <c r="CY317" t="str">
        <v>Liechtenstein</v>
      </c>
      <c r="CZ317" t="str">
        <v>Lithuania</v>
      </c>
      <c r="DA317" t="str">
        <v>Luxembourg</v>
      </c>
      <c r="DB317" t="str">
        <v>Macedonia (FYROM)</v>
      </c>
      <c r="DC317" t="str">
        <v>Madagascar</v>
      </c>
      <c r="DD317" t="str">
        <v>Malawi</v>
      </c>
      <c r="DE317" t="str">
        <v>Malaysia</v>
      </c>
      <c r="DF317" t="str">
        <v>Maldives</v>
      </c>
      <c r="DG317" t="str">
        <v>Mali</v>
      </c>
      <c r="DH317" t="str">
        <v>Malta</v>
      </c>
      <c r="DI317" t="str">
        <v>Mauritania</v>
      </c>
      <c r="DJ317" t="str">
        <v>Mauritius</v>
      </c>
      <c r="DK317" t="str">
        <v>Mexico</v>
      </c>
      <c r="DL317" t="str">
        <v>Micronesia</v>
      </c>
      <c r="DM317" t="str">
        <v>Moldova</v>
      </c>
      <c r="DN317" t="str">
        <v>Monaco</v>
      </c>
      <c r="DO317" t="str">
        <v>Mongolia</v>
      </c>
      <c r="DP317" t="str">
        <v>Morocco</v>
      </c>
      <c r="DQ317" t="str">
        <v>Mozambique</v>
      </c>
      <c r="DR317" t="str">
        <v>Namibia</v>
      </c>
      <c r="DS317" t="str">
        <v>Nauru</v>
      </c>
      <c r="DT317" t="str">
        <v>Nepal</v>
      </c>
      <c r="DU317" t="str">
        <v>New Zealand</v>
      </c>
      <c r="DV317" t="str">
        <v>Nicaragua</v>
      </c>
      <c r="DW317" t="str">
        <v>Niger</v>
      </c>
      <c r="DX317" t="str">
        <v>Nigeria</v>
      </c>
      <c r="DY317" t="str">
        <v>Non-EU</v>
      </c>
      <c r="DZ317" t="str">
        <v>North Korea</v>
      </c>
      <c r="EA317" t="str">
        <v>Norway</v>
      </c>
      <c r="EB317" t="str">
        <v>Oman</v>
      </c>
      <c r="EC317" t="str">
        <v>Pakistan</v>
      </c>
      <c r="ED317" t="str">
        <v>Palau</v>
      </c>
      <c r="EE317" t="str">
        <v>Palestine</v>
      </c>
      <c r="EF317" t="str">
        <v>Panama</v>
      </c>
      <c r="EG317" t="str">
        <v>Papua New Guinea</v>
      </c>
      <c r="EH317" t="str">
        <v>Paraguay</v>
      </c>
      <c r="EI317" t="str">
        <v>Peru</v>
      </c>
      <c r="EJ317" t="str">
        <v>Phillipines</v>
      </c>
      <c r="EK317" t="str">
        <v>Poland</v>
      </c>
      <c r="EL317" t="str">
        <v>Portugal</v>
      </c>
      <c r="EM317" t="str">
        <v>Qatar</v>
      </c>
      <c r="EN317" t="str">
        <v>Romania</v>
      </c>
      <c r="EO317" t="str">
        <v>Russia</v>
      </c>
      <c r="EP317" t="str">
        <v>Rwanda</v>
      </c>
      <c r="EQ317" t="str">
        <v>Samoa</v>
      </c>
      <c r="ER317" t="str">
        <v>San Marino</v>
      </c>
      <c r="ES317" t="str">
        <v>Sao Tome &amp; Principe</v>
      </c>
      <c r="ET317" t="str">
        <v>Saudi Arabia</v>
      </c>
      <c r="EU317" t="str">
        <v>Senegal</v>
      </c>
      <c r="EV317" t="str">
        <v>Serbia and Montenegro</v>
      </c>
      <c r="EW317" t="str">
        <v>Seychelles</v>
      </c>
      <c r="EX317" t="str">
        <v>Sierra Leone</v>
      </c>
      <c r="EY317" t="str">
        <v>Singapore</v>
      </c>
      <c r="EZ317" t="str">
        <v>Slovakia</v>
      </c>
      <c r="FA317" t="str">
        <v>Slovenia</v>
      </c>
      <c r="FB317" t="str">
        <v>Solomon Islands</v>
      </c>
      <c r="FC317" t="str">
        <v>Somalia</v>
      </c>
      <c r="FD317" t="str">
        <v>South Africa</v>
      </c>
      <c r="FE317" t="str">
        <v>South Korea</v>
      </c>
      <c r="FF317" t="str">
        <v>Spain</v>
      </c>
      <c r="FG317" t="str">
        <v>Sri Lanka</v>
      </c>
      <c r="FH317" t="str">
        <v>St. Kitts-Nevis</v>
      </c>
      <c r="FI317" t="str">
        <v>St. Lucia</v>
      </c>
      <c r="FJ317" t="str">
        <v>St. Vincent &amp;</v>
      </c>
      <c r="FK317" t="str">
        <v>Sudan</v>
      </c>
      <c r="FL317" t="str">
        <v>Suriname</v>
      </c>
      <c r="FM317" t="str">
        <v>Swaziland</v>
      </c>
      <c r="FN317" t="str">
        <v>Sweden</v>
      </c>
      <c r="FO317" t="str">
        <v>Switzerland</v>
      </c>
      <c r="FP317" t="str">
        <v>Syria</v>
      </c>
      <c r="FQ317" t="str">
        <v>Taiwan</v>
      </c>
      <c r="FR317" t="str">
        <v>Tajikistan</v>
      </c>
      <c r="FS317" t="str">
        <v>Tanzania</v>
      </c>
      <c r="FT317" t="str">
        <v>Thailand</v>
      </c>
      <c r="FU317" t="str">
        <v>The Grenadines</v>
      </c>
      <c r="FV317" t="str">
        <v>The Marshall Islands</v>
      </c>
      <c r="FW317" t="str">
        <v>The Netherlands</v>
      </c>
      <c r="FX317" t="str">
        <v>Togo</v>
      </c>
      <c r="FY317" t="str">
        <v>Tonga</v>
      </c>
      <c r="FZ317" t="str">
        <v>Trinidad &amp; Tobago</v>
      </c>
      <c r="GA317" t="str">
        <v>Tunisia</v>
      </c>
      <c r="GB317" t="str">
        <v>Turkey</v>
      </c>
      <c r="GC317" t="str">
        <v>Turkmenistan</v>
      </c>
      <c r="GD317" t="str">
        <v>Tuvalu</v>
      </c>
      <c r="GE317" t="str">
        <v>Uganda</v>
      </c>
      <c r="GF317" t="str">
        <v>Ukraine</v>
      </c>
      <c r="GG317" t="str">
        <v>United Arab. Emirates</v>
      </c>
      <c r="GH317" t="str">
        <v>United Kingdom</v>
      </c>
      <c r="GI317" t="str">
        <v>Uruguay</v>
      </c>
      <c r="GJ317" t="str">
        <v>USA</v>
      </c>
      <c r="GK317" t="str">
        <v>Uzbekistan</v>
      </c>
      <c r="GL317" t="str">
        <v>Vanuatu</v>
      </c>
      <c r="GM317" t="str">
        <v>Vatican</v>
      </c>
      <c r="GN317" t="str">
        <v>Venezuela</v>
      </c>
      <c r="GO317" t="str">
        <v>Vietnam</v>
      </c>
      <c r="GP317" t="str">
        <v>Yemen</v>
      </c>
      <c r="GQ317" t="str">
        <v>Zambia</v>
      </c>
      <c r="GR317" t="str">
        <v>Zimbabwe</v>
      </c>
    </row>
    <row r="318" spans="2:200">
      <c r="B318" t="str" cm="1">
        <f t="array" ref="B318:GR318">TRANSPOSE(_xlfn._xlws.FILTER(AlleLande[Lande (Engelsk)],ISNUMBER(SEARCH(Composition!K57,AlleLande[Lande (Engelsk)])),"Kan ikke findes"))</f>
        <v>Afghanistan</v>
      </c>
      <c r="C318" t="str">
        <v>Albania</v>
      </c>
      <c r="D318" t="str">
        <v>Algeria</v>
      </c>
      <c r="E318" t="str">
        <v>Andorra</v>
      </c>
      <c r="F318" t="str">
        <v>Angola</v>
      </c>
      <c r="G318" t="str">
        <v>Antigua &amp; Barbuda</v>
      </c>
      <c r="H318" t="str">
        <v>Argentina</v>
      </c>
      <c r="I318" t="str">
        <v>Armenia</v>
      </c>
      <c r="J318" t="str">
        <v>Australia</v>
      </c>
      <c r="K318" t="str">
        <v>Austria</v>
      </c>
      <c r="L318" t="str">
        <v>Azerbaijan</v>
      </c>
      <c r="M318" t="str">
        <v>Bahamas</v>
      </c>
      <c r="N318" t="str">
        <v>Bahrain</v>
      </c>
      <c r="O318" t="str">
        <v>Bangladesh</v>
      </c>
      <c r="P318" t="str">
        <v>Barbados</v>
      </c>
      <c r="Q318" t="str">
        <v>Belarus</v>
      </c>
      <c r="R318" t="str">
        <v>Belgium</v>
      </c>
      <c r="S318" t="str">
        <v>Belize</v>
      </c>
      <c r="T318" t="str">
        <v>Benin</v>
      </c>
      <c r="U318" t="str">
        <v>Bhutan</v>
      </c>
      <c r="V318" t="str">
        <v>Bolivia</v>
      </c>
      <c r="W318" t="str">
        <v>Bosnia and Herzegovina</v>
      </c>
      <c r="X318" t="str">
        <v>Botswana</v>
      </c>
      <c r="Y318" t="str">
        <v>Brazil</v>
      </c>
      <c r="Z318" t="str">
        <v>Brunei</v>
      </c>
      <c r="AA318" t="str">
        <v>Bulgaria</v>
      </c>
      <c r="AB318" t="str">
        <v>Burkina Faso</v>
      </c>
      <c r="AC318" t="str">
        <v>Burma (Myanmar)</v>
      </c>
      <c r="AD318" t="str">
        <v>Burundi</v>
      </c>
      <c r="AE318" t="str">
        <v>Cambodia</v>
      </c>
      <c r="AF318" t="str">
        <v>Cameroon</v>
      </c>
      <c r="AG318" t="str">
        <v>Canada</v>
      </c>
      <c r="AH318" t="str">
        <v>Cape Verde Islands</v>
      </c>
      <c r="AI318" t="str">
        <v>Central Africa</v>
      </c>
      <c r="AJ318" t="str">
        <v>Chad</v>
      </c>
      <c r="AK318" t="str">
        <v>Chile</v>
      </c>
      <c r="AL318" t="str">
        <v>China</v>
      </c>
      <c r="AM318" t="str">
        <v>Colombia</v>
      </c>
      <c r="AN318" t="str">
        <v>Comoros</v>
      </c>
      <c r="AO318" t="str">
        <v>Congo</v>
      </c>
      <c r="AP318" t="str">
        <v>Costa Rica</v>
      </c>
      <c r="AQ318" t="str">
        <v>Croatia</v>
      </c>
      <c r="AR318" t="str">
        <v>Cuba</v>
      </c>
      <c r="AS318" t="str">
        <v>Cyprus</v>
      </c>
      <c r="AT318" t="str">
        <v>Czech Republic</v>
      </c>
      <c r="AU318" t="str">
        <v>Darussalem</v>
      </c>
      <c r="AV318" t="str">
        <v>Democratic rep. Congo</v>
      </c>
      <c r="AW318" t="str">
        <v>Denmark</v>
      </c>
      <c r="AX318" t="str">
        <v>Djibouti</v>
      </c>
      <c r="AY318" t="str">
        <v>Dominica</v>
      </c>
      <c r="AZ318" t="str">
        <v>Dominican Republic</v>
      </c>
      <c r="BA318" t="str">
        <v>East Timor</v>
      </c>
      <c r="BB318" t="str">
        <v>Ecuador</v>
      </c>
      <c r="BC318" t="str">
        <v>Egypt</v>
      </c>
      <c r="BD318" t="str">
        <v>El Salvador</v>
      </c>
      <c r="BE318" t="str">
        <v>Equatorial Guinea</v>
      </c>
      <c r="BF318" t="str">
        <v>Eritrea</v>
      </c>
      <c r="BG318" t="str">
        <v>Estonia</v>
      </c>
      <c r="BH318" t="str">
        <v>Ethiopia</v>
      </c>
      <c r="BI318" t="str">
        <v>EU</v>
      </c>
      <c r="BJ318" t="str">
        <v>EU/Non-EU</v>
      </c>
      <c r="BK318" t="str">
        <v>Fiji</v>
      </c>
      <c r="BL318" t="str">
        <v>Finland</v>
      </c>
      <c r="BM318" t="str">
        <v>France</v>
      </c>
      <c r="BN318" t="str">
        <v>Gabon</v>
      </c>
      <c r="BO318" t="str">
        <v>Gambia</v>
      </c>
      <c r="BP318" t="str">
        <v>Georgia</v>
      </c>
      <c r="BQ318" t="str">
        <v>Germany</v>
      </c>
      <c r="BR318" t="str">
        <v>Ghana</v>
      </c>
      <c r="BS318" t="str">
        <v>Greece</v>
      </c>
      <c r="BT318" t="str">
        <v>Grenada</v>
      </c>
      <c r="BU318" t="str">
        <v>Guatemala</v>
      </c>
      <c r="BV318" t="str">
        <v>Guinea</v>
      </c>
      <c r="BW318" t="str">
        <v>Guinea-Bissau</v>
      </c>
      <c r="BX318" t="str">
        <v>Guyana</v>
      </c>
      <c r="BY318" t="str">
        <v>Haiti</v>
      </c>
      <c r="BZ318" t="str">
        <v>Honduras</v>
      </c>
      <c r="CA318" t="str">
        <v>Hungary</v>
      </c>
      <c r="CB318" t="str">
        <v>Iceland</v>
      </c>
      <c r="CC318" t="str">
        <v>India</v>
      </c>
      <c r="CD318" t="str">
        <v>Indonesia</v>
      </c>
      <c r="CE318" t="str">
        <v>Iran</v>
      </c>
      <c r="CF318" t="str">
        <v>Iraq</v>
      </c>
      <c r="CG318" t="str">
        <v>Ireland</v>
      </c>
      <c r="CH318" t="str">
        <v>Israel</v>
      </c>
      <c r="CI318" t="str">
        <v>Italy</v>
      </c>
      <c r="CJ318" t="str">
        <v>Ivory Coast</v>
      </c>
      <c r="CK318" t="str">
        <v>Jamaica</v>
      </c>
      <c r="CL318" t="str">
        <v>Japan</v>
      </c>
      <c r="CM318" t="str">
        <v>Jordan</v>
      </c>
      <c r="CN318" t="str">
        <v>Kazakhstan</v>
      </c>
      <c r="CO318" t="str">
        <v>Kenya</v>
      </c>
      <c r="CP318" t="str">
        <v>Kiribati</v>
      </c>
      <c r="CQ318" t="str">
        <v>Kuwait</v>
      </c>
      <c r="CR318" t="str">
        <v>Kyrgyzstan</v>
      </c>
      <c r="CS318" t="str">
        <v>Laos</v>
      </c>
      <c r="CT318" t="str">
        <v>Latvia</v>
      </c>
      <c r="CU318" t="str">
        <v>Lebanon</v>
      </c>
      <c r="CV318" t="str">
        <v>Lesotho</v>
      </c>
      <c r="CW318" t="str">
        <v>Liberia</v>
      </c>
      <c r="CX318" t="str">
        <v>Libya</v>
      </c>
      <c r="CY318" t="str">
        <v>Liechtenstein</v>
      </c>
      <c r="CZ318" t="str">
        <v>Lithuania</v>
      </c>
      <c r="DA318" t="str">
        <v>Luxembourg</v>
      </c>
      <c r="DB318" t="str">
        <v>Macedonia (FYROM)</v>
      </c>
      <c r="DC318" t="str">
        <v>Madagascar</v>
      </c>
      <c r="DD318" t="str">
        <v>Malawi</v>
      </c>
      <c r="DE318" t="str">
        <v>Malaysia</v>
      </c>
      <c r="DF318" t="str">
        <v>Maldives</v>
      </c>
      <c r="DG318" t="str">
        <v>Mali</v>
      </c>
      <c r="DH318" t="str">
        <v>Malta</v>
      </c>
      <c r="DI318" t="str">
        <v>Mauritania</v>
      </c>
      <c r="DJ318" t="str">
        <v>Mauritius</v>
      </c>
      <c r="DK318" t="str">
        <v>Mexico</v>
      </c>
      <c r="DL318" t="str">
        <v>Micronesia</v>
      </c>
      <c r="DM318" t="str">
        <v>Moldova</v>
      </c>
      <c r="DN318" t="str">
        <v>Monaco</v>
      </c>
      <c r="DO318" t="str">
        <v>Mongolia</v>
      </c>
      <c r="DP318" t="str">
        <v>Morocco</v>
      </c>
      <c r="DQ318" t="str">
        <v>Mozambique</v>
      </c>
      <c r="DR318" t="str">
        <v>Namibia</v>
      </c>
      <c r="DS318" t="str">
        <v>Nauru</v>
      </c>
      <c r="DT318" t="str">
        <v>Nepal</v>
      </c>
      <c r="DU318" t="str">
        <v>New Zealand</v>
      </c>
      <c r="DV318" t="str">
        <v>Nicaragua</v>
      </c>
      <c r="DW318" t="str">
        <v>Niger</v>
      </c>
      <c r="DX318" t="str">
        <v>Nigeria</v>
      </c>
      <c r="DY318" t="str">
        <v>Non-EU</v>
      </c>
      <c r="DZ318" t="str">
        <v>North Korea</v>
      </c>
      <c r="EA318" t="str">
        <v>Norway</v>
      </c>
      <c r="EB318" t="str">
        <v>Oman</v>
      </c>
      <c r="EC318" t="str">
        <v>Pakistan</v>
      </c>
      <c r="ED318" t="str">
        <v>Palau</v>
      </c>
      <c r="EE318" t="str">
        <v>Palestine</v>
      </c>
      <c r="EF318" t="str">
        <v>Panama</v>
      </c>
      <c r="EG318" t="str">
        <v>Papua New Guinea</v>
      </c>
      <c r="EH318" t="str">
        <v>Paraguay</v>
      </c>
      <c r="EI318" t="str">
        <v>Peru</v>
      </c>
      <c r="EJ318" t="str">
        <v>Phillipines</v>
      </c>
      <c r="EK318" t="str">
        <v>Poland</v>
      </c>
      <c r="EL318" t="str">
        <v>Portugal</v>
      </c>
      <c r="EM318" t="str">
        <v>Qatar</v>
      </c>
      <c r="EN318" t="str">
        <v>Romania</v>
      </c>
      <c r="EO318" t="str">
        <v>Russia</v>
      </c>
      <c r="EP318" t="str">
        <v>Rwanda</v>
      </c>
      <c r="EQ318" t="str">
        <v>Samoa</v>
      </c>
      <c r="ER318" t="str">
        <v>San Marino</v>
      </c>
      <c r="ES318" t="str">
        <v>Sao Tome &amp; Principe</v>
      </c>
      <c r="ET318" t="str">
        <v>Saudi Arabia</v>
      </c>
      <c r="EU318" t="str">
        <v>Senegal</v>
      </c>
      <c r="EV318" t="str">
        <v>Serbia and Montenegro</v>
      </c>
      <c r="EW318" t="str">
        <v>Seychelles</v>
      </c>
      <c r="EX318" t="str">
        <v>Sierra Leone</v>
      </c>
      <c r="EY318" t="str">
        <v>Singapore</v>
      </c>
      <c r="EZ318" t="str">
        <v>Slovakia</v>
      </c>
      <c r="FA318" t="str">
        <v>Slovenia</v>
      </c>
      <c r="FB318" t="str">
        <v>Solomon Islands</v>
      </c>
      <c r="FC318" t="str">
        <v>Somalia</v>
      </c>
      <c r="FD318" t="str">
        <v>South Africa</v>
      </c>
      <c r="FE318" t="str">
        <v>South Korea</v>
      </c>
      <c r="FF318" t="str">
        <v>Spain</v>
      </c>
      <c r="FG318" t="str">
        <v>Sri Lanka</v>
      </c>
      <c r="FH318" t="str">
        <v>St. Kitts-Nevis</v>
      </c>
      <c r="FI318" t="str">
        <v>St. Lucia</v>
      </c>
      <c r="FJ318" t="str">
        <v>St. Vincent &amp;</v>
      </c>
      <c r="FK318" t="str">
        <v>Sudan</v>
      </c>
      <c r="FL318" t="str">
        <v>Suriname</v>
      </c>
      <c r="FM318" t="str">
        <v>Swaziland</v>
      </c>
      <c r="FN318" t="str">
        <v>Sweden</v>
      </c>
      <c r="FO318" t="str">
        <v>Switzerland</v>
      </c>
      <c r="FP318" t="str">
        <v>Syria</v>
      </c>
      <c r="FQ318" t="str">
        <v>Taiwan</v>
      </c>
      <c r="FR318" t="str">
        <v>Tajikistan</v>
      </c>
      <c r="FS318" t="str">
        <v>Tanzania</v>
      </c>
      <c r="FT318" t="str">
        <v>Thailand</v>
      </c>
      <c r="FU318" t="str">
        <v>The Grenadines</v>
      </c>
      <c r="FV318" t="str">
        <v>The Marshall Islands</v>
      </c>
      <c r="FW318" t="str">
        <v>The Netherlands</v>
      </c>
      <c r="FX318" t="str">
        <v>Togo</v>
      </c>
      <c r="FY318" t="str">
        <v>Tonga</v>
      </c>
      <c r="FZ318" t="str">
        <v>Trinidad &amp; Tobago</v>
      </c>
      <c r="GA318" t="str">
        <v>Tunisia</v>
      </c>
      <c r="GB318" t="str">
        <v>Turkey</v>
      </c>
      <c r="GC318" t="str">
        <v>Turkmenistan</v>
      </c>
      <c r="GD318" t="str">
        <v>Tuvalu</v>
      </c>
      <c r="GE318" t="str">
        <v>Uganda</v>
      </c>
      <c r="GF318" t="str">
        <v>Ukraine</v>
      </c>
      <c r="GG318" t="str">
        <v>United Arab. Emirates</v>
      </c>
      <c r="GH318" t="str">
        <v>United Kingdom</v>
      </c>
      <c r="GI318" t="str">
        <v>Uruguay</v>
      </c>
      <c r="GJ318" t="str">
        <v>USA</v>
      </c>
      <c r="GK318" t="str">
        <v>Uzbekistan</v>
      </c>
      <c r="GL318" t="str">
        <v>Vanuatu</v>
      </c>
      <c r="GM318" t="str">
        <v>Vatican</v>
      </c>
      <c r="GN318" t="str">
        <v>Venezuela</v>
      </c>
      <c r="GO318" t="str">
        <v>Vietnam</v>
      </c>
      <c r="GP318" t="str">
        <v>Yemen</v>
      </c>
      <c r="GQ318" t="str">
        <v>Zambia</v>
      </c>
      <c r="GR318" t="str">
        <v>Zimbabwe</v>
      </c>
    </row>
    <row r="319" spans="2:200">
      <c r="B319" t="str" cm="1">
        <f t="array" ref="B319:GR319">TRANSPOSE(_xlfn._xlws.FILTER(AlleLande[Lande (Engelsk)],ISNUMBER(SEARCH(Composition!K58,AlleLande[Lande (Engelsk)])),"Kan ikke findes"))</f>
        <v>Afghanistan</v>
      </c>
      <c r="C319" t="str">
        <v>Albania</v>
      </c>
      <c r="D319" t="str">
        <v>Algeria</v>
      </c>
      <c r="E319" t="str">
        <v>Andorra</v>
      </c>
      <c r="F319" t="str">
        <v>Angola</v>
      </c>
      <c r="G319" t="str">
        <v>Antigua &amp; Barbuda</v>
      </c>
      <c r="H319" t="str">
        <v>Argentina</v>
      </c>
      <c r="I319" t="str">
        <v>Armenia</v>
      </c>
      <c r="J319" t="str">
        <v>Australia</v>
      </c>
      <c r="K319" t="str">
        <v>Austria</v>
      </c>
      <c r="L319" t="str">
        <v>Azerbaijan</v>
      </c>
      <c r="M319" t="str">
        <v>Bahamas</v>
      </c>
      <c r="N319" t="str">
        <v>Bahrain</v>
      </c>
      <c r="O319" t="str">
        <v>Bangladesh</v>
      </c>
      <c r="P319" t="str">
        <v>Barbados</v>
      </c>
      <c r="Q319" t="str">
        <v>Belarus</v>
      </c>
      <c r="R319" t="str">
        <v>Belgium</v>
      </c>
      <c r="S319" t="str">
        <v>Belize</v>
      </c>
      <c r="T319" t="str">
        <v>Benin</v>
      </c>
      <c r="U319" t="str">
        <v>Bhutan</v>
      </c>
      <c r="V319" t="str">
        <v>Bolivia</v>
      </c>
      <c r="W319" t="str">
        <v>Bosnia and Herzegovina</v>
      </c>
      <c r="X319" t="str">
        <v>Botswana</v>
      </c>
      <c r="Y319" t="str">
        <v>Brazil</v>
      </c>
      <c r="Z319" t="str">
        <v>Brunei</v>
      </c>
      <c r="AA319" t="str">
        <v>Bulgaria</v>
      </c>
      <c r="AB319" t="str">
        <v>Burkina Faso</v>
      </c>
      <c r="AC319" t="str">
        <v>Burma (Myanmar)</v>
      </c>
      <c r="AD319" t="str">
        <v>Burundi</v>
      </c>
      <c r="AE319" t="str">
        <v>Cambodia</v>
      </c>
      <c r="AF319" t="str">
        <v>Cameroon</v>
      </c>
      <c r="AG319" t="str">
        <v>Canada</v>
      </c>
      <c r="AH319" t="str">
        <v>Cape Verde Islands</v>
      </c>
      <c r="AI319" t="str">
        <v>Central Africa</v>
      </c>
      <c r="AJ319" t="str">
        <v>Chad</v>
      </c>
      <c r="AK319" t="str">
        <v>Chile</v>
      </c>
      <c r="AL319" t="str">
        <v>China</v>
      </c>
      <c r="AM319" t="str">
        <v>Colombia</v>
      </c>
      <c r="AN319" t="str">
        <v>Comoros</v>
      </c>
      <c r="AO319" t="str">
        <v>Congo</v>
      </c>
      <c r="AP319" t="str">
        <v>Costa Rica</v>
      </c>
      <c r="AQ319" t="str">
        <v>Croatia</v>
      </c>
      <c r="AR319" t="str">
        <v>Cuba</v>
      </c>
      <c r="AS319" t="str">
        <v>Cyprus</v>
      </c>
      <c r="AT319" t="str">
        <v>Czech Republic</v>
      </c>
      <c r="AU319" t="str">
        <v>Darussalem</v>
      </c>
      <c r="AV319" t="str">
        <v>Democratic rep. Congo</v>
      </c>
      <c r="AW319" t="str">
        <v>Denmark</v>
      </c>
      <c r="AX319" t="str">
        <v>Djibouti</v>
      </c>
      <c r="AY319" t="str">
        <v>Dominica</v>
      </c>
      <c r="AZ319" t="str">
        <v>Dominican Republic</v>
      </c>
      <c r="BA319" t="str">
        <v>East Timor</v>
      </c>
      <c r="BB319" t="str">
        <v>Ecuador</v>
      </c>
      <c r="BC319" t="str">
        <v>Egypt</v>
      </c>
      <c r="BD319" t="str">
        <v>El Salvador</v>
      </c>
      <c r="BE319" t="str">
        <v>Equatorial Guinea</v>
      </c>
      <c r="BF319" t="str">
        <v>Eritrea</v>
      </c>
      <c r="BG319" t="str">
        <v>Estonia</v>
      </c>
      <c r="BH319" t="str">
        <v>Ethiopia</v>
      </c>
      <c r="BI319" t="str">
        <v>EU</v>
      </c>
      <c r="BJ319" t="str">
        <v>EU/Non-EU</v>
      </c>
      <c r="BK319" t="str">
        <v>Fiji</v>
      </c>
      <c r="BL319" t="str">
        <v>Finland</v>
      </c>
      <c r="BM319" t="str">
        <v>France</v>
      </c>
      <c r="BN319" t="str">
        <v>Gabon</v>
      </c>
      <c r="BO319" t="str">
        <v>Gambia</v>
      </c>
      <c r="BP319" t="str">
        <v>Georgia</v>
      </c>
      <c r="BQ319" t="str">
        <v>Germany</v>
      </c>
      <c r="BR319" t="str">
        <v>Ghana</v>
      </c>
      <c r="BS319" t="str">
        <v>Greece</v>
      </c>
      <c r="BT319" t="str">
        <v>Grenada</v>
      </c>
      <c r="BU319" t="str">
        <v>Guatemala</v>
      </c>
      <c r="BV319" t="str">
        <v>Guinea</v>
      </c>
      <c r="BW319" t="str">
        <v>Guinea-Bissau</v>
      </c>
      <c r="BX319" t="str">
        <v>Guyana</v>
      </c>
      <c r="BY319" t="str">
        <v>Haiti</v>
      </c>
      <c r="BZ319" t="str">
        <v>Honduras</v>
      </c>
      <c r="CA319" t="str">
        <v>Hungary</v>
      </c>
      <c r="CB319" t="str">
        <v>Iceland</v>
      </c>
      <c r="CC319" t="str">
        <v>India</v>
      </c>
      <c r="CD319" t="str">
        <v>Indonesia</v>
      </c>
      <c r="CE319" t="str">
        <v>Iran</v>
      </c>
      <c r="CF319" t="str">
        <v>Iraq</v>
      </c>
      <c r="CG319" t="str">
        <v>Ireland</v>
      </c>
      <c r="CH319" t="str">
        <v>Israel</v>
      </c>
      <c r="CI319" t="str">
        <v>Italy</v>
      </c>
      <c r="CJ319" t="str">
        <v>Ivory Coast</v>
      </c>
      <c r="CK319" t="str">
        <v>Jamaica</v>
      </c>
      <c r="CL319" t="str">
        <v>Japan</v>
      </c>
      <c r="CM319" t="str">
        <v>Jordan</v>
      </c>
      <c r="CN319" t="str">
        <v>Kazakhstan</v>
      </c>
      <c r="CO319" t="str">
        <v>Kenya</v>
      </c>
      <c r="CP319" t="str">
        <v>Kiribati</v>
      </c>
      <c r="CQ319" t="str">
        <v>Kuwait</v>
      </c>
      <c r="CR319" t="str">
        <v>Kyrgyzstan</v>
      </c>
      <c r="CS319" t="str">
        <v>Laos</v>
      </c>
      <c r="CT319" t="str">
        <v>Latvia</v>
      </c>
      <c r="CU319" t="str">
        <v>Lebanon</v>
      </c>
      <c r="CV319" t="str">
        <v>Lesotho</v>
      </c>
      <c r="CW319" t="str">
        <v>Liberia</v>
      </c>
      <c r="CX319" t="str">
        <v>Libya</v>
      </c>
      <c r="CY319" t="str">
        <v>Liechtenstein</v>
      </c>
      <c r="CZ319" t="str">
        <v>Lithuania</v>
      </c>
      <c r="DA319" t="str">
        <v>Luxembourg</v>
      </c>
      <c r="DB319" t="str">
        <v>Macedonia (FYROM)</v>
      </c>
      <c r="DC319" t="str">
        <v>Madagascar</v>
      </c>
      <c r="DD319" t="str">
        <v>Malawi</v>
      </c>
      <c r="DE319" t="str">
        <v>Malaysia</v>
      </c>
      <c r="DF319" t="str">
        <v>Maldives</v>
      </c>
      <c r="DG319" t="str">
        <v>Mali</v>
      </c>
      <c r="DH319" t="str">
        <v>Malta</v>
      </c>
      <c r="DI319" t="str">
        <v>Mauritania</v>
      </c>
      <c r="DJ319" t="str">
        <v>Mauritius</v>
      </c>
      <c r="DK319" t="str">
        <v>Mexico</v>
      </c>
      <c r="DL319" t="str">
        <v>Micronesia</v>
      </c>
      <c r="DM319" t="str">
        <v>Moldova</v>
      </c>
      <c r="DN319" t="str">
        <v>Monaco</v>
      </c>
      <c r="DO319" t="str">
        <v>Mongolia</v>
      </c>
      <c r="DP319" t="str">
        <v>Morocco</v>
      </c>
      <c r="DQ319" t="str">
        <v>Mozambique</v>
      </c>
      <c r="DR319" t="str">
        <v>Namibia</v>
      </c>
      <c r="DS319" t="str">
        <v>Nauru</v>
      </c>
      <c r="DT319" t="str">
        <v>Nepal</v>
      </c>
      <c r="DU319" t="str">
        <v>New Zealand</v>
      </c>
      <c r="DV319" t="str">
        <v>Nicaragua</v>
      </c>
      <c r="DW319" t="str">
        <v>Niger</v>
      </c>
      <c r="DX319" t="str">
        <v>Nigeria</v>
      </c>
      <c r="DY319" t="str">
        <v>Non-EU</v>
      </c>
      <c r="DZ319" t="str">
        <v>North Korea</v>
      </c>
      <c r="EA319" t="str">
        <v>Norway</v>
      </c>
      <c r="EB319" t="str">
        <v>Oman</v>
      </c>
      <c r="EC319" t="str">
        <v>Pakistan</v>
      </c>
      <c r="ED319" t="str">
        <v>Palau</v>
      </c>
      <c r="EE319" t="str">
        <v>Palestine</v>
      </c>
      <c r="EF319" t="str">
        <v>Panama</v>
      </c>
      <c r="EG319" t="str">
        <v>Papua New Guinea</v>
      </c>
      <c r="EH319" t="str">
        <v>Paraguay</v>
      </c>
      <c r="EI319" t="str">
        <v>Peru</v>
      </c>
      <c r="EJ319" t="str">
        <v>Phillipines</v>
      </c>
      <c r="EK319" t="str">
        <v>Poland</v>
      </c>
      <c r="EL319" t="str">
        <v>Portugal</v>
      </c>
      <c r="EM319" t="str">
        <v>Qatar</v>
      </c>
      <c r="EN319" t="str">
        <v>Romania</v>
      </c>
      <c r="EO319" t="str">
        <v>Russia</v>
      </c>
      <c r="EP319" t="str">
        <v>Rwanda</v>
      </c>
      <c r="EQ319" t="str">
        <v>Samoa</v>
      </c>
      <c r="ER319" t="str">
        <v>San Marino</v>
      </c>
      <c r="ES319" t="str">
        <v>Sao Tome &amp; Principe</v>
      </c>
      <c r="ET319" t="str">
        <v>Saudi Arabia</v>
      </c>
      <c r="EU319" t="str">
        <v>Senegal</v>
      </c>
      <c r="EV319" t="str">
        <v>Serbia and Montenegro</v>
      </c>
      <c r="EW319" t="str">
        <v>Seychelles</v>
      </c>
      <c r="EX319" t="str">
        <v>Sierra Leone</v>
      </c>
      <c r="EY319" t="str">
        <v>Singapore</v>
      </c>
      <c r="EZ319" t="str">
        <v>Slovakia</v>
      </c>
      <c r="FA319" t="str">
        <v>Slovenia</v>
      </c>
      <c r="FB319" t="str">
        <v>Solomon Islands</v>
      </c>
      <c r="FC319" t="str">
        <v>Somalia</v>
      </c>
      <c r="FD319" t="str">
        <v>South Africa</v>
      </c>
      <c r="FE319" t="str">
        <v>South Korea</v>
      </c>
      <c r="FF319" t="str">
        <v>Spain</v>
      </c>
      <c r="FG319" t="str">
        <v>Sri Lanka</v>
      </c>
      <c r="FH319" t="str">
        <v>St. Kitts-Nevis</v>
      </c>
      <c r="FI319" t="str">
        <v>St. Lucia</v>
      </c>
      <c r="FJ319" t="str">
        <v>St. Vincent &amp;</v>
      </c>
      <c r="FK319" t="str">
        <v>Sudan</v>
      </c>
      <c r="FL319" t="str">
        <v>Suriname</v>
      </c>
      <c r="FM319" t="str">
        <v>Swaziland</v>
      </c>
      <c r="FN319" t="str">
        <v>Sweden</v>
      </c>
      <c r="FO319" t="str">
        <v>Switzerland</v>
      </c>
      <c r="FP319" t="str">
        <v>Syria</v>
      </c>
      <c r="FQ319" t="str">
        <v>Taiwan</v>
      </c>
      <c r="FR319" t="str">
        <v>Tajikistan</v>
      </c>
      <c r="FS319" t="str">
        <v>Tanzania</v>
      </c>
      <c r="FT319" t="str">
        <v>Thailand</v>
      </c>
      <c r="FU319" t="str">
        <v>The Grenadines</v>
      </c>
      <c r="FV319" t="str">
        <v>The Marshall Islands</v>
      </c>
      <c r="FW319" t="str">
        <v>The Netherlands</v>
      </c>
      <c r="FX319" t="str">
        <v>Togo</v>
      </c>
      <c r="FY319" t="str">
        <v>Tonga</v>
      </c>
      <c r="FZ319" t="str">
        <v>Trinidad &amp; Tobago</v>
      </c>
      <c r="GA319" t="str">
        <v>Tunisia</v>
      </c>
      <c r="GB319" t="str">
        <v>Turkey</v>
      </c>
      <c r="GC319" t="str">
        <v>Turkmenistan</v>
      </c>
      <c r="GD319" t="str">
        <v>Tuvalu</v>
      </c>
      <c r="GE319" t="str">
        <v>Uganda</v>
      </c>
      <c r="GF319" t="str">
        <v>Ukraine</v>
      </c>
      <c r="GG319" t="str">
        <v>United Arab. Emirates</v>
      </c>
      <c r="GH319" t="str">
        <v>United Kingdom</v>
      </c>
      <c r="GI319" t="str">
        <v>Uruguay</v>
      </c>
      <c r="GJ319" t="str">
        <v>USA</v>
      </c>
      <c r="GK319" t="str">
        <v>Uzbekistan</v>
      </c>
      <c r="GL319" t="str">
        <v>Vanuatu</v>
      </c>
      <c r="GM319" t="str">
        <v>Vatican</v>
      </c>
      <c r="GN319" t="str">
        <v>Venezuela</v>
      </c>
      <c r="GO319" t="str">
        <v>Vietnam</v>
      </c>
      <c r="GP319" t="str">
        <v>Yemen</v>
      </c>
      <c r="GQ319" t="str">
        <v>Zambia</v>
      </c>
      <c r="GR319" t="str">
        <v>Zimbabwe</v>
      </c>
    </row>
    <row r="320" spans="2:200">
      <c r="B320" t="str" cm="1">
        <f t="array" ref="B320:GR320">TRANSPOSE(_xlfn._xlws.FILTER(AlleLande[Lande (Engelsk)],ISNUMBER(SEARCH(Composition!K59,AlleLande[Lande (Engelsk)])),"Kan ikke findes"))</f>
        <v>Afghanistan</v>
      </c>
      <c r="C320" t="str">
        <v>Albania</v>
      </c>
      <c r="D320" t="str">
        <v>Algeria</v>
      </c>
      <c r="E320" t="str">
        <v>Andorra</v>
      </c>
      <c r="F320" t="str">
        <v>Angola</v>
      </c>
      <c r="G320" t="str">
        <v>Antigua &amp; Barbuda</v>
      </c>
      <c r="H320" t="str">
        <v>Argentina</v>
      </c>
      <c r="I320" t="str">
        <v>Armenia</v>
      </c>
      <c r="J320" t="str">
        <v>Australia</v>
      </c>
      <c r="K320" t="str">
        <v>Austria</v>
      </c>
      <c r="L320" t="str">
        <v>Azerbaijan</v>
      </c>
      <c r="M320" t="str">
        <v>Bahamas</v>
      </c>
      <c r="N320" t="str">
        <v>Bahrain</v>
      </c>
      <c r="O320" t="str">
        <v>Bangladesh</v>
      </c>
      <c r="P320" t="str">
        <v>Barbados</v>
      </c>
      <c r="Q320" t="str">
        <v>Belarus</v>
      </c>
      <c r="R320" t="str">
        <v>Belgium</v>
      </c>
      <c r="S320" t="str">
        <v>Belize</v>
      </c>
      <c r="T320" t="str">
        <v>Benin</v>
      </c>
      <c r="U320" t="str">
        <v>Bhutan</v>
      </c>
      <c r="V320" t="str">
        <v>Bolivia</v>
      </c>
      <c r="W320" t="str">
        <v>Bosnia and Herzegovina</v>
      </c>
      <c r="X320" t="str">
        <v>Botswana</v>
      </c>
      <c r="Y320" t="str">
        <v>Brazil</v>
      </c>
      <c r="Z320" t="str">
        <v>Brunei</v>
      </c>
      <c r="AA320" t="str">
        <v>Bulgaria</v>
      </c>
      <c r="AB320" t="str">
        <v>Burkina Faso</v>
      </c>
      <c r="AC320" t="str">
        <v>Burma (Myanmar)</v>
      </c>
      <c r="AD320" t="str">
        <v>Burundi</v>
      </c>
      <c r="AE320" t="str">
        <v>Cambodia</v>
      </c>
      <c r="AF320" t="str">
        <v>Cameroon</v>
      </c>
      <c r="AG320" t="str">
        <v>Canada</v>
      </c>
      <c r="AH320" t="str">
        <v>Cape Verde Islands</v>
      </c>
      <c r="AI320" t="str">
        <v>Central Africa</v>
      </c>
      <c r="AJ320" t="str">
        <v>Chad</v>
      </c>
      <c r="AK320" t="str">
        <v>Chile</v>
      </c>
      <c r="AL320" t="str">
        <v>China</v>
      </c>
      <c r="AM320" t="str">
        <v>Colombia</v>
      </c>
      <c r="AN320" t="str">
        <v>Comoros</v>
      </c>
      <c r="AO320" t="str">
        <v>Congo</v>
      </c>
      <c r="AP320" t="str">
        <v>Costa Rica</v>
      </c>
      <c r="AQ320" t="str">
        <v>Croatia</v>
      </c>
      <c r="AR320" t="str">
        <v>Cuba</v>
      </c>
      <c r="AS320" t="str">
        <v>Cyprus</v>
      </c>
      <c r="AT320" t="str">
        <v>Czech Republic</v>
      </c>
      <c r="AU320" t="str">
        <v>Darussalem</v>
      </c>
      <c r="AV320" t="str">
        <v>Democratic rep. Congo</v>
      </c>
      <c r="AW320" t="str">
        <v>Denmark</v>
      </c>
      <c r="AX320" t="str">
        <v>Djibouti</v>
      </c>
      <c r="AY320" t="str">
        <v>Dominica</v>
      </c>
      <c r="AZ320" t="str">
        <v>Dominican Republic</v>
      </c>
      <c r="BA320" t="str">
        <v>East Timor</v>
      </c>
      <c r="BB320" t="str">
        <v>Ecuador</v>
      </c>
      <c r="BC320" t="str">
        <v>Egypt</v>
      </c>
      <c r="BD320" t="str">
        <v>El Salvador</v>
      </c>
      <c r="BE320" t="str">
        <v>Equatorial Guinea</v>
      </c>
      <c r="BF320" t="str">
        <v>Eritrea</v>
      </c>
      <c r="BG320" t="str">
        <v>Estonia</v>
      </c>
      <c r="BH320" t="str">
        <v>Ethiopia</v>
      </c>
      <c r="BI320" t="str">
        <v>EU</v>
      </c>
      <c r="BJ320" t="str">
        <v>EU/Non-EU</v>
      </c>
      <c r="BK320" t="str">
        <v>Fiji</v>
      </c>
      <c r="BL320" t="str">
        <v>Finland</v>
      </c>
      <c r="BM320" t="str">
        <v>France</v>
      </c>
      <c r="BN320" t="str">
        <v>Gabon</v>
      </c>
      <c r="BO320" t="str">
        <v>Gambia</v>
      </c>
      <c r="BP320" t="str">
        <v>Georgia</v>
      </c>
      <c r="BQ320" t="str">
        <v>Germany</v>
      </c>
      <c r="BR320" t="str">
        <v>Ghana</v>
      </c>
      <c r="BS320" t="str">
        <v>Greece</v>
      </c>
      <c r="BT320" t="str">
        <v>Grenada</v>
      </c>
      <c r="BU320" t="str">
        <v>Guatemala</v>
      </c>
      <c r="BV320" t="str">
        <v>Guinea</v>
      </c>
      <c r="BW320" t="str">
        <v>Guinea-Bissau</v>
      </c>
      <c r="BX320" t="str">
        <v>Guyana</v>
      </c>
      <c r="BY320" t="str">
        <v>Haiti</v>
      </c>
      <c r="BZ320" t="str">
        <v>Honduras</v>
      </c>
      <c r="CA320" t="str">
        <v>Hungary</v>
      </c>
      <c r="CB320" t="str">
        <v>Iceland</v>
      </c>
      <c r="CC320" t="str">
        <v>India</v>
      </c>
      <c r="CD320" t="str">
        <v>Indonesia</v>
      </c>
      <c r="CE320" t="str">
        <v>Iran</v>
      </c>
      <c r="CF320" t="str">
        <v>Iraq</v>
      </c>
      <c r="CG320" t="str">
        <v>Ireland</v>
      </c>
      <c r="CH320" t="str">
        <v>Israel</v>
      </c>
      <c r="CI320" t="str">
        <v>Italy</v>
      </c>
      <c r="CJ320" t="str">
        <v>Ivory Coast</v>
      </c>
      <c r="CK320" t="str">
        <v>Jamaica</v>
      </c>
      <c r="CL320" t="str">
        <v>Japan</v>
      </c>
      <c r="CM320" t="str">
        <v>Jordan</v>
      </c>
      <c r="CN320" t="str">
        <v>Kazakhstan</v>
      </c>
      <c r="CO320" t="str">
        <v>Kenya</v>
      </c>
      <c r="CP320" t="str">
        <v>Kiribati</v>
      </c>
      <c r="CQ320" t="str">
        <v>Kuwait</v>
      </c>
      <c r="CR320" t="str">
        <v>Kyrgyzstan</v>
      </c>
      <c r="CS320" t="str">
        <v>Laos</v>
      </c>
      <c r="CT320" t="str">
        <v>Latvia</v>
      </c>
      <c r="CU320" t="str">
        <v>Lebanon</v>
      </c>
      <c r="CV320" t="str">
        <v>Lesotho</v>
      </c>
      <c r="CW320" t="str">
        <v>Liberia</v>
      </c>
      <c r="CX320" t="str">
        <v>Libya</v>
      </c>
      <c r="CY320" t="str">
        <v>Liechtenstein</v>
      </c>
      <c r="CZ320" t="str">
        <v>Lithuania</v>
      </c>
      <c r="DA320" t="str">
        <v>Luxembourg</v>
      </c>
      <c r="DB320" t="str">
        <v>Macedonia (FYROM)</v>
      </c>
      <c r="DC320" t="str">
        <v>Madagascar</v>
      </c>
      <c r="DD320" t="str">
        <v>Malawi</v>
      </c>
      <c r="DE320" t="str">
        <v>Malaysia</v>
      </c>
      <c r="DF320" t="str">
        <v>Maldives</v>
      </c>
      <c r="DG320" t="str">
        <v>Mali</v>
      </c>
      <c r="DH320" t="str">
        <v>Malta</v>
      </c>
      <c r="DI320" t="str">
        <v>Mauritania</v>
      </c>
      <c r="DJ320" t="str">
        <v>Mauritius</v>
      </c>
      <c r="DK320" t="str">
        <v>Mexico</v>
      </c>
      <c r="DL320" t="str">
        <v>Micronesia</v>
      </c>
      <c r="DM320" t="str">
        <v>Moldova</v>
      </c>
      <c r="DN320" t="str">
        <v>Monaco</v>
      </c>
      <c r="DO320" t="str">
        <v>Mongolia</v>
      </c>
      <c r="DP320" t="str">
        <v>Morocco</v>
      </c>
      <c r="DQ320" t="str">
        <v>Mozambique</v>
      </c>
      <c r="DR320" t="str">
        <v>Namibia</v>
      </c>
      <c r="DS320" t="str">
        <v>Nauru</v>
      </c>
      <c r="DT320" t="str">
        <v>Nepal</v>
      </c>
      <c r="DU320" t="str">
        <v>New Zealand</v>
      </c>
      <c r="DV320" t="str">
        <v>Nicaragua</v>
      </c>
      <c r="DW320" t="str">
        <v>Niger</v>
      </c>
      <c r="DX320" t="str">
        <v>Nigeria</v>
      </c>
      <c r="DY320" t="str">
        <v>Non-EU</v>
      </c>
      <c r="DZ320" t="str">
        <v>North Korea</v>
      </c>
      <c r="EA320" t="str">
        <v>Norway</v>
      </c>
      <c r="EB320" t="str">
        <v>Oman</v>
      </c>
      <c r="EC320" t="str">
        <v>Pakistan</v>
      </c>
      <c r="ED320" t="str">
        <v>Palau</v>
      </c>
      <c r="EE320" t="str">
        <v>Palestine</v>
      </c>
      <c r="EF320" t="str">
        <v>Panama</v>
      </c>
      <c r="EG320" t="str">
        <v>Papua New Guinea</v>
      </c>
      <c r="EH320" t="str">
        <v>Paraguay</v>
      </c>
      <c r="EI320" t="str">
        <v>Peru</v>
      </c>
      <c r="EJ320" t="str">
        <v>Phillipines</v>
      </c>
      <c r="EK320" t="str">
        <v>Poland</v>
      </c>
      <c r="EL320" t="str">
        <v>Portugal</v>
      </c>
      <c r="EM320" t="str">
        <v>Qatar</v>
      </c>
      <c r="EN320" t="str">
        <v>Romania</v>
      </c>
      <c r="EO320" t="str">
        <v>Russia</v>
      </c>
      <c r="EP320" t="str">
        <v>Rwanda</v>
      </c>
      <c r="EQ320" t="str">
        <v>Samoa</v>
      </c>
      <c r="ER320" t="str">
        <v>San Marino</v>
      </c>
      <c r="ES320" t="str">
        <v>Sao Tome &amp; Principe</v>
      </c>
      <c r="ET320" t="str">
        <v>Saudi Arabia</v>
      </c>
      <c r="EU320" t="str">
        <v>Senegal</v>
      </c>
      <c r="EV320" t="str">
        <v>Serbia and Montenegro</v>
      </c>
      <c r="EW320" t="str">
        <v>Seychelles</v>
      </c>
      <c r="EX320" t="str">
        <v>Sierra Leone</v>
      </c>
      <c r="EY320" t="str">
        <v>Singapore</v>
      </c>
      <c r="EZ320" t="str">
        <v>Slovakia</v>
      </c>
      <c r="FA320" t="str">
        <v>Slovenia</v>
      </c>
      <c r="FB320" t="str">
        <v>Solomon Islands</v>
      </c>
      <c r="FC320" t="str">
        <v>Somalia</v>
      </c>
      <c r="FD320" t="str">
        <v>South Africa</v>
      </c>
      <c r="FE320" t="str">
        <v>South Korea</v>
      </c>
      <c r="FF320" t="str">
        <v>Spain</v>
      </c>
      <c r="FG320" t="str">
        <v>Sri Lanka</v>
      </c>
      <c r="FH320" t="str">
        <v>St. Kitts-Nevis</v>
      </c>
      <c r="FI320" t="str">
        <v>St. Lucia</v>
      </c>
      <c r="FJ320" t="str">
        <v>St. Vincent &amp;</v>
      </c>
      <c r="FK320" t="str">
        <v>Sudan</v>
      </c>
      <c r="FL320" t="str">
        <v>Suriname</v>
      </c>
      <c r="FM320" t="str">
        <v>Swaziland</v>
      </c>
      <c r="FN320" t="str">
        <v>Sweden</v>
      </c>
      <c r="FO320" t="str">
        <v>Switzerland</v>
      </c>
      <c r="FP320" t="str">
        <v>Syria</v>
      </c>
      <c r="FQ320" t="str">
        <v>Taiwan</v>
      </c>
      <c r="FR320" t="str">
        <v>Tajikistan</v>
      </c>
      <c r="FS320" t="str">
        <v>Tanzania</v>
      </c>
      <c r="FT320" t="str">
        <v>Thailand</v>
      </c>
      <c r="FU320" t="str">
        <v>The Grenadines</v>
      </c>
      <c r="FV320" t="str">
        <v>The Marshall Islands</v>
      </c>
      <c r="FW320" t="str">
        <v>The Netherlands</v>
      </c>
      <c r="FX320" t="str">
        <v>Togo</v>
      </c>
      <c r="FY320" t="str">
        <v>Tonga</v>
      </c>
      <c r="FZ320" t="str">
        <v>Trinidad &amp; Tobago</v>
      </c>
      <c r="GA320" t="str">
        <v>Tunisia</v>
      </c>
      <c r="GB320" t="str">
        <v>Turkey</v>
      </c>
      <c r="GC320" t="str">
        <v>Turkmenistan</v>
      </c>
      <c r="GD320" t="str">
        <v>Tuvalu</v>
      </c>
      <c r="GE320" t="str">
        <v>Uganda</v>
      </c>
      <c r="GF320" t="str">
        <v>Ukraine</v>
      </c>
      <c r="GG320" t="str">
        <v>United Arab. Emirates</v>
      </c>
      <c r="GH320" t="str">
        <v>United Kingdom</v>
      </c>
      <c r="GI320" t="str">
        <v>Uruguay</v>
      </c>
      <c r="GJ320" t="str">
        <v>USA</v>
      </c>
      <c r="GK320" t="str">
        <v>Uzbekistan</v>
      </c>
      <c r="GL320" t="str">
        <v>Vanuatu</v>
      </c>
      <c r="GM320" t="str">
        <v>Vatican</v>
      </c>
      <c r="GN320" t="str">
        <v>Venezuela</v>
      </c>
      <c r="GO320" t="str">
        <v>Vietnam</v>
      </c>
      <c r="GP320" t="str">
        <v>Yemen</v>
      </c>
      <c r="GQ320" t="str">
        <v>Zambia</v>
      </c>
      <c r="GR320" t="str">
        <v>Zimbabwe</v>
      </c>
    </row>
    <row r="321" spans="2:200">
      <c r="B321" t="str" cm="1">
        <f t="array" ref="B321:GR321">TRANSPOSE(_xlfn._xlws.FILTER(AlleLande[Lande (Engelsk)],ISNUMBER(SEARCH(Composition!K60,AlleLande[Lande (Engelsk)])),"Kan ikke findes"))</f>
        <v>Afghanistan</v>
      </c>
      <c r="C321" t="str">
        <v>Albania</v>
      </c>
      <c r="D321" t="str">
        <v>Algeria</v>
      </c>
      <c r="E321" t="str">
        <v>Andorra</v>
      </c>
      <c r="F321" t="str">
        <v>Angola</v>
      </c>
      <c r="G321" t="str">
        <v>Antigua &amp; Barbuda</v>
      </c>
      <c r="H321" t="str">
        <v>Argentina</v>
      </c>
      <c r="I321" t="str">
        <v>Armenia</v>
      </c>
      <c r="J321" t="str">
        <v>Australia</v>
      </c>
      <c r="K321" t="str">
        <v>Austria</v>
      </c>
      <c r="L321" t="str">
        <v>Azerbaijan</v>
      </c>
      <c r="M321" t="str">
        <v>Bahamas</v>
      </c>
      <c r="N321" t="str">
        <v>Bahrain</v>
      </c>
      <c r="O321" t="str">
        <v>Bangladesh</v>
      </c>
      <c r="P321" t="str">
        <v>Barbados</v>
      </c>
      <c r="Q321" t="str">
        <v>Belarus</v>
      </c>
      <c r="R321" t="str">
        <v>Belgium</v>
      </c>
      <c r="S321" t="str">
        <v>Belize</v>
      </c>
      <c r="T321" t="str">
        <v>Benin</v>
      </c>
      <c r="U321" t="str">
        <v>Bhutan</v>
      </c>
      <c r="V321" t="str">
        <v>Bolivia</v>
      </c>
      <c r="W321" t="str">
        <v>Bosnia and Herzegovina</v>
      </c>
      <c r="X321" t="str">
        <v>Botswana</v>
      </c>
      <c r="Y321" t="str">
        <v>Brazil</v>
      </c>
      <c r="Z321" t="str">
        <v>Brunei</v>
      </c>
      <c r="AA321" t="str">
        <v>Bulgaria</v>
      </c>
      <c r="AB321" t="str">
        <v>Burkina Faso</v>
      </c>
      <c r="AC321" t="str">
        <v>Burma (Myanmar)</v>
      </c>
      <c r="AD321" t="str">
        <v>Burundi</v>
      </c>
      <c r="AE321" t="str">
        <v>Cambodia</v>
      </c>
      <c r="AF321" t="str">
        <v>Cameroon</v>
      </c>
      <c r="AG321" t="str">
        <v>Canada</v>
      </c>
      <c r="AH321" t="str">
        <v>Cape Verde Islands</v>
      </c>
      <c r="AI321" t="str">
        <v>Central Africa</v>
      </c>
      <c r="AJ321" t="str">
        <v>Chad</v>
      </c>
      <c r="AK321" t="str">
        <v>Chile</v>
      </c>
      <c r="AL321" t="str">
        <v>China</v>
      </c>
      <c r="AM321" t="str">
        <v>Colombia</v>
      </c>
      <c r="AN321" t="str">
        <v>Comoros</v>
      </c>
      <c r="AO321" t="str">
        <v>Congo</v>
      </c>
      <c r="AP321" t="str">
        <v>Costa Rica</v>
      </c>
      <c r="AQ321" t="str">
        <v>Croatia</v>
      </c>
      <c r="AR321" t="str">
        <v>Cuba</v>
      </c>
      <c r="AS321" t="str">
        <v>Cyprus</v>
      </c>
      <c r="AT321" t="str">
        <v>Czech Republic</v>
      </c>
      <c r="AU321" t="str">
        <v>Darussalem</v>
      </c>
      <c r="AV321" t="str">
        <v>Democratic rep. Congo</v>
      </c>
      <c r="AW321" t="str">
        <v>Denmark</v>
      </c>
      <c r="AX321" t="str">
        <v>Djibouti</v>
      </c>
      <c r="AY321" t="str">
        <v>Dominica</v>
      </c>
      <c r="AZ321" t="str">
        <v>Dominican Republic</v>
      </c>
      <c r="BA321" t="str">
        <v>East Timor</v>
      </c>
      <c r="BB321" t="str">
        <v>Ecuador</v>
      </c>
      <c r="BC321" t="str">
        <v>Egypt</v>
      </c>
      <c r="BD321" t="str">
        <v>El Salvador</v>
      </c>
      <c r="BE321" t="str">
        <v>Equatorial Guinea</v>
      </c>
      <c r="BF321" t="str">
        <v>Eritrea</v>
      </c>
      <c r="BG321" t="str">
        <v>Estonia</v>
      </c>
      <c r="BH321" t="str">
        <v>Ethiopia</v>
      </c>
      <c r="BI321" t="str">
        <v>EU</v>
      </c>
      <c r="BJ321" t="str">
        <v>EU/Non-EU</v>
      </c>
      <c r="BK321" t="str">
        <v>Fiji</v>
      </c>
      <c r="BL321" t="str">
        <v>Finland</v>
      </c>
      <c r="BM321" t="str">
        <v>France</v>
      </c>
      <c r="BN321" t="str">
        <v>Gabon</v>
      </c>
      <c r="BO321" t="str">
        <v>Gambia</v>
      </c>
      <c r="BP321" t="str">
        <v>Georgia</v>
      </c>
      <c r="BQ321" t="str">
        <v>Germany</v>
      </c>
      <c r="BR321" t="str">
        <v>Ghana</v>
      </c>
      <c r="BS321" t="str">
        <v>Greece</v>
      </c>
      <c r="BT321" t="str">
        <v>Grenada</v>
      </c>
      <c r="BU321" t="str">
        <v>Guatemala</v>
      </c>
      <c r="BV321" t="str">
        <v>Guinea</v>
      </c>
      <c r="BW321" t="str">
        <v>Guinea-Bissau</v>
      </c>
      <c r="BX321" t="str">
        <v>Guyana</v>
      </c>
      <c r="BY321" t="str">
        <v>Haiti</v>
      </c>
      <c r="BZ321" t="str">
        <v>Honduras</v>
      </c>
      <c r="CA321" t="str">
        <v>Hungary</v>
      </c>
      <c r="CB321" t="str">
        <v>Iceland</v>
      </c>
      <c r="CC321" t="str">
        <v>India</v>
      </c>
      <c r="CD321" t="str">
        <v>Indonesia</v>
      </c>
      <c r="CE321" t="str">
        <v>Iran</v>
      </c>
      <c r="CF321" t="str">
        <v>Iraq</v>
      </c>
      <c r="CG321" t="str">
        <v>Ireland</v>
      </c>
      <c r="CH321" t="str">
        <v>Israel</v>
      </c>
      <c r="CI321" t="str">
        <v>Italy</v>
      </c>
      <c r="CJ321" t="str">
        <v>Ivory Coast</v>
      </c>
      <c r="CK321" t="str">
        <v>Jamaica</v>
      </c>
      <c r="CL321" t="str">
        <v>Japan</v>
      </c>
      <c r="CM321" t="str">
        <v>Jordan</v>
      </c>
      <c r="CN321" t="str">
        <v>Kazakhstan</v>
      </c>
      <c r="CO321" t="str">
        <v>Kenya</v>
      </c>
      <c r="CP321" t="str">
        <v>Kiribati</v>
      </c>
      <c r="CQ321" t="str">
        <v>Kuwait</v>
      </c>
      <c r="CR321" t="str">
        <v>Kyrgyzstan</v>
      </c>
      <c r="CS321" t="str">
        <v>Laos</v>
      </c>
      <c r="CT321" t="str">
        <v>Latvia</v>
      </c>
      <c r="CU321" t="str">
        <v>Lebanon</v>
      </c>
      <c r="CV321" t="str">
        <v>Lesotho</v>
      </c>
      <c r="CW321" t="str">
        <v>Liberia</v>
      </c>
      <c r="CX321" t="str">
        <v>Libya</v>
      </c>
      <c r="CY321" t="str">
        <v>Liechtenstein</v>
      </c>
      <c r="CZ321" t="str">
        <v>Lithuania</v>
      </c>
      <c r="DA321" t="str">
        <v>Luxembourg</v>
      </c>
      <c r="DB321" t="str">
        <v>Macedonia (FYROM)</v>
      </c>
      <c r="DC321" t="str">
        <v>Madagascar</v>
      </c>
      <c r="DD321" t="str">
        <v>Malawi</v>
      </c>
      <c r="DE321" t="str">
        <v>Malaysia</v>
      </c>
      <c r="DF321" t="str">
        <v>Maldives</v>
      </c>
      <c r="DG321" t="str">
        <v>Mali</v>
      </c>
      <c r="DH321" t="str">
        <v>Malta</v>
      </c>
      <c r="DI321" t="str">
        <v>Mauritania</v>
      </c>
      <c r="DJ321" t="str">
        <v>Mauritius</v>
      </c>
      <c r="DK321" t="str">
        <v>Mexico</v>
      </c>
      <c r="DL321" t="str">
        <v>Micronesia</v>
      </c>
      <c r="DM321" t="str">
        <v>Moldova</v>
      </c>
      <c r="DN321" t="str">
        <v>Monaco</v>
      </c>
      <c r="DO321" t="str">
        <v>Mongolia</v>
      </c>
      <c r="DP321" t="str">
        <v>Morocco</v>
      </c>
      <c r="DQ321" t="str">
        <v>Mozambique</v>
      </c>
      <c r="DR321" t="str">
        <v>Namibia</v>
      </c>
      <c r="DS321" t="str">
        <v>Nauru</v>
      </c>
      <c r="DT321" t="str">
        <v>Nepal</v>
      </c>
      <c r="DU321" t="str">
        <v>New Zealand</v>
      </c>
      <c r="DV321" t="str">
        <v>Nicaragua</v>
      </c>
      <c r="DW321" t="str">
        <v>Niger</v>
      </c>
      <c r="DX321" t="str">
        <v>Nigeria</v>
      </c>
      <c r="DY321" t="str">
        <v>Non-EU</v>
      </c>
      <c r="DZ321" t="str">
        <v>North Korea</v>
      </c>
      <c r="EA321" t="str">
        <v>Norway</v>
      </c>
      <c r="EB321" t="str">
        <v>Oman</v>
      </c>
      <c r="EC321" t="str">
        <v>Pakistan</v>
      </c>
      <c r="ED321" t="str">
        <v>Palau</v>
      </c>
      <c r="EE321" t="str">
        <v>Palestine</v>
      </c>
      <c r="EF321" t="str">
        <v>Panama</v>
      </c>
      <c r="EG321" t="str">
        <v>Papua New Guinea</v>
      </c>
      <c r="EH321" t="str">
        <v>Paraguay</v>
      </c>
      <c r="EI321" t="str">
        <v>Peru</v>
      </c>
      <c r="EJ321" t="str">
        <v>Phillipines</v>
      </c>
      <c r="EK321" t="str">
        <v>Poland</v>
      </c>
      <c r="EL321" t="str">
        <v>Portugal</v>
      </c>
      <c r="EM321" t="str">
        <v>Qatar</v>
      </c>
      <c r="EN321" t="str">
        <v>Romania</v>
      </c>
      <c r="EO321" t="str">
        <v>Russia</v>
      </c>
      <c r="EP321" t="str">
        <v>Rwanda</v>
      </c>
      <c r="EQ321" t="str">
        <v>Samoa</v>
      </c>
      <c r="ER321" t="str">
        <v>San Marino</v>
      </c>
      <c r="ES321" t="str">
        <v>Sao Tome &amp; Principe</v>
      </c>
      <c r="ET321" t="str">
        <v>Saudi Arabia</v>
      </c>
      <c r="EU321" t="str">
        <v>Senegal</v>
      </c>
      <c r="EV321" t="str">
        <v>Serbia and Montenegro</v>
      </c>
      <c r="EW321" t="str">
        <v>Seychelles</v>
      </c>
      <c r="EX321" t="str">
        <v>Sierra Leone</v>
      </c>
      <c r="EY321" t="str">
        <v>Singapore</v>
      </c>
      <c r="EZ321" t="str">
        <v>Slovakia</v>
      </c>
      <c r="FA321" t="str">
        <v>Slovenia</v>
      </c>
      <c r="FB321" t="str">
        <v>Solomon Islands</v>
      </c>
      <c r="FC321" t="str">
        <v>Somalia</v>
      </c>
      <c r="FD321" t="str">
        <v>South Africa</v>
      </c>
      <c r="FE321" t="str">
        <v>South Korea</v>
      </c>
      <c r="FF321" t="str">
        <v>Spain</v>
      </c>
      <c r="FG321" t="str">
        <v>Sri Lanka</v>
      </c>
      <c r="FH321" t="str">
        <v>St. Kitts-Nevis</v>
      </c>
      <c r="FI321" t="str">
        <v>St. Lucia</v>
      </c>
      <c r="FJ321" t="str">
        <v>St. Vincent &amp;</v>
      </c>
      <c r="FK321" t="str">
        <v>Sudan</v>
      </c>
      <c r="FL321" t="str">
        <v>Suriname</v>
      </c>
      <c r="FM321" t="str">
        <v>Swaziland</v>
      </c>
      <c r="FN321" t="str">
        <v>Sweden</v>
      </c>
      <c r="FO321" t="str">
        <v>Switzerland</v>
      </c>
      <c r="FP321" t="str">
        <v>Syria</v>
      </c>
      <c r="FQ321" t="str">
        <v>Taiwan</v>
      </c>
      <c r="FR321" t="str">
        <v>Tajikistan</v>
      </c>
      <c r="FS321" t="str">
        <v>Tanzania</v>
      </c>
      <c r="FT321" t="str">
        <v>Thailand</v>
      </c>
      <c r="FU321" t="str">
        <v>The Grenadines</v>
      </c>
      <c r="FV321" t="str">
        <v>The Marshall Islands</v>
      </c>
      <c r="FW321" t="str">
        <v>The Netherlands</v>
      </c>
      <c r="FX321" t="str">
        <v>Togo</v>
      </c>
      <c r="FY321" t="str">
        <v>Tonga</v>
      </c>
      <c r="FZ321" t="str">
        <v>Trinidad &amp; Tobago</v>
      </c>
      <c r="GA321" t="str">
        <v>Tunisia</v>
      </c>
      <c r="GB321" t="str">
        <v>Turkey</v>
      </c>
      <c r="GC321" t="str">
        <v>Turkmenistan</v>
      </c>
      <c r="GD321" t="str">
        <v>Tuvalu</v>
      </c>
      <c r="GE321" t="str">
        <v>Uganda</v>
      </c>
      <c r="GF321" t="str">
        <v>Ukraine</v>
      </c>
      <c r="GG321" t="str">
        <v>United Arab. Emirates</v>
      </c>
      <c r="GH321" t="str">
        <v>United Kingdom</v>
      </c>
      <c r="GI321" t="str">
        <v>Uruguay</v>
      </c>
      <c r="GJ321" t="str">
        <v>USA</v>
      </c>
      <c r="GK321" t="str">
        <v>Uzbekistan</v>
      </c>
      <c r="GL321" t="str">
        <v>Vanuatu</v>
      </c>
      <c r="GM321" t="str">
        <v>Vatican</v>
      </c>
      <c r="GN321" t="str">
        <v>Venezuela</v>
      </c>
      <c r="GO321" t="str">
        <v>Vietnam</v>
      </c>
      <c r="GP321" t="str">
        <v>Yemen</v>
      </c>
      <c r="GQ321" t="str">
        <v>Zambia</v>
      </c>
      <c r="GR321" t="str">
        <v>Zimbabwe</v>
      </c>
    </row>
    <row r="322" spans="2:200">
      <c r="B322" t="str" cm="1">
        <f t="array" ref="B322:GR322">TRANSPOSE(_xlfn._xlws.FILTER(AlleLande[Lande (Engelsk)],ISNUMBER(SEARCH(Composition!K61,AlleLande[Lande (Engelsk)])),"Kan ikke findes"))</f>
        <v>Afghanistan</v>
      </c>
      <c r="C322" t="str">
        <v>Albania</v>
      </c>
      <c r="D322" t="str">
        <v>Algeria</v>
      </c>
      <c r="E322" t="str">
        <v>Andorra</v>
      </c>
      <c r="F322" t="str">
        <v>Angola</v>
      </c>
      <c r="G322" t="str">
        <v>Antigua &amp; Barbuda</v>
      </c>
      <c r="H322" t="str">
        <v>Argentina</v>
      </c>
      <c r="I322" t="str">
        <v>Armenia</v>
      </c>
      <c r="J322" t="str">
        <v>Australia</v>
      </c>
      <c r="K322" t="str">
        <v>Austria</v>
      </c>
      <c r="L322" t="str">
        <v>Azerbaijan</v>
      </c>
      <c r="M322" t="str">
        <v>Bahamas</v>
      </c>
      <c r="N322" t="str">
        <v>Bahrain</v>
      </c>
      <c r="O322" t="str">
        <v>Bangladesh</v>
      </c>
      <c r="P322" t="str">
        <v>Barbados</v>
      </c>
      <c r="Q322" t="str">
        <v>Belarus</v>
      </c>
      <c r="R322" t="str">
        <v>Belgium</v>
      </c>
      <c r="S322" t="str">
        <v>Belize</v>
      </c>
      <c r="T322" t="str">
        <v>Benin</v>
      </c>
      <c r="U322" t="str">
        <v>Bhutan</v>
      </c>
      <c r="V322" t="str">
        <v>Bolivia</v>
      </c>
      <c r="W322" t="str">
        <v>Bosnia and Herzegovina</v>
      </c>
      <c r="X322" t="str">
        <v>Botswana</v>
      </c>
      <c r="Y322" t="str">
        <v>Brazil</v>
      </c>
      <c r="Z322" t="str">
        <v>Brunei</v>
      </c>
      <c r="AA322" t="str">
        <v>Bulgaria</v>
      </c>
      <c r="AB322" t="str">
        <v>Burkina Faso</v>
      </c>
      <c r="AC322" t="str">
        <v>Burma (Myanmar)</v>
      </c>
      <c r="AD322" t="str">
        <v>Burundi</v>
      </c>
      <c r="AE322" t="str">
        <v>Cambodia</v>
      </c>
      <c r="AF322" t="str">
        <v>Cameroon</v>
      </c>
      <c r="AG322" t="str">
        <v>Canada</v>
      </c>
      <c r="AH322" t="str">
        <v>Cape Verde Islands</v>
      </c>
      <c r="AI322" t="str">
        <v>Central Africa</v>
      </c>
      <c r="AJ322" t="str">
        <v>Chad</v>
      </c>
      <c r="AK322" t="str">
        <v>Chile</v>
      </c>
      <c r="AL322" t="str">
        <v>China</v>
      </c>
      <c r="AM322" t="str">
        <v>Colombia</v>
      </c>
      <c r="AN322" t="str">
        <v>Comoros</v>
      </c>
      <c r="AO322" t="str">
        <v>Congo</v>
      </c>
      <c r="AP322" t="str">
        <v>Costa Rica</v>
      </c>
      <c r="AQ322" t="str">
        <v>Croatia</v>
      </c>
      <c r="AR322" t="str">
        <v>Cuba</v>
      </c>
      <c r="AS322" t="str">
        <v>Cyprus</v>
      </c>
      <c r="AT322" t="str">
        <v>Czech Republic</v>
      </c>
      <c r="AU322" t="str">
        <v>Darussalem</v>
      </c>
      <c r="AV322" t="str">
        <v>Democratic rep. Congo</v>
      </c>
      <c r="AW322" t="str">
        <v>Denmark</v>
      </c>
      <c r="AX322" t="str">
        <v>Djibouti</v>
      </c>
      <c r="AY322" t="str">
        <v>Dominica</v>
      </c>
      <c r="AZ322" t="str">
        <v>Dominican Republic</v>
      </c>
      <c r="BA322" t="str">
        <v>East Timor</v>
      </c>
      <c r="BB322" t="str">
        <v>Ecuador</v>
      </c>
      <c r="BC322" t="str">
        <v>Egypt</v>
      </c>
      <c r="BD322" t="str">
        <v>El Salvador</v>
      </c>
      <c r="BE322" t="str">
        <v>Equatorial Guinea</v>
      </c>
      <c r="BF322" t="str">
        <v>Eritrea</v>
      </c>
      <c r="BG322" t="str">
        <v>Estonia</v>
      </c>
      <c r="BH322" t="str">
        <v>Ethiopia</v>
      </c>
      <c r="BI322" t="str">
        <v>EU</v>
      </c>
      <c r="BJ322" t="str">
        <v>EU/Non-EU</v>
      </c>
      <c r="BK322" t="str">
        <v>Fiji</v>
      </c>
      <c r="BL322" t="str">
        <v>Finland</v>
      </c>
      <c r="BM322" t="str">
        <v>France</v>
      </c>
      <c r="BN322" t="str">
        <v>Gabon</v>
      </c>
      <c r="BO322" t="str">
        <v>Gambia</v>
      </c>
      <c r="BP322" t="str">
        <v>Georgia</v>
      </c>
      <c r="BQ322" t="str">
        <v>Germany</v>
      </c>
      <c r="BR322" t="str">
        <v>Ghana</v>
      </c>
      <c r="BS322" t="str">
        <v>Greece</v>
      </c>
      <c r="BT322" t="str">
        <v>Grenada</v>
      </c>
      <c r="BU322" t="str">
        <v>Guatemala</v>
      </c>
      <c r="BV322" t="str">
        <v>Guinea</v>
      </c>
      <c r="BW322" t="str">
        <v>Guinea-Bissau</v>
      </c>
      <c r="BX322" t="str">
        <v>Guyana</v>
      </c>
      <c r="BY322" t="str">
        <v>Haiti</v>
      </c>
      <c r="BZ322" t="str">
        <v>Honduras</v>
      </c>
      <c r="CA322" t="str">
        <v>Hungary</v>
      </c>
      <c r="CB322" t="str">
        <v>Iceland</v>
      </c>
      <c r="CC322" t="str">
        <v>India</v>
      </c>
      <c r="CD322" t="str">
        <v>Indonesia</v>
      </c>
      <c r="CE322" t="str">
        <v>Iran</v>
      </c>
      <c r="CF322" t="str">
        <v>Iraq</v>
      </c>
      <c r="CG322" t="str">
        <v>Ireland</v>
      </c>
      <c r="CH322" t="str">
        <v>Israel</v>
      </c>
      <c r="CI322" t="str">
        <v>Italy</v>
      </c>
      <c r="CJ322" t="str">
        <v>Ivory Coast</v>
      </c>
      <c r="CK322" t="str">
        <v>Jamaica</v>
      </c>
      <c r="CL322" t="str">
        <v>Japan</v>
      </c>
      <c r="CM322" t="str">
        <v>Jordan</v>
      </c>
      <c r="CN322" t="str">
        <v>Kazakhstan</v>
      </c>
      <c r="CO322" t="str">
        <v>Kenya</v>
      </c>
      <c r="CP322" t="str">
        <v>Kiribati</v>
      </c>
      <c r="CQ322" t="str">
        <v>Kuwait</v>
      </c>
      <c r="CR322" t="str">
        <v>Kyrgyzstan</v>
      </c>
      <c r="CS322" t="str">
        <v>Laos</v>
      </c>
      <c r="CT322" t="str">
        <v>Latvia</v>
      </c>
      <c r="CU322" t="str">
        <v>Lebanon</v>
      </c>
      <c r="CV322" t="str">
        <v>Lesotho</v>
      </c>
      <c r="CW322" t="str">
        <v>Liberia</v>
      </c>
      <c r="CX322" t="str">
        <v>Libya</v>
      </c>
      <c r="CY322" t="str">
        <v>Liechtenstein</v>
      </c>
      <c r="CZ322" t="str">
        <v>Lithuania</v>
      </c>
      <c r="DA322" t="str">
        <v>Luxembourg</v>
      </c>
      <c r="DB322" t="str">
        <v>Macedonia (FYROM)</v>
      </c>
      <c r="DC322" t="str">
        <v>Madagascar</v>
      </c>
      <c r="DD322" t="str">
        <v>Malawi</v>
      </c>
      <c r="DE322" t="str">
        <v>Malaysia</v>
      </c>
      <c r="DF322" t="str">
        <v>Maldives</v>
      </c>
      <c r="DG322" t="str">
        <v>Mali</v>
      </c>
      <c r="DH322" t="str">
        <v>Malta</v>
      </c>
      <c r="DI322" t="str">
        <v>Mauritania</v>
      </c>
      <c r="DJ322" t="str">
        <v>Mauritius</v>
      </c>
      <c r="DK322" t="str">
        <v>Mexico</v>
      </c>
      <c r="DL322" t="str">
        <v>Micronesia</v>
      </c>
      <c r="DM322" t="str">
        <v>Moldova</v>
      </c>
      <c r="DN322" t="str">
        <v>Monaco</v>
      </c>
      <c r="DO322" t="str">
        <v>Mongolia</v>
      </c>
      <c r="DP322" t="str">
        <v>Morocco</v>
      </c>
      <c r="DQ322" t="str">
        <v>Mozambique</v>
      </c>
      <c r="DR322" t="str">
        <v>Namibia</v>
      </c>
      <c r="DS322" t="str">
        <v>Nauru</v>
      </c>
      <c r="DT322" t="str">
        <v>Nepal</v>
      </c>
      <c r="DU322" t="str">
        <v>New Zealand</v>
      </c>
      <c r="DV322" t="str">
        <v>Nicaragua</v>
      </c>
      <c r="DW322" t="str">
        <v>Niger</v>
      </c>
      <c r="DX322" t="str">
        <v>Nigeria</v>
      </c>
      <c r="DY322" t="str">
        <v>Non-EU</v>
      </c>
      <c r="DZ322" t="str">
        <v>North Korea</v>
      </c>
      <c r="EA322" t="str">
        <v>Norway</v>
      </c>
      <c r="EB322" t="str">
        <v>Oman</v>
      </c>
      <c r="EC322" t="str">
        <v>Pakistan</v>
      </c>
      <c r="ED322" t="str">
        <v>Palau</v>
      </c>
      <c r="EE322" t="str">
        <v>Palestine</v>
      </c>
      <c r="EF322" t="str">
        <v>Panama</v>
      </c>
      <c r="EG322" t="str">
        <v>Papua New Guinea</v>
      </c>
      <c r="EH322" t="str">
        <v>Paraguay</v>
      </c>
      <c r="EI322" t="str">
        <v>Peru</v>
      </c>
      <c r="EJ322" t="str">
        <v>Phillipines</v>
      </c>
      <c r="EK322" t="str">
        <v>Poland</v>
      </c>
      <c r="EL322" t="str">
        <v>Portugal</v>
      </c>
      <c r="EM322" t="str">
        <v>Qatar</v>
      </c>
      <c r="EN322" t="str">
        <v>Romania</v>
      </c>
      <c r="EO322" t="str">
        <v>Russia</v>
      </c>
      <c r="EP322" t="str">
        <v>Rwanda</v>
      </c>
      <c r="EQ322" t="str">
        <v>Samoa</v>
      </c>
      <c r="ER322" t="str">
        <v>San Marino</v>
      </c>
      <c r="ES322" t="str">
        <v>Sao Tome &amp; Principe</v>
      </c>
      <c r="ET322" t="str">
        <v>Saudi Arabia</v>
      </c>
      <c r="EU322" t="str">
        <v>Senegal</v>
      </c>
      <c r="EV322" t="str">
        <v>Serbia and Montenegro</v>
      </c>
      <c r="EW322" t="str">
        <v>Seychelles</v>
      </c>
      <c r="EX322" t="str">
        <v>Sierra Leone</v>
      </c>
      <c r="EY322" t="str">
        <v>Singapore</v>
      </c>
      <c r="EZ322" t="str">
        <v>Slovakia</v>
      </c>
      <c r="FA322" t="str">
        <v>Slovenia</v>
      </c>
      <c r="FB322" t="str">
        <v>Solomon Islands</v>
      </c>
      <c r="FC322" t="str">
        <v>Somalia</v>
      </c>
      <c r="FD322" t="str">
        <v>South Africa</v>
      </c>
      <c r="FE322" t="str">
        <v>South Korea</v>
      </c>
      <c r="FF322" t="str">
        <v>Spain</v>
      </c>
      <c r="FG322" t="str">
        <v>Sri Lanka</v>
      </c>
      <c r="FH322" t="str">
        <v>St. Kitts-Nevis</v>
      </c>
      <c r="FI322" t="str">
        <v>St. Lucia</v>
      </c>
      <c r="FJ322" t="str">
        <v>St. Vincent &amp;</v>
      </c>
      <c r="FK322" t="str">
        <v>Sudan</v>
      </c>
      <c r="FL322" t="str">
        <v>Suriname</v>
      </c>
      <c r="FM322" t="str">
        <v>Swaziland</v>
      </c>
      <c r="FN322" t="str">
        <v>Sweden</v>
      </c>
      <c r="FO322" t="str">
        <v>Switzerland</v>
      </c>
      <c r="FP322" t="str">
        <v>Syria</v>
      </c>
      <c r="FQ322" t="str">
        <v>Taiwan</v>
      </c>
      <c r="FR322" t="str">
        <v>Tajikistan</v>
      </c>
      <c r="FS322" t="str">
        <v>Tanzania</v>
      </c>
      <c r="FT322" t="str">
        <v>Thailand</v>
      </c>
      <c r="FU322" t="str">
        <v>The Grenadines</v>
      </c>
      <c r="FV322" t="str">
        <v>The Marshall Islands</v>
      </c>
      <c r="FW322" t="str">
        <v>The Netherlands</v>
      </c>
      <c r="FX322" t="str">
        <v>Togo</v>
      </c>
      <c r="FY322" t="str">
        <v>Tonga</v>
      </c>
      <c r="FZ322" t="str">
        <v>Trinidad &amp; Tobago</v>
      </c>
      <c r="GA322" t="str">
        <v>Tunisia</v>
      </c>
      <c r="GB322" t="str">
        <v>Turkey</v>
      </c>
      <c r="GC322" t="str">
        <v>Turkmenistan</v>
      </c>
      <c r="GD322" t="str">
        <v>Tuvalu</v>
      </c>
      <c r="GE322" t="str">
        <v>Uganda</v>
      </c>
      <c r="GF322" t="str">
        <v>Ukraine</v>
      </c>
      <c r="GG322" t="str">
        <v>United Arab. Emirates</v>
      </c>
      <c r="GH322" t="str">
        <v>United Kingdom</v>
      </c>
      <c r="GI322" t="str">
        <v>Uruguay</v>
      </c>
      <c r="GJ322" t="str">
        <v>USA</v>
      </c>
      <c r="GK322" t="str">
        <v>Uzbekistan</v>
      </c>
      <c r="GL322" t="str">
        <v>Vanuatu</v>
      </c>
      <c r="GM322" t="str">
        <v>Vatican</v>
      </c>
      <c r="GN322" t="str">
        <v>Venezuela</v>
      </c>
      <c r="GO322" t="str">
        <v>Vietnam</v>
      </c>
      <c r="GP322" t="str">
        <v>Yemen</v>
      </c>
      <c r="GQ322" t="str">
        <v>Zambia</v>
      </c>
      <c r="GR322" t="str">
        <v>Zimbabwe</v>
      </c>
    </row>
    <row r="323" spans="2:200">
      <c r="B323" t="str" cm="1">
        <f t="array" ref="B323:GR323">TRANSPOSE(_xlfn._xlws.FILTER(AlleLande[Lande (Engelsk)],ISNUMBER(SEARCH(Composition!K62,AlleLande[Lande (Engelsk)])),"Kan ikke findes"))</f>
        <v>Afghanistan</v>
      </c>
      <c r="C323" t="str">
        <v>Albania</v>
      </c>
      <c r="D323" t="str">
        <v>Algeria</v>
      </c>
      <c r="E323" t="str">
        <v>Andorra</v>
      </c>
      <c r="F323" t="str">
        <v>Angola</v>
      </c>
      <c r="G323" t="str">
        <v>Antigua &amp; Barbuda</v>
      </c>
      <c r="H323" t="str">
        <v>Argentina</v>
      </c>
      <c r="I323" t="str">
        <v>Armenia</v>
      </c>
      <c r="J323" t="str">
        <v>Australia</v>
      </c>
      <c r="K323" t="str">
        <v>Austria</v>
      </c>
      <c r="L323" t="str">
        <v>Azerbaijan</v>
      </c>
      <c r="M323" t="str">
        <v>Bahamas</v>
      </c>
      <c r="N323" t="str">
        <v>Bahrain</v>
      </c>
      <c r="O323" t="str">
        <v>Bangladesh</v>
      </c>
      <c r="P323" t="str">
        <v>Barbados</v>
      </c>
      <c r="Q323" t="str">
        <v>Belarus</v>
      </c>
      <c r="R323" t="str">
        <v>Belgium</v>
      </c>
      <c r="S323" t="str">
        <v>Belize</v>
      </c>
      <c r="T323" t="str">
        <v>Benin</v>
      </c>
      <c r="U323" t="str">
        <v>Bhutan</v>
      </c>
      <c r="V323" t="str">
        <v>Bolivia</v>
      </c>
      <c r="W323" t="str">
        <v>Bosnia and Herzegovina</v>
      </c>
      <c r="X323" t="str">
        <v>Botswana</v>
      </c>
      <c r="Y323" t="str">
        <v>Brazil</v>
      </c>
      <c r="Z323" t="str">
        <v>Brunei</v>
      </c>
      <c r="AA323" t="str">
        <v>Bulgaria</v>
      </c>
      <c r="AB323" t="str">
        <v>Burkina Faso</v>
      </c>
      <c r="AC323" t="str">
        <v>Burma (Myanmar)</v>
      </c>
      <c r="AD323" t="str">
        <v>Burundi</v>
      </c>
      <c r="AE323" t="str">
        <v>Cambodia</v>
      </c>
      <c r="AF323" t="str">
        <v>Cameroon</v>
      </c>
      <c r="AG323" t="str">
        <v>Canada</v>
      </c>
      <c r="AH323" t="str">
        <v>Cape Verde Islands</v>
      </c>
      <c r="AI323" t="str">
        <v>Central Africa</v>
      </c>
      <c r="AJ323" t="str">
        <v>Chad</v>
      </c>
      <c r="AK323" t="str">
        <v>Chile</v>
      </c>
      <c r="AL323" t="str">
        <v>China</v>
      </c>
      <c r="AM323" t="str">
        <v>Colombia</v>
      </c>
      <c r="AN323" t="str">
        <v>Comoros</v>
      </c>
      <c r="AO323" t="str">
        <v>Congo</v>
      </c>
      <c r="AP323" t="str">
        <v>Costa Rica</v>
      </c>
      <c r="AQ323" t="str">
        <v>Croatia</v>
      </c>
      <c r="AR323" t="str">
        <v>Cuba</v>
      </c>
      <c r="AS323" t="str">
        <v>Cyprus</v>
      </c>
      <c r="AT323" t="str">
        <v>Czech Republic</v>
      </c>
      <c r="AU323" t="str">
        <v>Darussalem</v>
      </c>
      <c r="AV323" t="str">
        <v>Democratic rep. Congo</v>
      </c>
      <c r="AW323" t="str">
        <v>Denmark</v>
      </c>
      <c r="AX323" t="str">
        <v>Djibouti</v>
      </c>
      <c r="AY323" t="str">
        <v>Dominica</v>
      </c>
      <c r="AZ323" t="str">
        <v>Dominican Republic</v>
      </c>
      <c r="BA323" t="str">
        <v>East Timor</v>
      </c>
      <c r="BB323" t="str">
        <v>Ecuador</v>
      </c>
      <c r="BC323" t="str">
        <v>Egypt</v>
      </c>
      <c r="BD323" t="str">
        <v>El Salvador</v>
      </c>
      <c r="BE323" t="str">
        <v>Equatorial Guinea</v>
      </c>
      <c r="BF323" t="str">
        <v>Eritrea</v>
      </c>
      <c r="BG323" t="str">
        <v>Estonia</v>
      </c>
      <c r="BH323" t="str">
        <v>Ethiopia</v>
      </c>
      <c r="BI323" t="str">
        <v>EU</v>
      </c>
      <c r="BJ323" t="str">
        <v>EU/Non-EU</v>
      </c>
      <c r="BK323" t="str">
        <v>Fiji</v>
      </c>
      <c r="BL323" t="str">
        <v>Finland</v>
      </c>
      <c r="BM323" t="str">
        <v>France</v>
      </c>
      <c r="BN323" t="str">
        <v>Gabon</v>
      </c>
      <c r="BO323" t="str">
        <v>Gambia</v>
      </c>
      <c r="BP323" t="str">
        <v>Georgia</v>
      </c>
      <c r="BQ323" t="str">
        <v>Germany</v>
      </c>
      <c r="BR323" t="str">
        <v>Ghana</v>
      </c>
      <c r="BS323" t="str">
        <v>Greece</v>
      </c>
      <c r="BT323" t="str">
        <v>Grenada</v>
      </c>
      <c r="BU323" t="str">
        <v>Guatemala</v>
      </c>
      <c r="BV323" t="str">
        <v>Guinea</v>
      </c>
      <c r="BW323" t="str">
        <v>Guinea-Bissau</v>
      </c>
      <c r="BX323" t="str">
        <v>Guyana</v>
      </c>
      <c r="BY323" t="str">
        <v>Haiti</v>
      </c>
      <c r="BZ323" t="str">
        <v>Honduras</v>
      </c>
      <c r="CA323" t="str">
        <v>Hungary</v>
      </c>
      <c r="CB323" t="str">
        <v>Iceland</v>
      </c>
      <c r="CC323" t="str">
        <v>India</v>
      </c>
      <c r="CD323" t="str">
        <v>Indonesia</v>
      </c>
      <c r="CE323" t="str">
        <v>Iran</v>
      </c>
      <c r="CF323" t="str">
        <v>Iraq</v>
      </c>
      <c r="CG323" t="str">
        <v>Ireland</v>
      </c>
      <c r="CH323" t="str">
        <v>Israel</v>
      </c>
      <c r="CI323" t="str">
        <v>Italy</v>
      </c>
      <c r="CJ323" t="str">
        <v>Ivory Coast</v>
      </c>
      <c r="CK323" t="str">
        <v>Jamaica</v>
      </c>
      <c r="CL323" t="str">
        <v>Japan</v>
      </c>
      <c r="CM323" t="str">
        <v>Jordan</v>
      </c>
      <c r="CN323" t="str">
        <v>Kazakhstan</v>
      </c>
      <c r="CO323" t="str">
        <v>Kenya</v>
      </c>
      <c r="CP323" t="str">
        <v>Kiribati</v>
      </c>
      <c r="CQ323" t="str">
        <v>Kuwait</v>
      </c>
      <c r="CR323" t="str">
        <v>Kyrgyzstan</v>
      </c>
      <c r="CS323" t="str">
        <v>Laos</v>
      </c>
      <c r="CT323" t="str">
        <v>Latvia</v>
      </c>
      <c r="CU323" t="str">
        <v>Lebanon</v>
      </c>
      <c r="CV323" t="str">
        <v>Lesotho</v>
      </c>
      <c r="CW323" t="str">
        <v>Liberia</v>
      </c>
      <c r="CX323" t="str">
        <v>Libya</v>
      </c>
      <c r="CY323" t="str">
        <v>Liechtenstein</v>
      </c>
      <c r="CZ323" t="str">
        <v>Lithuania</v>
      </c>
      <c r="DA323" t="str">
        <v>Luxembourg</v>
      </c>
      <c r="DB323" t="str">
        <v>Macedonia (FYROM)</v>
      </c>
      <c r="DC323" t="str">
        <v>Madagascar</v>
      </c>
      <c r="DD323" t="str">
        <v>Malawi</v>
      </c>
      <c r="DE323" t="str">
        <v>Malaysia</v>
      </c>
      <c r="DF323" t="str">
        <v>Maldives</v>
      </c>
      <c r="DG323" t="str">
        <v>Mali</v>
      </c>
      <c r="DH323" t="str">
        <v>Malta</v>
      </c>
      <c r="DI323" t="str">
        <v>Mauritania</v>
      </c>
      <c r="DJ323" t="str">
        <v>Mauritius</v>
      </c>
      <c r="DK323" t="str">
        <v>Mexico</v>
      </c>
      <c r="DL323" t="str">
        <v>Micronesia</v>
      </c>
      <c r="DM323" t="str">
        <v>Moldova</v>
      </c>
      <c r="DN323" t="str">
        <v>Monaco</v>
      </c>
      <c r="DO323" t="str">
        <v>Mongolia</v>
      </c>
      <c r="DP323" t="str">
        <v>Morocco</v>
      </c>
      <c r="DQ323" t="str">
        <v>Mozambique</v>
      </c>
      <c r="DR323" t="str">
        <v>Namibia</v>
      </c>
      <c r="DS323" t="str">
        <v>Nauru</v>
      </c>
      <c r="DT323" t="str">
        <v>Nepal</v>
      </c>
      <c r="DU323" t="str">
        <v>New Zealand</v>
      </c>
      <c r="DV323" t="str">
        <v>Nicaragua</v>
      </c>
      <c r="DW323" t="str">
        <v>Niger</v>
      </c>
      <c r="DX323" t="str">
        <v>Nigeria</v>
      </c>
      <c r="DY323" t="str">
        <v>Non-EU</v>
      </c>
      <c r="DZ323" t="str">
        <v>North Korea</v>
      </c>
      <c r="EA323" t="str">
        <v>Norway</v>
      </c>
      <c r="EB323" t="str">
        <v>Oman</v>
      </c>
      <c r="EC323" t="str">
        <v>Pakistan</v>
      </c>
      <c r="ED323" t="str">
        <v>Palau</v>
      </c>
      <c r="EE323" t="str">
        <v>Palestine</v>
      </c>
      <c r="EF323" t="str">
        <v>Panama</v>
      </c>
      <c r="EG323" t="str">
        <v>Papua New Guinea</v>
      </c>
      <c r="EH323" t="str">
        <v>Paraguay</v>
      </c>
      <c r="EI323" t="str">
        <v>Peru</v>
      </c>
      <c r="EJ323" t="str">
        <v>Phillipines</v>
      </c>
      <c r="EK323" t="str">
        <v>Poland</v>
      </c>
      <c r="EL323" t="str">
        <v>Portugal</v>
      </c>
      <c r="EM323" t="str">
        <v>Qatar</v>
      </c>
      <c r="EN323" t="str">
        <v>Romania</v>
      </c>
      <c r="EO323" t="str">
        <v>Russia</v>
      </c>
      <c r="EP323" t="str">
        <v>Rwanda</v>
      </c>
      <c r="EQ323" t="str">
        <v>Samoa</v>
      </c>
      <c r="ER323" t="str">
        <v>San Marino</v>
      </c>
      <c r="ES323" t="str">
        <v>Sao Tome &amp; Principe</v>
      </c>
      <c r="ET323" t="str">
        <v>Saudi Arabia</v>
      </c>
      <c r="EU323" t="str">
        <v>Senegal</v>
      </c>
      <c r="EV323" t="str">
        <v>Serbia and Montenegro</v>
      </c>
      <c r="EW323" t="str">
        <v>Seychelles</v>
      </c>
      <c r="EX323" t="str">
        <v>Sierra Leone</v>
      </c>
      <c r="EY323" t="str">
        <v>Singapore</v>
      </c>
      <c r="EZ323" t="str">
        <v>Slovakia</v>
      </c>
      <c r="FA323" t="str">
        <v>Slovenia</v>
      </c>
      <c r="FB323" t="str">
        <v>Solomon Islands</v>
      </c>
      <c r="FC323" t="str">
        <v>Somalia</v>
      </c>
      <c r="FD323" t="str">
        <v>South Africa</v>
      </c>
      <c r="FE323" t="str">
        <v>South Korea</v>
      </c>
      <c r="FF323" t="str">
        <v>Spain</v>
      </c>
      <c r="FG323" t="str">
        <v>Sri Lanka</v>
      </c>
      <c r="FH323" t="str">
        <v>St. Kitts-Nevis</v>
      </c>
      <c r="FI323" t="str">
        <v>St. Lucia</v>
      </c>
      <c r="FJ323" t="str">
        <v>St. Vincent &amp;</v>
      </c>
      <c r="FK323" t="str">
        <v>Sudan</v>
      </c>
      <c r="FL323" t="str">
        <v>Suriname</v>
      </c>
      <c r="FM323" t="str">
        <v>Swaziland</v>
      </c>
      <c r="FN323" t="str">
        <v>Sweden</v>
      </c>
      <c r="FO323" t="str">
        <v>Switzerland</v>
      </c>
      <c r="FP323" t="str">
        <v>Syria</v>
      </c>
      <c r="FQ323" t="str">
        <v>Taiwan</v>
      </c>
      <c r="FR323" t="str">
        <v>Tajikistan</v>
      </c>
      <c r="FS323" t="str">
        <v>Tanzania</v>
      </c>
      <c r="FT323" t="str">
        <v>Thailand</v>
      </c>
      <c r="FU323" t="str">
        <v>The Grenadines</v>
      </c>
      <c r="FV323" t="str">
        <v>The Marshall Islands</v>
      </c>
      <c r="FW323" t="str">
        <v>The Netherlands</v>
      </c>
      <c r="FX323" t="str">
        <v>Togo</v>
      </c>
      <c r="FY323" t="str">
        <v>Tonga</v>
      </c>
      <c r="FZ323" t="str">
        <v>Trinidad &amp; Tobago</v>
      </c>
      <c r="GA323" t="str">
        <v>Tunisia</v>
      </c>
      <c r="GB323" t="str">
        <v>Turkey</v>
      </c>
      <c r="GC323" t="str">
        <v>Turkmenistan</v>
      </c>
      <c r="GD323" t="str">
        <v>Tuvalu</v>
      </c>
      <c r="GE323" t="str">
        <v>Uganda</v>
      </c>
      <c r="GF323" t="str">
        <v>Ukraine</v>
      </c>
      <c r="GG323" t="str">
        <v>United Arab. Emirates</v>
      </c>
      <c r="GH323" t="str">
        <v>United Kingdom</v>
      </c>
      <c r="GI323" t="str">
        <v>Uruguay</v>
      </c>
      <c r="GJ323" t="str">
        <v>USA</v>
      </c>
      <c r="GK323" t="str">
        <v>Uzbekistan</v>
      </c>
      <c r="GL323" t="str">
        <v>Vanuatu</v>
      </c>
      <c r="GM323" t="str">
        <v>Vatican</v>
      </c>
      <c r="GN323" t="str">
        <v>Venezuela</v>
      </c>
      <c r="GO323" t="str">
        <v>Vietnam</v>
      </c>
      <c r="GP323" t="str">
        <v>Yemen</v>
      </c>
      <c r="GQ323" t="str">
        <v>Zambia</v>
      </c>
      <c r="GR323" t="str">
        <v>Zimbabwe</v>
      </c>
    </row>
    <row r="324" spans="2:200">
      <c r="B324" t="str" cm="1">
        <f t="array" ref="B324:GR324">TRANSPOSE(_xlfn._xlws.FILTER(AlleLande[Lande (Engelsk)],ISNUMBER(SEARCH(Composition!K63,AlleLande[Lande (Engelsk)])),"Kan ikke findes"))</f>
        <v>Afghanistan</v>
      </c>
      <c r="C324" t="str">
        <v>Albania</v>
      </c>
      <c r="D324" t="str">
        <v>Algeria</v>
      </c>
      <c r="E324" t="str">
        <v>Andorra</v>
      </c>
      <c r="F324" t="str">
        <v>Angola</v>
      </c>
      <c r="G324" t="str">
        <v>Antigua &amp; Barbuda</v>
      </c>
      <c r="H324" t="str">
        <v>Argentina</v>
      </c>
      <c r="I324" t="str">
        <v>Armenia</v>
      </c>
      <c r="J324" t="str">
        <v>Australia</v>
      </c>
      <c r="K324" t="str">
        <v>Austria</v>
      </c>
      <c r="L324" t="str">
        <v>Azerbaijan</v>
      </c>
      <c r="M324" t="str">
        <v>Bahamas</v>
      </c>
      <c r="N324" t="str">
        <v>Bahrain</v>
      </c>
      <c r="O324" t="str">
        <v>Bangladesh</v>
      </c>
      <c r="P324" t="str">
        <v>Barbados</v>
      </c>
      <c r="Q324" t="str">
        <v>Belarus</v>
      </c>
      <c r="R324" t="str">
        <v>Belgium</v>
      </c>
      <c r="S324" t="str">
        <v>Belize</v>
      </c>
      <c r="T324" t="str">
        <v>Benin</v>
      </c>
      <c r="U324" t="str">
        <v>Bhutan</v>
      </c>
      <c r="V324" t="str">
        <v>Bolivia</v>
      </c>
      <c r="W324" t="str">
        <v>Bosnia and Herzegovina</v>
      </c>
      <c r="X324" t="str">
        <v>Botswana</v>
      </c>
      <c r="Y324" t="str">
        <v>Brazil</v>
      </c>
      <c r="Z324" t="str">
        <v>Brunei</v>
      </c>
      <c r="AA324" t="str">
        <v>Bulgaria</v>
      </c>
      <c r="AB324" t="str">
        <v>Burkina Faso</v>
      </c>
      <c r="AC324" t="str">
        <v>Burma (Myanmar)</v>
      </c>
      <c r="AD324" t="str">
        <v>Burundi</v>
      </c>
      <c r="AE324" t="str">
        <v>Cambodia</v>
      </c>
      <c r="AF324" t="str">
        <v>Cameroon</v>
      </c>
      <c r="AG324" t="str">
        <v>Canada</v>
      </c>
      <c r="AH324" t="str">
        <v>Cape Verde Islands</v>
      </c>
      <c r="AI324" t="str">
        <v>Central Africa</v>
      </c>
      <c r="AJ324" t="str">
        <v>Chad</v>
      </c>
      <c r="AK324" t="str">
        <v>Chile</v>
      </c>
      <c r="AL324" t="str">
        <v>China</v>
      </c>
      <c r="AM324" t="str">
        <v>Colombia</v>
      </c>
      <c r="AN324" t="str">
        <v>Comoros</v>
      </c>
      <c r="AO324" t="str">
        <v>Congo</v>
      </c>
      <c r="AP324" t="str">
        <v>Costa Rica</v>
      </c>
      <c r="AQ324" t="str">
        <v>Croatia</v>
      </c>
      <c r="AR324" t="str">
        <v>Cuba</v>
      </c>
      <c r="AS324" t="str">
        <v>Cyprus</v>
      </c>
      <c r="AT324" t="str">
        <v>Czech Republic</v>
      </c>
      <c r="AU324" t="str">
        <v>Darussalem</v>
      </c>
      <c r="AV324" t="str">
        <v>Democratic rep. Congo</v>
      </c>
      <c r="AW324" t="str">
        <v>Denmark</v>
      </c>
      <c r="AX324" t="str">
        <v>Djibouti</v>
      </c>
      <c r="AY324" t="str">
        <v>Dominica</v>
      </c>
      <c r="AZ324" t="str">
        <v>Dominican Republic</v>
      </c>
      <c r="BA324" t="str">
        <v>East Timor</v>
      </c>
      <c r="BB324" t="str">
        <v>Ecuador</v>
      </c>
      <c r="BC324" t="str">
        <v>Egypt</v>
      </c>
      <c r="BD324" t="str">
        <v>El Salvador</v>
      </c>
      <c r="BE324" t="str">
        <v>Equatorial Guinea</v>
      </c>
      <c r="BF324" t="str">
        <v>Eritrea</v>
      </c>
      <c r="BG324" t="str">
        <v>Estonia</v>
      </c>
      <c r="BH324" t="str">
        <v>Ethiopia</v>
      </c>
      <c r="BI324" t="str">
        <v>EU</v>
      </c>
      <c r="BJ324" t="str">
        <v>EU/Non-EU</v>
      </c>
      <c r="BK324" t="str">
        <v>Fiji</v>
      </c>
      <c r="BL324" t="str">
        <v>Finland</v>
      </c>
      <c r="BM324" t="str">
        <v>France</v>
      </c>
      <c r="BN324" t="str">
        <v>Gabon</v>
      </c>
      <c r="BO324" t="str">
        <v>Gambia</v>
      </c>
      <c r="BP324" t="str">
        <v>Georgia</v>
      </c>
      <c r="BQ324" t="str">
        <v>Germany</v>
      </c>
      <c r="BR324" t="str">
        <v>Ghana</v>
      </c>
      <c r="BS324" t="str">
        <v>Greece</v>
      </c>
      <c r="BT324" t="str">
        <v>Grenada</v>
      </c>
      <c r="BU324" t="str">
        <v>Guatemala</v>
      </c>
      <c r="BV324" t="str">
        <v>Guinea</v>
      </c>
      <c r="BW324" t="str">
        <v>Guinea-Bissau</v>
      </c>
      <c r="BX324" t="str">
        <v>Guyana</v>
      </c>
      <c r="BY324" t="str">
        <v>Haiti</v>
      </c>
      <c r="BZ324" t="str">
        <v>Honduras</v>
      </c>
      <c r="CA324" t="str">
        <v>Hungary</v>
      </c>
      <c r="CB324" t="str">
        <v>Iceland</v>
      </c>
      <c r="CC324" t="str">
        <v>India</v>
      </c>
      <c r="CD324" t="str">
        <v>Indonesia</v>
      </c>
      <c r="CE324" t="str">
        <v>Iran</v>
      </c>
      <c r="CF324" t="str">
        <v>Iraq</v>
      </c>
      <c r="CG324" t="str">
        <v>Ireland</v>
      </c>
      <c r="CH324" t="str">
        <v>Israel</v>
      </c>
      <c r="CI324" t="str">
        <v>Italy</v>
      </c>
      <c r="CJ324" t="str">
        <v>Ivory Coast</v>
      </c>
      <c r="CK324" t="str">
        <v>Jamaica</v>
      </c>
      <c r="CL324" t="str">
        <v>Japan</v>
      </c>
      <c r="CM324" t="str">
        <v>Jordan</v>
      </c>
      <c r="CN324" t="str">
        <v>Kazakhstan</v>
      </c>
      <c r="CO324" t="str">
        <v>Kenya</v>
      </c>
      <c r="CP324" t="str">
        <v>Kiribati</v>
      </c>
      <c r="CQ324" t="str">
        <v>Kuwait</v>
      </c>
      <c r="CR324" t="str">
        <v>Kyrgyzstan</v>
      </c>
      <c r="CS324" t="str">
        <v>Laos</v>
      </c>
      <c r="CT324" t="str">
        <v>Latvia</v>
      </c>
      <c r="CU324" t="str">
        <v>Lebanon</v>
      </c>
      <c r="CV324" t="str">
        <v>Lesotho</v>
      </c>
      <c r="CW324" t="str">
        <v>Liberia</v>
      </c>
      <c r="CX324" t="str">
        <v>Libya</v>
      </c>
      <c r="CY324" t="str">
        <v>Liechtenstein</v>
      </c>
      <c r="CZ324" t="str">
        <v>Lithuania</v>
      </c>
      <c r="DA324" t="str">
        <v>Luxembourg</v>
      </c>
      <c r="DB324" t="str">
        <v>Macedonia (FYROM)</v>
      </c>
      <c r="DC324" t="str">
        <v>Madagascar</v>
      </c>
      <c r="DD324" t="str">
        <v>Malawi</v>
      </c>
      <c r="DE324" t="str">
        <v>Malaysia</v>
      </c>
      <c r="DF324" t="str">
        <v>Maldives</v>
      </c>
      <c r="DG324" t="str">
        <v>Mali</v>
      </c>
      <c r="DH324" t="str">
        <v>Malta</v>
      </c>
      <c r="DI324" t="str">
        <v>Mauritania</v>
      </c>
      <c r="DJ324" t="str">
        <v>Mauritius</v>
      </c>
      <c r="DK324" t="str">
        <v>Mexico</v>
      </c>
      <c r="DL324" t="str">
        <v>Micronesia</v>
      </c>
      <c r="DM324" t="str">
        <v>Moldova</v>
      </c>
      <c r="DN324" t="str">
        <v>Monaco</v>
      </c>
      <c r="DO324" t="str">
        <v>Mongolia</v>
      </c>
      <c r="DP324" t="str">
        <v>Morocco</v>
      </c>
      <c r="DQ324" t="str">
        <v>Mozambique</v>
      </c>
      <c r="DR324" t="str">
        <v>Namibia</v>
      </c>
      <c r="DS324" t="str">
        <v>Nauru</v>
      </c>
      <c r="DT324" t="str">
        <v>Nepal</v>
      </c>
      <c r="DU324" t="str">
        <v>New Zealand</v>
      </c>
      <c r="DV324" t="str">
        <v>Nicaragua</v>
      </c>
      <c r="DW324" t="str">
        <v>Niger</v>
      </c>
      <c r="DX324" t="str">
        <v>Nigeria</v>
      </c>
      <c r="DY324" t="str">
        <v>Non-EU</v>
      </c>
      <c r="DZ324" t="str">
        <v>North Korea</v>
      </c>
      <c r="EA324" t="str">
        <v>Norway</v>
      </c>
      <c r="EB324" t="str">
        <v>Oman</v>
      </c>
      <c r="EC324" t="str">
        <v>Pakistan</v>
      </c>
      <c r="ED324" t="str">
        <v>Palau</v>
      </c>
      <c r="EE324" t="str">
        <v>Palestine</v>
      </c>
      <c r="EF324" t="str">
        <v>Panama</v>
      </c>
      <c r="EG324" t="str">
        <v>Papua New Guinea</v>
      </c>
      <c r="EH324" t="str">
        <v>Paraguay</v>
      </c>
      <c r="EI324" t="str">
        <v>Peru</v>
      </c>
      <c r="EJ324" t="str">
        <v>Phillipines</v>
      </c>
      <c r="EK324" t="str">
        <v>Poland</v>
      </c>
      <c r="EL324" t="str">
        <v>Portugal</v>
      </c>
      <c r="EM324" t="str">
        <v>Qatar</v>
      </c>
      <c r="EN324" t="str">
        <v>Romania</v>
      </c>
      <c r="EO324" t="str">
        <v>Russia</v>
      </c>
      <c r="EP324" t="str">
        <v>Rwanda</v>
      </c>
      <c r="EQ324" t="str">
        <v>Samoa</v>
      </c>
      <c r="ER324" t="str">
        <v>San Marino</v>
      </c>
      <c r="ES324" t="str">
        <v>Sao Tome &amp; Principe</v>
      </c>
      <c r="ET324" t="str">
        <v>Saudi Arabia</v>
      </c>
      <c r="EU324" t="str">
        <v>Senegal</v>
      </c>
      <c r="EV324" t="str">
        <v>Serbia and Montenegro</v>
      </c>
      <c r="EW324" t="str">
        <v>Seychelles</v>
      </c>
      <c r="EX324" t="str">
        <v>Sierra Leone</v>
      </c>
      <c r="EY324" t="str">
        <v>Singapore</v>
      </c>
      <c r="EZ324" t="str">
        <v>Slovakia</v>
      </c>
      <c r="FA324" t="str">
        <v>Slovenia</v>
      </c>
      <c r="FB324" t="str">
        <v>Solomon Islands</v>
      </c>
      <c r="FC324" t="str">
        <v>Somalia</v>
      </c>
      <c r="FD324" t="str">
        <v>South Africa</v>
      </c>
      <c r="FE324" t="str">
        <v>South Korea</v>
      </c>
      <c r="FF324" t="str">
        <v>Spain</v>
      </c>
      <c r="FG324" t="str">
        <v>Sri Lanka</v>
      </c>
      <c r="FH324" t="str">
        <v>St. Kitts-Nevis</v>
      </c>
      <c r="FI324" t="str">
        <v>St. Lucia</v>
      </c>
      <c r="FJ324" t="str">
        <v>St. Vincent &amp;</v>
      </c>
      <c r="FK324" t="str">
        <v>Sudan</v>
      </c>
      <c r="FL324" t="str">
        <v>Suriname</v>
      </c>
      <c r="FM324" t="str">
        <v>Swaziland</v>
      </c>
      <c r="FN324" t="str">
        <v>Sweden</v>
      </c>
      <c r="FO324" t="str">
        <v>Switzerland</v>
      </c>
      <c r="FP324" t="str">
        <v>Syria</v>
      </c>
      <c r="FQ324" t="str">
        <v>Taiwan</v>
      </c>
      <c r="FR324" t="str">
        <v>Tajikistan</v>
      </c>
      <c r="FS324" t="str">
        <v>Tanzania</v>
      </c>
      <c r="FT324" t="str">
        <v>Thailand</v>
      </c>
      <c r="FU324" t="str">
        <v>The Grenadines</v>
      </c>
      <c r="FV324" t="str">
        <v>The Marshall Islands</v>
      </c>
      <c r="FW324" t="str">
        <v>The Netherlands</v>
      </c>
      <c r="FX324" t="str">
        <v>Togo</v>
      </c>
      <c r="FY324" t="str">
        <v>Tonga</v>
      </c>
      <c r="FZ324" t="str">
        <v>Trinidad &amp; Tobago</v>
      </c>
      <c r="GA324" t="str">
        <v>Tunisia</v>
      </c>
      <c r="GB324" t="str">
        <v>Turkey</v>
      </c>
      <c r="GC324" t="str">
        <v>Turkmenistan</v>
      </c>
      <c r="GD324" t="str">
        <v>Tuvalu</v>
      </c>
      <c r="GE324" t="str">
        <v>Uganda</v>
      </c>
      <c r="GF324" t="str">
        <v>Ukraine</v>
      </c>
      <c r="GG324" t="str">
        <v>United Arab. Emirates</v>
      </c>
      <c r="GH324" t="str">
        <v>United Kingdom</v>
      </c>
      <c r="GI324" t="str">
        <v>Uruguay</v>
      </c>
      <c r="GJ324" t="str">
        <v>USA</v>
      </c>
      <c r="GK324" t="str">
        <v>Uzbekistan</v>
      </c>
      <c r="GL324" t="str">
        <v>Vanuatu</v>
      </c>
      <c r="GM324" t="str">
        <v>Vatican</v>
      </c>
      <c r="GN324" t="str">
        <v>Venezuela</v>
      </c>
      <c r="GO324" t="str">
        <v>Vietnam</v>
      </c>
      <c r="GP324" t="str">
        <v>Yemen</v>
      </c>
      <c r="GQ324" t="str">
        <v>Zambia</v>
      </c>
      <c r="GR324" t="str">
        <v>Zimbabwe</v>
      </c>
    </row>
    <row r="325" spans="2:200">
      <c r="B325" t="str" cm="1">
        <f t="array" ref="B325:GR325">TRANSPOSE(_xlfn._xlws.FILTER(AlleLande[Lande (Engelsk)],ISNUMBER(SEARCH(Composition!K64,AlleLande[Lande (Engelsk)])),"Kan ikke findes"))</f>
        <v>Afghanistan</v>
      </c>
      <c r="C325" t="str">
        <v>Albania</v>
      </c>
      <c r="D325" t="str">
        <v>Algeria</v>
      </c>
      <c r="E325" t="str">
        <v>Andorra</v>
      </c>
      <c r="F325" t="str">
        <v>Angola</v>
      </c>
      <c r="G325" t="str">
        <v>Antigua &amp; Barbuda</v>
      </c>
      <c r="H325" t="str">
        <v>Argentina</v>
      </c>
      <c r="I325" t="str">
        <v>Armenia</v>
      </c>
      <c r="J325" t="str">
        <v>Australia</v>
      </c>
      <c r="K325" t="str">
        <v>Austria</v>
      </c>
      <c r="L325" t="str">
        <v>Azerbaijan</v>
      </c>
      <c r="M325" t="str">
        <v>Bahamas</v>
      </c>
      <c r="N325" t="str">
        <v>Bahrain</v>
      </c>
      <c r="O325" t="str">
        <v>Bangladesh</v>
      </c>
      <c r="P325" t="str">
        <v>Barbados</v>
      </c>
      <c r="Q325" t="str">
        <v>Belarus</v>
      </c>
      <c r="R325" t="str">
        <v>Belgium</v>
      </c>
      <c r="S325" t="str">
        <v>Belize</v>
      </c>
      <c r="T325" t="str">
        <v>Benin</v>
      </c>
      <c r="U325" t="str">
        <v>Bhutan</v>
      </c>
      <c r="V325" t="str">
        <v>Bolivia</v>
      </c>
      <c r="W325" t="str">
        <v>Bosnia and Herzegovina</v>
      </c>
      <c r="X325" t="str">
        <v>Botswana</v>
      </c>
      <c r="Y325" t="str">
        <v>Brazil</v>
      </c>
      <c r="Z325" t="str">
        <v>Brunei</v>
      </c>
      <c r="AA325" t="str">
        <v>Bulgaria</v>
      </c>
      <c r="AB325" t="str">
        <v>Burkina Faso</v>
      </c>
      <c r="AC325" t="str">
        <v>Burma (Myanmar)</v>
      </c>
      <c r="AD325" t="str">
        <v>Burundi</v>
      </c>
      <c r="AE325" t="str">
        <v>Cambodia</v>
      </c>
      <c r="AF325" t="str">
        <v>Cameroon</v>
      </c>
      <c r="AG325" t="str">
        <v>Canada</v>
      </c>
      <c r="AH325" t="str">
        <v>Cape Verde Islands</v>
      </c>
      <c r="AI325" t="str">
        <v>Central Africa</v>
      </c>
      <c r="AJ325" t="str">
        <v>Chad</v>
      </c>
      <c r="AK325" t="str">
        <v>Chile</v>
      </c>
      <c r="AL325" t="str">
        <v>China</v>
      </c>
      <c r="AM325" t="str">
        <v>Colombia</v>
      </c>
      <c r="AN325" t="str">
        <v>Comoros</v>
      </c>
      <c r="AO325" t="str">
        <v>Congo</v>
      </c>
      <c r="AP325" t="str">
        <v>Costa Rica</v>
      </c>
      <c r="AQ325" t="str">
        <v>Croatia</v>
      </c>
      <c r="AR325" t="str">
        <v>Cuba</v>
      </c>
      <c r="AS325" t="str">
        <v>Cyprus</v>
      </c>
      <c r="AT325" t="str">
        <v>Czech Republic</v>
      </c>
      <c r="AU325" t="str">
        <v>Darussalem</v>
      </c>
      <c r="AV325" t="str">
        <v>Democratic rep. Congo</v>
      </c>
      <c r="AW325" t="str">
        <v>Denmark</v>
      </c>
      <c r="AX325" t="str">
        <v>Djibouti</v>
      </c>
      <c r="AY325" t="str">
        <v>Dominica</v>
      </c>
      <c r="AZ325" t="str">
        <v>Dominican Republic</v>
      </c>
      <c r="BA325" t="str">
        <v>East Timor</v>
      </c>
      <c r="BB325" t="str">
        <v>Ecuador</v>
      </c>
      <c r="BC325" t="str">
        <v>Egypt</v>
      </c>
      <c r="BD325" t="str">
        <v>El Salvador</v>
      </c>
      <c r="BE325" t="str">
        <v>Equatorial Guinea</v>
      </c>
      <c r="BF325" t="str">
        <v>Eritrea</v>
      </c>
      <c r="BG325" t="str">
        <v>Estonia</v>
      </c>
      <c r="BH325" t="str">
        <v>Ethiopia</v>
      </c>
      <c r="BI325" t="str">
        <v>EU</v>
      </c>
      <c r="BJ325" t="str">
        <v>EU/Non-EU</v>
      </c>
      <c r="BK325" t="str">
        <v>Fiji</v>
      </c>
      <c r="BL325" t="str">
        <v>Finland</v>
      </c>
      <c r="BM325" t="str">
        <v>France</v>
      </c>
      <c r="BN325" t="str">
        <v>Gabon</v>
      </c>
      <c r="BO325" t="str">
        <v>Gambia</v>
      </c>
      <c r="BP325" t="str">
        <v>Georgia</v>
      </c>
      <c r="BQ325" t="str">
        <v>Germany</v>
      </c>
      <c r="BR325" t="str">
        <v>Ghana</v>
      </c>
      <c r="BS325" t="str">
        <v>Greece</v>
      </c>
      <c r="BT325" t="str">
        <v>Grenada</v>
      </c>
      <c r="BU325" t="str">
        <v>Guatemala</v>
      </c>
      <c r="BV325" t="str">
        <v>Guinea</v>
      </c>
      <c r="BW325" t="str">
        <v>Guinea-Bissau</v>
      </c>
      <c r="BX325" t="str">
        <v>Guyana</v>
      </c>
      <c r="BY325" t="str">
        <v>Haiti</v>
      </c>
      <c r="BZ325" t="str">
        <v>Honduras</v>
      </c>
      <c r="CA325" t="str">
        <v>Hungary</v>
      </c>
      <c r="CB325" t="str">
        <v>Iceland</v>
      </c>
      <c r="CC325" t="str">
        <v>India</v>
      </c>
      <c r="CD325" t="str">
        <v>Indonesia</v>
      </c>
      <c r="CE325" t="str">
        <v>Iran</v>
      </c>
      <c r="CF325" t="str">
        <v>Iraq</v>
      </c>
      <c r="CG325" t="str">
        <v>Ireland</v>
      </c>
      <c r="CH325" t="str">
        <v>Israel</v>
      </c>
      <c r="CI325" t="str">
        <v>Italy</v>
      </c>
      <c r="CJ325" t="str">
        <v>Ivory Coast</v>
      </c>
      <c r="CK325" t="str">
        <v>Jamaica</v>
      </c>
      <c r="CL325" t="str">
        <v>Japan</v>
      </c>
      <c r="CM325" t="str">
        <v>Jordan</v>
      </c>
      <c r="CN325" t="str">
        <v>Kazakhstan</v>
      </c>
      <c r="CO325" t="str">
        <v>Kenya</v>
      </c>
      <c r="CP325" t="str">
        <v>Kiribati</v>
      </c>
      <c r="CQ325" t="str">
        <v>Kuwait</v>
      </c>
      <c r="CR325" t="str">
        <v>Kyrgyzstan</v>
      </c>
      <c r="CS325" t="str">
        <v>Laos</v>
      </c>
      <c r="CT325" t="str">
        <v>Latvia</v>
      </c>
      <c r="CU325" t="str">
        <v>Lebanon</v>
      </c>
      <c r="CV325" t="str">
        <v>Lesotho</v>
      </c>
      <c r="CW325" t="str">
        <v>Liberia</v>
      </c>
      <c r="CX325" t="str">
        <v>Libya</v>
      </c>
      <c r="CY325" t="str">
        <v>Liechtenstein</v>
      </c>
      <c r="CZ325" t="str">
        <v>Lithuania</v>
      </c>
      <c r="DA325" t="str">
        <v>Luxembourg</v>
      </c>
      <c r="DB325" t="str">
        <v>Macedonia (FYROM)</v>
      </c>
      <c r="DC325" t="str">
        <v>Madagascar</v>
      </c>
      <c r="DD325" t="str">
        <v>Malawi</v>
      </c>
      <c r="DE325" t="str">
        <v>Malaysia</v>
      </c>
      <c r="DF325" t="str">
        <v>Maldives</v>
      </c>
      <c r="DG325" t="str">
        <v>Mali</v>
      </c>
      <c r="DH325" t="str">
        <v>Malta</v>
      </c>
      <c r="DI325" t="str">
        <v>Mauritania</v>
      </c>
      <c r="DJ325" t="str">
        <v>Mauritius</v>
      </c>
      <c r="DK325" t="str">
        <v>Mexico</v>
      </c>
      <c r="DL325" t="str">
        <v>Micronesia</v>
      </c>
      <c r="DM325" t="str">
        <v>Moldova</v>
      </c>
      <c r="DN325" t="str">
        <v>Monaco</v>
      </c>
      <c r="DO325" t="str">
        <v>Mongolia</v>
      </c>
      <c r="DP325" t="str">
        <v>Morocco</v>
      </c>
      <c r="DQ325" t="str">
        <v>Mozambique</v>
      </c>
      <c r="DR325" t="str">
        <v>Namibia</v>
      </c>
      <c r="DS325" t="str">
        <v>Nauru</v>
      </c>
      <c r="DT325" t="str">
        <v>Nepal</v>
      </c>
      <c r="DU325" t="str">
        <v>New Zealand</v>
      </c>
      <c r="DV325" t="str">
        <v>Nicaragua</v>
      </c>
      <c r="DW325" t="str">
        <v>Niger</v>
      </c>
      <c r="DX325" t="str">
        <v>Nigeria</v>
      </c>
      <c r="DY325" t="str">
        <v>Non-EU</v>
      </c>
      <c r="DZ325" t="str">
        <v>North Korea</v>
      </c>
      <c r="EA325" t="str">
        <v>Norway</v>
      </c>
      <c r="EB325" t="str">
        <v>Oman</v>
      </c>
      <c r="EC325" t="str">
        <v>Pakistan</v>
      </c>
      <c r="ED325" t="str">
        <v>Palau</v>
      </c>
      <c r="EE325" t="str">
        <v>Palestine</v>
      </c>
      <c r="EF325" t="str">
        <v>Panama</v>
      </c>
      <c r="EG325" t="str">
        <v>Papua New Guinea</v>
      </c>
      <c r="EH325" t="str">
        <v>Paraguay</v>
      </c>
      <c r="EI325" t="str">
        <v>Peru</v>
      </c>
      <c r="EJ325" t="str">
        <v>Phillipines</v>
      </c>
      <c r="EK325" t="str">
        <v>Poland</v>
      </c>
      <c r="EL325" t="str">
        <v>Portugal</v>
      </c>
      <c r="EM325" t="str">
        <v>Qatar</v>
      </c>
      <c r="EN325" t="str">
        <v>Romania</v>
      </c>
      <c r="EO325" t="str">
        <v>Russia</v>
      </c>
      <c r="EP325" t="str">
        <v>Rwanda</v>
      </c>
      <c r="EQ325" t="str">
        <v>Samoa</v>
      </c>
      <c r="ER325" t="str">
        <v>San Marino</v>
      </c>
      <c r="ES325" t="str">
        <v>Sao Tome &amp; Principe</v>
      </c>
      <c r="ET325" t="str">
        <v>Saudi Arabia</v>
      </c>
      <c r="EU325" t="str">
        <v>Senegal</v>
      </c>
      <c r="EV325" t="str">
        <v>Serbia and Montenegro</v>
      </c>
      <c r="EW325" t="str">
        <v>Seychelles</v>
      </c>
      <c r="EX325" t="str">
        <v>Sierra Leone</v>
      </c>
      <c r="EY325" t="str">
        <v>Singapore</v>
      </c>
      <c r="EZ325" t="str">
        <v>Slovakia</v>
      </c>
      <c r="FA325" t="str">
        <v>Slovenia</v>
      </c>
      <c r="FB325" t="str">
        <v>Solomon Islands</v>
      </c>
      <c r="FC325" t="str">
        <v>Somalia</v>
      </c>
      <c r="FD325" t="str">
        <v>South Africa</v>
      </c>
      <c r="FE325" t="str">
        <v>South Korea</v>
      </c>
      <c r="FF325" t="str">
        <v>Spain</v>
      </c>
      <c r="FG325" t="str">
        <v>Sri Lanka</v>
      </c>
      <c r="FH325" t="str">
        <v>St. Kitts-Nevis</v>
      </c>
      <c r="FI325" t="str">
        <v>St. Lucia</v>
      </c>
      <c r="FJ325" t="str">
        <v>St. Vincent &amp;</v>
      </c>
      <c r="FK325" t="str">
        <v>Sudan</v>
      </c>
      <c r="FL325" t="str">
        <v>Suriname</v>
      </c>
      <c r="FM325" t="str">
        <v>Swaziland</v>
      </c>
      <c r="FN325" t="str">
        <v>Sweden</v>
      </c>
      <c r="FO325" t="str">
        <v>Switzerland</v>
      </c>
      <c r="FP325" t="str">
        <v>Syria</v>
      </c>
      <c r="FQ325" t="str">
        <v>Taiwan</v>
      </c>
      <c r="FR325" t="str">
        <v>Tajikistan</v>
      </c>
      <c r="FS325" t="str">
        <v>Tanzania</v>
      </c>
      <c r="FT325" t="str">
        <v>Thailand</v>
      </c>
      <c r="FU325" t="str">
        <v>The Grenadines</v>
      </c>
      <c r="FV325" t="str">
        <v>The Marshall Islands</v>
      </c>
      <c r="FW325" t="str">
        <v>The Netherlands</v>
      </c>
      <c r="FX325" t="str">
        <v>Togo</v>
      </c>
      <c r="FY325" t="str">
        <v>Tonga</v>
      </c>
      <c r="FZ325" t="str">
        <v>Trinidad &amp; Tobago</v>
      </c>
      <c r="GA325" t="str">
        <v>Tunisia</v>
      </c>
      <c r="GB325" t="str">
        <v>Turkey</v>
      </c>
      <c r="GC325" t="str">
        <v>Turkmenistan</v>
      </c>
      <c r="GD325" t="str">
        <v>Tuvalu</v>
      </c>
      <c r="GE325" t="str">
        <v>Uganda</v>
      </c>
      <c r="GF325" t="str">
        <v>Ukraine</v>
      </c>
      <c r="GG325" t="str">
        <v>United Arab. Emirates</v>
      </c>
      <c r="GH325" t="str">
        <v>United Kingdom</v>
      </c>
      <c r="GI325" t="str">
        <v>Uruguay</v>
      </c>
      <c r="GJ325" t="str">
        <v>USA</v>
      </c>
      <c r="GK325" t="str">
        <v>Uzbekistan</v>
      </c>
      <c r="GL325" t="str">
        <v>Vanuatu</v>
      </c>
      <c r="GM325" t="str">
        <v>Vatican</v>
      </c>
      <c r="GN325" t="str">
        <v>Venezuela</v>
      </c>
      <c r="GO325" t="str">
        <v>Vietnam</v>
      </c>
      <c r="GP325" t="str">
        <v>Yemen</v>
      </c>
      <c r="GQ325" t="str">
        <v>Zambia</v>
      </c>
      <c r="GR325" t="str">
        <v>Zimbabwe</v>
      </c>
    </row>
    <row r="326" spans="2:200">
      <c r="B326" t="str" cm="1">
        <f t="array" ref="B326:GR326">TRANSPOSE(_xlfn._xlws.FILTER(AlleLande[Lande (Engelsk)],ISNUMBER(SEARCH(Composition!K65,AlleLande[Lande (Engelsk)])),"Kan ikke findes"))</f>
        <v>Afghanistan</v>
      </c>
      <c r="C326" t="str">
        <v>Albania</v>
      </c>
      <c r="D326" t="str">
        <v>Algeria</v>
      </c>
      <c r="E326" t="str">
        <v>Andorra</v>
      </c>
      <c r="F326" t="str">
        <v>Angola</v>
      </c>
      <c r="G326" t="str">
        <v>Antigua &amp; Barbuda</v>
      </c>
      <c r="H326" t="str">
        <v>Argentina</v>
      </c>
      <c r="I326" t="str">
        <v>Armenia</v>
      </c>
      <c r="J326" t="str">
        <v>Australia</v>
      </c>
      <c r="K326" t="str">
        <v>Austria</v>
      </c>
      <c r="L326" t="str">
        <v>Azerbaijan</v>
      </c>
      <c r="M326" t="str">
        <v>Bahamas</v>
      </c>
      <c r="N326" t="str">
        <v>Bahrain</v>
      </c>
      <c r="O326" t="str">
        <v>Bangladesh</v>
      </c>
      <c r="P326" t="str">
        <v>Barbados</v>
      </c>
      <c r="Q326" t="str">
        <v>Belarus</v>
      </c>
      <c r="R326" t="str">
        <v>Belgium</v>
      </c>
      <c r="S326" t="str">
        <v>Belize</v>
      </c>
      <c r="T326" t="str">
        <v>Benin</v>
      </c>
      <c r="U326" t="str">
        <v>Bhutan</v>
      </c>
      <c r="V326" t="str">
        <v>Bolivia</v>
      </c>
      <c r="W326" t="str">
        <v>Bosnia and Herzegovina</v>
      </c>
      <c r="X326" t="str">
        <v>Botswana</v>
      </c>
      <c r="Y326" t="str">
        <v>Brazil</v>
      </c>
      <c r="Z326" t="str">
        <v>Brunei</v>
      </c>
      <c r="AA326" t="str">
        <v>Bulgaria</v>
      </c>
      <c r="AB326" t="str">
        <v>Burkina Faso</v>
      </c>
      <c r="AC326" t="str">
        <v>Burma (Myanmar)</v>
      </c>
      <c r="AD326" t="str">
        <v>Burundi</v>
      </c>
      <c r="AE326" t="str">
        <v>Cambodia</v>
      </c>
      <c r="AF326" t="str">
        <v>Cameroon</v>
      </c>
      <c r="AG326" t="str">
        <v>Canada</v>
      </c>
      <c r="AH326" t="str">
        <v>Cape Verde Islands</v>
      </c>
      <c r="AI326" t="str">
        <v>Central Africa</v>
      </c>
      <c r="AJ326" t="str">
        <v>Chad</v>
      </c>
      <c r="AK326" t="str">
        <v>Chile</v>
      </c>
      <c r="AL326" t="str">
        <v>China</v>
      </c>
      <c r="AM326" t="str">
        <v>Colombia</v>
      </c>
      <c r="AN326" t="str">
        <v>Comoros</v>
      </c>
      <c r="AO326" t="str">
        <v>Congo</v>
      </c>
      <c r="AP326" t="str">
        <v>Costa Rica</v>
      </c>
      <c r="AQ326" t="str">
        <v>Croatia</v>
      </c>
      <c r="AR326" t="str">
        <v>Cuba</v>
      </c>
      <c r="AS326" t="str">
        <v>Cyprus</v>
      </c>
      <c r="AT326" t="str">
        <v>Czech Republic</v>
      </c>
      <c r="AU326" t="str">
        <v>Darussalem</v>
      </c>
      <c r="AV326" t="str">
        <v>Democratic rep. Congo</v>
      </c>
      <c r="AW326" t="str">
        <v>Denmark</v>
      </c>
      <c r="AX326" t="str">
        <v>Djibouti</v>
      </c>
      <c r="AY326" t="str">
        <v>Dominica</v>
      </c>
      <c r="AZ326" t="str">
        <v>Dominican Republic</v>
      </c>
      <c r="BA326" t="str">
        <v>East Timor</v>
      </c>
      <c r="BB326" t="str">
        <v>Ecuador</v>
      </c>
      <c r="BC326" t="str">
        <v>Egypt</v>
      </c>
      <c r="BD326" t="str">
        <v>El Salvador</v>
      </c>
      <c r="BE326" t="str">
        <v>Equatorial Guinea</v>
      </c>
      <c r="BF326" t="str">
        <v>Eritrea</v>
      </c>
      <c r="BG326" t="str">
        <v>Estonia</v>
      </c>
      <c r="BH326" t="str">
        <v>Ethiopia</v>
      </c>
      <c r="BI326" t="str">
        <v>EU</v>
      </c>
      <c r="BJ326" t="str">
        <v>EU/Non-EU</v>
      </c>
      <c r="BK326" t="str">
        <v>Fiji</v>
      </c>
      <c r="BL326" t="str">
        <v>Finland</v>
      </c>
      <c r="BM326" t="str">
        <v>France</v>
      </c>
      <c r="BN326" t="str">
        <v>Gabon</v>
      </c>
      <c r="BO326" t="str">
        <v>Gambia</v>
      </c>
      <c r="BP326" t="str">
        <v>Georgia</v>
      </c>
      <c r="BQ326" t="str">
        <v>Germany</v>
      </c>
      <c r="BR326" t="str">
        <v>Ghana</v>
      </c>
      <c r="BS326" t="str">
        <v>Greece</v>
      </c>
      <c r="BT326" t="str">
        <v>Grenada</v>
      </c>
      <c r="BU326" t="str">
        <v>Guatemala</v>
      </c>
      <c r="BV326" t="str">
        <v>Guinea</v>
      </c>
      <c r="BW326" t="str">
        <v>Guinea-Bissau</v>
      </c>
      <c r="BX326" t="str">
        <v>Guyana</v>
      </c>
      <c r="BY326" t="str">
        <v>Haiti</v>
      </c>
      <c r="BZ326" t="str">
        <v>Honduras</v>
      </c>
      <c r="CA326" t="str">
        <v>Hungary</v>
      </c>
      <c r="CB326" t="str">
        <v>Iceland</v>
      </c>
      <c r="CC326" t="str">
        <v>India</v>
      </c>
      <c r="CD326" t="str">
        <v>Indonesia</v>
      </c>
      <c r="CE326" t="str">
        <v>Iran</v>
      </c>
      <c r="CF326" t="str">
        <v>Iraq</v>
      </c>
      <c r="CG326" t="str">
        <v>Ireland</v>
      </c>
      <c r="CH326" t="str">
        <v>Israel</v>
      </c>
      <c r="CI326" t="str">
        <v>Italy</v>
      </c>
      <c r="CJ326" t="str">
        <v>Ivory Coast</v>
      </c>
      <c r="CK326" t="str">
        <v>Jamaica</v>
      </c>
      <c r="CL326" t="str">
        <v>Japan</v>
      </c>
      <c r="CM326" t="str">
        <v>Jordan</v>
      </c>
      <c r="CN326" t="str">
        <v>Kazakhstan</v>
      </c>
      <c r="CO326" t="str">
        <v>Kenya</v>
      </c>
      <c r="CP326" t="str">
        <v>Kiribati</v>
      </c>
      <c r="CQ326" t="str">
        <v>Kuwait</v>
      </c>
      <c r="CR326" t="str">
        <v>Kyrgyzstan</v>
      </c>
      <c r="CS326" t="str">
        <v>Laos</v>
      </c>
      <c r="CT326" t="str">
        <v>Latvia</v>
      </c>
      <c r="CU326" t="str">
        <v>Lebanon</v>
      </c>
      <c r="CV326" t="str">
        <v>Lesotho</v>
      </c>
      <c r="CW326" t="str">
        <v>Liberia</v>
      </c>
      <c r="CX326" t="str">
        <v>Libya</v>
      </c>
      <c r="CY326" t="str">
        <v>Liechtenstein</v>
      </c>
      <c r="CZ326" t="str">
        <v>Lithuania</v>
      </c>
      <c r="DA326" t="str">
        <v>Luxembourg</v>
      </c>
      <c r="DB326" t="str">
        <v>Macedonia (FYROM)</v>
      </c>
      <c r="DC326" t="str">
        <v>Madagascar</v>
      </c>
      <c r="DD326" t="str">
        <v>Malawi</v>
      </c>
      <c r="DE326" t="str">
        <v>Malaysia</v>
      </c>
      <c r="DF326" t="str">
        <v>Maldives</v>
      </c>
      <c r="DG326" t="str">
        <v>Mali</v>
      </c>
      <c r="DH326" t="str">
        <v>Malta</v>
      </c>
      <c r="DI326" t="str">
        <v>Mauritania</v>
      </c>
      <c r="DJ326" t="str">
        <v>Mauritius</v>
      </c>
      <c r="DK326" t="str">
        <v>Mexico</v>
      </c>
      <c r="DL326" t="str">
        <v>Micronesia</v>
      </c>
      <c r="DM326" t="str">
        <v>Moldova</v>
      </c>
      <c r="DN326" t="str">
        <v>Monaco</v>
      </c>
      <c r="DO326" t="str">
        <v>Mongolia</v>
      </c>
      <c r="DP326" t="str">
        <v>Morocco</v>
      </c>
      <c r="DQ326" t="str">
        <v>Mozambique</v>
      </c>
      <c r="DR326" t="str">
        <v>Namibia</v>
      </c>
      <c r="DS326" t="str">
        <v>Nauru</v>
      </c>
      <c r="DT326" t="str">
        <v>Nepal</v>
      </c>
      <c r="DU326" t="str">
        <v>New Zealand</v>
      </c>
      <c r="DV326" t="str">
        <v>Nicaragua</v>
      </c>
      <c r="DW326" t="str">
        <v>Niger</v>
      </c>
      <c r="DX326" t="str">
        <v>Nigeria</v>
      </c>
      <c r="DY326" t="str">
        <v>Non-EU</v>
      </c>
      <c r="DZ326" t="str">
        <v>North Korea</v>
      </c>
      <c r="EA326" t="str">
        <v>Norway</v>
      </c>
      <c r="EB326" t="str">
        <v>Oman</v>
      </c>
      <c r="EC326" t="str">
        <v>Pakistan</v>
      </c>
      <c r="ED326" t="str">
        <v>Palau</v>
      </c>
      <c r="EE326" t="str">
        <v>Palestine</v>
      </c>
      <c r="EF326" t="str">
        <v>Panama</v>
      </c>
      <c r="EG326" t="str">
        <v>Papua New Guinea</v>
      </c>
      <c r="EH326" t="str">
        <v>Paraguay</v>
      </c>
      <c r="EI326" t="str">
        <v>Peru</v>
      </c>
      <c r="EJ326" t="str">
        <v>Phillipines</v>
      </c>
      <c r="EK326" t="str">
        <v>Poland</v>
      </c>
      <c r="EL326" t="str">
        <v>Portugal</v>
      </c>
      <c r="EM326" t="str">
        <v>Qatar</v>
      </c>
      <c r="EN326" t="str">
        <v>Romania</v>
      </c>
      <c r="EO326" t="str">
        <v>Russia</v>
      </c>
      <c r="EP326" t="str">
        <v>Rwanda</v>
      </c>
      <c r="EQ326" t="str">
        <v>Samoa</v>
      </c>
      <c r="ER326" t="str">
        <v>San Marino</v>
      </c>
      <c r="ES326" t="str">
        <v>Sao Tome &amp; Principe</v>
      </c>
      <c r="ET326" t="str">
        <v>Saudi Arabia</v>
      </c>
      <c r="EU326" t="str">
        <v>Senegal</v>
      </c>
      <c r="EV326" t="str">
        <v>Serbia and Montenegro</v>
      </c>
      <c r="EW326" t="str">
        <v>Seychelles</v>
      </c>
      <c r="EX326" t="str">
        <v>Sierra Leone</v>
      </c>
      <c r="EY326" t="str">
        <v>Singapore</v>
      </c>
      <c r="EZ326" t="str">
        <v>Slovakia</v>
      </c>
      <c r="FA326" t="str">
        <v>Slovenia</v>
      </c>
      <c r="FB326" t="str">
        <v>Solomon Islands</v>
      </c>
      <c r="FC326" t="str">
        <v>Somalia</v>
      </c>
      <c r="FD326" t="str">
        <v>South Africa</v>
      </c>
      <c r="FE326" t="str">
        <v>South Korea</v>
      </c>
      <c r="FF326" t="str">
        <v>Spain</v>
      </c>
      <c r="FG326" t="str">
        <v>Sri Lanka</v>
      </c>
      <c r="FH326" t="str">
        <v>St. Kitts-Nevis</v>
      </c>
      <c r="FI326" t="str">
        <v>St. Lucia</v>
      </c>
      <c r="FJ326" t="str">
        <v>St. Vincent &amp;</v>
      </c>
      <c r="FK326" t="str">
        <v>Sudan</v>
      </c>
      <c r="FL326" t="str">
        <v>Suriname</v>
      </c>
      <c r="FM326" t="str">
        <v>Swaziland</v>
      </c>
      <c r="FN326" t="str">
        <v>Sweden</v>
      </c>
      <c r="FO326" t="str">
        <v>Switzerland</v>
      </c>
      <c r="FP326" t="str">
        <v>Syria</v>
      </c>
      <c r="FQ326" t="str">
        <v>Taiwan</v>
      </c>
      <c r="FR326" t="str">
        <v>Tajikistan</v>
      </c>
      <c r="FS326" t="str">
        <v>Tanzania</v>
      </c>
      <c r="FT326" t="str">
        <v>Thailand</v>
      </c>
      <c r="FU326" t="str">
        <v>The Grenadines</v>
      </c>
      <c r="FV326" t="str">
        <v>The Marshall Islands</v>
      </c>
      <c r="FW326" t="str">
        <v>The Netherlands</v>
      </c>
      <c r="FX326" t="str">
        <v>Togo</v>
      </c>
      <c r="FY326" t="str">
        <v>Tonga</v>
      </c>
      <c r="FZ326" t="str">
        <v>Trinidad &amp; Tobago</v>
      </c>
      <c r="GA326" t="str">
        <v>Tunisia</v>
      </c>
      <c r="GB326" t="str">
        <v>Turkey</v>
      </c>
      <c r="GC326" t="str">
        <v>Turkmenistan</v>
      </c>
      <c r="GD326" t="str">
        <v>Tuvalu</v>
      </c>
      <c r="GE326" t="str">
        <v>Uganda</v>
      </c>
      <c r="GF326" t="str">
        <v>Ukraine</v>
      </c>
      <c r="GG326" t="str">
        <v>United Arab. Emirates</v>
      </c>
      <c r="GH326" t="str">
        <v>United Kingdom</v>
      </c>
      <c r="GI326" t="str">
        <v>Uruguay</v>
      </c>
      <c r="GJ326" t="str">
        <v>USA</v>
      </c>
      <c r="GK326" t="str">
        <v>Uzbekistan</v>
      </c>
      <c r="GL326" t="str">
        <v>Vanuatu</v>
      </c>
      <c r="GM326" t="str">
        <v>Vatican</v>
      </c>
      <c r="GN326" t="str">
        <v>Venezuela</v>
      </c>
      <c r="GO326" t="str">
        <v>Vietnam</v>
      </c>
      <c r="GP326" t="str">
        <v>Yemen</v>
      </c>
      <c r="GQ326" t="str">
        <v>Zambia</v>
      </c>
      <c r="GR326" t="str">
        <v>Zimbabwe</v>
      </c>
    </row>
    <row r="327" spans="2:200">
      <c r="B327" t="str" cm="1">
        <f t="array" ref="B327:GR327">TRANSPOSE(_xlfn._xlws.FILTER(AlleLande[Lande (Engelsk)],ISNUMBER(SEARCH(Composition!K66,AlleLande[Lande (Engelsk)])),"Kan ikke findes"))</f>
        <v>Afghanistan</v>
      </c>
      <c r="C327" t="str">
        <v>Albania</v>
      </c>
      <c r="D327" t="str">
        <v>Algeria</v>
      </c>
      <c r="E327" t="str">
        <v>Andorra</v>
      </c>
      <c r="F327" t="str">
        <v>Angola</v>
      </c>
      <c r="G327" t="str">
        <v>Antigua &amp; Barbuda</v>
      </c>
      <c r="H327" t="str">
        <v>Argentina</v>
      </c>
      <c r="I327" t="str">
        <v>Armenia</v>
      </c>
      <c r="J327" t="str">
        <v>Australia</v>
      </c>
      <c r="K327" t="str">
        <v>Austria</v>
      </c>
      <c r="L327" t="str">
        <v>Azerbaijan</v>
      </c>
      <c r="M327" t="str">
        <v>Bahamas</v>
      </c>
      <c r="N327" t="str">
        <v>Bahrain</v>
      </c>
      <c r="O327" t="str">
        <v>Bangladesh</v>
      </c>
      <c r="P327" t="str">
        <v>Barbados</v>
      </c>
      <c r="Q327" t="str">
        <v>Belarus</v>
      </c>
      <c r="R327" t="str">
        <v>Belgium</v>
      </c>
      <c r="S327" t="str">
        <v>Belize</v>
      </c>
      <c r="T327" t="str">
        <v>Benin</v>
      </c>
      <c r="U327" t="str">
        <v>Bhutan</v>
      </c>
      <c r="V327" t="str">
        <v>Bolivia</v>
      </c>
      <c r="W327" t="str">
        <v>Bosnia and Herzegovina</v>
      </c>
      <c r="X327" t="str">
        <v>Botswana</v>
      </c>
      <c r="Y327" t="str">
        <v>Brazil</v>
      </c>
      <c r="Z327" t="str">
        <v>Brunei</v>
      </c>
      <c r="AA327" t="str">
        <v>Bulgaria</v>
      </c>
      <c r="AB327" t="str">
        <v>Burkina Faso</v>
      </c>
      <c r="AC327" t="str">
        <v>Burma (Myanmar)</v>
      </c>
      <c r="AD327" t="str">
        <v>Burundi</v>
      </c>
      <c r="AE327" t="str">
        <v>Cambodia</v>
      </c>
      <c r="AF327" t="str">
        <v>Cameroon</v>
      </c>
      <c r="AG327" t="str">
        <v>Canada</v>
      </c>
      <c r="AH327" t="str">
        <v>Cape Verde Islands</v>
      </c>
      <c r="AI327" t="str">
        <v>Central Africa</v>
      </c>
      <c r="AJ327" t="str">
        <v>Chad</v>
      </c>
      <c r="AK327" t="str">
        <v>Chile</v>
      </c>
      <c r="AL327" t="str">
        <v>China</v>
      </c>
      <c r="AM327" t="str">
        <v>Colombia</v>
      </c>
      <c r="AN327" t="str">
        <v>Comoros</v>
      </c>
      <c r="AO327" t="str">
        <v>Congo</v>
      </c>
      <c r="AP327" t="str">
        <v>Costa Rica</v>
      </c>
      <c r="AQ327" t="str">
        <v>Croatia</v>
      </c>
      <c r="AR327" t="str">
        <v>Cuba</v>
      </c>
      <c r="AS327" t="str">
        <v>Cyprus</v>
      </c>
      <c r="AT327" t="str">
        <v>Czech Republic</v>
      </c>
      <c r="AU327" t="str">
        <v>Darussalem</v>
      </c>
      <c r="AV327" t="str">
        <v>Democratic rep. Congo</v>
      </c>
      <c r="AW327" t="str">
        <v>Denmark</v>
      </c>
      <c r="AX327" t="str">
        <v>Djibouti</v>
      </c>
      <c r="AY327" t="str">
        <v>Dominica</v>
      </c>
      <c r="AZ327" t="str">
        <v>Dominican Republic</v>
      </c>
      <c r="BA327" t="str">
        <v>East Timor</v>
      </c>
      <c r="BB327" t="str">
        <v>Ecuador</v>
      </c>
      <c r="BC327" t="str">
        <v>Egypt</v>
      </c>
      <c r="BD327" t="str">
        <v>El Salvador</v>
      </c>
      <c r="BE327" t="str">
        <v>Equatorial Guinea</v>
      </c>
      <c r="BF327" t="str">
        <v>Eritrea</v>
      </c>
      <c r="BG327" t="str">
        <v>Estonia</v>
      </c>
      <c r="BH327" t="str">
        <v>Ethiopia</v>
      </c>
      <c r="BI327" t="str">
        <v>EU</v>
      </c>
      <c r="BJ327" t="str">
        <v>EU/Non-EU</v>
      </c>
      <c r="BK327" t="str">
        <v>Fiji</v>
      </c>
      <c r="BL327" t="str">
        <v>Finland</v>
      </c>
      <c r="BM327" t="str">
        <v>France</v>
      </c>
      <c r="BN327" t="str">
        <v>Gabon</v>
      </c>
      <c r="BO327" t="str">
        <v>Gambia</v>
      </c>
      <c r="BP327" t="str">
        <v>Georgia</v>
      </c>
      <c r="BQ327" t="str">
        <v>Germany</v>
      </c>
      <c r="BR327" t="str">
        <v>Ghana</v>
      </c>
      <c r="BS327" t="str">
        <v>Greece</v>
      </c>
      <c r="BT327" t="str">
        <v>Grenada</v>
      </c>
      <c r="BU327" t="str">
        <v>Guatemala</v>
      </c>
      <c r="BV327" t="str">
        <v>Guinea</v>
      </c>
      <c r="BW327" t="str">
        <v>Guinea-Bissau</v>
      </c>
      <c r="BX327" t="str">
        <v>Guyana</v>
      </c>
      <c r="BY327" t="str">
        <v>Haiti</v>
      </c>
      <c r="BZ327" t="str">
        <v>Honduras</v>
      </c>
      <c r="CA327" t="str">
        <v>Hungary</v>
      </c>
      <c r="CB327" t="str">
        <v>Iceland</v>
      </c>
      <c r="CC327" t="str">
        <v>India</v>
      </c>
      <c r="CD327" t="str">
        <v>Indonesia</v>
      </c>
      <c r="CE327" t="str">
        <v>Iran</v>
      </c>
      <c r="CF327" t="str">
        <v>Iraq</v>
      </c>
      <c r="CG327" t="str">
        <v>Ireland</v>
      </c>
      <c r="CH327" t="str">
        <v>Israel</v>
      </c>
      <c r="CI327" t="str">
        <v>Italy</v>
      </c>
      <c r="CJ327" t="str">
        <v>Ivory Coast</v>
      </c>
      <c r="CK327" t="str">
        <v>Jamaica</v>
      </c>
      <c r="CL327" t="str">
        <v>Japan</v>
      </c>
      <c r="CM327" t="str">
        <v>Jordan</v>
      </c>
      <c r="CN327" t="str">
        <v>Kazakhstan</v>
      </c>
      <c r="CO327" t="str">
        <v>Kenya</v>
      </c>
      <c r="CP327" t="str">
        <v>Kiribati</v>
      </c>
      <c r="CQ327" t="str">
        <v>Kuwait</v>
      </c>
      <c r="CR327" t="str">
        <v>Kyrgyzstan</v>
      </c>
      <c r="CS327" t="str">
        <v>Laos</v>
      </c>
      <c r="CT327" t="str">
        <v>Latvia</v>
      </c>
      <c r="CU327" t="str">
        <v>Lebanon</v>
      </c>
      <c r="CV327" t="str">
        <v>Lesotho</v>
      </c>
      <c r="CW327" t="str">
        <v>Liberia</v>
      </c>
      <c r="CX327" t="str">
        <v>Libya</v>
      </c>
      <c r="CY327" t="str">
        <v>Liechtenstein</v>
      </c>
      <c r="CZ327" t="str">
        <v>Lithuania</v>
      </c>
      <c r="DA327" t="str">
        <v>Luxembourg</v>
      </c>
      <c r="DB327" t="str">
        <v>Macedonia (FYROM)</v>
      </c>
      <c r="DC327" t="str">
        <v>Madagascar</v>
      </c>
      <c r="DD327" t="str">
        <v>Malawi</v>
      </c>
      <c r="DE327" t="str">
        <v>Malaysia</v>
      </c>
      <c r="DF327" t="str">
        <v>Maldives</v>
      </c>
      <c r="DG327" t="str">
        <v>Mali</v>
      </c>
      <c r="DH327" t="str">
        <v>Malta</v>
      </c>
      <c r="DI327" t="str">
        <v>Mauritania</v>
      </c>
      <c r="DJ327" t="str">
        <v>Mauritius</v>
      </c>
      <c r="DK327" t="str">
        <v>Mexico</v>
      </c>
      <c r="DL327" t="str">
        <v>Micronesia</v>
      </c>
      <c r="DM327" t="str">
        <v>Moldova</v>
      </c>
      <c r="DN327" t="str">
        <v>Monaco</v>
      </c>
      <c r="DO327" t="str">
        <v>Mongolia</v>
      </c>
      <c r="DP327" t="str">
        <v>Morocco</v>
      </c>
      <c r="DQ327" t="str">
        <v>Mozambique</v>
      </c>
      <c r="DR327" t="str">
        <v>Namibia</v>
      </c>
      <c r="DS327" t="str">
        <v>Nauru</v>
      </c>
      <c r="DT327" t="str">
        <v>Nepal</v>
      </c>
      <c r="DU327" t="str">
        <v>New Zealand</v>
      </c>
      <c r="DV327" t="str">
        <v>Nicaragua</v>
      </c>
      <c r="DW327" t="str">
        <v>Niger</v>
      </c>
      <c r="DX327" t="str">
        <v>Nigeria</v>
      </c>
      <c r="DY327" t="str">
        <v>Non-EU</v>
      </c>
      <c r="DZ327" t="str">
        <v>North Korea</v>
      </c>
      <c r="EA327" t="str">
        <v>Norway</v>
      </c>
      <c r="EB327" t="str">
        <v>Oman</v>
      </c>
      <c r="EC327" t="str">
        <v>Pakistan</v>
      </c>
      <c r="ED327" t="str">
        <v>Palau</v>
      </c>
      <c r="EE327" t="str">
        <v>Palestine</v>
      </c>
      <c r="EF327" t="str">
        <v>Panama</v>
      </c>
      <c r="EG327" t="str">
        <v>Papua New Guinea</v>
      </c>
      <c r="EH327" t="str">
        <v>Paraguay</v>
      </c>
      <c r="EI327" t="str">
        <v>Peru</v>
      </c>
      <c r="EJ327" t="str">
        <v>Phillipines</v>
      </c>
      <c r="EK327" t="str">
        <v>Poland</v>
      </c>
      <c r="EL327" t="str">
        <v>Portugal</v>
      </c>
      <c r="EM327" t="str">
        <v>Qatar</v>
      </c>
      <c r="EN327" t="str">
        <v>Romania</v>
      </c>
      <c r="EO327" t="str">
        <v>Russia</v>
      </c>
      <c r="EP327" t="str">
        <v>Rwanda</v>
      </c>
      <c r="EQ327" t="str">
        <v>Samoa</v>
      </c>
      <c r="ER327" t="str">
        <v>San Marino</v>
      </c>
      <c r="ES327" t="str">
        <v>Sao Tome &amp; Principe</v>
      </c>
      <c r="ET327" t="str">
        <v>Saudi Arabia</v>
      </c>
      <c r="EU327" t="str">
        <v>Senegal</v>
      </c>
      <c r="EV327" t="str">
        <v>Serbia and Montenegro</v>
      </c>
      <c r="EW327" t="str">
        <v>Seychelles</v>
      </c>
      <c r="EX327" t="str">
        <v>Sierra Leone</v>
      </c>
      <c r="EY327" t="str">
        <v>Singapore</v>
      </c>
      <c r="EZ327" t="str">
        <v>Slovakia</v>
      </c>
      <c r="FA327" t="str">
        <v>Slovenia</v>
      </c>
      <c r="FB327" t="str">
        <v>Solomon Islands</v>
      </c>
      <c r="FC327" t="str">
        <v>Somalia</v>
      </c>
      <c r="FD327" t="str">
        <v>South Africa</v>
      </c>
      <c r="FE327" t="str">
        <v>South Korea</v>
      </c>
      <c r="FF327" t="str">
        <v>Spain</v>
      </c>
      <c r="FG327" t="str">
        <v>Sri Lanka</v>
      </c>
      <c r="FH327" t="str">
        <v>St. Kitts-Nevis</v>
      </c>
      <c r="FI327" t="str">
        <v>St. Lucia</v>
      </c>
      <c r="FJ327" t="str">
        <v>St. Vincent &amp;</v>
      </c>
      <c r="FK327" t="str">
        <v>Sudan</v>
      </c>
      <c r="FL327" t="str">
        <v>Suriname</v>
      </c>
      <c r="FM327" t="str">
        <v>Swaziland</v>
      </c>
      <c r="FN327" t="str">
        <v>Sweden</v>
      </c>
      <c r="FO327" t="str">
        <v>Switzerland</v>
      </c>
      <c r="FP327" t="str">
        <v>Syria</v>
      </c>
      <c r="FQ327" t="str">
        <v>Taiwan</v>
      </c>
      <c r="FR327" t="str">
        <v>Tajikistan</v>
      </c>
      <c r="FS327" t="str">
        <v>Tanzania</v>
      </c>
      <c r="FT327" t="str">
        <v>Thailand</v>
      </c>
      <c r="FU327" t="str">
        <v>The Grenadines</v>
      </c>
      <c r="FV327" t="str">
        <v>The Marshall Islands</v>
      </c>
      <c r="FW327" t="str">
        <v>The Netherlands</v>
      </c>
      <c r="FX327" t="str">
        <v>Togo</v>
      </c>
      <c r="FY327" t="str">
        <v>Tonga</v>
      </c>
      <c r="FZ327" t="str">
        <v>Trinidad &amp; Tobago</v>
      </c>
      <c r="GA327" t="str">
        <v>Tunisia</v>
      </c>
      <c r="GB327" t="str">
        <v>Turkey</v>
      </c>
      <c r="GC327" t="str">
        <v>Turkmenistan</v>
      </c>
      <c r="GD327" t="str">
        <v>Tuvalu</v>
      </c>
      <c r="GE327" t="str">
        <v>Uganda</v>
      </c>
      <c r="GF327" t="str">
        <v>Ukraine</v>
      </c>
      <c r="GG327" t="str">
        <v>United Arab. Emirates</v>
      </c>
      <c r="GH327" t="str">
        <v>United Kingdom</v>
      </c>
      <c r="GI327" t="str">
        <v>Uruguay</v>
      </c>
      <c r="GJ327" t="str">
        <v>USA</v>
      </c>
      <c r="GK327" t="str">
        <v>Uzbekistan</v>
      </c>
      <c r="GL327" t="str">
        <v>Vanuatu</v>
      </c>
      <c r="GM327" t="str">
        <v>Vatican</v>
      </c>
      <c r="GN327" t="str">
        <v>Venezuela</v>
      </c>
      <c r="GO327" t="str">
        <v>Vietnam</v>
      </c>
      <c r="GP327" t="str">
        <v>Yemen</v>
      </c>
      <c r="GQ327" t="str">
        <v>Zambia</v>
      </c>
      <c r="GR327" t="str">
        <v>Zimbabwe</v>
      </c>
    </row>
    <row r="328" spans="2:200">
      <c r="B328" t="str" cm="1">
        <f t="array" ref="B328:GR328">TRANSPOSE(_xlfn._xlws.FILTER(AlleLande[Lande (Engelsk)],ISNUMBER(SEARCH(Composition!K67,AlleLande[Lande (Engelsk)])),"Kan ikke findes"))</f>
        <v>Afghanistan</v>
      </c>
      <c r="C328" t="str">
        <v>Albania</v>
      </c>
      <c r="D328" t="str">
        <v>Algeria</v>
      </c>
      <c r="E328" t="str">
        <v>Andorra</v>
      </c>
      <c r="F328" t="str">
        <v>Angola</v>
      </c>
      <c r="G328" t="str">
        <v>Antigua &amp; Barbuda</v>
      </c>
      <c r="H328" t="str">
        <v>Argentina</v>
      </c>
      <c r="I328" t="str">
        <v>Armenia</v>
      </c>
      <c r="J328" t="str">
        <v>Australia</v>
      </c>
      <c r="K328" t="str">
        <v>Austria</v>
      </c>
      <c r="L328" t="str">
        <v>Azerbaijan</v>
      </c>
      <c r="M328" t="str">
        <v>Bahamas</v>
      </c>
      <c r="N328" t="str">
        <v>Bahrain</v>
      </c>
      <c r="O328" t="str">
        <v>Bangladesh</v>
      </c>
      <c r="P328" t="str">
        <v>Barbados</v>
      </c>
      <c r="Q328" t="str">
        <v>Belarus</v>
      </c>
      <c r="R328" t="str">
        <v>Belgium</v>
      </c>
      <c r="S328" t="str">
        <v>Belize</v>
      </c>
      <c r="T328" t="str">
        <v>Benin</v>
      </c>
      <c r="U328" t="str">
        <v>Bhutan</v>
      </c>
      <c r="V328" t="str">
        <v>Bolivia</v>
      </c>
      <c r="W328" t="str">
        <v>Bosnia and Herzegovina</v>
      </c>
      <c r="X328" t="str">
        <v>Botswana</v>
      </c>
      <c r="Y328" t="str">
        <v>Brazil</v>
      </c>
      <c r="Z328" t="str">
        <v>Brunei</v>
      </c>
      <c r="AA328" t="str">
        <v>Bulgaria</v>
      </c>
      <c r="AB328" t="str">
        <v>Burkina Faso</v>
      </c>
      <c r="AC328" t="str">
        <v>Burma (Myanmar)</v>
      </c>
      <c r="AD328" t="str">
        <v>Burundi</v>
      </c>
      <c r="AE328" t="str">
        <v>Cambodia</v>
      </c>
      <c r="AF328" t="str">
        <v>Cameroon</v>
      </c>
      <c r="AG328" t="str">
        <v>Canada</v>
      </c>
      <c r="AH328" t="str">
        <v>Cape Verde Islands</v>
      </c>
      <c r="AI328" t="str">
        <v>Central Africa</v>
      </c>
      <c r="AJ328" t="str">
        <v>Chad</v>
      </c>
      <c r="AK328" t="str">
        <v>Chile</v>
      </c>
      <c r="AL328" t="str">
        <v>China</v>
      </c>
      <c r="AM328" t="str">
        <v>Colombia</v>
      </c>
      <c r="AN328" t="str">
        <v>Comoros</v>
      </c>
      <c r="AO328" t="str">
        <v>Congo</v>
      </c>
      <c r="AP328" t="str">
        <v>Costa Rica</v>
      </c>
      <c r="AQ328" t="str">
        <v>Croatia</v>
      </c>
      <c r="AR328" t="str">
        <v>Cuba</v>
      </c>
      <c r="AS328" t="str">
        <v>Cyprus</v>
      </c>
      <c r="AT328" t="str">
        <v>Czech Republic</v>
      </c>
      <c r="AU328" t="str">
        <v>Darussalem</v>
      </c>
      <c r="AV328" t="str">
        <v>Democratic rep. Congo</v>
      </c>
      <c r="AW328" t="str">
        <v>Denmark</v>
      </c>
      <c r="AX328" t="str">
        <v>Djibouti</v>
      </c>
      <c r="AY328" t="str">
        <v>Dominica</v>
      </c>
      <c r="AZ328" t="str">
        <v>Dominican Republic</v>
      </c>
      <c r="BA328" t="str">
        <v>East Timor</v>
      </c>
      <c r="BB328" t="str">
        <v>Ecuador</v>
      </c>
      <c r="BC328" t="str">
        <v>Egypt</v>
      </c>
      <c r="BD328" t="str">
        <v>El Salvador</v>
      </c>
      <c r="BE328" t="str">
        <v>Equatorial Guinea</v>
      </c>
      <c r="BF328" t="str">
        <v>Eritrea</v>
      </c>
      <c r="BG328" t="str">
        <v>Estonia</v>
      </c>
      <c r="BH328" t="str">
        <v>Ethiopia</v>
      </c>
      <c r="BI328" t="str">
        <v>EU</v>
      </c>
      <c r="BJ328" t="str">
        <v>EU/Non-EU</v>
      </c>
      <c r="BK328" t="str">
        <v>Fiji</v>
      </c>
      <c r="BL328" t="str">
        <v>Finland</v>
      </c>
      <c r="BM328" t="str">
        <v>France</v>
      </c>
      <c r="BN328" t="str">
        <v>Gabon</v>
      </c>
      <c r="BO328" t="str">
        <v>Gambia</v>
      </c>
      <c r="BP328" t="str">
        <v>Georgia</v>
      </c>
      <c r="BQ328" t="str">
        <v>Germany</v>
      </c>
      <c r="BR328" t="str">
        <v>Ghana</v>
      </c>
      <c r="BS328" t="str">
        <v>Greece</v>
      </c>
      <c r="BT328" t="str">
        <v>Grenada</v>
      </c>
      <c r="BU328" t="str">
        <v>Guatemala</v>
      </c>
      <c r="BV328" t="str">
        <v>Guinea</v>
      </c>
      <c r="BW328" t="str">
        <v>Guinea-Bissau</v>
      </c>
      <c r="BX328" t="str">
        <v>Guyana</v>
      </c>
      <c r="BY328" t="str">
        <v>Haiti</v>
      </c>
      <c r="BZ328" t="str">
        <v>Honduras</v>
      </c>
      <c r="CA328" t="str">
        <v>Hungary</v>
      </c>
      <c r="CB328" t="str">
        <v>Iceland</v>
      </c>
      <c r="CC328" t="str">
        <v>India</v>
      </c>
      <c r="CD328" t="str">
        <v>Indonesia</v>
      </c>
      <c r="CE328" t="str">
        <v>Iran</v>
      </c>
      <c r="CF328" t="str">
        <v>Iraq</v>
      </c>
      <c r="CG328" t="str">
        <v>Ireland</v>
      </c>
      <c r="CH328" t="str">
        <v>Israel</v>
      </c>
      <c r="CI328" t="str">
        <v>Italy</v>
      </c>
      <c r="CJ328" t="str">
        <v>Ivory Coast</v>
      </c>
      <c r="CK328" t="str">
        <v>Jamaica</v>
      </c>
      <c r="CL328" t="str">
        <v>Japan</v>
      </c>
      <c r="CM328" t="str">
        <v>Jordan</v>
      </c>
      <c r="CN328" t="str">
        <v>Kazakhstan</v>
      </c>
      <c r="CO328" t="str">
        <v>Kenya</v>
      </c>
      <c r="CP328" t="str">
        <v>Kiribati</v>
      </c>
      <c r="CQ328" t="str">
        <v>Kuwait</v>
      </c>
      <c r="CR328" t="str">
        <v>Kyrgyzstan</v>
      </c>
      <c r="CS328" t="str">
        <v>Laos</v>
      </c>
      <c r="CT328" t="str">
        <v>Latvia</v>
      </c>
      <c r="CU328" t="str">
        <v>Lebanon</v>
      </c>
      <c r="CV328" t="str">
        <v>Lesotho</v>
      </c>
      <c r="CW328" t="str">
        <v>Liberia</v>
      </c>
      <c r="CX328" t="str">
        <v>Libya</v>
      </c>
      <c r="CY328" t="str">
        <v>Liechtenstein</v>
      </c>
      <c r="CZ328" t="str">
        <v>Lithuania</v>
      </c>
      <c r="DA328" t="str">
        <v>Luxembourg</v>
      </c>
      <c r="DB328" t="str">
        <v>Macedonia (FYROM)</v>
      </c>
      <c r="DC328" t="str">
        <v>Madagascar</v>
      </c>
      <c r="DD328" t="str">
        <v>Malawi</v>
      </c>
      <c r="DE328" t="str">
        <v>Malaysia</v>
      </c>
      <c r="DF328" t="str">
        <v>Maldives</v>
      </c>
      <c r="DG328" t="str">
        <v>Mali</v>
      </c>
      <c r="DH328" t="str">
        <v>Malta</v>
      </c>
      <c r="DI328" t="str">
        <v>Mauritania</v>
      </c>
      <c r="DJ328" t="str">
        <v>Mauritius</v>
      </c>
      <c r="DK328" t="str">
        <v>Mexico</v>
      </c>
      <c r="DL328" t="str">
        <v>Micronesia</v>
      </c>
      <c r="DM328" t="str">
        <v>Moldova</v>
      </c>
      <c r="DN328" t="str">
        <v>Monaco</v>
      </c>
      <c r="DO328" t="str">
        <v>Mongolia</v>
      </c>
      <c r="DP328" t="str">
        <v>Morocco</v>
      </c>
      <c r="DQ328" t="str">
        <v>Mozambique</v>
      </c>
      <c r="DR328" t="str">
        <v>Namibia</v>
      </c>
      <c r="DS328" t="str">
        <v>Nauru</v>
      </c>
      <c r="DT328" t="str">
        <v>Nepal</v>
      </c>
      <c r="DU328" t="str">
        <v>New Zealand</v>
      </c>
      <c r="DV328" t="str">
        <v>Nicaragua</v>
      </c>
      <c r="DW328" t="str">
        <v>Niger</v>
      </c>
      <c r="DX328" t="str">
        <v>Nigeria</v>
      </c>
      <c r="DY328" t="str">
        <v>Non-EU</v>
      </c>
      <c r="DZ328" t="str">
        <v>North Korea</v>
      </c>
      <c r="EA328" t="str">
        <v>Norway</v>
      </c>
      <c r="EB328" t="str">
        <v>Oman</v>
      </c>
      <c r="EC328" t="str">
        <v>Pakistan</v>
      </c>
      <c r="ED328" t="str">
        <v>Palau</v>
      </c>
      <c r="EE328" t="str">
        <v>Palestine</v>
      </c>
      <c r="EF328" t="str">
        <v>Panama</v>
      </c>
      <c r="EG328" t="str">
        <v>Papua New Guinea</v>
      </c>
      <c r="EH328" t="str">
        <v>Paraguay</v>
      </c>
      <c r="EI328" t="str">
        <v>Peru</v>
      </c>
      <c r="EJ328" t="str">
        <v>Phillipines</v>
      </c>
      <c r="EK328" t="str">
        <v>Poland</v>
      </c>
      <c r="EL328" t="str">
        <v>Portugal</v>
      </c>
      <c r="EM328" t="str">
        <v>Qatar</v>
      </c>
      <c r="EN328" t="str">
        <v>Romania</v>
      </c>
      <c r="EO328" t="str">
        <v>Russia</v>
      </c>
      <c r="EP328" t="str">
        <v>Rwanda</v>
      </c>
      <c r="EQ328" t="str">
        <v>Samoa</v>
      </c>
      <c r="ER328" t="str">
        <v>San Marino</v>
      </c>
      <c r="ES328" t="str">
        <v>Sao Tome &amp; Principe</v>
      </c>
      <c r="ET328" t="str">
        <v>Saudi Arabia</v>
      </c>
      <c r="EU328" t="str">
        <v>Senegal</v>
      </c>
      <c r="EV328" t="str">
        <v>Serbia and Montenegro</v>
      </c>
      <c r="EW328" t="str">
        <v>Seychelles</v>
      </c>
      <c r="EX328" t="str">
        <v>Sierra Leone</v>
      </c>
      <c r="EY328" t="str">
        <v>Singapore</v>
      </c>
      <c r="EZ328" t="str">
        <v>Slovakia</v>
      </c>
      <c r="FA328" t="str">
        <v>Slovenia</v>
      </c>
      <c r="FB328" t="str">
        <v>Solomon Islands</v>
      </c>
      <c r="FC328" t="str">
        <v>Somalia</v>
      </c>
      <c r="FD328" t="str">
        <v>South Africa</v>
      </c>
      <c r="FE328" t="str">
        <v>South Korea</v>
      </c>
      <c r="FF328" t="str">
        <v>Spain</v>
      </c>
      <c r="FG328" t="str">
        <v>Sri Lanka</v>
      </c>
      <c r="FH328" t="str">
        <v>St. Kitts-Nevis</v>
      </c>
      <c r="FI328" t="str">
        <v>St. Lucia</v>
      </c>
      <c r="FJ328" t="str">
        <v>St. Vincent &amp;</v>
      </c>
      <c r="FK328" t="str">
        <v>Sudan</v>
      </c>
      <c r="FL328" t="str">
        <v>Suriname</v>
      </c>
      <c r="FM328" t="str">
        <v>Swaziland</v>
      </c>
      <c r="FN328" t="str">
        <v>Sweden</v>
      </c>
      <c r="FO328" t="str">
        <v>Switzerland</v>
      </c>
      <c r="FP328" t="str">
        <v>Syria</v>
      </c>
      <c r="FQ328" t="str">
        <v>Taiwan</v>
      </c>
      <c r="FR328" t="str">
        <v>Tajikistan</v>
      </c>
      <c r="FS328" t="str">
        <v>Tanzania</v>
      </c>
      <c r="FT328" t="str">
        <v>Thailand</v>
      </c>
      <c r="FU328" t="str">
        <v>The Grenadines</v>
      </c>
      <c r="FV328" t="str">
        <v>The Marshall Islands</v>
      </c>
      <c r="FW328" t="str">
        <v>The Netherlands</v>
      </c>
      <c r="FX328" t="str">
        <v>Togo</v>
      </c>
      <c r="FY328" t="str">
        <v>Tonga</v>
      </c>
      <c r="FZ328" t="str">
        <v>Trinidad &amp; Tobago</v>
      </c>
      <c r="GA328" t="str">
        <v>Tunisia</v>
      </c>
      <c r="GB328" t="str">
        <v>Turkey</v>
      </c>
      <c r="GC328" t="str">
        <v>Turkmenistan</v>
      </c>
      <c r="GD328" t="str">
        <v>Tuvalu</v>
      </c>
      <c r="GE328" t="str">
        <v>Uganda</v>
      </c>
      <c r="GF328" t="str">
        <v>Ukraine</v>
      </c>
      <c r="GG328" t="str">
        <v>United Arab. Emirates</v>
      </c>
      <c r="GH328" t="str">
        <v>United Kingdom</v>
      </c>
      <c r="GI328" t="str">
        <v>Uruguay</v>
      </c>
      <c r="GJ328" t="str">
        <v>USA</v>
      </c>
      <c r="GK328" t="str">
        <v>Uzbekistan</v>
      </c>
      <c r="GL328" t="str">
        <v>Vanuatu</v>
      </c>
      <c r="GM328" t="str">
        <v>Vatican</v>
      </c>
      <c r="GN328" t="str">
        <v>Venezuela</v>
      </c>
      <c r="GO328" t="str">
        <v>Vietnam</v>
      </c>
      <c r="GP328" t="str">
        <v>Yemen</v>
      </c>
      <c r="GQ328" t="str">
        <v>Zambia</v>
      </c>
      <c r="GR328" t="str">
        <v>Zimbabwe</v>
      </c>
    </row>
    <row r="329" spans="2:200">
      <c r="B329" t="str" cm="1">
        <f t="array" ref="B329:GR329">TRANSPOSE(_xlfn._xlws.FILTER(AlleLande[Lande (Engelsk)],ISNUMBER(SEARCH(Composition!K68,AlleLande[Lande (Engelsk)])),"Kan ikke findes"))</f>
        <v>Afghanistan</v>
      </c>
      <c r="C329" t="str">
        <v>Albania</v>
      </c>
      <c r="D329" t="str">
        <v>Algeria</v>
      </c>
      <c r="E329" t="str">
        <v>Andorra</v>
      </c>
      <c r="F329" t="str">
        <v>Angola</v>
      </c>
      <c r="G329" t="str">
        <v>Antigua &amp; Barbuda</v>
      </c>
      <c r="H329" t="str">
        <v>Argentina</v>
      </c>
      <c r="I329" t="str">
        <v>Armenia</v>
      </c>
      <c r="J329" t="str">
        <v>Australia</v>
      </c>
      <c r="K329" t="str">
        <v>Austria</v>
      </c>
      <c r="L329" t="str">
        <v>Azerbaijan</v>
      </c>
      <c r="M329" t="str">
        <v>Bahamas</v>
      </c>
      <c r="N329" t="str">
        <v>Bahrain</v>
      </c>
      <c r="O329" t="str">
        <v>Bangladesh</v>
      </c>
      <c r="P329" t="str">
        <v>Barbados</v>
      </c>
      <c r="Q329" t="str">
        <v>Belarus</v>
      </c>
      <c r="R329" t="str">
        <v>Belgium</v>
      </c>
      <c r="S329" t="str">
        <v>Belize</v>
      </c>
      <c r="T329" t="str">
        <v>Benin</v>
      </c>
      <c r="U329" t="str">
        <v>Bhutan</v>
      </c>
      <c r="V329" t="str">
        <v>Bolivia</v>
      </c>
      <c r="W329" t="str">
        <v>Bosnia and Herzegovina</v>
      </c>
      <c r="X329" t="str">
        <v>Botswana</v>
      </c>
      <c r="Y329" t="str">
        <v>Brazil</v>
      </c>
      <c r="Z329" t="str">
        <v>Brunei</v>
      </c>
      <c r="AA329" t="str">
        <v>Bulgaria</v>
      </c>
      <c r="AB329" t="str">
        <v>Burkina Faso</v>
      </c>
      <c r="AC329" t="str">
        <v>Burma (Myanmar)</v>
      </c>
      <c r="AD329" t="str">
        <v>Burundi</v>
      </c>
      <c r="AE329" t="str">
        <v>Cambodia</v>
      </c>
      <c r="AF329" t="str">
        <v>Cameroon</v>
      </c>
      <c r="AG329" t="str">
        <v>Canada</v>
      </c>
      <c r="AH329" t="str">
        <v>Cape Verde Islands</v>
      </c>
      <c r="AI329" t="str">
        <v>Central Africa</v>
      </c>
      <c r="AJ329" t="str">
        <v>Chad</v>
      </c>
      <c r="AK329" t="str">
        <v>Chile</v>
      </c>
      <c r="AL329" t="str">
        <v>China</v>
      </c>
      <c r="AM329" t="str">
        <v>Colombia</v>
      </c>
      <c r="AN329" t="str">
        <v>Comoros</v>
      </c>
      <c r="AO329" t="str">
        <v>Congo</v>
      </c>
      <c r="AP329" t="str">
        <v>Costa Rica</v>
      </c>
      <c r="AQ329" t="str">
        <v>Croatia</v>
      </c>
      <c r="AR329" t="str">
        <v>Cuba</v>
      </c>
      <c r="AS329" t="str">
        <v>Cyprus</v>
      </c>
      <c r="AT329" t="str">
        <v>Czech Republic</v>
      </c>
      <c r="AU329" t="str">
        <v>Darussalem</v>
      </c>
      <c r="AV329" t="str">
        <v>Democratic rep. Congo</v>
      </c>
      <c r="AW329" t="str">
        <v>Denmark</v>
      </c>
      <c r="AX329" t="str">
        <v>Djibouti</v>
      </c>
      <c r="AY329" t="str">
        <v>Dominica</v>
      </c>
      <c r="AZ329" t="str">
        <v>Dominican Republic</v>
      </c>
      <c r="BA329" t="str">
        <v>East Timor</v>
      </c>
      <c r="BB329" t="str">
        <v>Ecuador</v>
      </c>
      <c r="BC329" t="str">
        <v>Egypt</v>
      </c>
      <c r="BD329" t="str">
        <v>El Salvador</v>
      </c>
      <c r="BE329" t="str">
        <v>Equatorial Guinea</v>
      </c>
      <c r="BF329" t="str">
        <v>Eritrea</v>
      </c>
      <c r="BG329" t="str">
        <v>Estonia</v>
      </c>
      <c r="BH329" t="str">
        <v>Ethiopia</v>
      </c>
      <c r="BI329" t="str">
        <v>EU</v>
      </c>
      <c r="BJ329" t="str">
        <v>EU/Non-EU</v>
      </c>
      <c r="BK329" t="str">
        <v>Fiji</v>
      </c>
      <c r="BL329" t="str">
        <v>Finland</v>
      </c>
      <c r="BM329" t="str">
        <v>France</v>
      </c>
      <c r="BN329" t="str">
        <v>Gabon</v>
      </c>
      <c r="BO329" t="str">
        <v>Gambia</v>
      </c>
      <c r="BP329" t="str">
        <v>Georgia</v>
      </c>
      <c r="BQ329" t="str">
        <v>Germany</v>
      </c>
      <c r="BR329" t="str">
        <v>Ghana</v>
      </c>
      <c r="BS329" t="str">
        <v>Greece</v>
      </c>
      <c r="BT329" t="str">
        <v>Grenada</v>
      </c>
      <c r="BU329" t="str">
        <v>Guatemala</v>
      </c>
      <c r="BV329" t="str">
        <v>Guinea</v>
      </c>
      <c r="BW329" t="str">
        <v>Guinea-Bissau</v>
      </c>
      <c r="BX329" t="str">
        <v>Guyana</v>
      </c>
      <c r="BY329" t="str">
        <v>Haiti</v>
      </c>
      <c r="BZ329" t="str">
        <v>Honduras</v>
      </c>
      <c r="CA329" t="str">
        <v>Hungary</v>
      </c>
      <c r="CB329" t="str">
        <v>Iceland</v>
      </c>
      <c r="CC329" t="str">
        <v>India</v>
      </c>
      <c r="CD329" t="str">
        <v>Indonesia</v>
      </c>
      <c r="CE329" t="str">
        <v>Iran</v>
      </c>
      <c r="CF329" t="str">
        <v>Iraq</v>
      </c>
      <c r="CG329" t="str">
        <v>Ireland</v>
      </c>
      <c r="CH329" t="str">
        <v>Israel</v>
      </c>
      <c r="CI329" t="str">
        <v>Italy</v>
      </c>
      <c r="CJ329" t="str">
        <v>Ivory Coast</v>
      </c>
      <c r="CK329" t="str">
        <v>Jamaica</v>
      </c>
      <c r="CL329" t="str">
        <v>Japan</v>
      </c>
      <c r="CM329" t="str">
        <v>Jordan</v>
      </c>
      <c r="CN329" t="str">
        <v>Kazakhstan</v>
      </c>
      <c r="CO329" t="str">
        <v>Kenya</v>
      </c>
      <c r="CP329" t="str">
        <v>Kiribati</v>
      </c>
      <c r="CQ329" t="str">
        <v>Kuwait</v>
      </c>
      <c r="CR329" t="str">
        <v>Kyrgyzstan</v>
      </c>
      <c r="CS329" t="str">
        <v>Laos</v>
      </c>
      <c r="CT329" t="str">
        <v>Latvia</v>
      </c>
      <c r="CU329" t="str">
        <v>Lebanon</v>
      </c>
      <c r="CV329" t="str">
        <v>Lesotho</v>
      </c>
      <c r="CW329" t="str">
        <v>Liberia</v>
      </c>
      <c r="CX329" t="str">
        <v>Libya</v>
      </c>
      <c r="CY329" t="str">
        <v>Liechtenstein</v>
      </c>
      <c r="CZ329" t="str">
        <v>Lithuania</v>
      </c>
      <c r="DA329" t="str">
        <v>Luxembourg</v>
      </c>
      <c r="DB329" t="str">
        <v>Macedonia (FYROM)</v>
      </c>
      <c r="DC329" t="str">
        <v>Madagascar</v>
      </c>
      <c r="DD329" t="str">
        <v>Malawi</v>
      </c>
      <c r="DE329" t="str">
        <v>Malaysia</v>
      </c>
      <c r="DF329" t="str">
        <v>Maldives</v>
      </c>
      <c r="DG329" t="str">
        <v>Mali</v>
      </c>
      <c r="DH329" t="str">
        <v>Malta</v>
      </c>
      <c r="DI329" t="str">
        <v>Mauritania</v>
      </c>
      <c r="DJ329" t="str">
        <v>Mauritius</v>
      </c>
      <c r="DK329" t="str">
        <v>Mexico</v>
      </c>
      <c r="DL329" t="str">
        <v>Micronesia</v>
      </c>
      <c r="DM329" t="str">
        <v>Moldova</v>
      </c>
      <c r="DN329" t="str">
        <v>Monaco</v>
      </c>
      <c r="DO329" t="str">
        <v>Mongolia</v>
      </c>
      <c r="DP329" t="str">
        <v>Morocco</v>
      </c>
      <c r="DQ329" t="str">
        <v>Mozambique</v>
      </c>
      <c r="DR329" t="str">
        <v>Namibia</v>
      </c>
      <c r="DS329" t="str">
        <v>Nauru</v>
      </c>
      <c r="DT329" t="str">
        <v>Nepal</v>
      </c>
      <c r="DU329" t="str">
        <v>New Zealand</v>
      </c>
      <c r="DV329" t="str">
        <v>Nicaragua</v>
      </c>
      <c r="DW329" t="str">
        <v>Niger</v>
      </c>
      <c r="DX329" t="str">
        <v>Nigeria</v>
      </c>
      <c r="DY329" t="str">
        <v>Non-EU</v>
      </c>
      <c r="DZ329" t="str">
        <v>North Korea</v>
      </c>
      <c r="EA329" t="str">
        <v>Norway</v>
      </c>
      <c r="EB329" t="str">
        <v>Oman</v>
      </c>
      <c r="EC329" t="str">
        <v>Pakistan</v>
      </c>
      <c r="ED329" t="str">
        <v>Palau</v>
      </c>
      <c r="EE329" t="str">
        <v>Palestine</v>
      </c>
      <c r="EF329" t="str">
        <v>Panama</v>
      </c>
      <c r="EG329" t="str">
        <v>Papua New Guinea</v>
      </c>
      <c r="EH329" t="str">
        <v>Paraguay</v>
      </c>
      <c r="EI329" t="str">
        <v>Peru</v>
      </c>
      <c r="EJ329" t="str">
        <v>Phillipines</v>
      </c>
      <c r="EK329" t="str">
        <v>Poland</v>
      </c>
      <c r="EL329" t="str">
        <v>Portugal</v>
      </c>
      <c r="EM329" t="str">
        <v>Qatar</v>
      </c>
      <c r="EN329" t="str">
        <v>Romania</v>
      </c>
      <c r="EO329" t="str">
        <v>Russia</v>
      </c>
      <c r="EP329" t="str">
        <v>Rwanda</v>
      </c>
      <c r="EQ329" t="str">
        <v>Samoa</v>
      </c>
      <c r="ER329" t="str">
        <v>San Marino</v>
      </c>
      <c r="ES329" t="str">
        <v>Sao Tome &amp; Principe</v>
      </c>
      <c r="ET329" t="str">
        <v>Saudi Arabia</v>
      </c>
      <c r="EU329" t="str">
        <v>Senegal</v>
      </c>
      <c r="EV329" t="str">
        <v>Serbia and Montenegro</v>
      </c>
      <c r="EW329" t="str">
        <v>Seychelles</v>
      </c>
      <c r="EX329" t="str">
        <v>Sierra Leone</v>
      </c>
      <c r="EY329" t="str">
        <v>Singapore</v>
      </c>
      <c r="EZ329" t="str">
        <v>Slovakia</v>
      </c>
      <c r="FA329" t="str">
        <v>Slovenia</v>
      </c>
      <c r="FB329" t="str">
        <v>Solomon Islands</v>
      </c>
      <c r="FC329" t="str">
        <v>Somalia</v>
      </c>
      <c r="FD329" t="str">
        <v>South Africa</v>
      </c>
      <c r="FE329" t="str">
        <v>South Korea</v>
      </c>
      <c r="FF329" t="str">
        <v>Spain</v>
      </c>
      <c r="FG329" t="str">
        <v>Sri Lanka</v>
      </c>
      <c r="FH329" t="str">
        <v>St. Kitts-Nevis</v>
      </c>
      <c r="FI329" t="str">
        <v>St. Lucia</v>
      </c>
      <c r="FJ329" t="str">
        <v>St. Vincent &amp;</v>
      </c>
      <c r="FK329" t="str">
        <v>Sudan</v>
      </c>
      <c r="FL329" t="str">
        <v>Suriname</v>
      </c>
      <c r="FM329" t="str">
        <v>Swaziland</v>
      </c>
      <c r="FN329" t="str">
        <v>Sweden</v>
      </c>
      <c r="FO329" t="str">
        <v>Switzerland</v>
      </c>
      <c r="FP329" t="str">
        <v>Syria</v>
      </c>
      <c r="FQ329" t="str">
        <v>Taiwan</v>
      </c>
      <c r="FR329" t="str">
        <v>Tajikistan</v>
      </c>
      <c r="FS329" t="str">
        <v>Tanzania</v>
      </c>
      <c r="FT329" t="str">
        <v>Thailand</v>
      </c>
      <c r="FU329" t="str">
        <v>The Grenadines</v>
      </c>
      <c r="FV329" t="str">
        <v>The Marshall Islands</v>
      </c>
      <c r="FW329" t="str">
        <v>The Netherlands</v>
      </c>
      <c r="FX329" t="str">
        <v>Togo</v>
      </c>
      <c r="FY329" t="str">
        <v>Tonga</v>
      </c>
      <c r="FZ329" t="str">
        <v>Trinidad &amp; Tobago</v>
      </c>
      <c r="GA329" t="str">
        <v>Tunisia</v>
      </c>
      <c r="GB329" t="str">
        <v>Turkey</v>
      </c>
      <c r="GC329" t="str">
        <v>Turkmenistan</v>
      </c>
      <c r="GD329" t="str">
        <v>Tuvalu</v>
      </c>
      <c r="GE329" t="str">
        <v>Uganda</v>
      </c>
      <c r="GF329" t="str">
        <v>Ukraine</v>
      </c>
      <c r="GG329" t="str">
        <v>United Arab. Emirates</v>
      </c>
      <c r="GH329" t="str">
        <v>United Kingdom</v>
      </c>
      <c r="GI329" t="str">
        <v>Uruguay</v>
      </c>
      <c r="GJ329" t="str">
        <v>USA</v>
      </c>
      <c r="GK329" t="str">
        <v>Uzbekistan</v>
      </c>
      <c r="GL329" t="str">
        <v>Vanuatu</v>
      </c>
      <c r="GM329" t="str">
        <v>Vatican</v>
      </c>
      <c r="GN329" t="str">
        <v>Venezuela</v>
      </c>
      <c r="GO329" t="str">
        <v>Vietnam</v>
      </c>
      <c r="GP329" t="str">
        <v>Yemen</v>
      </c>
      <c r="GQ329" t="str">
        <v>Zambia</v>
      </c>
      <c r="GR329" t="str">
        <v>Zimbabwe</v>
      </c>
    </row>
    <row r="330" spans="2:200">
      <c r="B330" t="str" cm="1">
        <f t="array" ref="B330:GR330">TRANSPOSE(_xlfn._xlws.FILTER(AlleLande[Lande (Engelsk)],ISNUMBER(SEARCH(Composition!K69,AlleLande[Lande (Engelsk)])),"Kan ikke findes"))</f>
        <v>Afghanistan</v>
      </c>
      <c r="C330" t="str">
        <v>Albania</v>
      </c>
      <c r="D330" t="str">
        <v>Algeria</v>
      </c>
      <c r="E330" t="str">
        <v>Andorra</v>
      </c>
      <c r="F330" t="str">
        <v>Angola</v>
      </c>
      <c r="G330" t="str">
        <v>Antigua &amp; Barbuda</v>
      </c>
      <c r="H330" t="str">
        <v>Argentina</v>
      </c>
      <c r="I330" t="str">
        <v>Armenia</v>
      </c>
      <c r="J330" t="str">
        <v>Australia</v>
      </c>
      <c r="K330" t="str">
        <v>Austria</v>
      </c>
      <c r="L330" t="str">
        <v>Azerbaijan</v>
      </c>
      <c r="M330" t="str">
        <v>Bahamas</v>
      </c>
      <c r="N330" t="str">
        <v>Bahrain</v>
      </c>
      <c r="O330" t="str">
        <v>Bangladesh</v>
      </c>
      <c r="P330" t="str">
        <v>Barbados</v>
      </c>
      <c r="Q330" t="str">
        <v>Belarus</v>
      </c>
      <c r="R330" t="str">
        <v>Belgium</v>
      </c>
      <c r="S330" t="str">
        <v>Belize</v>
      </c>
      <c r="T330" t="str">
        <v>Benin</v>
      </c>
      <c r="U330" t="str">
        <v>Bhutan</v>
      </c>
      <c r="V330" t="str">
        <v>Bolivia</v>
      </c>
      <c r="W330" t="str">
        <v>Bosnia and Herzegovina</v>
      </c>
      <c r="X330" t="str">
        <v>Botswana</v>
      </c>
      <c r="Y330" t="str">
        <v>Brazil</v>
      </c>
      <c r="Z330" t="str">
        <v>Brunei</v>
      </c>
      <c r="AA330" t="str">
        <v>Bulgaria</v>
      </c>
      <c r="AB330" t="str">
        <v>Burkina Faso</v>
      </c>
      <c r="AC330" t="str">
        <v>Burma (Myanmar)</v>
      </c>
      <c r="AD330" t="str">
        <v>Burundi</v>
      </c>
      <c r="AE330" t="str">
        <v>Cambodia</v>
      </c>
      <c r="AF330" t="str">
        <v>Cameroon</v>
      </c>
      <c r="AG330" t="str">
        <v>Canada</v>
      </c>
      <c r="AH330" t="str">
        <v>Cape Verde Islands</v>
      </c>
      <c r="AI330" t="str">
        <v>Central Africa</v>
      </c>
      <c r="AJ330" t="str">
        <v>Chad</v>
      </c>
      <c r="AK330" t="str">
        <v>Chile</v>
      </c>
      <c r="AL330" t="str">
        <v>China</v>
      </c>
      <c r="AM330" t="str">
        <v>Colombia</v>
      </c>
      <c r="AN330" t="str">
        <v>Comoros</v>
      </c>
      <c r="AO330" t="str">
        <v>Congo</v>
      </c>
      <c r="AP330" t="str">
        <v>Costa Rica</v>
      </c>
      <c r="AQ330" t="str">
        <v>Croatia</v>
      </c>
      <c r="AR330" t="str">
        <v>Cuba</v>
      </c>
      <c r="AS330" t="str">
        <v>Cyprus</v>
      </c>
      <c r="AT330" t="str">
        <v>Czech Republic</v>
      </c>
      <c r="AU330" t="str">
        <v>Darussalem</v>
      </c>
      <c r="AV330" t="str">
        <v>Democratic rep. Congo</v>
      </c>
      <c r="AW330" t="str">
        <v>Denmark</v>
      </c>
      <c r="AX330" t="str">
        <v>Djibouti</v>
      </c>
      <c r="AY330" t="str">
        <v>Dominica</v>
      </c>
      <c r="AZ330" t="str">
        <v>Dominican Republic</v>
      </c>
      <c r="BA330" t="str">
        <v>East Timor</v>
      </c>
      <c r="BB330" t="str">
        <v>Ecuador</v>
      </c>
      <c r="BC330" t="str">
        <v>Egypt</v>
      </c>
      <c r="BD330" t="str">
        <v>El Salvador</v>
      </c>
      <c r="BE330" t="str">
        <v>Equatorial Guinea</v>
      </c>
      <c r="BF330" t="str">
        <v>Eritrea</v>
      </c>
      <c r="BG330" t="str">
        <v>Estonia</v>
      </c>
      <c r="BH330" t="str">
        <v>Ethiopia</v>
      </c>
      <c r="BI330" t="str">
        <v>EU</v>
      </c>
      <c r="BJ330" t="str">
        <v>EU/Non-EU</v>
      </c>
      <c r="BK330" t="str">
        <v>Fiji</v>
      </c>
      <c r="BL330" t="str">
        <v>Finland</v>
      </c>
      <c r="BM330" t="str">
        <v>France</v>
      </c>
      <c r="BN330" t="str">
        <v>Gabon</v>
      </c>
      <c r="BO330" t="str">
        <v>Gambia</v>
      </c>
      <c r="BP330" t="str">
        <v>Georgia</v>
      </c>
      <c r="BQ330" t="str">
        <v>Germany</v>
      </c>
      <c r="BR330" t="str">
        <v>Ghana</v>
      </c>
      <c r="BS330" t="str">
        <v>Greece</v>
      </c>
      <c r="BT330" t="str">
        <v>Grenada</v>
      </c>
      <c r="BU330" t="str">
        <v>Guatemala</v>
      </c>
      <c r="BV330" t="str">
        <v>Guinea</v>
      </c>
      <c r="BW330" t="str">
        <v>Guinea-Bissau</v>
      </c>
      <c r="BX330" t="str">
        <v>Guyana</v>
      </c>
      <c r="BY330" t="str">
        <v>Haiti</v>
      </c>
      <c r="BZ330" t="str">
        <v>Honduras</v>
      </c>
      <c r="CA330" t="str">
        <v>Hungary</v>
      </c>
      <c r="CB330" t="str">
        <v>Iceland</v>
      </c>
      <c r="CC330" t="str">
        <v>India</v>
      </c>
      <c r="CD330" t="str">
        <v>Indonesia</v>
      </c>
      <c r="CE330" t="str">
        <v>Iran</v>
      </c>
      <c r="CF330" t="str">
        <v>Iraq</v>
      </c>
      <c r="CG330" t="str">
        <v>Ireland</v>
      </c>
      <c r="CH330" t="str">
        <v>Israel</v>
      </c>
      <c r="CI330" t="str">
        <v>Italy</v>
      </c>
      <c r="CJ330" t="str">
        <v>Ivory Coast</v>
      </c>
      <c r="CK330" t="str">
        <v>Jamaica</v>
      </c>
      <c r="CL330" t="str">
        <v>Japan</v>
      </c>
      <c r="CM330" t="str">
        <v>Jordan</v>
      </c>
      <c r="CN330" t="str">
        <v>Kazakhstan</v>
      </c>
      <c r="CO330" t="str">
        <v>Kenya</v>
      </c>
      <c r="CP330" t="str">
        <v>Kiribati</v>
      </c>
      <c r="CQ330" t="str">
        <v>Kuwait</v>
      </c>
      <c r="CR330" t="str">
        <v>Kyrgyzstan</v>
      </c>
      <c r="CS330" t="str">
        <v>Laos</v>
      </c>
      <c r="CT330" t="str">
        <v>Latvia</v>
      </c>
      <c r="CU330" t="str">
        <v>Lebanon</v>
      </c>
      <c r="CV330" t="str">
        <v>Lesotho</v>
      </c>
      <c r="CW330" t="str">
        <v>Liberia</v>
      </c>
      <c r="CX330" t="str">
        <v>Libya</v>
      </c>
      <c r="CY330" t="str">
        <v>Liechtenstein</v>
      </c>
      <c r="CZ330" t="str">
        <v>Lithuania</v>
      </c>
      <c r="DA330" t="str">
        <v>Luxembourg</v>
      </c>
      <c r="DB330" t="str">
        <v>Macedonia (FYROM)</v>
      </c>
      <c r="DC330" t="str">
        <v>Madagascar</v>
      </c>
      <c r="DD330" t="str">
        <v>Malawi</v>
      </c>
      <c r="DE330" t="str">
        <v>Malaysia</v>
      </c>
      <c r="DF330" t="str">
        <v>Maldives</v>
      </c>
      <c r="DG330" t="str">
        <v>Mali</v>
      </c>
      <c r="DH330" t="str">
        <v>Malta</v>
      </c>
      <c r="DI330" t="str">
        <v>Mauritania</v>
      </c>
      <c r="DJ330" t="str">
        <v>Mauritius</v>
      </c>
      <c r="DK330" t="str">
        <v>Mexico</v>
      </c>
      <c r="DL330" t="str">
        <v>Micronesia</v>
      </c>
      <c r="DM330" t="str">
        <v>Moldova</v>
      </c>
      <c r="DN330" t="str">
        <v>Monaco</v>
      </c>
      <c r="DO330" t="str">
        <v>Mongolia</v>
      </c>
      <c r="DP330" t="str">
        <v>Morocco</v>
      </c>
      <c r="DQ330" t="str">
        <v>Mozambique</v>
      </c>
      <c r="DR330" t="str">
        <v>Namibia</v>
      </c>
      <c r="DS330" t="str">
        <v>Nauru</v>
      </c>
      <c r="DT330" t="str">
        <v>Nepal</v>
      </c>
      <c r="DU330" t="str">
        <v>New Zealand</v>
      </c>
      <c r="DV330" t="str">
        <v>Nicaragua</v>
      </c>
      <c r="DW330" t="str">
        <v>Niger</v>
      </c>
      <c r="DX330" t="str">
        <v>Nigeria</v>
      </c>
      <c r="DY330" t="str">
        <v>Non-EU</v>
      </c>
      <c r="DZ330" t="str">
        <v>North Korea</v>
      </c>
      <c r="EA330" t="str">
        <v>Norway</v>
      </c>
      <c r="EB330" t="str">
        <v>Oman</v>
      </c>
      <c r="EC330" t="str">
        <v>Pakistan</v>
      </c>
      <c r="ED330" t="str">
        <v>Palau</v>
      </c>
      <c r="EE330" t="str">
        <v>Palestine</v>
      </c>
      <c r="EF330" t="str">
        <v>Panama</v>
      </c>
      <c r="EG330" t="str">
        <v>Papua New Guinea</v>
      </c>
      <c r="EH330" t="str">
        <v>Paraguay</v>
      </c>
      <c r="EI330" t="str">
        <v>Peru</v>
      </c>
      <c r="EJ330" t="str">
        <v>Phillipines</v>
      </c>
      <c r="EK330" t="str">
        <v>Poland</v>
      </c>
      <c r="EL330" t="str">
        <v>Portugal</v>
      </c>
      <c r="EM330" t="str">
        <v>Qatar</v>
      </c>
      <c r="EN330" t="str">
        <v>Romania</v>
      </c>
      <c r="EO330" t="str">
        <v>Russia</v>
      </c>
      <c r="EP330" t="str">
        <v>Rwanda</v>
      </c>
      <c r="EQ330" t="str">
        <v>Samoa</v>
      </c>
      <c r="ER330" t="str">
        <v>San Marino</v>
      </c>
      <c r="ES330" t="str">
        <v>Sao Tome &amp; Principe</v>
      </c>
      <c r="ET330" t="str">
        <v>Saudi Arabia</v>
      </c>
      <c r="EU330" t="str">
        <v>Senegal</v>
      </c>
      <c r="EV330" t="str">
        <v>Serbia and Montenegro</v>
      </c>
      <c r="EW330" t="str">
        <v>Seychelles</v>
      </c>
      <c r="EX330" t="str">
        <v>Sierra Leone</v>
      </c>
      <c r="EY330" t="str">
        <v>Singapore</v>
      </c>
      <c r="EZ330" t="str">
        <v>Slovakia</v>
      </c>
      <c r="FA330" t="str">
        <v>Slovenia</v>
      </c>
      <c r="FB330" t="str">
        <v>Solomon Islands</v>
      </c>
      <c r="FC330" t="str">
        <v>Somalia</v>
      </c>
      <c r="FD330" t="str">
        <v>South Africa</v>
      </c>
      <c r="FE330" t="str">
        <v>South Korea</v>
      </c>
      <c r="FF330" t="str">
        <v>Spain</v>
      </c>
      <c r="FG330" t="str">
        <v>Sri Lanka</v>
      </c>
      <c r="FH330" t="str">
        <v>St. Kitts-Nevis</v>
      </c>
      <c r="FI330" t="str">
        <v>St. Lucia</v>
      </c>
      <c r="FJ330" t="str">
        <v>St. Vincent &amp;</v>
      </c>
      <c r="FK330" t="str">
        <v>Sudan</v>
      </c>
      <c r="FL330" t="str">
        <v>Suriname</v>
      </c>
      <c r="FM330" t="str">
        <v>Swaziland</v>
      </c>
      <c r="FN330" t="str">
        <v>Sweden</v>
      </c>
      <c r="FO330" t="str">
        <v>Switzerland</v>
      </c>
      <c r="FP330" t="str">
        <v>Syria</v>
      </c>
      <c r="FQ330" t="str">
        <v>Taiwan</v>
      </c>
      <c r="FR330" t="str">
        <v>Tajikistan</v>
      </c>
      <c r="FS330" t="str">
        <v>Tanzania</v>
      </c>
      <c r="FT330" t="str">
        <v>Thailand</v>
      </c>
      <c r="FU330" t="str">
        <v>The Grenadines</v>
      </c>
      <c r="FV330" t="str">
        <v>The Marshall Islands</v>
      </c>
      <c r="FW330" t="str">
        <v>The Netherlands</v>
      </c>
      <c r="FX330" t="str">
        <v>Togo</v>
      </c>
      <c r="FY330" t="str">
        <v>Tonga</v>
      </c>
      <c r="FZ330" t="str">
        <v>Trinidad &amp; Tobago</v>
      </c>
      <c r="GA330" t="str">
        <v>Tunisia</v>
      </c>
      <c r="GB330" t="str">
        <v>Turkey</v>
      </c>
      <c r="GC330" t="str">
        <v>Turkmenistan</v>
      </c>
      <c r="GD330" t="str">
        <v>Tuvalu</v>
      </c>
      <c r="GE330" t="str">
        <v>Uganda</v>
      </c>
      <c r="GF330" t="str">
        <v>Ukraine</v>
      </c>
      <c r="GG330" t="str">
        <v>United Arab. Emirates</v>
      </c>
      <c r="GH330" t="str">
        <v>United Kingdom</v>
      </c>
      <c r="GI330" t="str">
        <v>Uruguay</v>
      </c>
      <c r="GJ330" t="str">
        <v>USA</v>
      </c>
      <c r="GK330" t="str">
        <v>Uzbekistan</v>
      </c>
      <c r="GL330" t="str">
        <v>Vanuatu</v>
      </c>
      <c r="GM330" t="str">
        <v>Vatican</v>
      </c>
      <c r="GN330" t="str">
        <v>Venezuela</v>
      </c>
      <c r="GO330" t="str">
        <v>Vietnam</v>
      </c>
      <c r="GP330" t="str">
        <v>Yemen</v>
      </c>
      <c r="GQ330" t="str">
        <v>Zambia</v>
      </c>
      <c r="GR330" t="str">
        <v>Zimbabwe</v>
      </c>
    </row>
    <row r="331" spans="2:200">
      <c r="B331" t="str" cm="1">
        <f t="array" ref="B331:GR331">TRANSPOSE(_xlfn._xlws.FILTER(AlleLande[Lande (Engelsk)],ISNUMBER(SEARCH(Composition!K70,AlleLande[Lande (Engelsk)])),"Kan ikke findes"))</f>
        <v>Afghanistan</v>
      </c>
      <c r="C331" t="str">
        <v>Albania</v>
      </c>
      <c r="D331" t="str">
        <v>Algeria</v>
      </c>
      <c r="E331" t="str">
        <v>Andorra</v>
      </c>
      <c r="F331" t="str">
        <v>Angola</v>
      </c>
      <c r="G331" t="str">
        <v>Antigua &amp; Barbuda</v>
      </c>
      <c r="H331" t="str">
        <v>Argentina</v>
      </c>
      <c r="I331" t="str">
        <v>Armenia</v>
      </c>
      <c r="J331" t="str">
        <v>Australia</v>
      </c>
      <c r="K331" t="str">
        <v>Austria</v>
      </c>
      <c r="L331" t="str">
        <v>Azerbaijan</v>
      </c>
      <c r="M331" t="str">
        <v>Bahamas</v>
      </c>
      <c r="N331" t="str">
        <v>Bahrain</v>
      </c>
      <c r="O331" t="str">
        <v>Bangladesh</v>
      </c>
      <c r="P331" t="str">
        <v>Barbados</v>
      </c>
      <c r="Q331" t="str">
        <v>Belarus</v>
      </c>
      <c r="R331" t="str">
        <v>Belgium</v>
      </c>
      <c r="S331" t="str">
        <v>Belize</v>
      </c>
      <c r="T331" t="str">
        <v>Benin</v>
      </c>
      <c r="U331" t="str">
        <v>Bhutan</v>
      </c>
      <c r="V331" t="str">
        <v>Bolivia</v>
      </c>
      <c r="W331" t="str">
        <v>Bosnia and Herzegovina</v>
      </c>
      <c r="X331" t="str">
        <v>Botswana</v>
      </c>
      <c r="Y331" t="str">
        <v>Brazil</v>
      </c>
      <c r="Z331" t="str">
        <v>Brunei</v>
      </c>
      <c r="AA331" t="str">
        <v>Bulgaria</v>
      </c>
      <c r="AB331" t="str">
        <v>Burkina Faso</v>
      </c>
      <c r="AC331" t="str">
        <v>Burma (Myanmar)</v>
      </c>
      <c r="AD331" t="str">
        <v>Burundi</v>
      </c>
      <c r="AE331" t="str">
        <v>Cambodia</v>
      </c>
      <c r="AF331" t="str">
        <v>Cameroon</v>
      </c>
      <c r="AG331" t="str">
        <v>Canada</v>
      </c>
      <c r="AH331" t="str">
        <v>Cape Verde Islands</v>
      </c>
      <c r="AI331" t="str">
        <v>Central Africa</v>
      </c>
      <c r="AJ331" t="str">
        <v>Chad</v>
      </c>
      <c r="AK331" t="str">
        <v>Chile</v>
      </c>
      <c r="AL331" t="str">
        <v>China</v>
      </c>
      <c r="AM331" t="str">
        <v>Colombia</v>
      </c>
      <c r="AN331" t="str">
        <v>Comoros</v>
      </c>
      <c r="AO331" t="str">
        <v>Congo</v>
      </c>
      <c r="AP331" t="str">
        <v>Costa Rica</v>
      </c>
      <c r="AQ331" t="str">
        <v>Croatia</v>
      </c>
      <c r="AR331" t="str">
        <v>Cuba</v>
      </c>
      <c r="AS331" t="str">
        <v>Cyprus</v>
      </c>
      <c r="AT331" t="str">
        <v>Czech Republic</v>
      </c>
      <c r="AU331" t="str">
        <v>Darussalem</v>
      </c>
      <c r="AV331" t="str">
        <v>Democratic rep. Congo</v>
      </c>
      <c r="AW331" t="str">
        <v>Denmark</v>
      </c>
      <c r="AX331" t="str">
        <v>Djibouti</v>
      </c>
      <c r="AY331" t="str">
        <v>Dominica</v>
      </c>
      <c r="AZ331" t="str">
        <v>Dominican Republic</v>
      </c>
      <c r="BA331" t="str">
        <v>East Timor</v>
      </c>
      <c r="BB331" t="str">
        <v>Ecuador</v>
      </c>
      <c r="BC331" t="str">
        <v>Egypt</v>
      </c>
      <c r="BD331" t="str">
        <v>El Salvador</v>
      </c>
      <c r="BE331" t="str">
        <v>Equatorial Guinea</v>
      </c>
      <c r="BF331" t="str">
        <v>Eritrea</v>
      </c>
      <c r="BG331" t="str">
        <v>Estonia</v>
      </c>
      <c r="BH331" t="str">
        <v>Ethiopia</v>
      </c>
      <c r="BI331" t="str">
        <v>EU</v>
      </c>
      <c r="BJ331" t="str">
        <v>EU/Non-EU</v>
      </c>
      <c r="BK331" t="str">
        <v>Fiji</v>
      </c>
      <c r="BL331" t="str">
        <v>Finland</v>
      </c>
      <c r="BM331" t="str">
        <v>France</v>
      </c>
      <c r="BN331" t="str">
        <v>Gabon</v>
      </c>
      <c r="BO331" t="str">
        <v>Gambia</v>
      </c>
      <c r="BP331" t="str">
        <v>Georgia</v>
      </c>
      <c r="BQ331" t="str">
        <v>Germany</v>
      </c>
      <c r="BR331" t="str">
        <v>Ghana</v>
      </c>
      <c r="BS331" t="str">
        <v>Greece</v>
      </c>
      <c r="BT331" t="str">
        <v>Grenada</v>
      </c>
      <c r="BU331" t="str">
        <v>Guatemala</v>
      </c>
      <c r="BV331" t="str">
        <v>Guinea</v>
      </c>
      <c r="BW331" t="str">
        <v>Guinea-Bissau</v>
      </c>
      <c r="BX331" t="str">
        <v>Guyana</v>
      </c>
      <c r="BY331" t="str">
        <v>Haiti</v>
      </c>
      <c r="BZ331" t="str">
        <v>Honduras</v>
      </c>
      <c r="CA331" t="str">
        <v>Hungary</v>
      </c>
      <c r="CB331" t="str">
        <v>Iceland</v>
      </c>
      <c r="CC331" t="str">
        <v>India</v>
      </c>
      <c r="CD331" t="str">
        <v>Indonesia</v>
      </c>
      <c r="CE331" t="str">
        <v>Iran</v>
      </c>
      <c r="CF331" t="str">
        <v>Iraq</v>
      </c>
      <c r="CG331" t="str">
        <v>Ireland</v>
      </c>
      <c r="CH331" t="str">
        <v>Israel</v>
      </c>
      <c r="CI331" t="str">
        <v>Italy</v>
      </c>
      <c r="CJ331" t="str">
        <v>Ivory Coast</v>
      </c>
      <c r="CK331" t="str">
        <v>Jamaica</v>
      </c>
      <c r="CL331" t="str">
        <v>Japan</v>
      </c>
      <c r="CM331" t="str">
        <v>Jordan</v>
      </c>
      <c r="CN331" t="str">
        <v>Kazakhstan</v>
      </c>
      <c r="CO331" t="str">
        <v>Kenya</v>
      </c>
      <c r="CP331" t="str">
        <v>Kiribati</v>
      </c>
      <c r="CQ331" t="str">
        <v>Kuwait</v>
      </c>
      <c r="CR331" t="str">
        <v>Kyrgyzstan</v>
      </c>
      <c r="CS331" t="str">
        <v>Laos</v>
      </c>
      <c r="CT331" t="str">
        <v>Latvia</v>
      </c>
      <c r="CU331" t="str">
        <v>Lebanon</v>
      </c>
      <c r="CV331" t="str">
        <v>Lesotho</v>
      </c>
      <c r="CW331" t="str">
        <v>Liberia</v>
      </c>
      <c r="CX331" t="str">
        <v>Libya</v>
      </c>
      <c r="CY331" t="str">
        <v>Liechtenstein</v>
      </c>
      <c r="CZ331" t="str">
        <v>Lithuania</v>
      </c>
      <c r="DA331" t="str">
        <v>Luxembourg</v>
      </c>
      <c r="DB331" t="str">
        <v>Macedonia (FYROM)</v>
      </c>
      <c r="DC331" t="str">
        <v>Madagascar</v>
      </c>
      <c r="DD331" t="str">
        <v>Malawi</v>
      </c>
      <c r="DE331" t="str">
        <v>Malaysia</v>
      </c>
      <c r="DF331" t="str">
        <v>Maldives</v>
      </c>
      <c r="DG331" t="str">
        <v>Mali</v>
      </c>
      <c r="DH331" t="str">
        <v>Malta</v>
      </c>
      <c r="DI331" t="str">
        <v>Mauritania</v>
      </c>
      <c r="DJ331" t="str">
        <v>Mauritius</v>
      </c>
      <c r="DK331" t="str">
        <v>Mexico</v>
      </c>
      <c r="DL331" t="str">
        <v>Micronesia</v>
      </c>
      <c r="DM331" t="str">
        <v>Moldova</v>
      </c>
      <c r="DN331" t="str">
        <v>Monaco</v>
      </c>
      <c r="DO331" t="str">
        <v>Mongolia</v>
      </c>
      <c r="DP331" t="str">
        <v>Morocco</v>
      </c>
      <c r="DQ331" t="str">
        <v>Mozambique</v>
      </c>
      <c r="DR331" t="str">
        <v>Namibia</v>
      </c>
      <c r="DS331" t="str">
        <v>Nauru</v>
      </c>
      <c r="DT331" t="str">
        <v>Nepal</v>
      </c>
      <c r="DU331" t="str">
        <v>New Zealand</v>
      </c>
      <c r="DV331" t="str">
        <v>Nicaragua</v>
      </c>
      <c r="DW331" t="str">
        <v>Niger</v>
      </c>
      <c r="DX331" t="str">
        <v>Nigeria</v>
      </c>
      <c r="DY331" t="str">
        <v>Non-EU</v>
      </c>
      <c r="DZ331" t="str">
        <v>North Korea</v>
      </c>
      <c r="EA331" t="str">
        <v>Norway</v>
      </c>
      <c r="EB331" t="str">
        <v>Oman</v>
      </c>
      <c r="EC331" t="str">
        <v>Pakistan</v>
      </c>
      <c r="ED331" t="str">
        <v>Palau</v>
      </c>
      <c r="EE331" t="str">
        <v>Palestine</v>
      </c>
      <c r="EF331" t="str">
        <v>Panama</v>
      </c>
      <c r="EG331" t="str">
        <v>Papua New Guinea</v>
      </c>
      <c r="EH331" t="str">
        <v>Paraguay</v>
      </c>
      <c r="EI331" t="str">
        <v>Peru</v>
      </c>
      <c r="EJ331" t="str">
        <v>Phillipines</v>
      </c>
      <c r="EK331" t="str">
        <v>Poland</v>
      </c>
      <c r="EL331" t="str">
        <v>Portugal</v>
      </c>
      <c r="EM331" t="str">
        <v>Qatar</v>
      </c>
      <c r="EN331" t="str">
        <v>Romania</v>
      </c>
      <c r="EO331" t="str">
        <v>Russia</v>
      </c>
      <c r="EP331" t="str">
        <v>Rwanda</v>
      </c>
      <c r="EQ331" t="str">
        <v>Samoa</v>
      </c>
      <c r="ER331" t="str">
        <v>San Marino</v>
      </c>
      <c r="ES331" t="str">
        <v>Sao Tome &amp; Principe</v>
      </c>
      <c r="ET331" t="str">
        <v>Saudi Arabia</v>
      </c>
      <c r="EU331" t="str">
        <v>Senegal</v>
      </c>
      <c r="EV331" t="str">
        <v>Serbia and Montenegro</v>
      </c>
      <c r="EW331" t="str">
        <v>Seychelles</v>
      </c>
      <c r="EX331" t="str">
        <v>Sierra Leone</v>
      </c>
      <c r="EY331" t="str">
        <v>Singapore</v>
      </c>
      <c r="EZ331" t="str">
        <v>Slovakia</v>
      </c>
      <c r="FA331" t="str">
        <v>Slovenia</v>
      </c>
      <c r="FB331" t="str">
        <v>Solomon Islands</v>
      </c>
      <c r="FC331" t="str">
        <v>Somalia</v>
      </c>
      <c r="FD331" t="str">
        <v>South Africa</v>
      </c>
      <c r="FE331" t="str">
        <v>South Korea</v>
      </c>
      <c r="FF331" t="str">
        <v>Spain</v>
      </c>
      <c r="FG331" t="str">
        <v>Sri Lanka</v>
      </c>
      <c r="FH331" t="str">
        <v>St. Kitts-Nevis</v>
      </c>
      <c r="FI331" t="str">
        <v>St. Lucia</v>
      </c>
      <c r="FJ331" t="str">
        <v>St. Vincent &amp;</v>
      </c>
      <c r="FK331" t="str">
        <v>Sudan</v>
      </c>
      <c r="FL331" t="str">
        <v>Suriname</v>
      </c>
      <c r="FM331" t="str">
        <v>Swaziland</v>
      </c>
      <c r="FN331" t="str">
        <v>Sweden</v>
      </c>
      <c r="FO331" t="str">
        <v>Switzerland</v>
      </c>
      <c r="FP331" t="str">
        <v>Syria</v>
      </c>
      <c r="FQ331" t="str">
        <v>Taiwan</v>
      </c>
      <c r="FR331" t="str">
        <v>Tajikistan</v>
      </c>
      <c r="FS331" t="str">
        <v>Tanzania</v>
      </c>
      <c r="FT331" t="str">
        <v>Thailand</v>
      </c>
      <c r="FU331" t="str">
        <v>The Grenadines</v>
      </c>
      <c r="FV331" t="str">
        <v>The Marshall Islands</v>
      </c>
      <c r="FW331" t="str">
        <v>The Netherlands</v>
      </c>
      <c r="FX331" t="str">
        <v>Togo</v>
      </c>
      <c r="FY331" t="str">
        <v>Tonga</v>
      </c>
      <c r="FZ331" t="str">
        <v>Trinidad &amp; Tobago</v>
      </c>
      <c r="GA331" t="str">
        <v>Tunisia</v>
      </c>
      <c r="GB331" t="str">
        <v>Turkey</v>
      </c>
      <c r="GC331" t="str">
        <v>Turkmenistan</v>
      </c>
      <c r="GD331" t="str">
        <v>Tuvalu</v>
      </c>
      <c r="GE331" t="str">
        <v>Uganda</v>
      </c>
      <c r="GF331" t="str">
        <v>Ukraine</v>
      </c>
      <c r="GG331" t="str">
        <v>United Arab. Emirates</v>
      </c>
      <c r="GH331" t="str">
        <v>United Kingdom</v>
      </c>
      <c r="GI331" t="str">
        <v>Uruguay</v>
      </c>
      <c r="GJ331" t="str">
        <v>USA</v>
      </c>
      <c r="GK331" t="str">
        <v>Uzbekistan</v>
      </c>
      <c r="GL331" t="str">
        <v>Vanuatu</v>
      </c>
      <c r="GM331" t="str">
        <v>Vatican</v>
      </c>
      <c r="GN331" t="str">
        <v>Venezuela</v>
      </c>
      <c r="GO331" t="str">
        <v>Vietnam</v>
      </c>
      <c r="GP331" t="str">
        <v>Yemen</v>
      </c>
      <c r="GQ331" t="str">
        <v>Zambia</v>
      </c>
      <c r="GR331" t="str">
        <v>Zimbabwe</v>
      </c>
    </row>
    <row r="332" spans="2:200">
      <c r="B332" t="str" cm="1">
        <f t="array" ref="B332:GR332">TRANSPOSE(_xlfn._xlws.FILTER(AlleLande[Lande (Engelsk)],ISNUMBER(SEARCH(Composition!K71,AlleLande[Lande (Engelsk)])),"Kan ikke findes"))</f>
        <v>Afghanistan</v>
      </c>
      <c r="C332" t="str">
        <v>Albania</v>
      </c>
      <c r="D332" t="str">
        <v>Algeria</v>
      </c>
      <c r="E332" t="str">
        <v>Andorra</v>
      </c>
      <c r="F332" t="str">
        <v>Angola</v>
      </c>
      <c r="G332" t="str">
        <v>Antigua &amp; Barbuda</v>
      </c>
      <c r="H332" t="str">
        <v>Argentina</v>
      </c>
      <c r="I332" t="str">
        <v>Armenia</v>
      </c>
      <c r="J332" t="str">
        <v>Australia</v>
      </c>
      <c r="K332" t="str">
        <v>Austria</v>
      </c>
      <c r="L332" t="str">
        <v>Azerbaijan</v>
      </c>
      <c r="M332" t="str">
        <v>Bahamas</v>
      </c>
      <c r="N332" t="str">
        <v>Bahrain</v>
      </c>
      <c r="O332" t="str">
        <v>Bangladesh</v>
      </c>
      <c r="P332" t="str">
        <v>Barbados</v>
      </c>
      <c r="Q332" t="str">
        <v>Belarus</v>
      </c>
      <c r="R332" t="str">
        <v>Belgium</v>
      </c>
      <c r="S332" t="str">
        <v>Belize</v>
      </c>
      <c r="T332" t="str">
        <v>Benin</v>
      </c>
      <c r="U332" t="str">
        <v>Bhutan</v>
      </c>
      <c r="V332" t="str">
        <v>Bolivia</v>
      </c>
      <c r="W332" t="str">
        <v>Bosnia and Herzegovina</v>
      </c>
      <c r="X332" t="str">
        <v>Botswana</v>
      </c>
      <c r="Y332" t="str">
        <v>Brazil</v>
      </c>
      <c r="Z332" t="str">
        <v>Brunei</v>
      </c>
      <c r="AA332" t="str">
        <v>Bulgaria</v>
      </c>
      <c r="AB332" t="str">
        <v>Burkina Faso</v>
      </c>
      <c r="AC332" t="str">
        <v>Burma (Myanmar)</v>
      </c>
      <c r="AD332" t="str">
        <v>Burundi</v>
      </c>
      <c r="AE332" t="str">
        <v>Cambodia</v>
      </c>
      <c r="AF332" t="str">
        <v>Cameroon</v>
      </c>
      <c r="AG332" t="str">
        <v>Canada</v>
      </c>
      <c r="AH332" t="str">
        <v>Cape Verde Islands</v>
      </c>
      <c r="AI332" t="str">
        <v>Central Africa</v>
      </c>
      <c r="AJ332" t="str">
        <v>Chad</v>
      </c>
      <c r="AK332" t="str">
        <v>Chile</v>
      </c>
      <c r="AL332" t="str">
        <v>China</v>
      </c>
      <c r="AM332" t="str">
        <v>Colombia</v>
      </c>
      <c r="AN332" t="str">
        <v>Comoros</v>
      </c>
      <c r="AO332" t="str">
        <v>Congo</v>
      </c>
      <c r="AP332" t="str">
        <v>Costa Rica</v>
      </c>
      <c r="AQ332" t="str">
        <v>Croatia</v>
      </c>
      <c r="AR332" t="str">
        <v>Cuba</v>
      </c>
      <c r="AS332" t="str">
        <v>Cyprus</v>
      </c>
      <c r="AT332" t="str">
        <v>Czech Republic</v>
      </c>
      <c r="AU332" t="str">
        <v>Darussalem</v>
      </c>
      <c r="AV332" t="str">
        <v>Democratic rep. Congo</v>
      </c>
      <c r="AW332" t="str">
        <v>Denmark</v>
      </c>
      <c r="AX332" t="str">
        <v>Djibouti</v>
      </c>
      <c r="AY332" t="str">
        <v>Dominica</v>
      </c>
      <c r="AZ332" t="str">
        <v>Dominican Republic</v>
      </c>
      <c r="BA332" t="str">
        <v>East Timor</v>
      </c>
      <c r="BB332" t="str">
        <v>Ecuador</v>
      </c>
      <c r="BC332" t="str">
        <v>Egypt</v>
      </c>
      <c r="BD332" t="str">
        <v>El Salvador</v>
      </c>
      <c r="BE332" t="str">
        <v>Equatorial Guinea</v>
      </c>
      <c r="BF332" t="str">
        <v>Eritrea</v>
      </c>
      <c r="BG332" t="str">
        <v>Estonia</v>
      </c>
      <c r="BH332" t="str">
        <v>Ethiopia</v>
      </c>
      <c r="BI332" t="str">
        <v>EU</v>
      </c>
      <c r="BJ332" t="str">
        <v>EU/Non-EU</v>
      </c>
      <c r="BK332" t="str">
        <v>Fiji</v>
      </c>
      <c r="BL332" t="str">
        <v>Finland</v>
      </c>
      <c r="BM332" t="str">
        <v>France</v>
      </c>
      <c r="BN332" t="str">
        <v>Gabon</v>
      </c>
      <c r="BO332" t="str">
        <v>Gambia</v>
      </c>
      <c r="BP332" t="str">
        <v>Georgia</v>
      </c>
      <c r="BQ332" t="str">
        <v>Germany</v>
      </c>
      <c r="BR332" t="str">
        <v>Ghana</v>
      </c>
      <c r="BS332" t="str">
        <v>Greece</v>
      </c>
      <c r="BT332" t="str">
        <v>Grenada</v>
      </c>
      <c r="BU332" t="str">
        <v>Guatemala</v>
      </c>
      <c r="BV332" t="str">
        <v>Guinea</v>
      </c>
      <c r="BW332" t="str">
        <v>Guinea-Bissau</v>
      </c>
      <c r="BX332" t="str">
        <v>Guyana</v>
      </c>
      <c r="BY332" t="str">
        <v>Haiti</v>
      </c>
      <c r="BZ332" t="str">
        <v>Honduras</v>
      </c>
      <c r="CA332" t="str">
        <v>Hungary</v>
      </c>
      <c r="CB332" t="str">
        <v>Iceland</v>
      </c>
      <c r="CC332" t="str">
        <v>India</v>
      </c>
      <c r="CD332" t="str">
        <v>Indonesia</v>
      </c>
      <c r="CE332" t="str">
        <v>Iran</v>
      </c>
      <c r="CF332" t="str">
        <v>Iraq</v>
      </c>
      <c r="CG332" t="str">
        <v>Ireland</v>
      </c>
      <c r="CH332" t="str">
        <v>Israel</v>
      </c>
      <c r="CI332" t="str">
        <v>Italy</v>
      </c>
      <c r="CJ332" t="str">
        <v>Ivory Coast</v>
      </c>
      <c r="CK332" t="str">
        <v>Jamaica</v>
      </c>
      <c r="CL332" t="str">
        <v>Japan</v>
      </c>
      <c r="CM332" t="str">
        <v>Jordan</v>
      </c>
      <c r="CN332" t="str">
        <v>Kazakhstan</v>
      </c>
      <c r="CO332" t="str">
        <v>Kenya</v>
      </c>
      <c r="CP332" t="str">
        <v>Kiribati</v>
      </c>
      <c r="CQ332" t="str">
        <v>Kuwait</v>
      </c>
      <c r="CR332" t="str">
        <v>Kyrgyzstan</v>
      </c>
      <c r="CS332" t="str">
        <v>Laos</v>
      </c>
      <c r="CT332" t="str">
        <v>Latvia</v>
      </c>
      <c r="CU332" t="str">
        <v>Lebanon</v>
      </c>
      <c r="CV332" t="str">
        <v>Lesotho</v>
      </c>
      <c r="CW332" t="str">
        <v>Liberia</v>
      </c>
      <c r="CX332" t="str">
        <v>Libya</v>
      </c>
      <c r="CY332" t="str">
        <v>Liechtenstein</v>
      </c>
      <c r="CZ332" t="str">
        <v>Lithuania</v>
      </c>
      <c r="DA332" t="str">
        <v>Luxembourg</v>
      </c>
      <c r="DB332" t="str">
        <v>Macedonia (FYROM)</v>
      </c>
      <c r="DC332" t="str">
        <v>Madagascar</v>
      </c>
      <c r="DD332" t="str">
        <v>Malawi</v>
      </c>
      <c r="DE332" t="str">
        <v>Malaysia</v>
      </c>
      <c r="DF332" t="str">
        <v>Maldives</v>
      </c>
      <c r="DG332" t="str">
        <v>Mali</v>
      </c>
      <c r="DH332" t="str">
        <v>Malta</v>
      </c>
      <c r="DI332" t="str">
        <v>Mauritania</v>
      </c>
      <c r="DJ332" t="str">
        <v>Mauritius</v>
      </c>
      <c r="DK332" t="str">
        <v>Mexico</v>
      </c>
      <c r="DL332" t="str">
        <v>Micronesia</v>
      </c>
      <c r="DM332" t="str">
        <v>Moldova</v>
      </c>
      <c r="DN332" t="str">
        <v>Monaco</v>
      </c>
      <c r="DO332" t="str">
        <v>Mongolia</v>
      </c>
      <c r="DP332" t="str">
        <v>Morocco</v>
      </c>
      <c r="DQ332" t="str">
        <v>Mozambique</v>
      </c>
      <c r="DR332" t="str">
        <v>Namibia</v>
      </c>
      <c r="DS332" t="str">
        <v>Nauru</v>
      </c>
      <c r="DT332" t="str">
        <v>Nepal</v>
      </c>
      <c r="DU332" t="str">
        <v>New Zealand</v>
      </c>
      <c r="DV332" t="str">
        <v>Nicaragua</v>
      </c>
      <c r="DW332" t="str">
        <v>Niger</v>
      </c>
      <c r="DX332" t="str">
        <v>Nigeria</v>
      </c>
      <c r="DY332" t="str">
        <v>Non-EU</v>
      </c>
      <c r="DZ332" t="str">
        <v>North Korea</v>
      </c>
      <c r="EA332" t="str">
        <v>Norway</v>
      </c>
      <c r="EB332" t="str">
        <v>Oman</v>
      </c>
      <c r="EC332" t="str">
        <v>Pakistan</v>
      </c>
      <c r="ED332" t="str">
        <v>Palau</v>
      </c>
      <c r="EE332" t="str">
        <v>Palestine</v>
      </c>
      <c r="EF332" t="str">
        <v>Panama</v>
      </c>
      <c r="EG332" t="str">
        <v>Papua New Guinea</v>
      </c>
      <c r="EH332" t="str">
        <v>Paraguay</v>
      </c>
      <c r="EI332" t="str">
        <v>Peru</v>
      </c>
      <c r="EJ332" t="str">
        <v>Phillipines</v>
      </c>
      <c r="EK332" t="str">
        <v>Poland</v>
      </c>
      <c r="EL332" t="str">
        <v>Portugal</v>
      </c>
      <c r="EM332" t="str">
        <v>Qatar</v>
      </c>
      <c r="EN332" t="str">
        <v>Romania</v>
      </c>
      <c r="EO332" t="str">
        <v>Russia</v>
      </c>
      <c r="EP332" t="str">
        <v>Rwanda</v>
      </c>
      <c r="EQ332" t="str">
        <v>Samoa</v>
      </c>
      <c r="ER332" t="str">
        <v>San Marino</v>
      </c>
      <c r="ES332" t="str">
        <v>Sao Tome &amp; Principe</v>
      </c>
      <c r="ET332" t="str">
        <v>Saudi Arabia</v>
      </c>
      <c r="EU332" t="str">
        <v>Senegal</v>
      </c>
      <c r="EV332" t="str">
        <v>Serbia and Montenegro</v>
      </c>
      <c r="EW332" t="str">
        <v>Seychelles</v>
      </c>
      <c r="EX332" t="str">
        <v>Sierra Leone</v>
      </c>
      <c r="EY332" t="str">
        <v>Singapore</v>
      </c>
      <c r="EZ332" t="str">
        <v>Slovakia</v>
      </c>
      <c r="FA332" t="str">
        <v>Slovenia</v>
      </c>
      <c r="FB332" t="str">
        <v>Solomon Islands</v>
      </c>
      <c r="FC332" t="str">
        <v>Somalia</v>
      </c>
      <c r="FD332" t="str">
        <v>South Africa</v>
      </c>
      <c r="FE332" t="str">
        <v>South Korea</v>
      </c>
      <c r="FF332" t="str">
        <v>Spain</v>
      </c>
      <c r="FG332" t="str">
        <v>Sri Lanka</v>
      </c>
      <c r="FH332" t="str">
        <v>St. Kitts-Nevis</v>
      </c>
      <c r="FI332" t="str">
        <v>St. Lucia</v>
      </c>
      <c r="FJ332" t="str">
        <v>St. Vincent &amp;</v>
      </c>
      <c r="FK332" t="str">
        <v>Sudan</v>
      </c>
      <c r="FL332" t="str">
        <v>Suriname</v>
      </c>
      <c r="FM332" t="str">
        <v>Swaziland</v>
      </c>
      <c r="FN332" t="str">
        <v>Sweden</v>
      </c>
      <c r="FO332" t="str">
        <v>Switzerland</v>
      </c>
      <c r="FP332" t="str">
        <v>Syria</v>
      </c>
      <c r="FQ332" t="str">
        <v>Taiwan</v>
      </c>
      <c r="FR332" t="str">
        <v>Tajikistan</v>
      </c>
      <c r="FS332" t="str">
        <v>Tanzania</v>
      </c>
      <c r="FT332" t="str">
        <v>Thailand</v>
      </c>
      <c r="FU332" t="str">
        <v>The Grenadines</v>
      </c>
      <c r="FV332" t="str">
        <v>The Marshall Islands</v>
      </c>
      <c r="FW332" t="str">
        <v>The Netherlands</v>
      </c>
      <c r="FX332" t="str">
        <v>Togo</v>
      </c>
      <c r="FY332" t="str">
        <v>Tonga</v>
      </c>
      <c r="FZ332" t="str">
        <v>Trinidad &amp; Tobago</v>
      </c>
      <c r="GA332" t="str">
        <v>Tunisia</v>
      </c>
      <c r="GB332" t="str">
        <v>Turkey</v>
      </c>
      <c r="GC332" t="str">
        <v>Turkmenistan</v>
      </c>
      <c r="GD332" t="str">
        <v>Tuvalu</v>
      </c>
      <c r="GE332" t="str">
        <v>Uganda</v>
      </c>
      <c r="GF332" t="str">
        <v>Ukraine</v>
      </c>
      <c r="GG332" t="str">
        <v>United Arab. Emirates</v>
      </c>
      <c r="GH332" t="str">
        <v>United Kingdom</v>
      </c>
      <c r="GI332" t="str">
        <v>Uruguay</v>
      </c>
      <c r="GJ332" t="str">
        <v>USA</v>
      </c>
      <c r="GK332" t="str">
        <v>Uzbekistan</v>
      </c>
      <c r="GL332" t="str">
        <v>Vanuatu</v>
      </c>
      <c r="GM332" t="str">
        <v>Vatican</v>
      </c>
      <c r="GN332" t="str">
        <v>Venezuela</v>
      </c>
      <c r="GO332" t="str">
        <v>Vietnam</v>
      </c>
      <c r="GP332" t="str">
        <v>Yemen</v>
      </c>
      <c r="GQ332" t="str">
        <v>Zambia</v>
      </c>
      <c r="GR332" t="str">
        <v>Zimbabwe</v>
      </c>
    </row>
    <row r="333" spans="2:200">
      <c r="B333" t="str" cm="1">
        <f t="array" ref="B333:GR333">TRANSPOSE(_xlfn._xlws.FILTER(AlleLande[Lande (Engelsk)],ISNUMBER(SEARCH(Composition!K72,AlleLande[Lande (Engelsk)])),"Kan ikke findes"))</f>
        <v>Afghanistan</v>
      </c>
      <c r="C333" t="str">
        <v>Albania</v>
      </c>
      <c r="D333" t="str">
        <v>Algeria</v>
      </c>
      <c r="E333" t="str">
        <v>Andorra</v>
      </c>
      <c r="F333" t="str">
        <v>Angola</v>
      </c>
      <c r="G333" t="str">
        <v>Antigua &amp; Barbuda</v>
      </c>
      <c r="H333" t="str">
        <v>Argentina</v>
      </c>
      <c r="I333" t="str">
        <v>Armenia</v>
      </c>
      <c r="J333" t="str">
        <v>Australia</v>
      </c>
      <c r="K333" t="str">
        <v>Austria</v>
      </c>
      <c r="L333" t="str">
        <v>Azerbaijan</v>
      </c>
      <c r="M333" t="str">
        <v>Bahamas</v>
      </c>
      <c r="N333" t="str">
        <v>Bahrain</v>
      </c>
      <c r="O333" t="str">
        <v>Bangladesh</v>
      </c>
      <c r="P333" t="str">
        <v>Barbados</v>
      </c>
      <c r="Q333" t="str">
        <v>Belarus</v>
      </c>
      <c r="R333" t="str">
        <v>Belgium</v>
      </c>
      <c r="S333" t="str">
        <v>Belize</v>
      </c>
      <c r="T333" t="str">
        <v>Benin</v>
      </c>
      <c r="U333" t="str">
        <v>Bhutan</v>
      </c>
      <c r="V333" t="str">
        <v>Bolivia</v>
      </c>
      <c r="W333" t="str">
        <v>Bosnia and Herzegovina</v>
      </c>
      <c r="X333" t="str">
        <v>Botswana</v>
      </c>
      <c r="Y333" t="str">
        <v>Brazil</v>
      </c>
      <c r="Z333" t="str">
        <v>Brunei</v>
      </c>
      <c r="AA333" t="str">
        <v>Bulgaria</v>
      </c>
      <c r="AB333" t="str">
        <v>Burkina Faso</v>
      </c>
      <c r="AC333" t="str">
        <v>Burma (Myanmar)</v>
      </c>
      <c r="AD333" t="str">
        <v>Burundi</v>
      </c>
      <c r="AE333" t="str">
        <v>Cambodia</v>
      </c>
      <c r="AF333" t="str">
        <v>Cameroon</v>
      </c>
      <c r="AG333" t="str">
        <v>Canada</v>
      </c>
      <c r="AH333" t="str">
        <v>Cape Verde Islands</v>
      </c>
      <c r="AI333" t="str">
        <v>Central Africa</v>
      </c>
      <c r="AJ333" t="str">
        <v>Chad</v>
      </c>
      <c r="AK333" t="str">
        <v>Chile</v>
      </c>
      <c r="AL333" t="str">
        <v>China</v>
      </c>
      <c r="AM333" t="str">
        <v>Colombia</v>
      </c>
      <c r="AN333" t="str">
        <v>Comoros</v>
      </c>
      <c r="AO333" t="str">
        <v>Congo</v>
      </c>
      <c r="AP333" t="str">
        <v>Costa Rica</v>
      </c>
      <c r="AQ333" t="str">
        <v>Croatia</v>
      </c>
      <c r="AR333" t="str">
        <v>Cuba</v>
      </c>
      <c r="AS333" t="str">
        <v>Cyprus</v>
      </c>
      <c r="AT333" t="str">
        <v>Czech Republic</v>
      </c>
      <c r="AU333" t="str">
        <v>Darussalem</v>
      </c>
      <c r="AV333" t="str">
        <v>Democratic rep. Congo</v>
      </c>
      <c r="AW333" t="str">
        <v>Denmark</v>
      </c>
      <c r="AX333" t="str">
        <v>Djibouti</v>
      </c>
      <c r="AY333" t="str">
        <v>Dominica</v>
      </c>
      <c r="AZ333" t="str">
        <v>Dominican Republic</v>
      </c>
      <c r="BA333" t="str">
        <v>East Timor</v>
      </c>
      <c r="BB333" t="str">
        <v>Ecuador</v>
      </c>
      <c r="BC333" t="str">
        <v>Egypt</v>
      </c>
      <c r="BD333" t="str">
        <v>El Salvador</v>
      </c>
      <c r="BE333" t="str">
        <v>Equatorial Guinea</v>
      </c>
      <c r="BF333" t="str">
        <v>Eritrea</v>
      </c>
      <c r="BG333" t="str">
        <v>Estonia</v>
      </c>
      <c r="BH333" t="str">
        <v>Ethiopia</v>
      </c>
      <c r="BI333" t="str">
        <v>EU</v>
      </c>
      <c r="BJ333" t="str">
        <v>EU/Non-EU</v>
      </c>
      <c r="BK333" t="str">
        <v>Fiji</v>
      </c>
      <c r="BL333" t="str">
        <v>Finland</v>
      </c>
      <c r="BM333" t="str">
        <v>France</v>
      </c>
      <c r="BN333" t="str">
        <v>Gabon</v>
      </c>
      <c r="BO333" t="str">
        <v>Gambia</v>
      </c>
      <c r="BP333" t="str">
        <v>Georgia</v>
      </c>
      <c r="BQ333" t="str">
        <v>Germany</v>
      </c>
      <c r="BR333" t="str">
        <v>Ghana</v>
      </c>
      <c r="BS333" t="str">
        <v>Greece</v>
      </c>
      <c r="BT333" t="str">
        <v>Grenada</v>
      </c>
      <c r="BU333" t="str">
        <v>Guatemala</v>
      </c>
      <c r="BV333" t="str">
        <v>Guinea</v>
      </c>
      <c r="BW333" t="str">
        <v>Guinea-Bissau</v>
      </c>
      <c r="BX333" t="str">
        <v>Guyana</v>
      </c>
      <c r="BY333" t="str">
        <v>Haiti</v>
      </c>
      <c r="BZ333" t="str">
        <v>Honduras</v>
      </c>
      <c r="CA333" t="str">
        <v>Hungary</v>
      </c>
      <c r="CB333" t="str">
        <v>Iceland</v>
      </c>
      <c r="CC333" t="str">
        <v>India</v>
      </c>
      <c r="CD333" t="str">
        <v>Indonesia</v>
      </c>
      <c r="CE333" t="str">
        <v>Iran</v>
      </c>
      <c r="CF333" t="str">
        <v>Iraq</v>
      </c>
      <c r="CG333" t="str">
        <v>Ireland</v>
      </c>
      <c r="CH333" t="str">
        <v>Israel</v>
      </c>
      <c r="CI333" t="str">
        <v>Italy</v>
      </c>
      <c r="CJ333" t="str">
        <v>Ivory Coast</v>
      </c>
      <c r="CK333" t="str">
        <v>Jamaica</v>
      </c>
      <c r="CL333" t="str">
        <v>Japan</v>
      </c>
      <c r="CM333" t="str">
        <v>Jordan</v>
      </c>
      <c r="CN333" t="str">
        <v>Kazakhstan</v>
      </c>
      <c r="CO333" t="str">
        <v>Kenya</v>
      </c>
      <c r="CP333" t="str">
        <v>Kiribati</v>
      </c>
      <c r="CQ333" t="str">
        <v>Kuwait</v>
      </c>
      <c r="CR333" t="str">
        <v>Kyrgyzstan</v>
      </c>
      <c r="CS333" t="str">
        <v>Laos</v>
      </c>
      <c r="CT333" t="str">
        <v>Latvia</v>
      </c>
      <c r="CU333" t="str">
        <v>Lebanon</v>
      </c>
      <c r="CV333" t="str">
        <v>Lesotho</v>
      </c>
      <c r="CW333" t="str">
        <v>Liberia</v>
      </c>
      <c r="CX333" t="str">
        <v>Libya</v>
      </c>
      <c r="CY333" t="str">
        <v>Liechtenstein</v>
      </c>
      <c r="CZ333" t="str">
        <v>Lithuania</v>
      </c>
      <c r="DA333" t="str">
        <v>Luxembourg</v>
      </c>
      <c r="DB333" t="str">
        <v>Macedonia (FYROM)</v>
      </c>
      <c r="DC333" t="str">
        <v>Madagascar</v>
      </c>
      <c r="DD333" t="str">
        <v>Malawi</v>
      </c>
      <c r="DE333" t="str">
        <v>Malaysia</v>
      </c>
      <c r="DF333" t="str">
        <v>Maldives</v>
      </c>
      <c r="DG333" t="str">
        <v>Mali</v>
      </c>
      <c r="DH333" t="str">
        <v>Malta</v>
      </c>
      <c r="DI333" t="str">
        <v>Mauritania</v>
      </c>
      <c r="DJ333" t="str">
        <v>Mauritius</v>
      </c>
      <c r="DK333" t="str">
        <v>Mexico</v>
      </c>
      <c r="DL333" t="str">
        <v>Micronesia</v>
      </c>
      <c r="DM333" t="str">
        <v>Moldova</v>
      </c>
      <c r="DN333" t="str">
        <v>Monaco</v>
      </c>
      <c r="DO333" t="str">
        <v>Mongolia</v>
      </c>
      <c r="DP333" t="str">
        <v>Morocco</v>
      </c>
      <c r="DQ333" t="str">
        <v>Mozambique</v>
      </c>
      <c r="DR333" t="str">
        <v>Namibia</v>
      </c>
      <c r="DS333" t="str">
        <v>Nauru</v>
      </c>
      <c r="DT333" t="str">
        <v>Nepal</v>
      </c>
      <c r="DU333" t="str">
        <v>New Zealand</v>
      </c>
      <c r="DV333" t="str">
        <v>Nicaragua</v>
      </c>
      <c r="DW333" t="str">
        <v>Niger</v>
      </c>
      <c r="DX333" t="str">
        <v>Nigeria</v>
      </c>
      <c r="DY333" t="str">
        <v>Non-EU</v>
      </c>
      <c r="DZ333" t="str">
        <v>North Korea</v>
      </c>
      <c r="EA333" t="str">
        <v>Norway</v>
      </c>
      <c r="EB333" t="str">
        <v>Oman</v>
      </c>
      <c r="EC333" t="str">
        <v>Pakistan</v>
      </c>
      <c r="ED333" t="str">
        <v>Palau</v>
      </c>
      <c r="EE333" t="str">
        <v>Palestine</v>
      </c>
      <c r="EF333" t="str">
        <v>Panama</v>
      </c>
      <c r="EG333" t="str">
        <v>Papua New Guinea</v>
      </c>
      <c r="EH333" t="str">
        <v>Paraguay</v>
      </c>
      <c r="EI333" t="str">
        <v>Peru</v>
      </c>
      <c r="EJ333" t="str">
        <v>Phillipines</v>
      </c>
      <c r="EK333" t="str">
        <v>Poland</v>
      </c>
      <c r="EL333" t="str">
        <v>Portugal</v>
      </c>
      <c r="EM333" t="str">
        <v>Qatar</v>
      </c>
      <c r="EN333" t="str">
        <v>Romania</v>
      </c>
      <c r="EO333" t="str">
        <v>Russia</v>
      </c>
      <c r="EP333" t="str">
        <v>Rwanda</v>
      </c>
      <c r="EQ333" t="str">
        <v>Samoa</v>
      </c>
      <c r="ER333" t="str">
        <v>San Marino</v>
      </c>
      <c r="ES333" t="str">
        <v>Sao Tome &amp; Principe</v>
      </c>
      <c r="ET333" t="str">
        <v>Saudi Arabia</v>
      </c>
      <c r="EU333" t="str">
        <v>Senegal</v>
      </c>
      <c r="EV333" t="str">
        <v>Serbia and Montenegro</v>
      </c>
      <c r="EW333" t="str">
        <v>Seychelles</v>
      </c>
      <c r="EX333" t="str">
        <v>Sierra Leone</v>
      </c>
      <c r="EY333" t="str">
        <v>Singapore</v>
      </c>
      <c r="EZ333" t="str">
        <v>Slovakia</v>
      </c>
      <c r="FA333" t="str">
        <v>Slovenia</v>
      </c>
      <c r="FB333" t="str">
        <v>Solomon Islands</v>
      </c>
      <c r="FC333" t="str">
        <v>Somalia</v>
      </c>
      <c r="FD333" t="str">
        <v>South Africa</v>
      </c>
      <c r="FE333" t="str">
        <v>South Korea</v>
      </c>
      <c r="FF333" t="str">
        <v>Spain</v>
      </c>
      <c r="FG333" t="str">
        <v>Sri Lanka</v>
      </c>
      <c r="FH333" t="str">
        <v>St. Kitts-Nevis</v>
      </c>
      <c r="FI333" t="str">
        <v>St. Lucia</v>
      </c>
      <c r="FJ333" t="str">
        <v>St. Vincent &amp;</v>
      </c>
      <c r="FK333" t="str">
        <v>Sudan</v>
      </c>
      <c r="FL333" t="str">
        <v>Suriname</v>
      </c>
      <c r="FM333" t="str">
        <v>Swaziland</v>
      </c>
      <c r="FN333" t="str">
        <v>Sweden</v>
      </c>
      <c r="FO333" t="str">
        <v>Switzerland</v>
      </c>
      <c r="FP333" t="str">
        <v>Syria</v>
      </c>
      <c r="FQ333" t="str">
        <v>Taiwan</v>
      </c>
      <c r="FR333" t="str">
        <v>Tajikistan</v>
      </c>
      <c r="FS333" t="str">
        <v>Tanzania</v>
      </c>
      <c r="FT333" t="str">
        <v>Thailand</v>
      </c>
      <c r="FU333" t="str">
        <v>The Grenadines</v>
      </c>
      <c r="FV333" t="str">
        <v>The Marshall Islands</v>
      </c>
      <c r="FW333" t="str">
        <v>The Netherlands</v>
      </c>
      <c r="FX333" t="str">
        <v>Togo</v>
      </c>
      <c r="FY333" t="str">
        <v>Tonga</v>
      </c>
      <c r="FZ333" t="str">
        <v>Trinidad &amp; Tobago</v>
      </c>
      <c r="GA333" t="str">
        <v>Tunisia</v>
      </c>
      <c r="GB333" t="str">
        <v>Turkey</v>
      </c>
      <c r="GC333" t="str">
        <v>Turkmenistan</v>
      </c>
      <c r="GD333" t="str">
        <v>Tuvalu</v>
      </c>
      <c r="GE333" t="str">
        <v>Uganda</v>
      </c>
      <c r="GF333" t="str">
        <v>Ukraine</v>
      </c>
      <c r="GG333" t="str">
        <v>United Arab. Emirates</v>
      </c>
      <c r="GH333" t="str">
        <v>United Kingdom</v>
      </c>
      <c r="GI333" t="str">
        <v>Uruguay</v>
      </c>
      <c r="GJ333" t="str">
        <v>USA</v>
      </c>
      <c r="GK333" t="str">
        <v>Uzbekistan</v>
      </c>
      <c r="GL333" t="str">
        <v>Vanuatu</v>
      </c>
      <c r="GM333" t="str">
        <v>Vatican</v>
      </c>
      <c r="GN333" t="str">
        <v>Venezuela</v>
      </c>
      <c r="GO333" t="str">
        <v>Vietnam</v>
      </c>
      <c r="GP333" t="str">
        <v>Yemen</v>
      </c>
      <c r="GQ333" t="str">
        <v>Zambia</v>
      </c>
      <c r="GR333" t="str">
        <v>Zimbabwe</v>
      </c>
    </row>
    <row r="336" spans="2:200" ht="23.25">
      <c r="B336" s="41" t="s">
        <v>16</v>
      </c>
    </row>
    <row r="337" spans="2:200">
      <c r="B337" t="str" cm="1">
        <f t="array" ref="B337:GR337">TRANSPOSE(_xlfn._xlws.FILTER(AlleLande[Lande (Engelsk)],ISNUMBER(SEARCH(Packaging!G11,AlleLande[Lande (Engelsk)])),"Kan ikke findes"))</f>
        <v>Afghanistan</v>
      </c>
      <c r="C337" t="str">
        <v>Albania</v>
      </c>
      <c r="D337" t="str">
        <v>Algeria</v>
      </c>
      <c r="E337" t="str">
        <v>Andorra</v>
      </c>
      <c r="F337" t="str">
        <v>Angola</v>
      </c>
      <c r="G337" t="str">
        <v>Antigua &amp; Barbuda</v>
      </c>
      <c r="H337" t="str">
        <v>Argentina</v>
      </c>
      <c r="I337" t="str">
        <v>Armenia</v>
      </c>
      <c r="J337" t="str">
        <v>Australia</v>
      </c>
      <c r="K337" t="str">
        <v>Austria</v>
      </c>
      <c r="L337" t="str">
        <v>Azerbaijan</v>
      </c>
      <c r="M337" t="str">
        <v>Bahamas</v>
      </c>
      <c r="N337" t="str">
        <v>Bahrain</v>
      </c>
      <c r="O337" t="str">
        <v>Bangladesh</v>
      </c>
      <c r="P337" t="str">
        <v>Barbados</v>
      </c>
      <c r="Q337" t="str">
        <v>Belarus</v>
      </c>
      <c r="R337" t="str">
        <v>Belgium</v>
      </c>
      <c r="S337" t="str">
        <v>Belize</v>
      </c>
      <c r="T337" t="str">
        <v>Benin</v>
      </c>
      <c r="U337" t="str">
        <v>Bhutan</v>
      </c>
      <c r="V337" t="str">
        <v>Bolivia</v>
      </c>
      <c r="W337" t="str">
        <v>Bosnia and Herzegovina</v>
      </c>
      <c r="X337" t="str">
        <v>Botswana</v>
      </c>
      <c r="Y337" t="str">
        <v>Brazil</v>
      </c>
      <c r="Z337" t="str">
        <v>Brunei</v>
      </c>
      <c r="AA337" t="str">
        <v>Bulgaria</v>
      </c>
      <c r="AB337" t="str">
        <v>Burkina Faso</v>
      </c>
      <c r="AC337" t="str">
        <v>Burma (Myanmar)</v>
      </c>
      <c r="AD337" t="str">
        <v>Burundi</v>
      </c>
      <c r="AE337" t="str">
        <v>Cambodia</v>
      </c>
      <c r="AF337" t="str">
        <v>Cameroon</v>
      </c>
      <c r="AG337" t="str">
        <v>Canada</v>
      </c>
      <c r="AH337" t="str">
        <v>Cape Verde Islands</v>
      </c>
      <c r="AI337" t="str">
        <v>Central Africa</v>
      </c>
      <c r="AJ337" t="str">
        <v>Chad</v>
      </c>
      <c r="AK337" t="str">
        <v>Chile</v>
      </c>
      <c r="AL337" t="str">
        <v>China</v>
      </c>
      <c r="AM337" t="str">
        <v>Colombia</v>
      </c>
      <c r="AN337" t="str">
        <v>Comoros</v>
      </c>
      <c r="AO337" t="str">
        <v>Congo</v>
      </c>
      <c r="AP337" t="str">
        <v>Costa Rica</v>
      </c>
      <c r="AQ337" t="str">
        <v>Croatia</v>
      </c>
      <c r="AR337" t="str">
        <v>Cuba</v>
      </c>
      <c r="AS337" t="str">
        <v>Cyprus</v>
      </c>
      <c r="AT337" t="str">
        <v>Czech Republic</v>
      </c>
      <c r="AU337" t="str">
        <v>Darussalem</v>
      </c>
      <c r="AV337" t="str">
        <v>Democratic rep. Congo</v>
      </c>
      <c r="AW337" t="str">
        <v>Denmark</v>
      </c>
      <c r="AX337" t="str">
        <v>Djibouti</v>
      </c>
      <c r="AY337" t="str">
        <v>Dominica</v>
      </c>
      <c r="AZ337" t="str">
        <v>Dominican Republic</v>
      </c>
      <c r="BA337" t="str">
        <v>East Timor</v>
      </c>
      <c r="BB337" t="str">
        <v>Ecuador</v>
      </c>
      <c r="BC337" t="str">
        <v>Egypt</v>
      </c>
      <c r="BD337" t="str">
        <v>El Salvador</v>
      </c>
      <c r="BE337" t="str">
        <v>Equatorial Guinea</v>
      </c>
      <c r="BF337" t="str">
        <v>Eritrea</v>
      </c>
      <c r="BG337" t="str">
        <v>Estonia</v>
      </c>
      <c r="BH337" t="str">
        <v>Ethiopia</v>
      </c>
      <c r="BI337" t="str">
        <v>EU</v>
      </c>
      <c r="BJ337" t="str">
        <v>EU/Non-EU</v>
      </c>
      <c r="BK337" t="str">
        <v>Fiji</v>
      </c>
      <c r="BL337" t="str">
        <v>Finland</v>
      </c>
      <c r="BM337" t="str">
        <v>France</v>
      </c>
      <c r="BN337" t="str">
        <v>Gabon</v>
      </c>
      <c r="BO337" t="str">
        <v>Gambia</v>
      </c>
      <c r="BP337" t="str">
        <v>Georgia</v>
      </c>
      <c r="BQ337" t="str">
        <v>Germany</v>
      </c>
      <c r="BR337" t="str">
        <v>Ghana</v>
      </c>
      <c r="BS337" t="str">
        <v>Greece</v>
      </c>
      <c r="BT337" t="str">
        <v>Grenada</v>
      </c>
      <c r="BU337" t="str">
        <v>Guatemala</v>
      </c>
      <c r="BV337" t="str">
        <v>Guinea</v>
      </c>
      <c r="BW337" t="str">
        <v>Guinea-Bissau</v>
      </c>
      <c r="BX337" t="str">
        <v>Guyana</v>
      </c>
      <c r="BY337" t="str">
        <v>Haiti</v>
      </c>
      <c r="BZ337" t="str">
        <v>Honduras</v>
      </c>
      <c r="CA337" t="str">
        <v>Hungary</v>
      </c>
      <c r="CB337" t="str">
        <v>Iceland</v>
      </c>
      <c r="CC337" t="str">
        <v>India</v>
      </c>
      <c r="CD337" t="str">
        <v>Indonesia</v>
      </c>
      <c r="CE337" t="str">
        <v>Iran</v>
      </c>
      <c r="CF337" t="str">
        <v>Iraq</v>
      </c>
      <c r="CG337" t="str">
        <v>Ireland</v>
      </c>
      <c r="CH337" t="str">
        <v>Israel</v>
      </c>
      <c r="CI337" t="str">
        <v>Italy</v>
      </c>
      <c r="CJ337" t="str">
        <v>Ivory Coast</v>
      </c>
      <c r="CK337" t="str">
        <v>Jamaica</v>
      </c>
      <c r="CL337" t="str">
        <v>Japan</v>
      </c>
      <c r="CM337" t="str">
        <v>Jordan</v>
      </c>
      <c r="CN337" t="str">
        <v>Kazakhstan</v>
      </c>
      <c r="CO337" t="str">
        <v>Kenya</v>
      </c>
      <c r="CP337" t="str">
        <v>Kiribati</v>
      </c>
      <c r="CQ337" t="str">
        <v>Kuwait</v>
      </c>
      <c r="CR337" t="str">
        <v>Kyrgyzstan</v>
      </c>
      <c r="CS337" t="str">
        <v>Laos</v>
      </c>
      <c r="CT337" t="str">
        <v>Latvia</v>
      </c>
      <c r="CU337" t="str">
        <v>Lebanon</v>
      </c>
      <c r="CV337" t="str">
        <v>Lesotho</v>
      </c>
      <c r="CW337" t="str">
        <v>Liberia</v>
      </c>
      <c r="CX337" t="str">
        <v>Libya</v>
      </c>
      <c r="CY337" t="str">
        <v>Liechtenstein</v>
      </c>
      <c r="CZ337" t="str">
        <v>Lithuania</v>
      </c>
      <c r="DA337" t="str">
        <v>Luxembourg</v>
      </c>
      <c r="DB337" t="str">
        <v>Macedonia (FYROM)</v>
      </c>
      <c r="DC337" t="str">
        <v>Madagascar</v>
      </c>
      <c r="DD337" t="str">
        <v>Malawi</v>
      </c>
      <c r="DE337" t="str">
        <v>Malaysia</v>
      </c>
      <c r="DF337" t="str">
        <v>Maldives</v>
      </c>
      <c r="DG337" t="str">
        <v>Mali</v>
      </c>
      <c r="DH337" t="str">
        <v>Malta</v>
      </c>
      <c r="DI337" t="str">
        <v>Mauritania</v>
      </c>
      <c r="DJ337" t="str">
        <v>Mauritius</v>
      </c>
      <c r="DK337" t="str">
        <v>Mexico</v>
      </c>
      <c r="DL337" t="str">
        <v>Micronesia</v>
      </c>
      <c r="DM337" t="str">
        <v>Moldova</v>
      </c>
      <c r="DN337" t="str">
        <v>Monaco</v>
      </c>
      <c r="DO337" t="str">
        <v>Mongolia</v>
      </c>
      <c r="DP337" t="str">
        <v>Morocco</v>
      </c>
      <c r="DQ337" t="str">
        <v>Mozambique</v>
      </c>
      <c r="DR337" t="str">
        <v>Namibia</v>
      </c>
      <c r="DS337" t="str">
        <v>Nauru</v>
      </c>
      <c r="DT337" t="str">
        <v>Nepal</v>
      </c>
      <c r="DU337" t="str">
        <v>New Zealand</v>
      </c>
      <c r="DV337" t="str">
        <v>Nicaragua</v>
      </c>
      <c r="DW337" t="str">
        <v>Niger</v>
      </c>
      <c r="DX337" t="str">
        <v>Nigeria</v>
      </c>
      <c r="DY337" t="str">
        <v>Non-EU</v>
      </c>
      <c r="DZ337" t="str">
        <v>North Korea</v>
      </c>
      <c r="EA337" t="str">
        <v>Norway</v>
      </c>
      <c r="EB337" t="str">
        <v>Oman</v>
      </c>
      <c r="EC337" t="str">
        <v>Pakistan</v>
      </c>
      <c r="ED337" t="str">
        <v>Palau</v>
      </c>
      <c r="EE337" t="str">
        <v>Palestine</v>
      </c>
      <c r="EF337" t="str">
        <v>Panama</v>
      </c>
      <c r="EG337" t="str">
        <v>Papua New Guinea</v>
      </c>
      <c r="EH337" t="str">
        <v>Paraguay</v>
      </c>
      <c r="EI337" t="str">
        <v>Peru</v>
      </c>
      <c r="EJ337" t="str">
        <v>Phillipines</v>
      </c>
      <c r="EK337" t="str">
        <v>Poland</v>
      </c>
      <c r="EL337" t="str">
        <v>Portugal</v>
      </c>
      <c r="EM337" t="str">
        <v>Qatar</v>
      </c>
      <c r="EN337" t="str">
        <v>Romania</v>
      </c>
      <c r="EO337" t="str">
        <v>Russia</v>
      </c>
      <c r="EP337" t="str">
        <v>Rwanda</v>
      </c>
      <c r="EQ337" t="str">
        <v>Samoa</v>
      </c>
      <c r="ER337" t="str">
        <v>San Marino</v>
      </c>
      <c r="ES337" t="str">
        <v>Sao Tome &amp; Principe</v>
      </c>
      <c r="ET337" t="str">
        <v>Saudi Arabia</v>
      </c>
      <c r="EU337" t="str">
        <v>Senegal</v>
      </c>
      <c r="EV337" t="str">
        <v>Serbia and Montenegro</v>
      </c>
      <c r="EW337" t="str">
        <v>Seychelles</v>
      </c>
      <c r="EX337" t="str">
        <v>Sierra Leone</v>
      </c>
      <c r="EY337" t="str">
        <v>Singapore</v>
      </c>
      <c r="EZ337" t="str">
        <v>Slovakia</v>
      </c>
      <c r="FA337" t="str">
        <v>Slovenia</v>
      </c>
      <c r="FB337" t="str">
        <v>Solomon Islands</v>
      </c>
      <c r="FC337" t="str">
        <v>Somalia</v>
      </c>
      <c r="FD337" t="str">
        <v>South Africa</v>
      </c>
      <c r="FE337" t="str">
        <v>South Korea</v>
      </c>
      <c r="FF337" t="str">
        <v>Spain</v>
      </c>
      <c r="FG337" t="str">
        <v>Sri Lanka</v>
      </c>
      <c r="FH337" t="str">
        <v>St. Kitts-Nevis</v>
      </c>
      <c r="FI337" t="str">
        <v>St. Lucia</v>
      </c>
      <c r="FJ337" t="str">
        <v>St. Vincent &amp;</v>
      </c>
      <c r="FK337" t="str">
        <v>Sudan</v>
      </c>
      <c r="FL337" t="str">
        <v>Suriname</v>
      </c>
      <c r="FM337" t="str">
        <v>Swaziland</v>
      </c>
      <c r="FN337" t="str">
        <v>Sweden</v>
      </c>
      <c r="FO337" t="str">
        <v>Switzerland</v>
      </c>
      <c r="FP337" t="str">
        <v>Syria</v>
      </c>
      <c r="FQ337" t="str">
        <v>Taiwan</v>
      </c>
      <c r="FR337" t="str">
        <v>Tajikistan</v>
      </c>
      <c r="FS337" t="str">
        <v>Tanzania</v>
      </c>
      <c r="FT337" t="str">
        <v>Thailand</v>
      </c>
      <c r="FU337" t="str">
        <v>The Grenadines</v>
      </c>
      <c r="FV337" t="str">
        <v>The Marshall Islands</v>
      </c>
      <c r="FW337" t="str">
        <v>The Netherlands</v>
      </c>
      <c r="FX337" t="str">
        <v>Togo</v>
      </c>
      <c r="FY337" t="str">
        <v>Tonga</v>
      </c>
      <c r="FZ337" t="str">
        <v>Trinidad &amp; Tobago</v>
      </c>
      <c r="GA337" t="str">
        <v>Tunisia</v>
      </c>
      <c r="GB337" t="str">
        <v>Turkey</v>
      </c>
      <c r="GC337" t="str">
        <v>Turkmenistan</v>
      </c>
      <c r="GD337" t="str">
        <v>Tuvalu</v>
      </c>
      <c r="GE337" t="str">
        <v>Uganda</v>
      </c>
      <c r="GF337" t="str">
        <v>Ukraine</v>
      </c>
      <c r="GG337" t="str">
        <v>United Arab. Emirates</v>
      </c>
      <c r="GH337" t="str">
        <v>United Kingdom</v>
      </c>
      <c r="GI337" t="str">
        <v>Uruguay</v>
      </c>
      <c r="GJ337" t="str">
        <v>USA</v>
      </c>
      <c r="GK337" t="str">
        <v>Uzbekistan</v>
      </c>
      <c r="GL337" t="str">
        <v>Vanuatu</v>
      </c>
      <c r="GM337" t="str">
        <v>Vatican</v>
      </c>
      <c r="GN337" t="str">
        <v>Venezuela</v>
      </c>
      <c r="GO337" t="str">
        <v>Vietnam</v>
      </c>
      <c r="GP337" t="str">
        <v>Yemen</v>
      </c>
      <c r="GQ337" t="str">
        <v>Zambia</v>
      </c>
      <c r="GR337" t="str">
        <v>Zimbabwe</v>
      </c>
    </row>
    <row r="338" spans="2:200">
      <c r="B338" t="str" cm="1">
        <f t="array" ref="B338:GR338">TRANSPOSE(_xlfn._xlws.FILTER(AlleLande[Lande (Engelsk)],ISNUMBER(SEARCH(Packaging!G12,AlleLande[Lande (Engelsk)])),"Kan ikke findes"))</f>
        <v>Afghanistan</v>
      </c>
      <c r="C338" t="str">
        <v>Albania</v>
      </c>
      <c r="D338" t="str">
        <v>Algeria</v>
      </c>
      <c r="E338" t="str">
        <v>Andorra</v>
      </c>
      <c r="F338" t="str">
        <v>Angola</v>
      </c>
      <c r="G338" t="str">
        <v>Antigua &amp; Barbuda</v>
      </c>
      <c r="H338" t="str">
        <v>Argentina</v>
      </c>
      <c r="I338" t="str">
        <v>Armenia</v>
      </c>
      <c r="J338" t="str">
        <v>Australia</v>
      </c>
      <c r="K338" t="str">
        <v>Austria</v>
      </c>
      <c r="L338" t="str">
        <v>Azerbaijan</v>
      </c>
      <c r="M338" t="str">
        <v>Bahamas</v>
      </c>
      <c r="N338" t="str">
        <v>Bahrain</v>
      </c>
      <c r="O338" t="str">
        <v>Bangladesh</v>
      </c>
      <c r="P338" t="str">
        <v>Barbados</v>
      </c>
      <c r="Q338" t="str">
        <v>Belarus</v>
      </c>
      <c r="R338" t="str">
        <v>Belgium</v>
      </c>
      <c r="S338" t="str">
        <v>Belize</v>
      </c>
      <c r="T338" t="str">
        <v>Benin</v>
      </c>
      <c r="U338" t="str">
        <v>Bhutan</v>
      </c>
      <c r="V338" t="str">
        <v>Bolivia</v>
      </c>
      <c r="W338" t="str">
        <v>Bosnia and Herzegovina</v>
      </c>
      <c r="X338" t="str">
        <v>Botswana</v>
      </c>
      <c r="Y338" t="str">
        <v>Brazil</v>
      </c>
      <c r="Z338" t="str">
        <v>Brunei</v>
      </c>
      <c r="AA338" t="str">
        <v>Bulgaria</v>
      </c>
      <c r="AB338" t="str">
        <v>Burkina Faso</v>
      </c>
      <c r="AC338" t="str">
        <v>Burma (Myanmar)</v>
      </c>
      <c r="AD338" t="str">
        <v>Burundi</v>
      </c>
      <c r="AE338" t="str">
        <v>Cambodia</v>
      </c>
      <c r="AF338" t="str">
        <v>Cameroon</v>
      </c>
      <c r="AG338" t="str">
        <v>Canada</v>
      </c>
      <c r="AH338" t="str">
        <v>Cape Verde Islands</v>
      </c>
      <c r="AI338" t="str">
        <v>Central Africa</v>
      </c>
      <c r="AJ338" t="str">
        <v>Chad</v>
      </c>
      <c r="AK338" t="str">
        <v>Chile</v>
      </c>
      <c r="AL338" t="str">
        <v>China</v>
      </c>
      <c r="AM338" t="str">
        <v>Colombia</v>
      </c>
      <c r="AN338" t="str">
        <v>Comoros</v>
      </c>
      <c r="AO338" t="str">
        <v>Congo</v>
      </c>
      <c r="AP338" t="str">
        <v>Costa Rica</v>
      </c>
      <c r="AQ338" t="str">
        <v>Croatia</v>
      </c>
      <c r="AR338" t="str">
        <v>Cuba</v>
      </c>
      <c r="AS338" t="str">
        <v>Cyprus</v>
      </c>
      <c r="AT338" t="str">
        <v>Czech Republic</v>
      </c>
      <c r="AU338" t="str">
        <v>Darussalem</v>
      </c>
      <c r="AV338" t="str">
        <v>Democratic rep. Congo</v>
      </c>
      <c r="AW338" t="str">
        <v>Denmark</v>
      </c>
      <c r="AX338" t="str">
        <v>Djibouti</v>
      </c>
      <c r="AY338" t="str">
        <v>Dominica</v>
      </c>
      <c r="AZ338" t="str">
        <v>Dominican Republic</v>
      </c>
      <c r="BA338" t="str">
        <v>East Timor</v>
      </c>
      <c r="BB338" t="str">
        <v>Ecuador</v>
      </c>
      <c r="BC338" t="str">
        <v>Egypt</v>
      </c>
      <c r="BD338" t="str">
        <v>El Salvador</v>
      </c>
      <c r="BE338" t="str">
        <v>Equatorial Guinea</v>
      </c>
      <c r="BF338" t="str">
        <v>Eritrea</v>
      </c>
      <c r="BG338" t="str">
        <v>Estonia</v>
      </c>
      <c r="BH338" t="str">
        <v>Ethiopia</v>
      </c>
      <c r="BI338" t="str">
        <v>EU</v>
      </c>
      <c r="BJ338" t="str">
        <v>EU/Non-EU</v>
      </c>
      <c r="BK338" t="str">
        <v>Fiji</v>
      </c>
      <c r="BL338" t="str">
        <v>Finland</v>
      </c>
      <c r="BM338" t="str">
        <v>France</v>
      </c>
      <c r="BN338" t="str">
        <v>Gabon</v>
      </c>
      <c r="BO338" t="str">
        <v>Gambia</v>
      </c>
      <c r="BP338" t="str">
        <v>Georgia</v>
      </c>
      <c r="BQ338" t="str">
        <v>Germany</v>
      </c>
      <c r="BR338" t="str">
        <v>Ghana</v>
      </c>
      <c r="BS338" t="str">
        <v>Greece</v>
      </c>
      <c r="BT338" t="str">
        <v>Grenada</v>
      </c>
      <c r="BU338" t="str">
        <v>Guatemala</v>
      </c>
      <c r="BV338" t="str">
        <v>Guinea</v>
      </c>
      <c r="BW338" t="str">
        <v>Guinea-Bissau</v>
      </c>
      <c r="BX338" t="str">
        <v>Guyana</v>
      </c>
      <c r="BY338" t="str">
        <v>Haiti</v>
      </c>
      <c r="BZ338" t="str">
        <v>Honduras</v>
      </c>
      <c r="CA338" t="str">
        <v>Hungary</v>
      </c>
      <c r="CB338" t="str">
        <v>Iceland</v>
      </c>
      <c r="CC338" t="str">
        <v>India</v>
      </c>
      <c r="CD338" t="str">
        <v>Indonesia</v>
      </c>
      <c r="CE338" t="str">
        <v>Iran</v>
      </c>
      <c r="CF338" t="str">
        <v>Iraq</v>
      </c>
      <c r="CG338" t="str">
        <v>Ireland</v>
      </c>
      <c r="CH338" t="str">
        <v>Israel</v>
      </c>
      <c r="CI338" t="str">
        <v>Italy</v>
      </c>
      <c r="CJ338" t="str">
        <v>Ivory Coast</v>
      </c>
      <c r="CK338" t="str">
        <v>Jamaica</v>
      </c>
      <c r="CL338" t="str">
        <v>Japan</v>
      </c>
      <c r="CM338" t="str">
        <v>Jordan</v>
      </c>
      <c r="CN338" t="str">
        <v>Kazakhstan</v>
      </c>
      <c r="CO338" t="str">
        <v>Kenya</v>
      </c>
      <c r="CP338" t="str">
        <v>Kiribati</v>
      </c>
      <c r="CQ338" t="str">
        <v>Kuwait</v>
      </c>
      <c r="CR338" t="str">
        <v>Kyrgyzstan</v>
      </c>
      <c r="CS338" t="str">
        <v>Laos</v>
      </c>
      <c r="CT338" t="str">
        <v>Latvia</v>
      </c>
      <c r="CU338" t="str">
        <v>Lebanon</v>
      </c>
      <c r="CV338" t="str">
        <v>Lesotho</v>
      </c>
      <c r="CW338" t="str">
        <v>Liberia</v>
      </c>
      <c r="CX338" t="str">
        <v>Libya</v>
      </c>
      <c r="CY338" t="str">
        <v>Liechtenstein</v>
      </c>
      <c r="CZ338" t="str">
        <v>Lithuania</v>
      </c>
      <c r="DA338" t="str">
        <v>Luxembourg</v>
      </c>
      <c r="DB338" t="str">
        <v>Macedonia (FYROM)</v>
      </c>
      <c r="DC338" t="str">
        <v>Madagascar</v>
      </c>
      <c r="DD338" t="str">
        <v>Malawi</v>
      </c>
      <c r="DE338" t="str">
        <v>Malaysia</v>
      </c>
      <c r="DF338" t="str">
        <v>Maldives</v>
      </c>
      <c r="DG338" t="str">
        <v>Mali</v>
      </c>
      <c r="DH338" t="str">
        <v>Malta</v>
      </c>
      <c r="DI338" t="str">
        <v>Mauritania</v>
      </c>
      <c r="DJ338" t="str">
        <v>Mauritius</v>
      </c>
      <c r="DK338" t="str">
        <v>Mexico</v>
      </c>
      <c r="DL338" t="str">
        <v>Micronesia</v>
      </c>
      <c r="DM338" t="str">
        <v>Moldova</v>
      </c>
      <c r="DN338" t="str">
        <v>Monaco</v>
      </c>
      <c r="DO338" t="str">
        <v>Mongolia</v>
      </c>
      <c r="DP338" t="str">
        <v>Morocco</v>
      </c>
      <c r="DQ338" t="str">
        <v>Mozambique</v>
      </c>
      <c r="DR338" t="str">
        <v>Namibia</v>
      </c>
      <c r="DS338" t="str">
        <v>Nauru</v>
      </c>
      <c r="DT338" t="str">
        <v>Nepal</v>
      </c>
      <c r="DU338" t="str">
        <v>New Zealand</v>
      </c>
      <c r="DV338" t="str">
        <v>Nicaragua</v>
      </c>
      <c r="DW338" t="str">
        <v>Niger</v>
      </c>
      <c r="DX338" t="str">
        <v>Nigeria</v>
      </c>
      <c r="DY338" t="str">
        <v>Non-EU</v>
      </c>
      <c r="DZ338" t="str">
        <v>North Korea</v>
      </c>
      <c r="EA338" t="str">
        <v>Norway</v>
      </c>
      <c r="EB338" t="str">
        <v>Oman</v>
      </c>
      <c r="EC338" t="str">
        <v>Pakistan</v>
      </c>
      <c r="ED338" t="str">
        <v>Palau</v>
      </c>
      <c r="EE338" t="str">
        <v>Palestine</v>
      </c>
      <c r="EF338" t="str">
        <v>Panama</v>
      </c>
      <c r="EG338" t="str">
        <v>Papua New Guinea</v>
      </c>
      <c r="EH338" t="str">
        <v>Paraguay</v>
      </c>
      <c r="EI338" t="str">
        <v>Peru</v>
      </c>
      <c r="EJ338" t="str">
        <v>Phillipines</v>
      </c>
      <c r="EK338" t="str">
        <v>Poland</v>
      </c>
      <c r="EL338" t="str">
        <v>Portugal</v>
      </c>
      <c r="EM338" t="str">
        <v>Qatar</v>
      </c>
      <c r="EN338" t="str">
        <v>Romania</v>
      </c>
      <c r="EO338" t="str">
        <v>Russia</v>
      </c>
      <c r="EP338" t="str">
        <v>Rwanda</v>
      </c>
      <c r="EQ338" t="str">
        <v>Samoa</v>
      </c>
      <c r="ER338" t="str">
        <v>San Marino</v>
      </c>
      <c r="ES338" t="str">
        <v>Sao Tome &amp; Principe</v>
      </c>
      <c r="ET338" t="str">
        <v>Saudi Arabia</v>
      </c>
      <c r="EU338" t="str">
        <v>Senegal</v>
      </c>
      <c r="EV338" t="str">
        <v>Serbia and Montenegro</v>
      </c>
      <c r="EW338" t="str">
        <v>Seychelles</v>
      </c>
      <c r="EX338" t="str">
        <v>Sierra Leone</v>
      </c>
      <c r="EY338" t="str">
        <v>Singapore</v>
      </c>
      <c r="EZ338" t="str">
        <v>Slovakia</v>
      </c>
      <c r="FA338" t="str">
        <v>Slovenia</v>
      </c>
      <c r="FB338" t="str">
        <v>Solomon Islands</v>
      </c>
      <c r="FC338" t="str">
        <v>Somalia</v>
      </c>
      <c r="FD338" t="str">
        <v>South Africa</v>
      </c>
      <c r="FE338" t="str">
        <v>South Korea</v>
      </c>
      <c r="FF338" t="str">
        <v>Spain</v>
      </c>
      <c r="FG338" t="str">
        <v>Sri Lanka</v>
      </c>
      <c r="FH338" t="str">
        <v>St. Kitts-Nevis</v>
      </c>
      <c r="FI338" t="str">
        <v>St. Lucia</v>
      </c>
      <c r="FJ338" t="str">
        <v>St. Vincent &amp;</v>
      </c>
      <c r="FK338" t="str">
        <v>Sudan</v>
      </c>
      <c r="FL338" t="str">
        <v>Suriname</v>
      </c>
      <c r="FM338" t="str">
        <v>Swaziland</v>
      </c>
      <c r="FN338" t="str">
        <v>Sweden</v>
      </c>
      <c r="FO338" t="str">
        <v>Switzerland</v>
      </c>
      <c r="FP338" t="str">
        <v>Syria</v>
      </c>
      <c r="FQ338" t="str">
        <v>Taiwan</v>
      </c>
      <c r="FR338" t="str">
        <v>Tajikistan</v>
      </c>
      <c r="FS338" t="str">
        <v>Tanzania</v>
      </c>
      <c r="FT338" t="str">
        <v>Thailand</v>
      </c>
      <c r="FU338" t="str">
        <v>The Grenadines</v>
      </c>
      <c r="FV338" t="str">
        <v>The Marshall Islands</v>
      </c>
      <c r="FW338" t="str">
        <v>The Netherlands</v>
      </c>
      <c r="FX338" t="str">
        <v>Togo</v>
      </c>
      <c r="FY338" t="str">
        <v>Tonga</v>
      </c>
      <c r="FZ338" t="str">
        <v>Trinidad &amp; Tobago</v>
      </c>
      <c r="GA338" t="str">
        <v>Tunisia</v>
      </c>
      <c r="GB338" t="str">
        <v>Turkey</v>
      </c>
      <c r="GC338" t="str">
        <v>Turkmenistan</v>
      </c>
      <c r="GD338" t="str">
        <v>Tuvalu</v>
      </c>
      <c r="GE338" t="str">
        <v>Uganda</v>
      </c>
      <c r="GF338" t="str">
        <v>Ukraine</v>
      </c>
      <c r="GG338" t="str">
        <v>United Arab. Emirates</v>
      </c>
      <c r="GH338" t="str">
        <v>United Kingdom</v>
      </c>
      <c r="GI338" t="str">
        <v>Uruguay</v>
      </c>
      <c r="GJ338" t="str">
        <v>USA</v>
      </c>
      <c r="GK338" t="str">
        <v>Uzbekistan</v>
      </c>
      <c r="GL338" t="str">
        <v>Vanuatu</v>
      </c>
      <c r="GM338" t="str">
        <v>Vatican</v>
      </c>
      <c r="GN338" t="str">
        <v>Venezuela</v>
      </c>
      <c r="GO338" t="str">
        <v>Vietnam</v>
      </c>
      <c r="GP338" t="str">
        <v>Yemen</v>
      </c>
      <c r="GQ338" t="str">
        <v>Zambia</v>
      </c>
      <c r="GR338" t="str">
        <v>Zimbabwe</v>
      </c>
    </row>
    <row r="339" spans="2:200">
      <c r="B339" t="str" cm="1">
        <f t="array" ref="B339:GR339">TRANSPOSE(_xlfn._xlws.FILTER(AlleLande[Lande (Engelsk)],ISNUMBER(SEARCH(Packaging!G13,AlleLande[Lande (Engelsk)])),"Kan ikke findes"))</f>
        <v>Afghanistan</v>
      </c>
      <c r="C339" t="str">
        <v>Albania</v>
      </c>
      <c r="D339" t="str">
        <v>Algeria</v>
      </c>
      <c r="E339" t="str">
        <v>Andorra</v>
      </c>
      <c r="F339" t="str">
        <v>Angola</v>
      </c>
      <c r="G339" t="str">
        <v>Antigua &amp; Barbuda</v>
      </c>
      <c r="H339" t="str">
        <v>Argentina</v>
      </c>
      <c r="I339" t="str">
        <v>Armenia</v>
      </c>
      <c r="J339" t="str">
        <v>Australia</v>
      </c>
      <c r="K339" t="str">
        <v>Austria</v>
      </c>
      <c r="L339" t="str">
        <v>Azerbaijan</v>
      </c>
      <c r="M339" t="str">
        <v>Bahamas</v>
      </c>
      <c r="N339" t="str">
        <v>Bahrain</v>
      </c>
      <c r="O339" t="str">
        <v>Bangladesh</v>
      </c>
      <c r="P339" t="str">
        <v>Barbados</v>
      </c>
      <c r="Q339" t="str">
        <v>Belarus</v>
      </c>
      <c r="R339" t="str">
        <v>Belgium</v>
      </c>
      <c r="S339" t="str">
        <v>Belize</v>
      </c>
      <c r="T339" t="str">
        <v>Benin</v>
      </c>
      <c r="U339" t="str">
        <v>Bhutan</v>
      </c>
      <c r="V339" t="str">
        <v>Bolivia</v>
      </c>
      <c r="W339" t="str">
        <v>Bosnia and Herzegovina</v>
      </c>
      <c r="X339" t="str">
        <v>Botswana</v>
      </c>
      <c r="Y339" t="str">
        <v>Brazil</v>
      </c>
      <c r="Z339" t="str">
        <v>Brunei</v>
      </c>
      <c r="AA339" t="str">
        <v>Bulgaria</v>
      </c>
      <c r="AB339" t="str">
        <v>Burkina Faso</v>
      </c>
      <c r="AC339" t="str">
        <v>Burma (Myanmar)</v>
      </c>
      <c r="AD339" t="str">
        <v>Burundi</v>
      </c>
      <c r="AE339" t="str">
        <v>Cambodia</v>
      </c>
      <c r="AF339" t="str">
        <v>Cameroon</v>
      </c>
      <c r="AG339" t="str">
        <v>Canada</v>
      </c>
      <c r="AH339" t="str">
        <v>Cape Verde Islands</v>
      </c>
      <c r="AI339" t="str">
        <v>Central Africa</v>
      </c>
      <c r="AJ339" t="str">
        <v>Chad</v>
      </c>
      <c r="AK339" t="str">
        <v>Chile</v>
      </c>
      <c r="AL339" t="str">
        <v>China</v>
      </c>
      <c r="AM339" t="str">
        <v>Colombia</v>
      </c>
      <c r="AN339" t="str">
        <v>Comoros</v>
      </c>
      <c r="AO339" t="str">
        <v>Congo</v>
      </c>
      <c r="AP339" t="str">
        <v>Costa Rica</v>
      </c>
      <c r="AQ339" t="str">
        <v>Croatia</v>
      </c>
      <c r="AR339" t="str">
        <v>Cuba</v>
      </c>
      <c r="AS339" t="str">
        <v>Cyprus</v>
      </c>
      <c r="AT339" t="str">
        <v>Czech Republic</v>
      </c>
      <c r="AU339" t="str">
        <v>Darussalem</v>
      </c>
      <c r="AV339" t="str">
        <v>Democratic rep. Congo</v>
      </c>
      <c r="AW339" t="str">
        <v>Denmark</v>
      </c>
      <c r="AX339" t="str">
        <v>Djibouti</v>
      </c>
      <c r="AY339" t="str">
        <v>Dominica</v>
      </c>
      <c r="AZ339" t="str">
        <v>Dominican Republic</v>
      </c>
      <c r="BA339" t="str">
        <v>East Timor</v>
      </c>
      <c r="BB339" t="str">
        <v>Ecuador</v>
      </c>
      <c r="BC339" t="str">
        <v>Egypt</v>
      </c>
      <c r="BD339" t="str">
        <v>El Salvador</v>
      </c>
      <c r="BE339" t="str">
        <v>Equatorial Guinea</v>
      </c>
      <c r="BF339" t="str">
        <v>Eritrea</v>
      </c>
      <c r="BG339" t="str">
        <v>Estonia</v>
      </c>
      <c r="BH339" t="str">
        <v>Ethiopia</v>
      </c>
      <c r="BI339" t="str">
        <v>EU</v>
      </c>
      <c r="BJ339" t="str">
        <v>EU/Non-EU</v>
      </c>
      <c r="BK339" t="str">
        <v>Fiji</v>
      </c>
      <c r="BL339" t="str">
        <v>Finland</v>
      </c>
      <c r="BM339" t="str">
        <v>France</v>
      </c>
      <c r="BN339" t="str">
        <v>Gabon</v>
      </c>
      <c r="BO339" t="str">
        <v>Gambia</v>
      </c>
      <c r="BP339" t="str">
        <v>Georgia</v>
      </c>
      <c r="BQ339" t="str">
        <v>Germany</v>
      </c>
      <c r="BR339" t="str">
        <v>Ghana</v>
      </c>
      <c r="BS339" t="str">
        <v>Greece</v>
      </c>
      <c r="BT339" t="str">
        <v>Grenada</v>
      </c>
      <c r="BU339" t="str">
        <v>Guatemala</v>
      </c>
      <c r="BV339" t="str">
        <v>Guinea</v>
      </c>
      <c r="BW339" t="str">
        <v>Guinea-Bissau</v>
      </c>
      <c r="BX339" t="str">
        <v>Guyana</v>
      </c>
      <c r="BY339" t="str">
        <v>Haiti</v>
      </c>
      <c r="BZ339" t="str">
        <v>Honduras</v>
      </c>
      <c r="CA339" t="str">
        <v>Hungary</v>
      </c>
      <c r="CB339" t="str">
        <v>Iceland</v>
      </c>
      <c r="CC339" t="str">
        <v>India</v>
      </c>
      <c r="CD339" t="str">
        <v>Indonesia</v>
      </c>
      <c r="CE339" t="str">
        <v>Iran</v>
      </c>
      <c r="CF339" t="str">
        <v>Iraq</v>
      </c>
      <c r="CG339" t="str">
        <v>Ireland</v>
      </c>
      <c r="CH339" t="str">
        <v>Israel</v>
      </c>
      <c r="CI339" t="str">
        <v>Italy</v>
      </c>
      <c r="CJ339" t="str">
        <v>Ivory Coast</v>
      </c>
      <c r="CK339" t="str">
        <v>Jamaica</v>
      </c>
      <c r="CL339" t="str">
        <v>Japan</v>
      </c>
      <c r="CM339" t="str">
        <v>Jordan</v>
      </c>
      <c r="CN339" t="str">
        <v>Kazakhstan</v>
      </c>
      <c r="CO339" t="str">
        <v>Kenya</v>
      </c>
      <c r="CP339" t="str">
        <v>Kiribati</v>
      </c>
      <c r="CQ339" t="str">
        <v>Kuwait</v>
      </c>
      <c r="CR339" t="str">
        <v>Kyrgyzstan</v>
      </c>
      <c r="CS339" t="str">
        <v>Laos</v>
      </c>
      <c r="CT339" t="str">
        <v>Latvia</v>
      </c>
      <c r="CU339" t="str">
        <v>Lebanon</v>
      </c>
      <c r="CV339" t="str">
        <v>Lesotho</v>
      </c>
      <c r="CW339" t="str">
        <v>Liberia</v>
      </c>
      <c r="CX339" t="str">
        <v>Libya</v>
      </c>
      <c r="CY339" t="str">
        <v>Liechtenstein</v>
      </c>
      <c r="CZ339" t="str">
        <v>Lithuania</v>
      </c>
      <c r="DA339" t="str">
        <v>Luxembourg</v>
      </c>
      <c r="DB339" t="str">
        <v>Macedonia (FYROM)</v>
      </c>
      <c r="DC339" t="str">
        <v>Madagascar</v>
      </c>
      <c r="DD339" t="str">
        <v>Malawi</v>
      </c>
      <c r="DE339" t="str">
        <v>Malaysia</v>
      </c>
      <c r="DF339" t="str">
        <v>Maldives</v>
      </c>
      <c r="DG339" t="str">
        <v>Mali</v>
      </c>
      <c r="DH339" t="str">
        <v>Malta</v>
      </c>
      <c r="DI339" t="str">
        <v>Mauritania</v>
      </c>
      <c r="DJ339" t="str">
        <v>Mauritius</v>
      </c>
      <c r="DK339" t="str">
        <v>Mexico</v>
      </c>
      <c r="DL339" t="str">
        <v>Micronesia</v>
      </c>
      <c r="DM339" t="str">
        <v>Moldova</v>
      </c>
      <c r="DN339" t="str">
        <v>Monaco</v>
      </c>
      <c r="DO339" t="str">
        <v>Mongolia</v>
      </c>
      <c r="DP339" t="str">
        <v>Morocco</v>
      </c>
      <c r="DQ339" t="str">
        <v>Mozambique</v>
      </c>
      <c r="DR339" t="str">
        <v>Namibia</v>
      </c>
      <c r="DS339" t="str">
        <v>Nauru</v>
      </c>
      <c r="DT339" t="str">
        <v>Nepal</v>
      </c>
      <c r="DU339" t="str">
        <v>New Zealand</v>
      </c>
      <c r="DV339" t="str">
        <v>Nicaragua</v>
      </c>
      <c r="DW339" t="str">
        <v>Niger</v>
      </c>
      <c r="DX339" t="str">
        <v>Nigeria</v>
      </c>
      <c r="DY339" t="str">
        <v>Non-EU</v>
      </c>
      <c r="DZ339" t="str">
        <v>North Korea</v>
      </c>
      <c r="EA339" t="str">
        <v>Norway</v>
      </c>
      <c r="EB339" t="str">
        <v>Oman</v>
      </c>
      <c r="EC339" t="str">
        <v>Pakistan</v>
      </c>
      <c r="ED339" t="str">
        <v>Palau</v>
      </c>
      <c r="EE339" t="str">
        <v>Palestine</v>
      </c>
      <c r="EF339" t="str">
        <v>Panama</v>
      </c>
      <c r="EG339" t="str">
        <v>Papua New Guinea</v>
      </c>
      <c r="EH339" t="str">
        <v>Paraguay</v>
      </c>
      <c r="EI339" t="str">
        <v>Peru</v>
      </c>
      <c r="EJ339" t="str">
        <v>Phillipines</v>
      </c>
      <c r="EK339" t="str">
        <v>Poland</v>
      </c>
      <c r="EL339" t="str">
        <v>Portugal</v>
      </c>
      <c r="EM339" t="str">
        <v>Qatar</v>
      </c>
      <c r="EN339" t="str">
        <v>Romania</v>
      </c>
      <c r="EO339" t="str">
        <v>Russia</v>
      </c>
      <c r="EP339" t="str">
        <v>Rwanda</v>
      </c>
      <c r="EQ339" t="str">
        <v>Samoa</v>
      </c>
      <c r="ER339" t="str">
        <v>San Marino</v>
      </c>
      <c r="ES339" t="str">
        <v>Sao Tome &amp; Principe</v>
      </c>
      <c r="ET339" t="str">
        <v>Saudi Arabia</v>
      </c>
      <c r="EU339" t="str">
        <v>Senegal</v>
      </c>
      <c r="EV339" t="str">
        <v>Serbia and Montenegro</v>
      </c>
      <c r="EW339" t="str">
        <v>Seychelles</v>
      </c>
      <c r="EX339" t="str">
        <v>Sierra Leone</v>
      </c>
      <c r="EY339" t="str">
        <v>Singapore</v>
      </c>
      <c r="EZ339" t="str">
        <v>Slovakia</v>
      </c>
      <c r="FA339" t="str">
        <v>Slovenia</v>
      </c>
      <c r="FB339" t="str">
        <v>Solomon Islands</v>
      </c>
      <c r="FC339" t="str">
        <v>Somalia</v>
      </c>
      <c r="FD339" t="str">
        <v>South Africa</v>
      </c>
      <c r="FE339" t="str">
        <v>South Korea</v>
      </c>
      <c r="FF339" t="str">
        <v>Spain</v>
      </c>
      <c r="FG339" t="str">
        <v>Sri Lanka</v>
      </c>
      <c r="FH339" t="str">
        <v>St. Kitts-Nevis</v>
      </c>
      <c r="FI339" t="str">
        <v>St. Lucia</v>
      </c>
      <c r="FJ339" t="str">
        <v>St. Vincent &amp;</v>
      </c>
      <c r="FK339" t="str">
        <v>Sudan</v>
      </c>
      <c r="FL339" t="str">
        <v>Suriname</v>
      </c>
      <c r="FM339" t="str">
        <v>Swaziland</v>
      </c>
      <c r="FN339" t="str">
        <v>Sweden</v>
      </c>
      <c r="FO339" t="str">
        <v>Switzerland</v>
      </c>
      <c r="FP339" t="str">
        <v>Syria</v>
      </c>
      <c r="FQ339" t="str">
        <v>Taiwan</v>
      </c>
      <c r="FR339" t="str">
        <v>Tajikistan</v>
      </c>
      <c r="FS339" t="str">
        <v>Tanzania</v>
      </c>
      <c r="FT339" t="str">
        <v>Thailand</v>
      </c>
      <c r="FU339" t="str">
        <v>The Grenadines</v>
      </c>
      <c r="FV339" t="str">
        <v>The Marshall Islands</v>
      </c>
      <c r="FW339" t="str">
        <v>The Netherlands</v>
      </c>
      <c r="FX339" t="str">
        <v>Togo</v>
      </c>
      <c r="FY339" t="str">
        <v>Tonga</v>
      </c>
      <c r="FZ339" t="str">
        <v>Trinidad &amp; Tobago</v>
      </c>
      <c r="GA339" t="str">
        <v>Tunisia</v>
      </c>
      <c r="GB339" t="str">
        <v>Turkey</v>
      </c>
      <c r="GC339" t="str">
        <v>Turkmenistan</v>
      </c>
      <c r="GD339" t="str">
        <v>Tuvalu</v>
      </c>
      <c r="GE339" t="str">
        <v>Uganda</v>
      </c>
      <c r="GF339" t="str">
        <v>Ukraine</v>
      </c>
      <c r="GG339" t="str">
        <v>United Arab. Emirates</v>
      </c>
      <c r="GH339" t="str">
        <v>United Kingdom</v>
      </c>
      <c r="GI339" t="str">
        <v>Uruguay</v>
      </c>
      <c r="GJ339" t="str">
        <v>USA</v>
      </c>
      <c r="GK339" t="str">
        <v>Uzbekistan</v>
      </c>
      <c r="GL339" t="str">
        <v>Vanuatu</v>
      </c>
      <c r="GM339" t="str">
        <v>Vatican</v>
      </c>
      <c r="GN339" t="str">
        <v>Venezuela</v>
      </c>
      <c r="GO339" t="str">
        <v>Vietnam</v>
      </c>
      <c r="GP339" t="str">
        <v>Yemen</v>
      </c>
      <c r="GQ339" t="str">
        <v>Zambia</v>
      </c>
      <c r="GR339" t="str">
        <v>Zimbabwe</v>
      </c>
    </row>
    <row r="340" spans="2:200">
      <c r="B340" t="str" cm="1">
        <f t="array" ref="B340:GR340">TRANSPOSE(_xlfn._xlws.FILTER(AlleLande[Lande (Engelsk)],ISNUMBER(SEARCH(Packaging!G14,AlleLande[Lande (Engelsk)])),"Kan ikke findes"))</f>
        <v>Afghanistan</v>
      </c>
      <c r="C340" t="str">
        <v>Albania</v>
      </c>
      <c r="D340" t="str">
        <v>Algeria</v>
      </c>
      <c r="E340" t="str">
        <v>Andorra</v>
      </c>
      <c r="F340" t="str">
        <v>Angola</v>
      </c>
      <c r="G340" t="str">
        <v>Antigua &amp; Barbuda</v>
      </c>
      <c r="H340" t="str">
        <v>Argentina</v>
      </c>
      <c r="I340" t="str">
        <v>Armenia</v>
      </c>
      <c r="J340" t="str">
        <v>Australia</v>
      </c>
      <c r="K340" t="str">
        <v>Austria</v>
      </c>
      <c r="L340" t="str">
        <v>Azerbaijan</v>
      </c>
      <c r="M340" t="str">
        <v>Bahamas</v>
      </c>
      <c r="N340" t="str">
        <v>Bahrain</v>
      </c>
      <c r="O340" t="str">
        <v>Bangladesh</v>
      </c>
      <c r="P340" t="str">
        <v>Barbados</v>
      </c>
      <c r="Q340" t="str">
        <v>Belarus</v>
      </c>
      <c r="R340" t="str">
        <v>Belgium</v>
      </c>
      <c r="S340" t="str">
        <v>Belize</v>
      </c>
      <c r="T340" t="str">
        <v>Benin</v>
      </c>
      <c r="U340" t="str">
        <v>Bhutan</v>
      </c>
      <c r="V340" t="str">
        <v>Bolivia</v>
      </c>
      <c r="W340" t="str">
        <v>Bosnia and Herzegovina</v>
      </c>
      <c r="X340" t="str">
        <v>Botswana</v>
      </c>
      <c r="Y340" t="str">
        <v>Brazil</v>
      </c>
      <c r="Z340" t="str">
        <v>Brunei</v>
      </c>
      <c r="AA340" t="str">
        <v>Bulgaria</v>
      </c>
      <c r="AB340" t="str">
        <v>Burkina Faso</v>
      </c>
      <c r="AC340" t="str">
        <v>Burma (Myanmar)</v>
      </c>
      <c r="AD340" t="str">
        <v>Burundi</v>
      </c>
      <c r="AE340" t="str">
        <v>Cambodia</v>
      </c>
      <c r="AF340" t="str">
        <v>Cameroon</v>
      </c>
      <c r="AG340" t="str">
        <v>Canada</v>
      </c>
      <c r="AH340" t="str">
        <v>Cape Verde Islands</v>
      </c>
      <c r="AI340" t="str">
        <v>Central Africa</v>
      </c>
      <c r="AJ340" t="str">
        <v>Chad</v>
      </c>
      <c r="AK340" t="str">
        <v>Chile</v>
      </c>
      <c r="AL340" t="str">
        <v>China</v>
      </c>
      <c r="AM340" t="str">
        <v>Colombia</v>
      </c>
      <c r="AN340" t="str">
        <v>Comoros</v>
      </c>
      <c r="AO340" t="str">
        <v>Congo</v>
      </c>
      <c r="AP340" t="str">
        <v>Costa Rica</v>
      </c>
      <c r="AQ340" t="str">
        <v>Croatia</v>
      </c>
      <c r="AR340" t="str">
        <v>Cuba</v>
      </c>
      <c r="AS340" t="str">
        <v>Cyprus</v>
      </c>
      <c r="AT340" t="str">
        <v>Czech Republic</v>
      </c>
      <c r="AU340" t="str">
        <v>Darussalem</v>
      </c>
      <c r="AV340" t="str">
        <v>Democratic rep. Congo</v>
      </c>
      <c r="AW340" t="str">
        <v>Denmark</v>
      </c>
      <c r="AX340" t="str">
        <v>Djibouti</v>
      </c>
      <c r="AY340" t="str">
        <v>Dominica</v>
      </c>
      <c r="AZ340" t="str">
        <v>Dominican Republic</v>
      </c>
      <c r="BA340" t="str">
        <v>East Timor</v>
      </c>
      <c r="BB340" t="str">
        <v>Ecuador</v>
      </c>
      <c r="BC340" t="str">
        <v>Egypt</v>
      </c>
      <c r="BD340" t="str">
        <v>El Salvador</v>
      </c>
      <c r="BE340" t="str">
        <v>Equatorial Guinea</v>
      </c>
      <c r="BF340" t="str">
        <v>Eritrea</v>
      </c>
      <c r="BG340" t="str">
        <v>Estonia</v>
      </c>
      <c r="BH340" t="str">
        <v>Ethiopia</v>
      </c>
      <c r="BI340" t="str">
        <v>EU</v>
      </c>
      <c r="BJ340" t="str">
        <v>EU/Non-EU</v>
      </c>
      <c r="BK340" t="str">
        <v>Fiji</v>
      </c>
      <c r="BL340" t="str">
        <v>Finland</v>
      </c>
      <c r="BM340" t="str">
        <v>France</v>
      </c>
      <c r="BN340" t="str">
        <v>Gabon</v>
      </c>
      <c r="BO340" t="str">
        <v>Gambia</v>
      </c>
      <c r="BP340" t="str">
        <v>Georgia</v>
      </c>
      <c r="BQ340" t="str">
        <v>Germany</v>
      </c>
      <c r="BR340" t="str">
        <v>Ghana</v>
      </c>
      <c r="BS340" t="str">
        <v>Greece</v>
      </c>
      <c r="BT340" t="str">
        <v>Grenada</v>
      </c>
      <c r="BU340" t="str">
        <v>Guatemala</v>
      </c>
      <c r="BV340" t="str">
        <v>Guinea</v>
      </c>
      <c r="BW340" t="str">
        <v>Guinea-Bissau</v>
      </c>
      <c r="BX340" t="str">
        <v>Guyana</v>
      </c>
      <c r="BY340" t="str">
        <v>Haiti</v>
      </c>
      <c r="BZ340" t="str">
        <v>Honduras</v>
      </c>
      <c r="CA340" t="str">
        <v>Hungary</v>
      </c>
      <c r="CB340" t="str">
        <v>Iceland</v>
      </c>
      <c r="CC340" t="str">
        <v>India</v>
      </c>
      <c r="CD340" t="str">
        <v>Indonesia</v>
      </c>
      <c r="CE340" t="str">
        <v>Iran</v>
      </c>
      <c r="CF340" t="str">
        <v>Iraq</v>
      </c>
      <c r="CG340" t="str">
        <v>Ireland</v>
      </c>
      <c r="CH340" t="str">
        <v>Israel</v>
      </c>
      <c r="CI340" t="str">
        <v>Italy</v>
      </c>
      <c r="CJ340" t="str">
        <v>Ivory Coast</v>
      </c>
      <c r="CK340" t="str">
        <v>Jamaica</v>
      </c>
      <c r="CL340" t="str">
        <v>Japan</v>
      </c>
      <c r="CM340" t="str">
        <v>Jordan</v>
      </c>
      <c r="CN340" t="str">
        <v>Kazakhstan</v>
      </c>
      <c r="CO340" t="str">
        <v>Kenya</v>
      </c>
      <c r="CP340" t="str">
        <v>Kiribati</v>
      </c>
      <c r="CQ340" t="str">
        <v>Kuwait</v>
      </c>
      <c r="CR340" t="str">
        <v>Kyrgyzstan</v>
      </c>
      <c r="CS340" t="str">
        <v>Laos</v>
      </c>
      <c r="CT340" t="str">
        <v>Latvia</v>
      </c>
      <c r="CU340" t="str">
        <v>Lebanon</v>
      </c>
      <c r="CV340" t="str">
        <v>Lesotho</v>
      </c>
      <c r="CW340" t="str">
        <v>Liberia</v>
      </c>
      <c r="CX340" t="str">
        <v>Libya</v>
      </c>
      <c r="CY340" t="str">
        <v>Liechtenstein</v>
      </c>
      <c r="CZ340" t="str">
        <v>Lithuania</v>
      </c>
      <c r="DA340" t="str">
        <v>Luxembourg</v>
      </c>
      <c r="DB340" t="str">
        <v>Macedonia (FYROM)</v>
      </c>
      <c r="DC340" t="str">
        <v>Madagascar</v>
      </c>
      <c r="DD340" t="str">
        <v>Malawi</v>
      </c>
      <c r="DE340" t="str">
        <v>Malaysia</v>
      </c>
      <c r="DF340" t="str">
        <v>Maldives</v>
      </c>
      <c r="DG340" t="str">
        <v>Mali</v>
      </c>
      <c r="DH340" t="str">
        <v>Malta</v>
      </c>
      <c r="DI340" t="str">
        <v>Mauritania</v>
      </c>
      <c r="DJ340" t="str">
        <v>Mauritius</v>
      </c>
      <c r="DK340" t="str">
        <v>Mexico</v>
      </c>
      <c r="DL340" t="str">
        <v>Micronesia</v>
      </c>
      <c r="DM340" t="str">
        <v>Moldova</v>
      </c>
      <c r="DN340" t="str">
        <v>Monaco</v>
      </c>
      <c r="DO340" t="str">
        <v>Mongolia</v>
      </c>
      <c r="DP340" t="str">
        <v>Morocco</v>
      </c>
      <c r="DQ340" t="str">
        <v>Mozambique</v>
      </c>
      <c r="DR340" t="str">
        <v>Namibia</v>
      </c>
      <c r="DS340" t="str">
        <v>Nauru</v>
      </c>
      <c r="DT340" t="str">
        <v>Nepal</v>
      </c>
      <c r="DU340" t="str">
        <v>New Zealand</v>
      </c>
      <c r="DV340" t="str">
        <v>Nicaragua</v>
      </c>
      <c r="DW340" t="str">
        <v>Niger</v>
      </c>
      <c r="DX340" t="str">
        <v>Nigeria</v>
      </c>
      <c r="DY340" t="str">
        <v>Non-EU</v>
      </c>
      <c r="DZ340" t="str">
        <v>North Korea</v>
      </c>
      <c r="EA340" t="str">
        <v>Norway</v>
      </c>
      <c r="EB340" t="str">
        <v>Oman</v>
      </c>
      <c r="EC340" t="str">
        <v>Pakistan</v>
      </c>
      <c r="ED340" t="str">
        <v>Palau</v>
      </c>
      <c r="EE340" t="str">
        <v>Palestine</v>
      </c>
      <c r="EF340" t="str">
        <v>Panama</v>
      </c>
      <c r="EG340" t="str">
        <v>Papua New Guinea</v>
      </c>
      <c r="EH340" t="str">
        <v>Paraguay</v>
      </c>
      <c r="EI340" t="str">
        <v>Peru</v>
      </c>
      <c r="EJ340" t="str">
        <v>Phillipines</v>
      </c>
      <c r="EK340" t="str">
        <v>Poland</v>
      </c>
      <c r="EL340" t="str">
        <v>Portugal</v>
      </c>
      <c r="EM340" t="str">
        <v>Qatar</v>
      </c>
      <c r="EN340" t="str">
        <v>Romania</v>
      </c>
      <c r="EO340" t="str">
        <v>Russia</v>
      </c>
      <c r="EP340" t="str">
        <v>Rwanda</v>
      </c>
      <c r="EQ340" t="str">
        <v>Samoa</v>
      </c>
      <c r="ER340" t="str">
        <v>San Marino</v>
      </c>
      <c r="ES340" t="str">
        <v>Sao Tome &amp; Principe</v>
      </c>
      <c r="ET340" t="str">
        <v>Saudi Arabia</v>
      </c>
      <c r="EU340" t="str">
        <v>Senegal</v>
      </c>
      <c r="EV340" t="str">
        <v>Serbia and Montenegro</v>
      </c>
      <c r="EW340" t="str">
        <v>Seychelles</v>
      </c>
      <c r="EX340" t="str">
        <v>Sierra Leone</v>
      </c>
      <c r="EY340" t="str">
        <v>Singapore</v>
      </c>
      <c r="EZ340" t="str">
        <v>Slovakia</v>
      </c>
      <c r="FA340" t="str">
        <v>Slovenia</v>
      </c>
      <c r="FB340" t="str">
        <v>Solomon Islands</v>
      </c>
      <c r="FC340" t="str">
        <v>Somalia</v>
      </c>
      <c r="FD340" t="str">
        <v>South Africa</v>
      </c>
      <c r="FE340" t="str">
        <v>South Korea</v>
      </c>
      <c r="FF340" t="str">
        <v>Spain</v>
      </c>
      <c r="FG340" t="str">
        <v>Sri Lanka</v>
      </c>
      <c r="FH340" t="str">
        <v>St. Kitts-Nevis</v>
      </c>
      <c r="FI340" t="str">
        <v>St. Lucia</v>
      </c>
      <c r="FJ340" t="str">
        <v>St. Vincent &amp;</v>
      </c>
      <c r="FK340" t="str">
        <v>Sudan</v>
      </c>
      <c r="FL340" t="str">
        <v>Suriname</v>
      </c>
      <c r="FM340" t="str">
        <v>Swaziland</v>
      </c>
      <c r="FN340" t="str">
        <v>Sweden</v>
      </c>
      <c r="FO340" t="str">
        <v>Switzerland</v>
      </c>
      <c r="FP340" t="str">
        <v>Syria</v>
      </c>
      <c r="FQ340" t="str">
        <v>Taiwan</v>
      </c>
      <c r="FR340" t="str">
        <v>Tajikistan</v>
      </c>
      <c r="FS340" t="str">
        <v>Tanzania</v>
      </c>
      <c r="FT340" t="str">
        <v>Thailand</v>
      </c>
      <c r="FU340" t="str">
        <v>The Grenadines</v>
      </c>
      <c r="FV340" t="str">
        <v>The Marshall Islands</v>
      </c>
      <c r="FW340" t="str">
        <v>The Netherlands</v>
      </c>
      <c r="FX340" t="str">
        <v>Togo</v>
      </c>
      <c r="FY340" t="str">
        <v>Tonga</v>
      </c>
      <c r="FZ340" t="str">
        <v>Trinidad &amp; Tobago</v>
      </c>
      <c r="GA340" t="str">
        <v>Tunisia</v>
      </c>
      <c r="GB340" t="str">
        <v>Turkey</v>
      </c>
      <c r="GC340" t="str">
        <v>Turkmenistan</v>
      </c>
      <c r="GD340" t="str">
        <v>Tuvalu</v>
      </c>
      <c r="GE340" t="str">
        <v>Uganda</v>
      </c>
      <c r="GF340" t="str">
        <v>Ukraine</v>
      </c>
      <c r="GG340" t="str">
        <v>United Arab. Emirates</v>
      </c>
      <c r="GH340" t="str">
        <v>United Kingdom</v>
      </c>
      <c r="GI340" t="str">
        <v>Uruguay</v>
      </c>
      <c r="GJ340" t="str">
        <v>USA</v>
      </c>
      <c r="GK340" t="str">
        <v>Uzbekistan</v>
      </c>
      <c r="GL340" t="str">
        <v>Vanuatu</v>
      </c>
      <c r="GM340" t="str">
        <v>Vatican</v>
      </c>
      <c r="GN340" t="str">
        <v>Venezuela</v>
      </c>
      <c r="GO340" t="str">
        <v>Vietnam</v>
      </c>
      <c r="GP340" t="str">
        <v>Yemen</v>
      </c>
      <c r="GQ340" t="str">
        <v>Zambia</v>
      </c>
      <c r="GR340" t="str">
        <v>Zimbabwe</v>
      </c>
    </row>
    <row r="341" spans="2:200">
      <c r="B341" t="str" cm="1">
        <f t="array" ref="B341:GR341">TRANSPOSE(_xlfn._xlws.FILTER(AlleLande[Lande (Engelsk)],ISNUMBER(SEARCH(Packaging!G15,AlleLande[Lande (Engelsk)])),"Kan ikke findes"))</f>
        <v>Afghanistan</v>
      </c>
      <c r="C341" t="str">
        <v>Albania</v>
      </c>
      <c r="D341" t="str">
        <v>Algeria</v>
      </c>
      <c r="E341" t="str">
        <v>Andorra</v>
      </c>
      <c r="F341" t="str">
        <v>Angola</v>
      </c>
      <c r="G341" t="str">
        <v>Antigua &amp; Barbuda</v>
      </c>
      <c r="H341" t="str">
        <v>Argentina</v>
      </c>
      <c r="I341" t="str">
        <v>Armenia</v>
      </c>
      <c r="J341" t="str">
        <v>Australia</v>
      </c>
      <c r="K341" t="str">
        <v>Austria</v>
      </c>
      <c r="L341" t="str">
        <v>Azerbaijan</v>
      </c>
      <c r="M341" t="str">
        <v>Bahamas</v>
      </c>
      <c r="N341" t="str">
        <v>Bahrain</v>
      </c>
      <c r="O341" t="str">
        <v>Bangladesh</v>
      </c>
      <c r="P341" t="str">
        <v>Barbados</v>
      </c>
      <c r="Q341" t="str">
        <v>Belarus</v>
      </c>
      <c r="R341" t="str">
        <v>Belgium</v>
      </c>
      <c r="S341" t="str">
        <v>Belize</v>
      </c>
      <c r="T341" t="str">
        <v>Benin</v>
      </c>
      <c r="U341" t="str">
        <v>Bhutan</v>
      </c>
      <c r="V341" t="str">
        <v>Bolivia</v>
      </c>
      <c r="W341" t="str">
        <v>Bosnia and Herzegovina</v>
      </c>
      <c r="X341" t="str">
        <v>Botswana</v>
      </c>
      <c r="Y341" t="str">
        <v>Brazil</v>
      </c>
      <c r="Z341" t="str">
        <v>Brunei</v>
      </c>
      <c r="AA341" t="str">
        <v>Bulgaria</v>
      </c>
      <c r="AB341" t="str">
        <v>Burkina Faso</v>
      </c>
      <c r="AC341" t="str">
        <v>Burma (Myanmar)</v>
      </c>
      <c r="AD341" t="str">
        <v>Burundi</v>
      </c>
      <c r="AE341" t="str">
        <v>Cambodia</v>
      </c>
      <c r="AF341" t="str">
        <v>Cameroon</v>
      </c>
      <c r="AG341" t="str">
        <v>Canada</v>
      </c>
      <c r="AH341" t="str">
        <v>Cape Verde Islands</v>
      </c>
      <c r="AI341" t="str">
        <v>Central Africa</v>
      </c>
      <c r="AJ341" t="str">
        <v>Chad</v>
      </c>
      <c r="AK341" t="str">
        <v>Chile</v>
      </c>
      <c r="AL341" t="str">
        <v>China</v>
      </c>
      <c r="AM341" t="str">
        <v>Colombia</v>
      </c>
      <c r="AN341" t="str">
        <v>Comoros</v>
      </c>
      <c r="AO341" t="str">
        <v>Congo</v>
      </c>
      <c r="AP341" t="str">
        <v>Costa Rica</v>
      </c>
      <c r="AQ341" t="str">
        <v>Croatia</v>
      </c>
      <c r="AR341" t="str">
        <v>Cuba</v>
      </c>
      <c r="AS341" t="str">
        <v>Cyprus</v>
      </c>
      <c r="AT341" t="str">
        <v>Czech Republic</v>
      </c>
      <c r="AU341" t="str">
        <v>Darussalem</v>
      </c>
      <c r="AV341" t="str">
        <v>Democratic rep. Congo</v>
      </c>
      <c r="AW341" t="str">
        <v>Denmark</v>
      </c>
      <c r="AX341" t="str">
        <v>Djibouti</v>
      </c>
      <c r="AY341" t="str">
        <v>Dominica</v>
      </c>
      <c r="AZ341" t="str">
        <v>Dominican Republic</v>
      </c>
      <c r="BA341" t="str">
        <v>East Timor</v>
      </c>
      <c r="BB341" t="str">
        <v>Ecuador</v>
      </c>
      <c r="BC341" t="str">
        <v>Egypt</v>
      </c>
      <c r="BD341" t="str">
        <v>El Salvador</v>
      </c>
      <c r="BE341" t="str">
        <v>Equatorial Guinea</v>
      </c>
      <c r="BF341" t="str">
        <v>Eritrea</v>
      </c>
      <c r="BG341" t="str">
        <v>Estonia</v>
      </c>
      <c r="BH341" t="str">
        <v>Ethiopia</v>
      </c>
      <c r="BI341" t="str">
        <v>EU</v>
      </c>
      <c r="BJ341" t="str">
        <v>EU/Non-EU</v>
      </c>
      <c r="BK341" t="str">
        <v>Fiji</v>
      </c>
      <c r="BL341" t="str">
        <v>Finland</v>
      </c>
      <c r="BM341" t="str">
        <v>France</v>
      </c>
      <c r="BN341" t="str">
        <v>Gabon</v>
      </c>
      <c r="BO341" t="str">
        <v>Gambia</v>
      </c>
      <c r="BP341" t="str">
        <v>Georgia</v>
      </c>
      <c r="BQ341" t="str">
        <v>Germany</v>
      </c>
      <c r="BR341" t="str">
        <v>Ghana</v>
      </c>
      <c r="BS341" t="str">
        <v>Greece</v>
      </c>
      <c r="BT341" t="str">
        <v>Grenada</v>
      </c>
      <c r="BU341" t="str">
        <v>Guatemala</v>
      </c>
      <c r="BV341" t="str">
        <v>Guinea</v>
      </c>
      <c r="BW341" t="str">
        <v>Guinea-Bissau</v>
      </c>
      <c r="BX341" t="str">
        <v>Guyana</v>
      </c>
      <c r="BY341" t="str">
        <v>Haiti</v>
      </c>
      <c r="BZ341" t="str">
        <v>Honduras</v>
      </c>
      <c r="CA341" t="str">
        <v>Hungary</v>
      </c>
      <c r="CB341" t="str">
        <v>Iceland</v>
      </c>
      <c r="CC341" t="str">
        <v>India</v>
      </c>
      <c r="CD341" t="str">
        <v>Indonesia</v>
      </c>
      <c r="CE341" t="str">
        <v>Iran</v>
      </c>
      <c r="CF341" t="str">
        <v>Iraq</v>
      </c>
      <c r="CG341" t="str">
        <v>Ireland</v>
      </c>
      <c r="CH341" t="str">
        <v>Israel</v>
      </c>
      <c r="CI341" t="str">
        <v>Italy</v>
      </c>
      <c r="CJ341" t="str">
        <v>Ivory Coast</v>
      </c>
      <c r="CK341" t="str">
        <v>Jamaica</v>
      </c>
      <c r="CL341" t="str">
        <v>Japan</v>
      </c>
      <c r="CM341" t="str">
        <v>Jordan</v>
      </c>
      <c r="CN341" t="str">
        <v>Kazakhstan</v>
      </c>
      <c r="CO341" t="str">
        <v>Kenya</v>
      </c>
      <c r="CP341" t="str">
        <v>Kiribati</v>
      </c>
      <c r="CQ341" t="str">
        <v>Kuwait</v>
      </c>
      <c r="CR341" t="str">
        <v>Kyrgyzstan</v>
      </c>
      <c r="CS341" t="str">
        <v>Laos</v>
      </c>
      <c r="CT341" t="str">
        <v>Latvia</v>
      </c>
      <c r="CU341" t="str">
        <v>Lebanon</v>
      </c>
      <c r="CV341" t="str">
        <v>Lesotho</v>
      </c>
      <c r="CW341" t="str">
        <v>Liberia</v>
      </c>
      <c r="CX341" t="str">
        <v>Libya</v>
      </c>
      <c r="CY341" t="str">
        <v>Liechtenstein</v>
      </c>
      <c r="CZ341" t="str">
        <v>Lithuania</v>
      </c>
      <c r="DA341" t="str">
        <v>Luxembourg</v>
      </c>
      <c r="DB341" t="str">
        <v>Macedonia (FYROM)</v>
      </c>
      <c r="DC341" t="str">
        <v>Madagascar</v>
      </c>
      <c r="DD341" t="str">
        <v>Malawi</v>
      </c>
      <c r="DE341" t="str">
        <v>Malaysia</v>
      </c>
      <c r="DF341" t="str">
        <v>Maldives</v>
      </c>
      <c r="DG341" t="str">
        <v>Mali</v>
      </c>
      <c r="DH341" t="str">
        <v>Malta</v>
      </c>
      <c r="DI341" t="str">
        <v>Mauritania</v>
      </c>
      <c r="DJ341" t="str">
        <v>Mauritius</v>
      </c>
      <c r="DK341" t="str">
        <v>Mexico</v>
      </c>
      <c r="DL341" t="str">
        <v>Micronesia</v>
      </c>
      <c r="DM341" t="str">
        <v>Moldova</v>
      </c>
      <c r="DN341" t="str">
        <v>Monaco</v>
      </c>
      <c r="DO341" t="str">
        <v>Mongolia</v>
      </c>
      <c r="DP341" t="str">
        <v>Morocco</v>
      </c>
      <c r="DQ341" t="str">
        <v>Mozambique</v>
      </c>
      <c r="DR341" t="str">
        <v>Namibia</v>
      </c>
      <c r="DS341" t="str">
        <v>Nauru</v>
      </c>
      <c r="DT341" t="str">
        <v>Nepal</v>
      </c>
      <c r="DU341" t="str">
        <v>New Zealand</v>
      </c>
      <c r="DV341" t="str">
        <v>Nicaragua</v>
      </c>
      <c r="DW341" t="str">
        <v>Niger</v>
      </c>
      <c r="DX341" t="str">
        <v>Nigeria</v>
      </c>
      <c r="DY341" t="str">
        <v>Non-EU</v>
      </c>
      <c r="DZ341" t="str">
        <v>North Korea</v>
      </c>
      <c r="EA341" t="str">
        <v>Norway</v>
      </c>
      <c r="EB341" t="str">
        <v>Oman</v>
      </c>
      <c r="EC341" t="str">
        <v>Pakistan</v>
      </c>
      <c r="ED341" t="str">
        <v>Palau</v>
      </c>
      <c r="EE341" t="str">
        <v>Palestine</v>
      </c>
      <c r="EF341" t="str">
        <v>Panama</v>
      </c>
      <c r="EG341" t="str">
        <v>Papua New Guinea</v>
      </c>
      <c r="EH341" t="str">
        <v>Paraguay</v>
      </c>
      <c r="EI341" t="str">
        <v>Peru</v>
      </c>
      <c r="EJ341" t="str">
        <v>Phillipines</v>
      </c>
      <c r="EK341" t="str">
        <v>Poland</v>
      </c>
      <c r="EL341" t="str">
        <v>Portugal</v>
      </c>
      <c r="EM341" t="str">
        <v>Qatar</v>
      </c>
      <c r="EN341" t="str">
        <v>Romania</v>
      </c>
      <c r="EO341" t="str">
        <v>Russia</v>
      </c>
      <c r="EP341" t="str">
        <v>Rwanda</v>
      </c>
      <c r="EQ341" t="str">
        <v>Samoa</v>
      </c>
      <c r="ER341" t="str">
        <v>San Marino</v>
      </c>
      <c r="ES341" t="str">
        <v>Sao Tome &amp; Principe</v>
      </c>
      <c r="ET341" t="str">
        <v>Saudi Arabia</v>
      </c>
      <c r="EU341" t="str">
        <v>Senegal</v>
      </c>
      <c r="EV341" t="str">
        <v>Serbia and Montenegro</v>
      </c>
      <c r="EW341" t="str">
        <v>Seychelles</v>
      </c>
      <c r="EX341" t="str">
        <v>Sierra Leone</v>
      </c>
      <c r="EY341" t="str">
        <v>Singapore</v>
      </c>
      <c r="EZ341" t="str">
        <v>Slovakia</v>
      </c>
      <c r="FA341" t="str">
        <v>Slovenia</v>
      </c>
      <c r="FB341" t="str">
        <v>Solomon Islands</v>
      </c>
      <c r="FC341" t="str">
        <v>Somalia</v>
      </c>
      <c r="FD341" t="str">
        <v>South Africa</v>
      </c>
      <c r="FE341" t="str">
        <v>South Korea</v>
      </c>
      <c r="FF341" t="str">
        <v>Spain</v>
      </c>
      <c r="FG341" t="str">
        <v>Sri Lanka</v>
      </c>
      <c r="FH341" t="str">
        <v>St. Kitts-Nevis</v>
      </c>
      <c r="FI341" t="str">
        <v>St. Lucia</v>
      </c>
      <c r="FJ341" t="str">
        <v>St. Vincent &amp;</v>
      </c>
      <c r="FK341" t="str">
        <v>Sudan</v>
      </c>
      <c r="FL341" t="str">
        <v>Suriname</v>
      </c>
      <c r="FM341" t="str">
        <v>Swaziland</v>
      </c>
      <c r="FN341" t="str">
        <v>Sweden</v>
      </c>
      <c r="FO341" t="str">
        <v>Switzerland</v>
      </c>
      <c r="FP341" t="str">
        <v>Syria</v>
      </c>
      <c r="FQ341" t="str">
        <v>Taiwan</v>
      </c>
      <c r="FR341" t="str">
        <v>Tajikistan</v>
      </c>
      <c r="FS341" t="str">
        <v>Tanzania</v>
      </c>
      <c r="FT341" t="str">
        <v>Thailand</v>
      </c>
      <c r="FU341" t="str">
        <v>The Grenadines</v>
      </c>
      <c r="FV341" t="str">
        <v>The Marshall Islands</v>
      </c>
      <c r="FW341" t="str">
        <v>The Netherlands</v>
      </c>
      <c r="FX341" t="str">
        <v>Togo</v>
      </c>
      <c r="FY341" t="str">
        <v>Tonga</v>
      </c>
      <c r="FZ341" t="str">
        <v>Trinidad &amp; Tobago</v>
      </c>
      <c r="GA341" t="str">
        <v>Tunisia</v>
      </c>
      <c r="GB341" t="str">
        <v>Turkey</v>
      </c>
      <c r="GC341" t="str">
        <v>Turkmenistan</v>
      </c>
      <c r="GD341" t="str">
        <v>Tuvalu</v>
      </c>
      <c r="GE341" t="str">
        <v>Uganda</v>
      </c>
      <c r="GF341" t="str">
        <v>Ukraine</v>
      </c>
      <c r="GG341" t="str">
        <v>United Arab. Emirates</v>
      </c>
      <c r="GH341" t="str">
        <v>United Kingdom</v>
      </c>
      <c r="GI341" t="str">
        <v>Uruguay</v>
      </c>
      <c r="GJ341" t="str">
        <v>USA</v>
      </c>
      <c r="GK341" t="str">
        <v>Uzbekistan</v>
      </c>
      <c r="GL341" t="str">
        <v>Vanuatu</v>
      </c>
      <c r="GM341" t="str">
        <v>Vatican</v>
      </c>
      <c r="GN341" t="str">
        <v>Venezuela</v>
      </c>
      <c r="GO341" t="str">
        <v>Vietnam</v>
      </c>
      <c r="GP341" t="str">
        <v>Yemen</v>
      </c>
      <c r="GQ341" t="str">
        <v>Zambia</v>
      </c>
      <c r="GR341" t="str">
        <v>Zimbabwe</v>
      </c>
    </row>
    <row r="342" spans="2:200">
      <c r="B342" t="str" cm="1">
        <f t="array" ref="B342:GR342">TRANSPOSE(_xlfn._xlws.FILTER(AlleLande[Lande (Engelsk)],ISNUMBER(SEARCH(Packaging!G16,AlleLande[Lande (Engelsk)])),"Kan ikke findes"))</f>
        <v>Afghanistan</v>
      </c>
      <c r="C342" t="str">
        <v>Albania</v>
      </c>
      <c r="D342" t="str">
        <v>Algeria</v>
      </c>
      <c r="E342" t="str">
        <v>Andorra</v>
      </c>
      <c r="F342" t="str">
        <v>Angola</v>
      </c>
      <c r="G342" t="str">
        <v>Antigua &amp; Barbuda</v>
      </c>
      <c r="H342" t="str">
        <v>Argentina</v>
      </c>
      <c r="I342" t="str">
        <v>Armenia</v>
      </c>
      <c r="J342" t="str">
        <v>Australia</v>
      </c>
      <c r="K342" t="str">
        <v>Austria</v>
      </c>
      <c r="L342" t="str">
        <v>Azerbaijan</v>
      </c>
      <c r="M342" t="str">
        <v>Bahamas</v>
      </c>
      <c r="N342" t="str">
        <v>Bahrain</v>
      </c>
      <c r="O342" t="str">
        <v>Bangladesh</v>
      </c>
      <c r="P342" t="str">
        <v>Barbados</v>
      </c>
      <c r="Q342" t="str">
        <v>Belarus</v>
      </c>
      <c r="R342" t="str">
        <v>Belgium</v>
      </c>
      <c r="S342" t="str">
        <v>Belize</v>
      </c>
      <c r="T342" t="str">
        <v>Benin</v>
      </c>
      <c r="U342" t="str">
        <v>Bhutan</v>
      </c>
      <c r="V342" t="str">
        <v>Bolivia</v>
      </c>
      <c r="W342" t="str">
        <v>Bosnia and Herzegovina</v>
      </c>
      <c r="X342" t="str">
        <v>Botswana</v>
      </c>
      <c r="Y342" t="str">
        <v>Brazil</v>
      </c>
      <c r="Z342" t="str">
        <v>Brunei</v>
      </c>
      <c r="AA342" t="str">
        <v>Bulgaria</v>
      </c>
      <c r="AB342" t="str">
        <v>Burkina Faso</v>
      </c>
      <c r="AC342" t="str">
        <v>Burma (Myanmar)</v>
      </c>
      <c r="AD342" t="str">
        <v>Burundi</v>
      </c>
      <c r="AE342" t="str">
        <v>Cambodia</v>
      </c>
      <c r="AF342" t="str">
        <v>Cameroon</v>
      </c>
      <c r="AG342" t="str">
        <v>Canada</v>
      </c>
      <c r="AH342" t="str">
        <v>Cape Verde Islands</v>
      </c>
      <c r="AI342" t="str">
        <v>Central Africa</v>
      </c>
      <c r="AJ342" t="str">
        <v>Chad</v>
      </c>
      <c r="AK342" t="str">
        <v>Chile</v>
      </c>
      <c r="AL342" t="str">
        <v>China</v>
      </c>
      <c r="AM342" t="str">
        <v>Colombia</v>
      </c>
      <c r="AN342" t="str">
        <v>Comoros</v>
      </c>
      <c r="AO342" t="str">
        <v>Congo</v>
      </c>
      <c r="AP342" t="str">
        <v>Costa Rica</v>
      </c>
      <c r="AQ342" t="str">
        <v>Croatia</v>
      </c>
      <c r="AR342" t="str">
        <v>Cuba</v>
      </c>
      <c r="AS342" t="str">
        <v>Cyprus</v>
      </c>
      <c r="AT342" t="str">
        <v>Czech Republic</v>
      </c>
      <c r="AU342" t="str">
        <v>Darussalem</v>
      </c>
      <c r="AV342" t="str">
        <v>Democratic rep. Congo</v>
      </c>
      <c r="AW342" t="str">
        <v>Denmark</v>
      </c>
      <c r="AX342" t="str">
        <v>Djibouti</v>
      </c>
      <c r="AY342" t="str">
        <v>Dominica</v>
      </c>
      <c r="AZ342" t="str">
        <v>Dominican Republic</v>
      </c>
      <c r="BA342" t="str">
        <v>East Timor</v>
      </c>
      <c r="BB342" t="str">
        <v>Ecuador</v>
      </c>
      <c r="BC342" t="str">
        <v>Egypt</v>
      </c>
      <c r="BD342" t="str">
        <v>El Salvador</v>
      </c>
      <c r="BE342" t="str">
        <v>Equatorial Guinea</v>
      </c>
      <c r="BF342" t="str">
        <v>Eritrea</v>
      </c>
      <c r="BG342" t="str">
        <v>Estonia</v>
      </c>
      <c r="BH342" t="str">
        <v>Ethiopia</v>
      </c>
      <c r="BI342" t="str">
        <v>EU</v>
      </c>
      <c r="BJ342" t="str">
        <v>EU/Non-EU</v>
      </c>
      <c r="BK342" t="str">
        <v>Fiji</v>
      </c>
      <c r="BL342" t="str">
        <v>Finland</v>
      </c>
      <c r="BM342" t="str">
        <v>France</v>
      </c>
      <c r="BN342" t="str">
        <v>Gabon</v>
      </c>
      <c r="BO342" t="str">
        <v>Gambia</v>
      </c>
      <c r="BP342" t="str">
        <v>Georgia</v>
      </c>
      <c r="BQ342" t="str">
        <v>Germany</v>
      </c>
      <c r="BR342" t="str">
        <v>Ghana</v>
      </c>
      <c r="BS342" t="str">
        <v>Greece</v>
      </c>
      <c r="BT342" t="str">
        <v>Grenada</v>
      </c>
      <c r="BU342" t="str">
        <v>Guatemala</v>
      </c>
      <c r="BV342" t="str">
        <v>Guinea</v>
      </c>
      <c r="BW342" t="str">
        <v>Guinea-Bissau</v>
      </c>
      <c r="BX342" t="str">
        <v>Guyana</v>
      </c>
      <c r="BY342" t="str">
        <v>Haiti</v>
      </c>
      <c r="BZ342" t="str">
        <v>Honduras</v>
      </c>
      <c r="CA342" t="str">
        <v>Hungary</v>
      </c>
      <c r="CB342" t="str">
        <v>Iceland</v>
      </c>
      <c r="CC342" t="str">
        <v>India</v>
      </c>
      <c r="CD342" t="str">
        <v>Indonesia</v>
      </c>
      <c r="CE342" t="str">
        <v>Iran</v>
      </c>
      <c r="CF342" t="str">
        <v>Iraq</v>
      </c>
      <c r="CG342" t="str">
        <v>Ireland</v>
      </c>
      <c r="CH342" t="str">
        <v>Israel</v>
      </c>
      <c r="CI342" t="str">
        <v>Italy</v>
      </c>
      <c r="CJ342" t="str">
        <v>Ivory Coast</v>
      </c>
      <c r="CK342" t="str">
        <v>Jamaica</v>
      </c>
      <c r="CL342" t="str">
        <v>Japan</v>
      </c>
      <c r="CM342" t="str">
        <v>Jordan</v>
      </c>
      <c r="CN342" t="str">
        <v>Kazakhstan</v>
      </c>
      <c r="CO342" t="str">
        <v>Kenya</v>
      </c>
      <c r="CP342" t="str">
        <v>Kiribati</v>
      </c>
      <c r="CQ342" t="str">
        <v>Kuwait</v>
      </c>
      <c r="CR342" t="str">
        <v>Kyrgyzstan</v>
      </c>
      <c r="CS342" t="str">
        <v>Laos</v>
      </c>
      <c r="CT342" t="str">
        <v>Latvia</v>
      </c>
      <c r="CU342" t="str">
        <v>Lebanon</v>
      </c>
      <c r="CV342" t="str">
        <v>Lesotho</v>
      </c>
      <c r="CW342" t="str">
        <v>Liberia</v>
      </c>
      <c r="CX342" t="str">
        <v>Libya</v>
      </c>
      <c r="CY342" t="str">
        <v>Liechtenstein</v>
      </c>
      <c r="CZ342" t="str">
        <v>Lithuania</v>
      </c>
      <c r="DA342" t="str">
        <v>Luxembourg</v>
      </c>
      <c r="DB342" t="str">
        <v>Macedonia (FYROM)</v>
      </c>
      <c r="DC342" t="str">
        <v>Madagascar</v>
      </c>
      <c r="DD342" t="str">
        <v>Malawi</v>
      </c>
      <c r="DE342" t="str">
        <v>Malaysia</v>
      </c>
      <c r="DF342" t="str">
        <v>Maldives</v>
      </c>
      <c r="DG342" t="str">
        <v>Mali</v>
      </c>
      <c r="DH342" t="str">
        <v>Malta</v>
      </c>
      <c r="DI342" t="str">
        <v>Mauritania</v>
      </c>
      <c r="DJ342" t="str">
        <v>Mauritius</v>
      </c>
      <c r="DK342" t="str">
        <v>Mexico</v>
      </c>
      <c r="DL342" t="str">
        <v>Micronesia</v>
      </c>
      <c r="DM342" t="str">
        <v>Moldova</v>
      </c>
      <c r="DN342" t="str">
        <v>Monaco</v>
      </c>
      <c r="DO342" t="str">
        <v>Mongolia</v>
      </c>
      <c r="DP342" t="str">
        <v>Morocco</v>
      </c>
      <c r="DQ342" t="str">
        <v>Mozambique</v>
      </c>
      <c r="DR342" t="str">
        <v>Namibia</v>
      </c>
      <c r="DS342" t="str">
        <v>Nauru</v>
      </c>
      <c r="DT342" t="str">
        <v>Nepal</v>
      </c>
      <c r="DU342" t="str">
        <v>New Zealand</v>
      </c>
      <c r="DV342" t="str">
        <v>Nicaragua</v>
      </c>
      <c r="DW342" t="str">
        <v>Niger</v>
      </c>
      <c r="DX342" t="str">
        <v>Nigeria</v>
      </c>
      <c r="DY342" t="str">
        <v>Non-EU</v>
      </c>
      <c r="DZ342" t="str">
        <v>North Korea</v>
      </c>
      <c r="EA342" t="str">
        <v>Norway</v>
      </c>
      <c r="EB342" t="str">
        <v>Oman</v>
      </c>
      <c r="EC342" t="str">
        <v>Pakistan</v>
      </c>
      <c r="ED342" t="str">
        <v>Palau</v>
      </c>
      <c r="EE342" t="str">
        <v>Palestine</v>
      </c>
      <c r="EF342" t="str">
        <v>Panama</v>
      </c>
      <c r="EG342" t="str">
        <v>Papua New Guinea</v>
      </c>
      <c r="EH342" t="str">
        <v>Paraguay</v>
      </c>
      <c r="EI342" t="str">
        <v>Peru</v>
      </c>
      <c r="EJ342" t="str">
        <v>Phillipines</v>
      </c>
      <c r="EK342" t="str">
        <v>Poland</v>
      </c>
      <c r="EL342" t="str">
        <v>Portugal</v>
      </c>
      <c r="EM342" t="str">
        <v>Qatar</v>
      </c>
      <c r="EN342" t="str">
        <v>Romania</v>
      </c>
      <c r="EO342" t="str">
        <v>Russia</v>
      </c>
      <c r="EP342" t="str">
        <v>Rwanda</v>
      </c>
      <c r="EQ342" t="str">
        <v>Samoa</v>
      </c>
      <c r="ER342" t="str">
        <v>San Marino</v>
      </c>
      <c r="ES342" t="str">
        <v>Sao Tome &amp; Principe</v>
      </c>
      <c r="ET342" t="str">
        <v>Saudi Arabia</v>
      </c>
      <c r="EU342" t="str">
        <v>Senegal</v>
      </c>
      <c r="EV342" t="str">
        <v>Serbia and Montenegro</v>
      </c>
      <c r="EW342" t="str">
        <v>Seychelles</v>
      </c>
      <c r="EX342" t="str">
        <v>Sierra Leone</v>
      </c>
      <c r="EY342" t="str">
        <v>Singapore</v>
      </c>
      <c r="EZ342" t="str">
        <v>Slovakia</v>
      </c>
      <c r="FA342" t="str">
        <v>Slovenia</v>
      </c>
      <c r="FB342" t="str">
        <v>Solomon Islands</v>
      </c>
      <c r="FC342" t="str">
        <v>Somalia</v>
      </c>
      <c r="FD342" t="str">
        <v>South Africa</v>
      </c>
      <c r="FE342" t="str">
        <v>South Korea</v>
      </c>
      <c r="FF342" t="str">
        <v>Spain</v>
      </c>
      <c r="FG342" t="str">
        <v>Sri Lanka</v>
      </c>
      <c r="FH342" t="str">
        <v>St. Kitts-Nevis</v>
      </c>
      <c r="FI342" t="str">
        <v>St. Lucia</v>
      </c>
      <c r="FJ342" t="str">
        <v>St. Vincent &amp;</v>
      </c>
      <c r="FK342" t="str">
        <v>Sudan</v>
      </c>
      <c r="FL342" t="str">
        <v>Suriname</v>
      </c>
      <c r="FM342" t="str">
        <v>Swaziland</v>
      </c>
      <c r="FN342" t="str">
        <v>Sweden</v>
      </c>
      <c r="FO342" t="str">
        <v>Switzerland</v>
      </c>
      <c r="FP342" t="str">
        <v>Syria</v>
      </c>
      <c r="FQ342" t="str">
        <v>Taiwan</v>
      </c>
      <c r="FR342" t="str">
        <v>Tajikistan</v>
      </c>
      <c r="FS342" t="str">
        <v>Tanzania</v>
      </c>
      <c r="FT342" t="str">
        <v>Thailand</v>
      </c>
      <c r="FU342" t="str">
        <v>The Grenadines</v>
      </c>
      <c r="FV342" t="str">
        <v>The Marshall Islands</v>
      </c>
      <c r="FW342" t="str">
        <v>The Netherlands</v>
      </c>
      <c r="FX342" t="str">
        <v>Togo</v>
      </c>
      <c r="FY342" t="str">
        <v>Tonga</v>
      </c>
      <c r="FZ342" t="str">
        <v>Trinidad &amp; Tobago</v>
      </c>
      <c r="GA342" t="str">
        <v>Tunisia</v>
      </c>
      <c r="GB342" t="str">
        <v>Turkey</v>
      </c>
      <c r="GC342" t="str">
        <v>Turkmenistan</v>
      </c>
      <c r="GD342" t="str">
        <v>Tuvalu</v>
      </c>
      <c r="GE342" t="str">
        <v>Uganda</v>
      </c>
      <c r="GF342" t="str">
        <v>Ukraine</v>
      </c>
      <c r="GG342" t="str">
        <v>United Arab. Emirates</v>
      </c>
      <c r="GH342" t="str">
        <v>United Kingdom</v>
      </c>
      <c r="GI342" t="str">
        <v>Uruguay</v>
      </c>
      <c r="GJ342" t="str">
        <v>USA</v>
      </c>
      <c r="GK342" t="str">
        <v>Uzbekistan</v>
      </c>
      <c r="GL342" t="str">
        <v>Vanuatu</v>
      </c>
      <c r="GM342" t="str">
        <v>Vatican</v>
      </c>
      <c r="GN342" t="str">
        <v>Venezuela</v>
      </c>
      <c r="GO342" t="str">
        <v>Vietnam</v>
      </c>
      <c r="GP342" t="str">
        <v>Yemen</v>
      </c>
      <c r="GQ342" t="str">
        <v>Zambia</v>
      </c>
      <c r="GR342" t="str">
        <v>Zimbabwe</v>
      </c>
    </row>
    <row r="343" spans="2:200">
      <c r="B343" t="str" cm="1">
        <f t="array" ref="B343:GR343">TRANSPOSE(_xlfn._xlws.FILTER(AlleLande[Lande (Engelsk)],ISNUMBER(SEARCH(Packaging!G17,AlleLande[Lande (Engelsk)])),"Kan ikke findes"))</f>
        <v>Afghanistan</v>
      </c>
      <c r="C343" t="str">
        <v>Albania</v>
      </c>
      <c r="D343" t="str">
        <v>Algeria</v>
      </c>
      <c r="E343" t="str">
        <v>Andorra</v>
      </c>
      <c r="F343" t="str">
        <v>Angola</v>
      </c>
      <c r="G343" t="str">
        <v>Antigua &amp; Barbuda</v>
      </c>
      <c r="H343" t="str">
        <v>Argentina</v>
      </c>
      <c r="I343" t="str">
        <v>Armenia</v>
      </c>
      <c r="J343" t="str">
        <v>Australia</v>
      </c>
      <c r="K343" t="str">
        <v>Austria</v>
      </c>
      <c r="L343" t="str">
        <v>Azerbaijan</v>
      </c>
      <c r="M343" t="str">
        <v>Bahamas</v>
      </c>
      <c r="N343" t="str">
        <v>Bahrain</v>
      </c>
      <c r="O343" t="str">
        <v>Bangladesh</v>
      </c>
      <c r="P343" t="str">
        <v>Barbados</v>
      </c>
      <c r="Q343" t="str">
        <v>Belarus</v>
      </c>
      <c r="R343" t="str">
        <v>Belgium</v>
      </c>
      <c r="S343" t="str">
        <v>Belize</v>
      </c>
      <c r="T343" t="str">
        <v>Benin</v>
      </c>
      <c r="U343" t="str">
        <v>Bhutan</v>
      </c>
      <c r="V343" t="str">
        <v>Bolivia</v>
      </c>
      <c r="W343" t="str">
        <v>Bosnia and Herzegovina</v>
      </c>
      <c r="X343" t="str">
        <v>Botswana</v>
      </c>
      <c r="Y343" t="str">
        <v>Brazil</v>
      </c>
      <c r="Z343" t="str">
        <v>Brunei</v>
      </c>
      <c r="AA343" t="str">
        <v>Bulgaria</v>
      </c>
      <c r="AB343" t="str">
        <v>Burkina Faso</v>
      </c>
      <c r="AC343" t="str">
        <v>Burma (Myanmar)</v>
      </c>
      <c r="AD343" t="str">
        <v>Burundi</v>
      </c>
      <c r="AE343" t="str">
        <v>Cambodia</v>
      </c>
      <c r="AF343" t="str">
        <v>Cameroon</v>
      </c>
      <c r="AG343" t="str">
        <v>Canada</v>
      </c>
      <c r="AH343" t="str">
        <v>Cape Verde Islands</v>
      </c>
      <c r="AI343" t="str">
        <v>Central Africa</v>
      </c>
      <c r="AJ343" t="str">
        <v>Chad</v>
      </c>
      <c r="AK343" t="str">
        <v>Chile</v>
      </c>
      <c r="AL343" t="str">
        <v>China</v>
      </c>
      <c r="AM343" t="str">
        <v>Colombia</v>
      </c>
      <c r="AN343" t="str">
        <v>Comoros</v>
      </c>
      <c r="AO343" t="str">
        <v>Congo</v>
      </c>
      <c r="AP343" t="str">
        <v>Costa Rica</v>
      </c>
      <c r="AQ343" t="str">
        <v>Croatia</v>
      </c>
      <c r="AR343" t="str">
        <v>Cuba</v>
      </c>
      <c r="AS343" t="str">
        <v>Cyprus</v>
      </c>
      <c r="AT343" t="str">
        <v>Czech Republic</v>
      </c>
      <c r="AU343" t="str">
        <v>Darussalem</v>
      </c>
      <c r="AV343" t="str">
        <v>Democratic rep. Congo</v>
      </c>
      <c r="AW343" t="str">
        <v>Denmark</v>
      </c>
      <c r="AX343" t="str">
        <v>Djibouti</v>
      </c>
      <c r="AY343" t="str">
        <v>Dominica</v>
      </c>
      <c r="AZ343" t="str">
        <v>Dominican Republic</v>
      </c>
      <c r="BA343" t="str">
        <v>East Timor</v>
      </c>
      <c r="BB343" t="str">
        <v>Ecuador</v>
      </c>
      <c r="BC343" t="str">
        <v>Egypt</v>
      </c>
      <c r="BD343" t="str">
        <v>El Salvador</v>
      </c>
      <c r="BE343" t="str">
        <v>Equatorial Guinea</v>
      </c>
      <c r="BF343" t="str">
        <v>Eritrea</v>
      </c>
      <c r="BG343" t="str">
        <v>Estonia</v>
      </c>
      <c r="BH343" t="str">
        <v>Ethiopia</v>
      </c>
      <c r="BI343" t="str">
        <v>EU</v>
      </c>
      <c r="BJ343" t="str">
        <v>EU/Non-EU</v>
      </c>
      <c r="BK343" t="str">
        <v>Fiji</v>
      </c>
      <c r="BL343" t="str">
        <v>Finland</v>
      </c>
      <c r="BM343" t="str">
        <v>France</v>
      </c>
      <c r="BN343" t="str">
        <v>Gabon</v>
      </c>
      <c r="BO343" t="str">
        <v>Gambia</v>
      </c>
      <c r="BP343" t="str">
        <v>Georgia</v>
      </c>
      <c r="BQ343" t="str">
        <v>Germany</v>
      </c>
      <c r="BR343" t="str">
        <v>Ghana</v>
      </c>
      <c r="BS343" t="str">
        <v>Greece</v>
      </c>
      <c r="BT343" t="str">
        <v>Grenada</v>
      </c>
      <c r="BU343" t="str">
        <v>Guatemala</v>
      </c>
      <c r="BV343" t="str">
        <v>Guinea</v>
      </c>
      <c r="BW343" t="str">
        <v>Guinea-Bissau</v>
      </c>
      <c r="BX343" t="str">
        <v>Guyana</v>
      </c>
      <c r="BY343" t="str">
        <v>Haiti</v>
      </c>
      <c r="BZ343" t="str">
        <v>Honduras</v>
      </c>
      <c r="CA343" t="str">
        <v>Hungary</v>
      </c>
      <c r="CB343" t="str">
        <v>Iceland</v>
      </c>
      <c r="CC343" t="str">
        <v>India</v>
      </c>
      <c r="CD343" t="str">
        <v>Indonesia</v>
      </c>
      <c r="CE343" t="str">
        <v>Iran</v>
      </c>
      <c r="CF343" t="str">
        <v>Iraq</v>
      </c>
      <c r="CG343" t="str">
        <v>Ireland</v>
      </c>
      <c r="CH343" t="str">
        <v>Israel</v>
      </c>
      <c r="CI343" t="str">
        <v>Italy</v>
      </c>
      <c r="CJ343" t="str">
        <v>Ivory Coast</v>
      </c>
      <c r="CK343" t="str">
        <v>Jamaica</v>
      </c>
      <c r="CL343" t="str">
        <v>Japan</v>
      </c>
      <c r="CM343" t="str">
        <v>Jordan</v>
      </c>
      <c r="CN343" t="str">
        <v>Kazakhstan</v>
      </c>
      <c r="CO343" t="str">
        <v>Kenya</v>
      </c>
      <c r="CP343" t="str">
        <v>Kiribati</v>
      </c>
      <c r="CQ343" t="str">
        <v>Kuwait</v>
      </c>
      <c r="CR343" t="str">
        <v>Kyrgyzstan</v>
      </c>
      <c r="CS343" t="str">
        <v>Laos</v>
      </c>
      <c r="CT343" t="str">
        <v>Latvia</v>
      </c>
      <c r="CU343" t="str">
        <v>Lebanon</v>
      </c>
      <c r="CV343" t="str">
        <v>Lesotho</v>
      </c>
      <c r="CW343" t="str">
        <v>Liberia</v>
      </c>
      <c r="CX343" t="str">
        <v>Libya</v>
      </c>
      <c r="CY343" t="str">
        <v>Liechtenstein</v>
      </c>
      <c r="CZ343" t="str">
        <v>Lithuania</v>
      </c>
      <c r="DA343" t="str">
        <v>Luxembourg</v>
      </c>
      <c r="DB343" t="str">
        <v>Macedonia (FYROM)</v>
      </c>
      <c r="DC343" t="str">
        <v>Madagascar</v>
      </c>
      <c r="DD343" t="str">
        <v>Malawi</v>
      </c>
      <c r="DE343" t="str">
        <v>Malaysia</v>
      </c>
      <c r="DF343" t="str">
        <v>Maldives</v>
      </c>
      <c r="DG343" t="str">
        <v>Mali</v>
      </c>
      <c r="DH343" t="str">
        <v>Malta</v>
      </c>
      <c r="DI343" t="str">
        <v>Mauritania</v>
      </c>
      <c r="DJ343" t="str">
        <v>Mauritius</v>
      </c>
      <c r="DK343" t="str">
        <v>Mexico</v>
      </c>
      <c r="DL343" t="str">
        <v>Micronesia</v>
      </c>
      <c r="DM343" t="str">
        <v>Moldova</v>
      </c>
      <c r="DN343" t="str">
        <v>Monaco</v>
      </c>
      <c r="DO343" t="str">
        <v>Mongolia</v>
      </c>
      <c r="DP343" t="str">
        <v>Morocco</v>
      </c>
      <c r="DQ343" t="str">
        <v>Mozambique</v>
      </c>
      <c r="DR343" t="str">
        <v>Namibia</v>
      </c>
      <c r="DS343" t="str">
        <v>Nauru</v>
      </c>
      <c r="DT343" t="str">
        <v>Nepal</v>
      </c>
      <c r="DU343" t="str">
        <v>New Zealand</v>
      </c>
      <c r="DV343" t="str">
        <v>Nicaragua</v>
      </c>
      <c r="DW343" t="str">
        <v>Niger</v>
      </c>
      <c r="DX343" t="str">
        <v>Nigeria</v>
      </c>
      <c r="DY343" t="str">
        <v>Non-EU</v>
      </c>
      <c r="DZ343" t="str">
        <v>North Korea</v>
      </c>
      <c r="EA343" t="str">
        <v>Norway</v>
      </c>
      <c r="EB343" t="str">
        <v>Oman</v>
      </c>
      <c r="EC343" t="str">
        <v>Pakistan</v>
      </c>
      <c r="ED343" t="str">
        <v>Palau</v>
      </c>
      <c r="EE343" t="str">
        <v>Palestine</v>
      </c>
      <c r="EF343" t="str">
        <v>Panama</v>
      </c>
      <c r="EG343" t="str">
        <v>Papua New Guinea</v>
      </c>
      <c r="EH343" t="str">
        <v>Paraguay</v>
      </c>
      <c r="EI343" t="str">
        <v>Peru</v>
      </c>
      <c r="EJ343" t="str">
        <v>Phillipines</v>
      </c>
      <c r="EK343" t="str">
        <v>Poland</v>
      </c>
      <c r="EL343" t="str">
        <v>Portugal</v>
      </c>
      <c r="EM343" t="str">
        <v>Qatar</v>
      </c>
      <c r="EN343" t="str">
        <v>Romania</v>
      </c>
      <c r="EO343" t="str">
        <v>Russia</v>
      </c>
      <c r="EP343" t="str">
        <v>Rwanda</v>
      </c>
      <c r="EQ343" t="str">
        <v>Samoa</v>
      </c>
      <c r="ER343" t="str">
        <v>San Marino</v>
      </c>
      <c r="ES343" t="str">
        <v>Sao Tome &amp; Principe</v>
      </c>
      <c r="ET343" t="str">
        <v>Saudi Arabia</v>
      </c>
      <c r="EU343" t="str">
        <v>Senegal</v>
      </c>
      <c r="EV343" t="str">
        <v>Serbia and Montenegro</v>
      </c>
      <c r="EW343" t="str">
        <v>Seychelles</v>
      </c>
      <c r="EX343" t="str">
        <v>Sierra Leone</v>
      </c>
      <c r="EY343" t="str">
        <v>Singapore</v>
      </c>
      <c r="EZ343" t="str">
        <v>Slovakia</v>
      </c>
      <c r="FA343" t="str">
        <v>Slovenia</v>
      </c>
      <c r="FB343" t="str">
        <v>Solomon Islands</v>
      </c>
      <c r="FC343" t="str">
        <v>Somalia</v>
      </c>
      <c r="FD343" t="str">
        <v>South Africa</v>
      </c>
      <c r="FE343" t="str">
        <v>South Korea</v>
      </c>
      <c r="FF343" t="str">
        <v>Spain</v>
      </c>
      <c r="FG343" t="str">
        <v>Sri Lanka</v>
      </c>
      <c r="FH343" t="str">
        <v>St. Kitts-Nevis</v>
      </c>
      <c r="FI343" t="str">
        <v>St. Lucia</v>
      </c>
      <c r="FJ343" t="str">
        <v>St. Vincent &amp;</v>
      </c>
      <c r="FK343" t="str">
        <v>Sudan</v>
      </c>
      <c r="FL343" t="str">
        <v>Suriname</v>
      </c>
      <c r="FM343" t="str">
        <v>Swaziland</v>
      </c>
      <c r="FN343" t="str">
        <v>Sweden</v>
      </c>
      <c r="FO343" t="str">
        <v>Switzerland</v>
      </c>
      <c r="FP343" t="str">
        <v>Syria</v>
      </c>
      <c r="FQ343" t="str">
        <v>Taiwan</v>
      </c>
      <c r="FR343" t="str">
        <v>Tajikistan</v>
      </c>
      <c r="FS343" t="str">
        <v>Tanzania</v>
      </c>
      <c r="FT343" t="str">
        <v>Thailand</v>
      </c>
      <c r="FU343" t="str">
        <v>The Grenadines</v>
      </c>
      <c r="FV343" t="str">
        <v>The Marshall Islands</v>
      </c>
      <c r="FW343" t="str">
        <v>The Netherlands</v>
      </c>
      <c r="FX343" t="str">
        <v>Togo</v>
      </c>
      <c r="FY343" t="str">
        <v>Tonga</v>
      </c>
      <c r="FZ343" t="str">
        <v>Trinidad &amp; Tobago</v>
      </c>
      <c r="GA343" t="str">
        <v>Tunisia</v>
      </c>
      <c r="GB343" t="str">
        <v>Turkey</v>
      </c>
      <c r="GC343" t="str">
        <v>Turkmenistan</v>
      </c>
      <c r="GD343" t="str">
        <v>Tuvalu</v>
      </c>
      <c r="GE343" t="str">
        <v>Uganda</v>
      </c>
      <c r="GF343" t="str">
        <v>Ukraine</v>
      </c>
      <c r="GG343" t="str">
        <v>United Arab. Emirates</v>
      </c>
      <c r="GH343" t="str">
        <v>United Kingdom</v>
      </c>
      <c r="GI343" t="str">
        <v>Uruguay</v>
      </c>
      <c r="GJ343" t="str">
        <v>USA</v>
      </c>
      <c r="GK343" t="str">
        <v>Uzbekistan</v>
      </c>
      <c r="GL343" t="str">
        <v>Vanuatu</v>
      </c>
      <c r="GM343" t="str">
        <v>Vatican</v>
      </c>
      <c r="GN343" t="str">
        <v>Venezuela</v>
      </c>
      <c r="GO343" t="str">
        <v>Vietnam</v>
      </c>
      <c r="GP343" t="str">
        <v>Yemen</v>
      </c>
      <c r="GQ343" t="str">
        <v>Zambia</v>
      </c>
      <c r="GR343" t="str">
        <v>Zimbabwe</v>
      </c>
    </row>
    <row r="344" spans="2:200">
      <c r="B344" t="str" cm="1">
        <f t="array" ref="B344:GR344">TRANSPOSE(_xlfn._xlws.FILTER(AlleLande[Lande (Engelsk)],ISNUMBER(SEARCH(Packaging!G18,AlleLande[Lande (Engelsk)])),"Kan ikke findes"))</f>
        <v>Afghanistan</v>
      </c>
      <c r="C344" t="str">
        <v>Albania</v>
      </c>
      <c r="D344" t="str">
        <v>Algeria</v>
      </c>
      <c r="E344" t="str">
        <v>Andorra</v>
      </c>
      <c r="F344" t="str">
        <v>Angola</v>
      </c>
      <c r="G344" t="str">
        <v>Antigua &amp; Barbuda</v>
      </c>
      <c r="H344" t="str">
        <v>Argentina</v>
      </c>
      <c r="I344" t="str">
        <v>Armenia</v>
      </c>
      <c r="J344" t="str">
        <v>Australia</v>
      </c>
      <c r="K344" t="str">
        <v>Austria</v>
      </c>
      <c r="L344" t="str">
        <v>Azerbaijan</v>
      </c>
      <c r="M344" t="str">
        <v>Bahamas</v>
      </c>
      <c r="N344" t="str">
        <v>Bahrain</v>
      </c>
      <c r="O344" t="str">
        <v>Bangladesh</v>
      </c>
      <c r="P344" t="str">
        <v>Barbados</v>
      </c>
      <c r="Q344" t="str">
        <v>Belarus</v>
      </c>
      <c r="R344" t="str">
        <v>Belgium</v>
      </c>
      <c r="S344" t="str">
        <v>Belize</v>
      </c>
      <c r="T344" t="str">
        <v>Benin</v>
      </c>
      <c r="U344" t="str">
        <v>Bhutan</v>
      </c>
      <c r="V344" t="str">
        <v>Bolivia</v>
      </c>
      <c r="W344" t="str">
        <v>Bosnia and Herzegovina</v>
      </c>
      <c r="X344" t="str">
        <v>Botswana</v>
      </c>
      <c r="Y344" t="str">
        <v>Brazil</v>
      </c>
      <c r="Z344" t="str">
        <v>Brunei</v>
      </c>
      <c r="AA344" t="str">
        <v>Bulgaria</v>
      </c>
      <c r="AB344" t="str">
        <v>Burkina Faso</v>
      </c>
      <c r="AC344" t="str">
        <v>Burma (Myanmar)</v>
      </c>
      <c r="AD344" t="str">
        <v>Burundi</v>
      </c>
      <c r="AE344" t="str">
        <v>Cambodia</v>
      </c>
      <c r="AF344" t="str">
        <v>Cameroon</v>
      </c>
      <c r="AG344" t="str">
        <v>Canada</v>
      </c>
      <c r="AH344" t="str">
        <v>Cape Verde Islands</v>
      </c>
      <c r="AI344" t="str">
        <v>Central Africa</v>
      </c>
      <c r="AJ344" t="str">
        <v>Chad</v>
      </c>
      <c r="AK344" t="str">
        <v>Chile</v>
      </c>
      <c r="AL344" t="str">
        <v>China</v>
      </c>
      <c r="AM344" t="str">
        <v>Colombia</v>
      </c>
      <c r="AN344" t="str">
        <v>Comoros</v>
      </c>
      <c r="AO344" t="str">
        <v>Congo</v>
      </c>
      <c r="AP344" t="str">
        <v>Costa Rica</v>
      </c>
      <c r="AQ344" t="str">
        <v>Croatia</v>
      </c>
      <c r="AR344" t="str">
        <v>Cuba</v>
      </c>
      <c r="AS344" t="str">
        <v>Cyprus</v>
      </c>
      <c r="AT344" t="str">
        <v>Czech Republic</v>
      </c>
      <c r="AU344" t="str">
        <v>Darussalem</v>
      </c>
      <c r="AV344" t="str">
        <v>Democratic rep. Congo</v>
      </c>
      <c r="AW344" t="str">
        <v>Denmark</v>
      </c>
      <c r="AX344" t="str">
        <v>Djibouti</v>
      </c>
      <c r="AY344" t="str">
        <v>Dominica</v>
      </c>
      <c r="AZ344" t="str">
        <v>Dominican Republic</v>
      </c>
      <c r="BA344" t="str">
        <v>East Timor</v>
      </c>
      <c r="BB344" t="str">
        <v>Ecuador</v>
      </c>
      <c r="BC344" t="str">
        <v>Egypt</v>
      </c>
      <c r="BD344" t="str">
        <v>El Salvador</v>
      </c>
      <c r="BE344" t="str">
        <v>Equatorial Guinea</v>
      </c>
      <c r="BF344" t="str">
        <v>Eritrea</v>
      </c>
      <c r="BG344" t="str">
        <v>Estonia</v>
      </c>
      <c r="BH344" t="str">
        <v>Ethiopia</v>
      </c>
      <c r="BI344" t="str">
        <v>EU</v>
      </c>
      <c r="BJ344" t="str">
        <v>EU/Non-EU</v>
      </c>
      <c r="BK344" t="str">
        <v>Fiji</v>
      </c>
      <c r="BL344" t="str">
        <v>Finland</v>
      </c>
      <c r="BM344" t="str">
        <v>France</v>
      </c>
      <c r="BN344" t="str">
        <v>Gabon</v>
      </c>
      <c r="BO344" t="str">
        <v>Gambia</v>
      </c>
      <c r="BP344" t="str">
        <v>Georgia</v>
      </c>
      <c r="BQ344" t="str">
        <v>Germany</v>
      </c>
      <c r="BR344" t="str">
        <v>Ghana</v>
      </c>
      <c r="BS344" t="str">
        <v>Greece</v>
      </c>
      <c r="BT344" t="str">
        <v>Grenada</v>
      </c>
      <c r="BU344" t="str">
        <v>Guatemala</v>
      </c>
      <c r="BV344" t="str">
        <v>Guinea</v>
      </c>
      <c r="BW344" t="str">
        <v>Guinea-Bissau</v>
      </c>
      <c r="BX344" t="str">
        <v>Guyana</v>
      </c>
      <c r="BY344" t="str">
        <v>Haiti</v>
      </c>
      <c r="BZ344" t="str">
        <v>Honduras</v>
      </c>
      <c r="CA344" t="str">
        <v>Hungary</v>
      </c>
      <c r="CB344" t="str">
        <v>Iceland</v>
      </c>
      <c r="CC344" t="str">
        <v>India</v>
      </c>
      <c r="CD344" t="str">
        <v>Indonesia</v>
      </c>
      <c r="CE344" t="str">
        <v>Iran</v>
      </c>
      <c r="CF344" t="str">
        <v>Iraq</v>
      </c>
      <c r="CG344" t="str">
        <v>Ireland</v>
      </c>
      <c r="CH344" t="str">
        <v>Israel</v>
      </c>
      <c r="CI344" t="str">
        <v>Italy</v>
      </c>
      <c r="CJ344" t="str">
        <v>Ivory Coast</v>
      </c>
      <c r="CK344" t="str">
        <v>Jamaica</v>
      </c>
      <c r="CL344" t="str">
        <v>Japan</v>
      </c>
      <c r="CM344" t="str">
        <v>Jordan</v>
      </c>
      <c r="CN344" t="str">
        <v>Kazakhstan</v>
      </c>
      <c r="CO344" t="str">
        <v>Kenya</v>
      </c>
      <c r="CP344" t="str">
        <v>Kiribati</v>
      </c>
      <c r="CQ344" t="str">
        <v>Kuwait</v>
      </c>
      <c r="CR344" t="str">
        <v>Kyrgyzstan</v>
      </c>
      <c r="CS344" t="str">
        <v>Laos</v>
      </c>
      <c r="CT344" t="str">
        <v>Latvia</v>
      </c>
      <c r="CU344" t="str">
        <v>Lebanon</v>
      </c>
      <c r="CV344" t="str">
        <v>Lesotho</v>
      </c>
      <c r="CW344" t="str">
        <v>Liberia</v>
      </c>
      <c r="CX344" t="str">
        <v>Libya</v>
      </c>
      <c r="CY344" t="str">
        <v>Liechtenstein</v>
      </c>
      <c r="CZ344" t="str">
        <v>Lithuania</v>
      </c>
      <c r="DA344" t="str">
        <v>Luxembourg</v>
      </c>
      <c r="DB344" t="str">
        <v>Macedonia (FYROM)</v>
      </c>
      <c r="DC344" t="str">
        <v>Madagascar</v>
      </c>
      <c r="DD344" t="str">
        <v>Malawi</v>
      </c>
      <c r="DE344" t="str">
        <v>Malaysia</v>
      </c>
      <c r="DF344" t="str">
        <v>Maldives</v>
      </c>
      <c r="DG344" t="str">
        <v>Mali</v>
      </c>
      <c r="DH344" t="str">
        <v>Malta</v>
      </c>
      <c r="DI344" t="str">
        <v>Mauritania</v>
      </c>
      <c r="DJ344" t="str">
        <v>Mauritius</v>
      </c>
      <c r="DK344" t="str">
        <v>Mexico</v>
      </c>
      <c r="DL344" t="str">
        <v>Micronesia</v>
      </c>
      <c r="DM344" t="str">
        <v>Moldova</v>
      </c>
      <c r="DN344" t="str">
        <v>Monaco</v>
      </c>
      <c r="DO344" t="str">
        <v>Mongolia</v>
      </c>
      <c r="DP344" t="str">
        <v>Morocco</v>
      </c>
      <c r="DQ344" t="str">
        <v>Mozambique</v>
      </c>
      <c r="DR344" t="str">
        <v>Namibia</v>
      </c>
      <c r="DS344" t="str">
        <v>Nauru</v>
      </c>
      <c r="DT344" t="str">
        <v>Nepal</v>
      </c>
      <c r="DU344" t="str">
        <v>New Zealand</v>
      </c>
      <c r="DV344" t="str">
        <v>Nicaragua</v>
      </c>
      <c r="DW344" t="str">
        <v>Niger</v>
      </c>
      <c r="DX344" t="str">
        <v>Nigeria</v>
      </c>
      <c r="DY344" t="str">
        <v>Non-EU</v>
      </c>
      <c r="DZ344" t="str">
        <v>North Korea</v>
      </c>
      <c r="EA344" t="str">
        <v>Norway</v>
      </c>
      <c r="EB344" t="str">
        <v>Oman</v>
      </c>
      <c r="EC344" t="str">
        <v>Pakistan</v>
      </c>
      <c r="ED344" t="str">
        <v>Palau</v>
      </c>
      <c r="EE344" t="str">
        <v>Palestine</v>
      </c>
      <c r="EF344" t="str">
        <v>Panama</v>
      </c>
      <c r="EG344" t="str">
        <v>Papua New Guinea</v>
      </c>
      <c r="EH344" t="str">
        <v>Paraguay</v>
      </c>
      <c r="EI344" t="str">
        <v>Peru</v>
      </c>
      <c r="EJ344" t="str">
        <v>Phillipines</v>
      </c>
      <c r="EK344" t="str">
        <v>Poland</v>
      </c>
      <c r="EL344" t="str">
        <v>Portugal</v>
      </c>
      <c r="EM344" t="str">
        <v>Qatar</v>
      </c>
      <c r="EN344" t="str">
        <v>Romania</v>
      </c>
      <c r="EO344" t="str">
        <v>Russia</v>
      </c>
      <c r="EP344" t="str">
        <v>Rwanda</v>
      </c>
      <c r="EQ344" t="str">
        <v>Samoa</v>
      </c>
      <c r="ER344" t="str">
        <v>San Marino</v>
      </c>
      <c r="ES344" t="str">
        <v>Sao Tome &amp; Principe</v>
      </c>
      <c r="ET344" t="str">
        <v>Saudi Arabia</v>
      </c>
      <c r="EU344" t="str">
        <v>Senegal</v>
      </c>
      <c r="EV344" t="str">
        <v>Serbia and Montenegro</v>
      </c>
      <c r="EW344" t="str">
        <v>Seychelles</v>
      </c>
      <c r="EX344" t="str">
        <v>Sierra Leone</v>
      </c>
      <c r="EY344" t="str">
        <v>Singapore</v>
      </c>
      <c r="EZ344" t="str">
        <v>Slovakia</v>
      </c>
      <c r="FA344" t="str">
        <v>Slovenia</v>
      </c>
      <c r="FB344" t="str">
        <v>Solomon Islands</v>
      </c>
      <c r="FC344" t="str">
        <v>Somalia</v>
      </c>
      <c r="FD344" t="str">
        <v>South Africa</v>
      </c>
      <c r="FE344" t="str">
        <v>South Korea</v>
      </c>
      <c r="FF344" t="str">
        <v>Spain</v>
      </c>
      <c r="FG344" t="str">
        <v>Sri Lanka</v>
      </c>
      <c r="FH344" t="str">
        <v>St. Kitts-Nevis</v>
      </c>
      <c r="FI344" t="str">
        <v>St. Lucia</v>
      </c>
      <c r="FJ344" t="str">
        <v>St. Vincent &amp;</v>
      </c>
      <c r="FK344" t="str">
        <v>Sudan</v>
      </c>
      <c r="FL344" t="str">
        <v>Suriname</v>
      </c>
      <c r="FM344" t="str">
        <v>Swaziland</v>
      </c>
      <c r="FN344" t="str">
        <v>Sweden</v>
      </c>
      <c r="FO344" t="str">
        <v>Switzerland</v>
      </c>
      <c r="FP344" t="str">
        <v>Syria</v>
      </c>
      <c r="FQ344" t="str">
        <v>Taiwan</v>
      </c>
      <c r="FR344" t="str">
        <v>Tajikistan</v>
      </c>
      <c r="FS344" t="str">
        <v>Tanzania</v>
      </c>
      <c r="FT344" t="str">
        <v>Thailand</v>
      </c>
      <c r="FU344" t="str">
        <v>The Grenadines</v>
      </c>
      <c r="FV344" t="str">
        <v>The Marshall Islands</v>
      </c>
      <c r="FW344" t="str">
        <v>The Netherlands</v>
      </c>
      <c r="FX344" t="str">
        <v>Togo</v>
      </c>
      <c r="FY344" t="str">
        <v>Tonga</v>
      </c>
      <c r="FZ344" t="str">
        <v>Trinidad &amp; Tobago</v>
      </c>
      <c r="GA344" t="str">
        <v>Tunisia</v>
      </c>
      <c r="GB344" t="str">
        <v>Turkey</v>
      </c>
      <c r="GC344" t="str">
        <v>Turkmenistan</v>
      </c>
      <c r="GD344" t="str">
        <v>Tuvalu</v>
      </c>
      <c r="GE344" t="str">
        <v>Uganda</v>
      </c>
      <c r="GF344" t="str">
        <v>Ukraine</v>
      </c>
      <c r="GG344" t="str">
        <v>United Arab. Emirates</v>
      </c>
      <c r="GH344" t="str">
        <v>United Kingdom</v>
      </c>
      <c r="GI344" t="str">
        <v>Uruguay</v>
      </c>
      <c r="GJ344" t="str">
        <v>USA</v>
      </c>
      <c r="GK344" t="str">
        <v>Uzbekistan</v>
      </c>
      <c r="GL344" t="str">
        <v>Vanuatu</v>
      </c>
      <c r="GM344" t="str">
        <v>Vatican</v>
      </c>
      <c r="GN344" t="str">
        <v>Venezuela</v>
      </c>
      <c r="GO344" t="str">
        <v>Vietnam</v>
      </c>
      <c r="GP344" t="str">
        <v>Yemen</v>
      </c>
      <c r="GQ344" t="str">
        <v>Zambia</v>
      </c>
      <c r="GR344" t="str">
        <v>Zimbabwe</v>
      </c>
    </row>
    <row r="345" spans="2:200">
      <c r="B345" t="str" cm="1">
        <f t="array" ref="B345:GR345">TRANSPOSE(_xlfn._xlws.FILTER(AlleLande[Lande (Engelsk)],ISNUMBER(SEARCH(Packaging!G19,AlleLande[Lande (Engelsk)])),"Kan ikke findes"))</f>
        <v>Afghanistan</v>
      </c>
      <c r="C345" t="str">
        <v>Albania</v>
      </c>
      <c r="D345" t="str">
        <v>Algeria</v>
      </c>
      <c r="E345" t="str">
        <v>Andorra</v>
      </c>
      <c r="F345" t="str">
        <v>Angola</v>
      </c>
      <c r="G345" t="str">
        <v>Antigua &amp; Barbuda</v>
      </c>
      <c r="H345" t="str">
        <v>Argentina</v>
      </c>
      <c r="I345" t="str">
        <v>Armenia</v>
      </c>
      <c r="J345" t="str">
        <v>Australia</v>
      </c>
      <c r="K345" t="str">
        <v>Austria</v>
      </c>
      <c r="L345" t="str">
        <v>Azerbaijan</v>
      </c>
      <c r="M345" t="str">
        <v>Bahamas</v>
      </c>
      <c r="N345" t="str">
        <v>Bahrain</v>
      </c>
      <c r="O345" t="str">
        <v>Bangladesh</v>
      </c>
      <c r="P345" t="str">
        <v>Barbados</v>
      </c>
      <c r="Q345" t="str">
        <v>Belarus</v>
      </c>
      <c r="R345" t="str">
        <v>Belgium</v>
      </c>
      <c r="S345" t="str">
        <v>Belize</v>
      </c>
      <c r="T345" t="str">
        <v>Benin</v>
      </c>
      <c r="U345" t="str">
        <v>Bhutan</v>
      </c>
      <c r="V345" t="str">
        <v>Bolivia</v>
      </c>
      <c r="W345" t="str">
        <v>Bosnia and Herzegovina</v>
      </c>
      <c r="X345" t="str">
        <v>Botswana</v>
      </c>
      <c r="Y345" t="str">
        <v>Brazil</v>
      </c>
      <c r="Z345" t="str">
        <v>Brunei</v>
      </c>
      <c r="AA345" t="str">
        <v>Bulgaria</v>
      </c>
      <c r="AB345" t="str">
        <v>Burkina Faso</v>
      </c>
      <c r="AC345" t="str">
        <v>Burma (Myanmar)</v>
      </c>
      <c r="AD345" t="str">
        <v>Burundi</v>
      </c>
      <c r="AE345" t="str">
        <v>Cambodia</v>
      </c>
      <c r="AF345" t="str">
        <v>Cameroon</v>
      </c>
      <c r="AG345" t="str">
        <v>Canada</v>
      </c>
      <c r="AH345" t="str">
        <v>Cape Verde Islands</v>
      </c>
      <c r="AI345" t="str">
        <v>Central Africa</v>
      </c>
      <c r="AJ345" t="str">
        <v>Chad</v>
      </c>
      <c r="AK345" t="str">
        <v>Chile</v>
      </c>
      <c r="AL345" t="str">
        <v>China</v>
      </c>
      <c r="AM345" t="str">
        <v>Colombia</v>
      </c>
      <c r="AN345" t="str">
        <v>Comoros</v>
      </c>
      <c r="AO345" t="str">
        <v>Congo</v>
      </c>
      <c r="AP345" t="str">
        <v>Costa Rica</v>
      </c>
      <c r="AQ345" t="str">
        <v>Croatia</v>
      </c>
      <c r="AR345" t="str">
        <v>Cuba</v>
      </c>
      <c r="AS345" t="str">
        <v>Cyprus</v>
      </c>
      <c r="AT345" t="str">
        <v>Czech Republic</v>
      </c>
      <c r="AU345" t="str">
        <v>Darussalem</v>
      </c>
      <c r="AV345" t="str">
        <v>Democratic rep. Congo</v>
      </c>
      <c r="AW345" t="str">
        <v>Denmark</v>
      </c>
      <c r="AX345" t="str">
        <v>Djibouti</v>
      </c>
      <c r="AY345" t="str">
        <v>Dominica</v>
      </c>
      <c r="AZ345" t="str">
        <v>Dominican Republic</v>
      </c>
      <c r="BA345" t="str">
        <v>East Timor</v>
      </c>
      <c r="BB345" t="str">
        <v>Ecuador</v>
      </c>
      <c r="BC345" t="str">
        <v>Egypt</v>
      </c>
      <c r="BD345" t="str">
        <v>El Salvador</v>
      </c>
      <c r="BE345" t="str">
        <v>Equatorial Guinea</v>
      </c>
      <c r="BF345" t="str">
        <v>Eritrea</v>
      </c>
      <c r="BG345" t="str">
        <v>Estonia</v>
      </c>
      <c r="BH345" t="str">
        <v>Ethiopia</v>
      </c>
      <c r="BI345" t="str">
        <v>EU</v>
      </c>
      <c r="BJ345" t="str">
        <v>EU/Non-EU</v>
      </c>
      <c r="BK345" t="str">
        <v>Fiji</v>
      </c>
      <c r="BL345" t="str">
        <v>Finland</v>
      </c>
      <c r="BM345" t="str">
        <v>France</v>
      </c>
      <c r="BN345" t="str">
        <v>Gabon</v>
      </c>
      <c r="BO345" t="str">
        <v>Gambia</v>
      </c>
      <c r="BP345" t="str">
        <v>Georgia</v>
      </c>
      <c r="BQ345" t="str">
        <v>Germany</v>
      </c>
      <c r="BR345" t="str">
        <v>Ghana</v>
      </c>
      <c r="BS345" t="str">
        <v>Greece</v>
      </c>
      <c r="BT345" t="str">
        <v>Grenada</v>
      </c>
      <c r="BU345" t="str">
        <v>Guatemala</v>
      </c>
      <c r="BV345" t="str">
        <v>Guinea</v>
      </c>
      <c r="BW345" t="str">
        <v>Guinea-Bissau</v>
      </c>
      <c r="BX345" t="str">
        <v>Guyana</v>
      </c>
      <c r="BY345" t="str">
        <v>Haiti</v>
      </c>
      <c r="BZ345" t="str">
        <v>Honduras</v>
      </c>
      <c r="CA345" t="str">
        <v>Hungary</v>
      </c>
      <c r="CB345" t="str">
        <v>Iceland</v>
      </c>
      <c r="CC345" t="str">
        <v>India</v>
      </c>
      <c r="CD345" t="str">
        <v>Indonesia</v>
      </c>
      <c r="CE345" t="str">
        <v>Iran</v>
      </c>
      <c r="CF345" t="str">
        <v>Iraq</v>
      </c>
      <c r="CG345" t="str">
        <v>Ireland</v>
      </c>
      <c r="CH345" t="str">
        <v>Israel</v>
      </c>
      <c r="CI345" t="str">
        <v>Italy</v>
      </c>
      <c r="CJ345" t="str">
        <v>Ivory Coast</v>
      </c>
      <c r="CK345" t="str">
        <v>Jamaica</v>
      </c>
      <c r="CL345" t="str">
        <v>Japan</v>
      </c>
      <c r="CM345" t="str">
        <v>Jordan</v>
      </c>
      <c r="CN345" t="str">
        <v>Kazakhstan</v>
      </c>
      <c r="CO345" t="str">
        <v>Kenya</v>
      </c>
      <c r="CP345" t="str">
        <v>Kiribati</v>
      </c>
      <c r="CQ345" t="str">
        <v>Kuwait</v>
      </c>
      <c r="CR345" t="str">
        <v>Kyrgyzstan</v>
      </c>
      <c r="CS345" t="str">
        <v>Laos</v>
      </c>
      <c r="CT345" t="str">
        <v>Latvia</v>
      </c>
      <c r="CU345" t="str">
        <v>Lebanon</v>
      </c>
      <c r="CV345" t="str">
        <v>Lesotho</v>
      </c>
      <c r="CW345" t="str">
        <v>Liberia</v>
      </c>
      <c r="CX345" t="str">
        <v>Libya</v>
      </c>
      <c r="CY345" t="str">
        <v>Liechtenstein</v>
      </c>
      <c r="CZ345" t="str">
        <v>Lithuania</v>
      </c>
      <c r="DA345" t="str">
        <v>Luxembourg</v>
      </c>
      <c r="DB345" t="str">
        <v>Macedonia (FYROM)</v>
      </c>
      <c r="DC345" t="str">
        <v>Madagascar</v>
      </c>
      <c r="DD345" t="str">
        <v>Malawi</v>
      </c>
      <c r="DE345" t="str">
        <v>Malaysia</v>
      </c>
      <c r="DF345" t="str">
        <v>Maldives</v>
      </c>
      <c r="DG345" t="str">
        <v>Mali</v>
      </c>
      <c r="DH345" t="str">
        <v>Malta</v>
      </c>
      <c r="DI345" t="str">
        <v>Mauritania</v>
      </c>
      <c r="DJ345" t="str">
        <v>Mauritius</v>
      </c>
      <c r="DK345" t="str">
        <v>Mexico</v>
      </c>
      <c r="DL345" t="str">
        <v>Micronesia</v>
      </c>
      <c r="DM345" t="str">
        <v>Moldova</v>
      </c>
      <c r="DN345" t="str">
        <v>Monaco</v>
      </c>
      <c r="DO345" t="str">
        <v>Mongolia</v>
      </c>
      <c r="DP345" t="str">
        <v>Morocco</v>
      </c>
      <c r="DQ345" t="str">
        <v>Mozambique</v>
      </c>
      <c r="DR345" t="str">
        <v>Namibia</v>
      </c>
      <c r="DS345" t="str">
        <v>Nauru</v>
      </c>
      <c r="DT345" t="str">
        <v>Nepal</v>
      </c>
      <c r="DU345" t="str">
        <v>New Zealand</v>
      </c>
      <c r="DV345" t="str">
        <v>Nicaragua</v>
      </c>
      <c r="DW345" t="str">
        <v>Niger</v>
      </c>
      <c r="DX345" t="str">
        <v>Nigeria</v>
      </c>
      <c r="DY345" t="str">
        <v>Non-EU</v>
      </c>
      <c r="DZ345" t="str">
        <v>North Korea</v>
      </c>
      <c r="EA345" t="str">
        <v>Norway</v>
      </c>
      <c r="EB345" t="str">
        <v>Oman</v>
      </c>
      <c r="EC345" t="str">
        <v>Pakistan</v>
      </c>
      <c r="ED345" t="str">
        <v>Palau</v>
      </c>
      <c r="EE345" t="str">
        <v>Palestine</v>
      </c>
      <c r="EF345" t="str">
        <v>Panama</v>
      </c>
      <c r="EG345" t="str">
        <v>Papua New Guinea</v>
      </c>
      <c r="EH345" t="str">
        <v>Paraguay</v>
      </c>
      <c r="EI345" t="str">
        <v>Peru</v>
      </c>
      <c r="EJ345" t="str">
        <v>Phillipines</v>
      </c>
      <c r="EK345" t="str">
        <v>Poland</v>
      </c>
      <c r="EL345" t="str">
        <v>Portugal</v>
      </c>
      <c r="EM345" t="str">
        <v>Qatar</v>
      </c>
      <c r="EN345" t="str">
        <v>Romania</v>
      </c>
      <c r="EO345" t="str">
        <v>Russia</v>
      </c>
      <c r="EP345" t="str">
        <v>Rwanda</v>
      </c>
      <c r="EQ345" t="str">
        <v>Samoa</v>
      </c>
      <c r="ER345" t="str">
        <v>San Marino</v>
      </c>
      <c r="ES345" t="str">
        <v>Sao Tome &amp; Principe</v>
      </c>
      <c r="ET345" t="str">
        <v>Saudi Arabia</v>
      </c>
      <c r="EU345" t="str">
        <v>Senegal</v>
      </c>
      <c r="EV345" t="str">
        <v>Serbia and Montenegro</v>
      </c>
      <c r="EW345" t="str">
        <v>Seychelles</v>
      </c>
      <c r="EX345" t="str">
        <v>Sierra Leone</v>
      </c>
      <c r="EY345" t="str">
        <v>Singapore</v>
      </c>
      <c r="EZ345" t="str">
        <v>Slovakia</v>
      </c>
      <c r="FA345" t="str">
        <v>Slovenia</v>
      </c>
      <c r="FB345" t="str">
        <v>Solomon Islands</v>
      </c>
      <c r="FC345" t="str">
        <v>Somalia</v>
      </c>
      <c r="FD345" t="str">
        <v>South Africa</v>
      </c>
      <c r="FE345" t="str">
        <v>South Korea</v>
      </c>
      <c r="FF345" t="str">
        <v>Spain</v>
      </c>
      <c r="FG345" t="str">
        <v>Sri Lanka</v>
      </c>
      <c r="FH345" t="str">
        <v>St. Kitts-Nevis</v>
      </c>
      <c r="FI345" t="str">
        <v>St. Lucia</v>
      </c>
      <c r="FJ345" t="str">
        <v>St. Vincent &amp;</v>
      </c>
      <c r="FK345" t="str">
        <v>Sudan</v>
      </c>
      <c r="FL345" t="str">
        <v>Suriname</v>
      </c>
      <c r="FM345" t="str">
        <v>Swaziland</v>
      </c>
      <c r="FN345" t="str">
        <v>Sweden</v>
      </c>
      <c r="FO345" t="str">
        <v>Switzerland</v>
      </c>
      <c r="FP345" t="str">
        <v>Syria</v>
      </c>
      <c r="FQ345" t="str">
        <v>Taiwan</v>
      </c>
      <c r="FR345" t="str">
        <v>Tajikistan</v>
      </c>
      <c r="FS345" t="str">
        <v>Tanzania</v>
      </c>
      <c r="FT345" t="str">
        <v>Thailand</v>
      </c>
      <c r="FU345" t="str">
        <v>The Grenadines</v>
      </c>
      <c r="FV345" t="str">
        <v>The Marshall Islands</v>
      </c>
      <c r="FW345" t="str">
        <v>The Netherlands</v>
      </c>
      <c r="FX345" t="str">
        <v>Togo</v>
      </c>
      <c r="FY345" t="str">
        <v>Tonga</v>
      </c>
      <c r="FZ345" t="str">
        <v>Trinidad &amp; Tobago</v>
      </c>
      <c r="GA345" t="str">
        <v>Tunisia</v>
      </c>
      <c r="GB345" t="str">
        <v>Turkey</v>
      </c>
      <c r="GC345" t="str">
        <v>Turkmenistan</v>
      </c>
      <c r="GD345" t="str">
        <v>Tuvalu</v>
      </c>
      <c r="GE345" t="str">
        <v>Uganda</v>
      </c>
      <c r="GF345" t="str">
        <v>Ukraine</v>
      </c>
      <c r="GG345" t="str">
        <v>United Arab. Emirates</v>
      </c>
      <c r="GH345" t="str">
        <v>United Kingdom</v>
      </c>
      <c r="GI345" t="str">
        <v>Uruguay</v>
      </c>
      <c r="GJ345" t="str">
        <v>USA</v>
      </c>
      <c r="GK345" t="str">
        <v>Uzbekistan</v>
      </c>
      <c r="GL345" t="str">
        <v>Vanuatu</v>
      </c>
      <c r="GM345" t="str">
        <v>Vatican</v>
      </c>
      <c r="GN345" t="str">
        <v>Venezuela</v>
      </c>
      <c r="GO345" t="str">
        <v>Vietnam</v>
      </c>
      <c r="GP345" t="str">
        <v>Yemen</v>
      </c>
      <c r="GQ345" t="str">
        <v>Zambia</v>
      </c>
      <c r="GR345" t="str">
        <v>Zimbabwe</v>
      </c>
    </row>
    <row r="346" spans="2:200">
      <c r="B346" t="str" cm="1">
        <f t="array" ref="B346:GR346">TRANSPOSE(_xlfn._xlws.FILTER(AlleLande[Lande (Engelsk)],ISNUMBER(SEARCH(Packaging!G20,AlleLande[Lande (Engelsk)])),"Kan ikke findes"))</f>
        <v>Afghanistan</v>
      </c>
      <c r="C346" t="str">
        <v>Albania</v>
      </c>
      <c r="D346" t="str">
        <v>Algeria</v>
      </c>
      <c r="E346" t="str">
        <v>Andorra</v>
      </c>
      <c r="F346" t="str">
        <v>Angola</v>
      </c>
      <c r="G346" t="str">
        <v>Antigua &amp; Barbuda</v>
      </c>
      <c r="H346" t="str">
        <v>Argentina</v>
      </c>
      <c r="I346" t="str">
        <v>Armenia</v>
      </c>
      <c r="J346" t="str">
        <v>Australia</v>
      </c>
      <c r="K346" t="str">
        <v>Austria</v>
      </c>
      <c r="L346" t="str">
        <v>Azerbaijan</v>
      </c>
      <c r="M346" t="str">
        <v>Bahamas</v>
      </c>
      <c r="N346" t="str">
        <v>Bahrain</v>
      </c>
      <c r="O346" t="str">
        <v>Bangladesh</v>
      </c>
      <c r="P346" t="str">
        <v>Barbados</v>
      </c>
      <c r="Q346" t="str">
        <v>Belarus</v>
      </c>
      <c r="R346" t="str">
        <v>Belgium</v>
      </c>
      <c r="S346" t="str">
        <v>Belize</v>
      </c>
      <c r="T346" t="str">
        <v>Benin</v>
      </c>
      <c r="U346" t="str">
        <v>Bhutan</v>
      </c>
      <c r="V346" t="str">
        <v>Bolivia</v>
      </c>
      <c r="W346" t="str">
        <v>Bosnia and Herzegovina</v>
      </c>
      <c r="X346" t="str">
        <v>Botswana</v>
      </c>
      <c r="Y346" t="str">
        <v>Brazil</v>
      </c>
      <c r="Z346" t="str">
        <v>Brunei</v>
      </c>
      <c r="AA346" t="str">
        <v>Bulgaria</v>
      </c>
      <c r="AB346" t="str">
        <v>Burkina Faso</v>
      </c>
      <c r="AC346" t="str">
        <v>Burma (Myanmar)</v>
      </c>
      <c r="AD346" t="str">
        <v>Burundi</v>
      </c>
      <c r="AE346" t="str">
        <v>Cambodia</v>
      </c>
      <c r="AF346" t="str">
        <v>Cameroon</v>
      </c>
      <c r="AG346" t="str">
        <v>Canada</v>
      </c>
      <c r="AH346" t="str">
        <v>Cape Verde Islands</v>
      </c>
      <c r="AI346" t="str">
        <v>Central Africa</v>
      </c>
      <c r="AJ346" t="str">
        <v>Chad</v>
      </c>
      <c r="AK346" t="str">
        <v>Chile</v>
      </c>
      <c r="AL346" t="str">
        <v>China</v>
      </c>
      <c r="AM346" t="str">
        <v>Colombia</v>
      </c>
      <c r="AN346" t="str">
        <v>Comoros</v>
      </c>
      <c r="AO346" t="str">
        <v>Congo</v>
      </c>
      <c r="AP346" t="str">
        <v>Costa Rica</v>
      </c>
      <c r="AQ346" t="str">
        <v>Croatia</v>
      </c>
      <c r="AR346" t="str">
        <v>Cuba</v>
      </c>
      <c r="AS346" t="str">
        <v>Cyprus</v>
      </c>
      <c r="AT346" t="str">
        <v>Czech Republic</v>
      </c>
      <c r="AU346" t="str">
        <v>Darussalem</v>
      </c>
      <c r="AV346" t="str">
        <v>Democratic rep. Congo</v>
      </c>
      <c r="AW346" t="str">
        <v>Denmark</v>
      </c>
      <c r="AX346" t="str">
        <v>Djibouti</v>
      </c>
      <c r="AY346" t="str">
        <v>Dominica</v>
      </c>
      <c r="AZ346" t="str">
        <v>Dominican Republic</v>
      </c>
      <c r="BA346" t="str">
        <v>East Timor</v>
      </c>
      <c r="BB346" t="str">
        <v>Ecuador</v>
      </c>
      <c r="BC346" t="str">
        <v>Egypt</v>
      </c>
      <c r="BD346" t="str">
        <v>El Salvador</v>
      </c>
      <c r="BE346" t="str">
        <v>Equatorial Guinea</v>
      </c>
      <c r="BF346" t="str">
        <v>Eritrea</v>
      </c>
      <c r="BG346" t="str">
        <v>Estonia</v>
      </c>
      <c r="BH346" t="str">
        <v>Ethiopia</v>
      </c>
      <c r="BI346" t="str">
        <v>EU</v>
      </c>
      <c r="BJ346" t="str">
        <v>EU/Non-EU</v>
      </c>
      <c r="BK346" t="str">
        <v>Fiji</v>
      </c>
      <c r="BL346" t="str">
        <v>Finland</v>
      </c>
      <c r="BM346" t="str">
        <v>France</v>
      </c>
      <c r="BN346" t="str">
        <v>Gabon</v>
      </c>
      <c r="BO346" t="str">
        <v>Gambia</v>
      </c>
      <c r="BP346" t="str">
        <v>Georgia</v>
      </c>
      <c r="BQ346" t="str">
        <v>Germany</v>
      </c>
      <c r="BR346" t="str">
        <v>Ghana</v>
      </c>
      <c r="BS346" t="str">
        <v>Greece</v>
      </c>
      <c r="BT346" t="str">
        <v>Grenada</v>
      </c>
      <c r="BU346" t="str">
        <v>Guatemala</v>
      </c>
      <c r="BV346" t="str">
        <v>Guinea</v>
      </c>
      <c r="BW346" t="str">
        <v>Guinea-Bissau</v>
      </c>
      <c r="BX346" t="str">
        <v>Guyana</v>
      </c>
      <c r="BY346" t="str">
        <v>Haiti</v>
      </c>
      <c r="BZ346" t="str">
        <v>Honduras</v>
      </c>
      <c r="CA346" t="str">
        <v>Hungary</v>
      </c>
      <c r="CB346" t="str">
        <v>Iceland</v>
      </c>
      <c r="CC346" t="str">
        <v>India</v>
      </c>
      <c r="CD346" t="str">
        <v>Indonesia</v>
      </c>
      <c r="CE346" t="str">
        <v>Iran</v>
      </c>
      <c r="CF346" t="str">
        <v>Iraq</v>
      </c>
      <c r="CG346" t="str">
        <v>Ireland</v>
      </c>
      <c r="CH346" t="str">
        <v>Israel</v>
      </c>
      <c r="CI346" t="str">
        <v>Italy</v>
      </c>
      <c r="CJ346" t="str">
        <v>Ivory Coast</v>
      </c>
      <c r="CK346" t="str">
        <v>Jamaica</v>
      </c>
      <c r="CL346" t="str">
        <v>Japan</v>
      </c>
      <c r="CM346" t="str">
        <v>Jordan</v>
      </c>
      <c r="CN346" t="str">
        <v>Kazakhstan</v>
      </c>
      <c r="CO346" t="str">
        <v>Kenya</v>
      </c>
      <c r="CP346" t="str">
        <v>Kiribati</v>
      </c>
      <c r="CQ346" t="str">
        <v>Kuwait</v>
      </c>
      <c r="CR346" t="str">
        <v>Kyrgyzstan</v>
      </c>
      <c r="CS346" t="str">
        <v>Laos</v>
      </c>
      <c r="CT346" t="str">
        <v>Latvia</v>
      </c>
      <c r="CU346" t="str">
        <v>Lebanon</v>
      </c>
      <c r="CV346" t="str">
        <v>Lesotho</v>
      </c>
      <c r="CW346" t="str">
        <v>Liberia</v>
      </c>
      <c r="CX346" t="str">
        <v>Libya</v>
      </c>
      <c r="CY346" t="str">
        <v>Liechtenstein</v>
      </c>
      <c r="CZ346" t="str">
        <v>Lithuania</v>
      </c>
      <c r="DA346" t="str">
        <v>Luxembourg</v>
      </c>
      <c r="DB346" t="str">
        <v>Macedonia (FYROM)</v>
      </c>
      <c r="DC346" t="str">
        <v>Madagascar</v>
      </c>
      <c r="DD346" t="str">
        <v>Malawi</v>
      </c>
      <c r="DE346" t="str">
        <v>Malaysia</v>
      </c>
      <c r="DF346" t="str">
        <v>Maldives</v>
      </c>
      <c r="DG346" t="str">
        <v>Mali</v>
      </c>
      <c r="DH346" t="str">
        <v>Malta</v>
      </c>
      <c r="DI346" t="str">
        <v>Mauritania</v>
      </c>
      <c r="DJ346" t="str">
        <v>Mauritius</v>
      </c>
      <c r="DK346" t="str">
        <v>Mexico</v>
      </c>
      <c r="DL346" t="str">
        <v>Micronesia</v>
      </c>
      <c r="DM346" t="str">
        <v>Moldova</v>
      </c>
      <c r="DN346" t="str">
        <v>Monaco</v>
      </c>
      <c r="DO346" t="str">
        <v>Mongolia</v>
      </c>
      <c r="DP346" t="str">
        <v>Morocco</v>
      </c>
      <c r="DQ346" t="str">
        <v>Mozambique</v>
      </c>
      <c r="DR346" t="str">
        <v>Namibia</v>
      </c>
      <c r="DS346" t="str">
        <v>Nauru</v>
      </c>
      <c r="DT346" t="str">
        <v>Nepal</v>
      </c>
      <c r="DU346" t="str">
        <v>New Zealand</v>
      </c>
      <c r="DV346" t="str">
        <v>Nicaragua</v>
      </c>
      <c r="DW346" t="str">
        <v>Niger</v>
      </c>
      <c r="DX346" t="str">
        <v>Nigeria</v>
      </c>
      <c r="DY346" t="str">
        <v>Non-EU</v>
      </c>
      <c r="DZ346" t="str">
        <v>North Korea</v>
      </c>
      <c r="EA346" t="str">
        <v>Norway</v>
      </c>
      <c r="EB346" t="str">
        <v>Oman</v>
      </c>
      <c r="EC346" t="str">
        <v>Pakistan</v>
      </c>
      <c r="ED346" t="str">
        <v>Palau</v>
      </c>
      <c r="EE346" t="str">
        <v>Palestine</v>
      </c>
      <c r="EF346" t="str">
        <v>Panama</v>
      </c>
      <c r="EG346" t="str">
        <v>Papua New Guinea</v>
      </c>
      <c r="EH346" t="str">
        <v>Paraguay</v>
      </c>
      <c r="EI346" t="str">
        <v>Peru</v>
      </c>
      <c r="EJ346" t="str">
        <v>Phillipines</v>
      </c>
      <c r="EK346" t="str">
        <v>Poland</v>
      </c>
      <c r="EL346" t="str">
        <v>Portugal</v>
      </c>
      <c r="EM346" t="str">
        <v>Qatar</v>
      </c>
      <c r="EN346" t="str">
        <v>Romania</v>
      </c>
      <c r="EO346" t="str">
        <v>Russia</v>
      </c>
      <c r="EP346" t="str">
        <v>Rwanda</v>
      </c>
      <c r="EQ346" t="str">
        <v>Samoa</v>
      </c>
      <c r="ER346" t="str">
        <v>San Marino</v>
      </c>
      <c r="ES346" t="str">
        <v>Sao Tome &amp; Principe</v>
      </c>
      <c r="ET346" t="str">
        <v>Saudi Arabia</v>
      </c>
      <c r="EU346" t="str">
        <v>Senegal</v>
      </c>
      <c r="EV346" t="str">
        <v>Serbia and Montenegro</v>
      </c>
      <c r="EW346" t="str">
        <v>Seychelles</v>
      </c>
      <c r="EX346" t="str">
        <v>Sierra Leone</v>
      </c>
      <c r="EY346" t="str">
        <v>Singapore</v>
      </c>
      <c r="EZ346" t="str">
        <v>Slovakia</v>
      </c>
      <c r="FA346" t="str">
        <v>Slovenia</v>
      </c>
      <c r="FB346" t="str">
        <v>Solomon Islands</v>
      </c>
      <c r="FC346" t="str">
        <v>Somalia</v>
      </c>
      <c r="FD346" t="str">
        <v>South Africa</v>
      </c>
      <c r="FE346" t="str">
        <v>South Korea</v>
      </c>
      <c r="FF346" t="str">
        <v>Spain</v>
      </c>
      <c r="FG346" t="str">
        <v>Sri Lanka</v>
      </c>
      <c r="FH346" t="str">
        <v>St. Kitts-Nevis</v>
      </c>
      <c r="FI346" t="str">
        <v>St. Lucia</v>
      </c>
      <c r="FJ346" t="str">
        <v>St. Vincent &amp;</v>
      </c>
      <c r="FK346" t="str">
        <v>Sudan</v>
      </c>
      <c r="FL346" t="str">
        <v>Suriname</v>
      </c>
      <c r="FM346" t="str">
        <v>Swaziland</v>
      </c>
      <c r="FN346" t="str">
        <v>Sweden</v>
      </c>
      <c r="FO346" t="str">
        <v>Switzerland</v>
      </c>
      <c r="FP346" t="str">
        <v>Syria</v>
      </c>
      <c r="FQ346" t="str">
        <v>Taiwan</v>
      </c>
      <c r="FR346" t="str">
        <v>Tajikistan</v>
      </c>
      <c r="FS346" t="str">
        <v>Tanzania</v>
      </c>
      <c r="FT346" t="str">
        <v>Thailand</v>
      </c>
      <c r="FU346" t="str">
        <v>The Grenadines</v>
      </c>
      <c r="FV346" t="str">
        <v>The Marshall Islands</v>
      </c>
      <c r="FW346" t="str">
        <v>The Netherlands</v>
      </c>
      <c r="FX346" t="str">
        <v>Togo</v>
      </c>
      <c r="FY346" t="str">
        <v>Tonga</v>
      </c>
      <c r="FZ346" t="str">
        <v>Trinidad &amp; Tobago</v>
      </c>
      <c r="GA346" t="str">
        <v>Tunisia</v>
      </c>
      <c r="GB346" t="str">
        <v>Turkey</v>
      </c>
      <c r="GC346" t="str">
        <v>Turkmenistan</v>
      </c>
      <c r="GD346" t="str">
        <v>Tuvalu</v>
      </c>
      <c r="GE346" t="str">
        <v>Uganda</v>
      </c>
      <c r="GF346" t="str">
        <v>Ukraine</v>
      </c>
      <c r="GG346" t="str">
        <v>United Arab. Emirates</v>
      </c>
      <c r="GH346" t="str">
        <v>United Kingdom</v>
      </c>
      <c r="GI346" t="str">
        <v>Uruguay</v>
      </c>
      <c r="GJ346" t="str">
        <v>USA</v>
      </c>
      <c r="GK346" t="str">
        <v>Uzbekistan</v>
      </c>
      <c r="GL346" t="str">
        <v>Vanuatu</v>
      </c>
      <c r="GM346" t="str">
        <v>Vatican</v>
      </c>
      <c r="GN346" t="str">
        <v>Venezuela</v>
      </c>
      <c r="GO346" t="str">
        <v>Vietnam</v>
      </c>
      <c r="GP346" t="str">
        <v>Yemen</v>
      </c>
      <c r="GQ346" t="str">
        <v>Zambia</v>
      </c>
      <c r="GR346" t="str">
        <v>Zimbabwe</v>
      </c>
    </row>
    <row r="347" spans="2:200">
      <c r="B347" t="str" cm="1">
        <f t="array" ref="B347:GR347">TRANSPOSE(_xlfn._xlws.FILTER(AlleLande[Lande (Engelsk)],ISNUMBER(SEARCH(Packaging!G21,AlleLande[Lande (Engelsk)])),"Kan ikke findes"))</f>
        <v>Afghanistan</v>
      </c>
      <c r="C347" t="str">
        <v>Albania</v>
      </c>
      <c r="D347" t="str">
        <v>Algeria</v>
      </c>
      <c r="E347" t="str">
        <v>Andorra</v>
      </c>
      <c r="F347" t="str">
        <v>Angola</v>
      </c>
      <c r="G347" t="str">
        <v>Antigua &amp; Barbuda</v>
      </c>
      <c r="H347" t="str">
        <v>Argentina</v>
      </c>
      <c r="I347" t="str">
        <v>Armenia</v>
      </c>
      <c r="J347" t="str">
        <v>Australia</v>
      </c>
      <c r="K347" t="str">
        <v>Austria</v>
      </c>
      <c r="L347" t="str">
        <v>Azerbaijan</v>
      </c>
      <c r="M347" t="str">
        <v>Bahamas</v>
      </c>
      <c r="N347" t="str">
        <v>Bahrain</v>
      </c>
      <c r="O347" t="str">
        <v>Bangladesh</v>
      </c>
      <c r="P347" t="str">
        <v>Barbados</v>
      </c>
      <c r="Q347" t="str">
        <v>Belarus</v>
      </c>
      <c r="R347" t="str">
        <v>Belgium</v>
      </c>
      <c r="S347" t="str">
        <v>Belize</v>
      </c>
      <c r="T347" t="str">
        <v>Benin</v>
      </c>
      <c r="U347" t="str">
        <v>Bhutan</v>
      </c>
      <c r="V347" t="str">
        <v>Bolivia</v>
      </c>
      <c r="W347" t="str">
        <v>Bosnia and Herzegovina</v>
      </c>
      <c r="X347" t="str">
        <v>Botswana</v>
      </c>
      <c r="Y347" t="str">
        <v>Brazil</v>
      </c>
      <c r="Z347" t="str">
        <v>Brunei</v>
      </c>
      <c r="AA347" t="str">
        <v>Bulgaria</v>
      </c>
      <c r="AB347" t="str">
        <v>Burkina Faso</v>
      </c>
      <c r="AC347" t="str">
        <v>Burma (Myanmar)</v>
      </c>
      <c r="AD347" t="str">
        <v>Burundi</v>
      </c>
      <c r="AE347" t="str">
        <v>Cambodia</v>
      </c>
      <c r="AF347" t="str">
        <v>Cameroon</v>
      </c>
      <c r="AG347" t="str">
        <v>Canada</v>
      </c>
      <c r="AH347" t="str">
        <v>Cape Verde Islands</v>
      </c>
      <c r="AI347" t="str">
        <v>Central Africa</v>
      </c>
      <c r="AJ347" t="str">
        <v>Chad</v>
      </c>
      <c r="AK347" t="str">
        <v>Chile</v>
      </c>
      <c r="AL347" t="str">
        <v>China</v>
      </c>
      <c r="AM347" t="str">
        <v>Colombia</v>
      </c>
      <c r="AN347" t="str">
        <v>Comoros</v>
      </c>
      <c r="AO347" t="str">
        <v>Congo</v>
      </c>
      <c r="AP347" t="str">
        <v>Costa Rica</v>
      </c>
      <c r="AQ347" t="str">
        <v>Croatia</v>
      </c>
      <c r="AR347" t="str">
        <v>Cuba</v>
      </c>
      <c r="AS347" t="str">
        <v>Cyprus</v>
      </c>
      <c r="AT347" t="str">
        <v>Czech Republic</v>
      </c>
      <c r="AU347" t="str">
        <v>Darussalem</v>
      </c>
      <c r="AV347" t="str">
        <v>Democratic rep. Congo</v>
      </c>
      <c r="AW347" t="str">
        <v>Denmark</v>
      </c>
      <c r="AX347" t="str">
        <v>Djibouti</v>
      </c>
      <c r="AY347" t="str">
        <v>Dominica</v>
      </c>
      <c r="AZ347" t="str">
        <v>Dominican Republic</v>
      </c>
      <c r="BA347" t="str">
        <v>East Timor</v>
      </c>
      <c r="BB347" t="str">
        <v>Ecuador</v>
      </c>
      <c r="BC347" t="str">
        <v>Egypt</v>
      </c>
      <c r="BD347" t="str">
        <v>El Salvador</v>
      </c>
      <c r="BE347" t="str">
        <v>Equatorial Guinea</v>
      </c>
      <c r="BF347" t="str">
        <v>Eritrea</v>
      </c>
      <c r="BG347" t="str">
        <v>Estonia</v>
      </c>
      <c r="BH347" t="str">
        <v>Ethiopia</v>
      </c>
      <c r="BI347" t="str">
        <v>EU</v>
      </c>
      <c r="BJ347" t="str">
        <v>EU/Non-EU</v>
      </c>
      <c r="BK347" t="str">
        <v>Fiji</v>
      </c>
      <c r="BL347" t="str">
        <v>Finland</v>
      </c>
      <c r="BM347" t="str">
        <v>France</v>
      </c>
      <c r="BN347" t="str">
        <v>Gabon</v>
      </c>
      <c r="BO347" t="str">
        <v>Gambia</v>
      </c>
      <c r="BP347" t="str">
        <v>Georgia</v>
      </c>
      <c r="BQ347" t="str">
        <v>Germany</v>
      </c>
      <c r="BR347" t="str">
        <v>Ghana</v>
      </c>
      <c r="BS347" t="str">
        <v>Greece</v>
      </c>
      <c r="BT347" t="str">
        <v>Grenada</v>
      </c>
      <c r="BU347" t="str">
        <v>Guatemala</v>
      </c>
      <c r="BV347" t="str">
        <v>Guinea</v>
      </c>
      <c r="BW347" t="str">
        <v>Guinea-Bissau</v>
      </c>
      <c r="BX347" t="str">
        <v>Guyana</v>
      </c>
      <c r="BY347" t="str">
        <v>Haiti</v>
      </c>
      <c r="BZ347" t="str">
        <v>Honduras</v>
      </c>
      <c r="CA347" t="str">
        <v>Hungary</v>
      </c>
      <c r="CB347" t="str">
        <v>Iceland</v>
      </c>
      <c r="CC347" t="str">
        <v>India</v>
      </c>
      <c r="CD347" t="str">
        <v>Indonesia</v>
      </c>
      <c r="CE347" t="str">
        <v>Iran</v>
      </c>
      <c r="CF347" t="str">
        <v>Iraq</v>
      </c>
      <c r="CG347" t="str">
        <v>Ireland</v>
      </c>
      <c r="CH347" t="str">
        <v>Israel</v>
      </c>
      <c r="CI347" t="str">
        <v>Italy</v>
      </c>
      <c r="CJ347" t="str">
        <v>Ivory Coast</v>
      </c>
      <c r="CK347" t="str">
        <v>Jamaica</v>
      </c>
      <c r="CL347" t="str">
        <v>Japan</v>
      </c>
      <c r="CM347" t="str">
        <v>Jordan</v>
      </c>
      <c r="CN347" t="str">
        <v>Kazakhstan</v>
      </c>
      <c r="CO347" t="str">
        <v>Kenya</v>
      </c>
      <c r="CP347" t="str">
        <v>Kiribati</v>
      </c>
      <c r="CQ347" t="str">
        <v>Kuwait</v>
      </c>
      <c r="CR347" t="str">
        <v>Kyrgyzstan</v>
      </c>
      <c r="CS347" t="str">
        <v>Laos</v>
      </c>
      <c r="CT347" t="str">
        <v>Latvia</v>
      </c>
      <c r="CU347" t="str">
        <v>Lebanon</v>
      </c>
      <c r="CV347" t="str">
        <v>Lesotho</v>
      </c>
      <c r="CW347" t="str">
        <v>Liberia</v>
      </c>
      <c r="CX347" t="str">
        <v>Libya</v>
      </c>
      <c r="CY347" t="str">
        <v>Liechtenstein</v>
      </c>
      <c r="CZ347" t="str">
        <v>Lithuania</v>
      </c>
      <c r="DA347" t="str">
        <v>Luxembourg</v>
      </c>
      <c r="DB347" t="str">
        <v>Macedonia (FYROM)</v>
      </c>
      <c r="DC347" t="str">
        <v>Madagascar</v>
      </c>
      <c r="DD347" t="str">
        <v>Malawi</v>
      </c>
      <c r="DE347" t="str">
        <v>Malaysia</v>
      </c>
      <c r="DF347" t="str">
        <v>Maldives</v>
      </c>
      <c r="DG347" t="str">
        <v>Mali</v>
      </c>
      <c r="DH347" t="str">
        <v>Malta</v>
      </c>
      <c r="DI347" t="str">
        <v>Mauritania</v>
      </c>
      <c r="DJ347" t="str">
        <v>Mauritius</v>
      </c>
      <c r="DK347" t="str">
        <v>Mexico</v>
      </c>
      <c r="DL347" t="str">
        <v>Micronesia</v>
      </c>
      <c r="DM347" t="str">
        <v>Moldova</v>
      </c>
      <c r="DN347" t="str">
        <v>Monaco</v>
      </c>
      <c r="DO347" t="str">
        <v>Mongolia</v>
      </c>
      <c r="DP347" t="str">
        <v>Morocco</v>
      </c>
      <c r="DQ347" t="str">
        <v>Mozambique</v>
      </c>
      <c r="DR347" t="str">
        <v>Namibia</v>
      </c>
      <c r="DS347" t="str">
        <v>Nauru</v>
      </c>
      <c r="DT347" t="str">
        <v>Nepal</v>
      </c>
      <c r="DU347" t="str">
        <v>New Zealand</v>
      </c>
      <c r="DV347" t="str">
        <v>Nicaragua</v>
      </c>
      <c r="DW347" t="str">
        <v>Niger</v>
      </c>
      <c r="DX347" t="str">
        <v>Nigeria</v>
      </c>
      <c r="DY347" t="str">
        <v>Non-EU</v>
      </c>
      <c r="DZ347" t="str">
        <v>North Korea</v>
      </c>
      <c r="EA347" t="str">
        <v>Norway</v>
      </c>
      <c r="EB347" t="str">
        <v>Oman</v>
      </c>
      <c r="EC347" t="str">
        <v>Pakistan</v>
      </c>
      <c r="ED347" t="str">
        <v>Palau</v>
      </c>
      <c r="EE347" t="str">
        <v>Palestine</v>
      </c>
      <c r="EF347" t="str">
        <v>Panama</v>
      </c>
      <c r="EG347" t="str">
        <v>Papua New Guinea</v>
      </c>
      <c r="EH347" t="str">
        <v>Paraguay</v>
      </c>
      <c r="EI347" t="str">
        <v>Peru</v>
      </c>
      <c r="EJ347" t="str">
        <v>Phillipines</v>
      </c>
      <c r="EK347" t="str">
        <v>Poland</v>
      </c>
      <c r="EL347" t="str">
        <v>Portugal</v>
      </c>
      <c r="EM347" t="str">
        <v>Qatar</v>
      </c>
      <c r="EN347" t="str">
        <v>Romania</v>
      </c>
      <c r="EO347" t="str">
        <v>Russia</v>
      </c>
      <c r="EP347" t="str">
        <v>Rwanda</v>
      </c>
      <c r="EQ347" t="str">
        <v>Samoa</v>
      </c>
      <c r="ER347" t="str">
        <v>San Marino</v>
      </c>
      <c r="ES347" t="str">
        <v>Sao Tome &amp; Principe</v>
      </c>
      <c r="ET347" t="str">
        <v>Saudi Arabia</v>
      </c>
      <c r="EU347" t="str">
        <v>Senegal</v>
      </c>
      <c r="EV347" t="str">
        <v>Serbia and Montenegro</v>
      </c>
      <c r="EW347" t="str">
        <v>Seychelles</v>
      </c>
      <c r="EX347" t="str">
        <v>Sierra Leone</v>
      </c>
      <c r="EY347" t="str">
        <v>Singapore</v>
      </c>
      <c r="EZ347" t="str">
        <v>Slovakia</v>
      </c>
      <c r="FA347" t="str">
        <v>Slovenia</v>
      </c>
      <c r="FB347" t="str">
        <v>Solomon Islands</v>
      </c>
      <c r="FC347" t="str">
        <v>Somalia</v>
      </c>
      <c r="FD347" t="str">
        <v>South Africa</v>
      </c>
      <c r="FE347" t="str">
        <v>South Korea</v>
      </c>
      <c r="FF347" t="str">
        <v>Spain</v>
      </c>
      <c r="FG347" t="str">
        <v>Sri Lanka</v>
      </c>
      <c r="FH347" t="str">
        <v>St. Kitts-Nevis</v>
      </c>
      <c r="FI347" t="str">
        <v>St. Lucia</v>
      </c>
      <c r="FJ347" t="str">
        <v>St. Vincent &amp;</v>
      </c>
      <c r="FK347" t="str">
        <v>Sudan</v>
      </c>
      <c r="FL347" t="str">
        <v>Suriname</v>
      </c>
      <c r="FM347" t="str">
        <v>Swaziland</v>
      </c>
      <c r="FN347" t="str">
        <v>Sweden</v>
      </c>
      <c r="FO347" t="str">
        <v>Switzerland</v>
      </c>
      <c r="FP347" t="str">
        <v>Syria</v>
      </c>
      <c r="FQ347" t="str">
        <v>Taiwan</v>
      </c>
      <c r="FR347" t="str">
        <v>Tajikistan</v>
      </c>
      <c r="FS347" t="str">
        <v>Tanzania</v>
      </c>
      <c r="FT347" t="str">
        <v>Thailand</v>
      </c>
      <c r="FU347" t="str">
        <v>The Grenadines</v>
      </c>
      <c r="FV347" t="str">
        <v>The Marshall Islands</v>
      </c>
      <c r="FW347" t="str">
        <v>The Netherlands</v>
      </c>
      <c r="FX347" t="str">
        <v>Togo</v>
      </c>
      <c r="FY347" t="str">
        <v>Tonga</v>
      </c>
      <c r="FZ347" t="str">
        <v>Trinidad &amp; Tobago</v>
      </c>
      <c r="GA347" t="str">
        <v>Tunisia</v>
      </c>
      <c r="GB347" t="str">
        <v>Turkey</v>
      </c>
      <c r="GC347" t="str">
        <v>Turkmenistan</v>
      </c>
      <c r="GD347" t="str">
        <v>Tuvalu</v>
      </c>
      <c r="GE347" t="str">
        <v>Uganda</v>
      </c>
      <c r="GF347" t="str">
        <v>Ukraine</v>
      </c>
      <c r="GG347" t="str">
        <v>United Arab. Emirates</v>
      </c>
      <c r="GH347" t="str">
        <v>United Kingdom</v>
      </c>
      <c r="GI347" t="str">
        <v>Uruguay</v>
      </c>
      <c r="GJ347" t="str">
        <v>USA</v>
      </c>
      <c r="GK347" t="str">
        <v>Uzbekistan</v>
      </c>
      <c r="GL347" t="str">
        <v>Vanuatu</v>
      </c>
      <c r="GM347" t="str">
        <v>Vatican</v>
      </c>
      <c r="GN347" t="str">
        <v>Venezuela</v>
      </c>
      <c r="GO347" t="str">
        <v>Vietnam</v>
      </c>
      <c r="GP347" t="str">
        <v>Yemen</v>
      </c>
      <c r="GQ347" t="str">
        <v>Zambia</v>
      </c>
      <c r="GR347" t="str">
        <v>Zimbabwe</v>
      </c>
    </row>
    <row r="348" spans="2:200">
      <c r="B348" t="str" cm="1">
        <f t="array" ref="B348:GR348">TRANSPOSE(_xlfn._xlws.FILTER(AlleLande[Lande (Engelsk)],ISNUMBER(SEARCH(Packaging!G22,AlleLande[Lande (Engelsk)])),"Kan ikke findes"))</f>
        <v>Afghanistan</v>
      </c>
      <c r="C348" t="str">
        <v>Albania</v>
      </c>
      <c r="D348" t="str">
        <v>Algeria</v>
      </c>
      <c r="E348" t="str">
        <v>Andorra</v>
      </c>
      <c r="F348" t="str">
        <v>Angola</v>
      </c>
      <c r="G348" t="str">
        <v>Antigua &amp; Barbuda</v>
      </c>
      <c r="H348" t="str">
        <v>Argentina</v>
      </c>
      <c r="I348" t="str">
        <v>Armenia</v>
      </c>
      <c r="J348" t="str">
        <v>Australia</v>
      </c>
      <c r="K348" t="str">
        <v>Austria</v>
      </c>
      <c r="L348" t="str">
        <v>Azerbaijan</v>
      </c>
      <c r="M348" t="str">
        <v>Bahamas</v>
      </c>
      <c r="N348" t="str">
        <v>Bahrain</v>
      </c>
      <c r="O348" t="str">
        <v>Bangladesh</v>
      </c>
      <c r="P348" t="str">
        <v>Barbados</v>
      </c>
      <c r="Q348" t="str">
        <v>Belarus</v>
      </c>
      <c r="R348" t="str">
        <v>Belgium</v>
      </c>
      <c r="S348" t="str">
        <v>Belize</v>
      </c>
      <c r="T348" t="str">
        <v>Benin</v>
      </c>
      <c r="U348" t="str">
        <v>Bhutan</v>
      </c>
      <c r="V348" t="str">
        <v>Bolivia</v>
      </c>
      <c r="W348" t="str">
        <v>Bosnia and Herzegovina</v>
      </c>
      <c r="X348" t="str">
        <v>Botswana</v>
      </c>
      <c r="Y348" t="str">
        <v>Brazil</v>
      </c>
      <c r="Z348" t="str">
        <v>Brunei</v>
      </c>
      <c r="AA348" t="str">
        <v>Bulgaria</v>
      </c>
      <c r="AB348" t="str">
        <v>Burkina Faso</v>
      </c>
      <c r="AC348" t="str">
        <v>Burma (Myanmar)</v>
      </c>
      <c r="AD348" t="str">
        <v>Burundi</v>
      </c>
      <c r="AE348" t="str">
        <v>Cambodia</v>
      </c>
      <c r="AF348" t="str">
        <v>Cameroon</v>
      </c>
      <c r="AG348" t="str">
        <v>Canada</v>
      </c>
      <c r="AH348" t="str">
        <v>Cape Verde Islands</v>
      </c>
      <c r="AI348" t="str">
        <v>Central Africa</v>
      </c>
      <c r="AJ348" t="str">
        <v>Chad</v>
      </c>
      <c r="AK348" t="str">
        <v>Chile</v>
      </c>
      <c r="AL348" t="str">
        <v>China</v>
      </c>
      <c r="AM348" t="str">
        <v>Colombia</v>
      </c>
      <c r="AN348" t="str">
        <v>Comoros</v>
      </c>
      <c r="AO348" t="str">
        <v>Congo</v>
      </c>
      <c r="AP348" t="str">
        <v>Costa Rica</v>
      </c>
      <c r="AQ348" t="str">
        <v>Croatia</v>
      </c>
      <c r="AR348" t="str">
        <v>Cuba</v>
      </c>
      <c r="AS348" t="str">
        <v>Cyprus</v>
      </c>
      <c r="AT348" t="str">
        <v>Czech Republic</v>
      </c>
      <c r="AU348" t="str">
        <v>Darussalem</v>
      </c>
      <c r="AV348" t="str">
        <v>Democratic rep. Congo</v>
      </c>
      <c r="AW348" t="str">
        <v>Denmark</v>
      </c>
      <c r="AX348" t="str">
        <v>Djibouti</v>
      </c>
      <c r="AY348" t="str">
        <v>Dominica</v>
      </c>
      <c r="AZ348" t="str">
        <v>Dominican Republic</v>
      </c>
      <c r="BA348" t="str">
        <v>East Timor</v>
      </c>
      <c r="BB348" t="str">
        <v>Ecuador</v>
      </c>
      <c r="BC348" t="str">
        <v>Egypt</v>
      </c>
      <c r="BD348" t="str">
        <v>El Salvador</v>
      </c>
      <c r="BE348" t="str">
        <v>Equatorial Guinea</v>
      </c>
      <c r="BF348" t="str">
        <v>Eritrea</v>
      </c>
      <c r="BG348" t="str">
        <v>Estonia</v>
      </c>
      <c r="BH348" t="str">
        <v>Ethiopia</v>
      </c>
      <c r="BI348" t="str">
        <v>EU</v>
      </c>
      <c r="BJ348" t="str">
        <v>EU/Non-EU</v>
      </c>
      <c r="BK348" t="str">
        <v>Fiji</v>
      </c>
      <c r="BL348" t="str">
        <v>Finland</v>
      </c>
      <c r="BM348" t="str">
        <v>France</v>
      </c>
      <c r="BN348" t="str">
        <v>Gabon</v>
      </c>
      <c r="BO348" t="str">
        <v>Gambia</v>
      </c>
      <c r="BP348" t="str">
        <v>Georgia</v>
      </c>
      <c r="BQ348" t="str">
        <v>Germany</v>
      </c>
      <c r="BR348" t="str">
        <v>Ghana</v>
      </c>
      <c r="BS348" t="str">
        <v>Greece</v>
      </c>
      <c r="BT348" t="str">
        <v>Grenada</v>
      </c>
      <c r="BU348" t="str">
        <v>Guatemala</v>
      </c>
      <c r="BV348" t="str">
        <v>Guinea</v>
      </c>
      <c r="BW348" t="str">
        <v>Guinea-Bissau</v>
      </c>
      <c r="BX348" t="str">
        <v>Guyana</v>
      </c>
      <c r="BY348" t="str">
        <v>Haiti</v>
      </c>
      <c r="BZ348" t="str">
        <v>Honduras</v>
      </c>
      <c r="CA348" t="str">
        <v>Hungary</v>
      </c>
      <c r="CB348" t="str">
        <v>Iceland</v>
      </c>
      <c r="CC348" t="str">
        <v>India</v>
      </c>
      <c r="CD348" t="str">
        <v>Indonesia</v>
      </c>
      <c r="CE348" t="str">
        <v>Iran</v>
      </c>
      <c r="CF348" t="str">
        <v>Iraq</v>
      </c>
      <c r="CG348" t="str">
        <v>Ireland</v>
      </c>
      <c r="CH348" t="str">
        <v>Israel</v>
      </c>
      <c r="CI348" t="str">
        <v>Italy</v>
      </c>
      <c r="CJ348" t="str">
        <v>Ivory Coast</v>
      </c>
      <c r="CK348" t="str">
        <v>Jamaica</v>
      </c>
      <c r="CL348" t="str">
        <v>Japan</v>
      </c>
      <c r="CM348" t="str">
        <v>Jordan</v>
      </c>
      <c r="CN348" t="str">
        <v>Kazakhstan</v>
      </c>
      <c r="CO348" t="str">
        <v>Kenya</v>
      </c>
      <c r="CP348" t="str">
        <v>Kiribati</v>
      </c>
      <c r="CQ348" t="str">
        <v>Kuwait</v>
      </c>
      <c r="CR348" t="str">
        <v>Kyrgyzstan</v>
      </c>
      <c r="CS348" t="str">
        <v>Laos</v>
      </c>
      <c r="CT348" t="str">
        <v>Latvia</v>
      </c>
      <c r="CU348" t="str">
        <v>Lebanon</v>
      </c>
      <c r="CV348" t="str">
        <v>Lesotho</v>
      </c>
      <c r="CW348" t="str">
        <v>Liberia</v>
      </c>
      <c r="CX348" t="str">
        <v>Libya</v>
      </c>
      <c r="CY348" t="str">
        <v>Liechtenstein</v>
      </c>
      <c r="CZ348" t="str">
        <v>Lithuania</v>
      </c>
      <c r="DA348" t="str">
        <v>Luxembourg</v>
      </c>
      <c r="DB348" t="str">
        <v>Macedonia (FYROM)</v>
      </c>
      <c r="DC348" t="str">
        <v>Madagascar</v>
      </c>
      <c r="DD348" t="str">
        <v>Malawi</v>
      </c>
      <c r="DE348" t="str">
        <v>Malaysia</v>
      </c>
      <c r="DF348" t="str">
        <v>Maldives</v>
      </c>
      <c r="DG348" t="str">
        <v>Mali</v>
      </c>
      <c r="DH348" t="str">
        <v>Malta</v>
      </c>
      <c r="DI348" t="str">
        <v>Mauritania</v>
      </c>
      <c r="DJ348" t="str">
        <v>Mauritius</v>
      </c>
      <c r="DK348" t="str">
        <v>Mexico</v>
      </c>
      <c r="DL348" t="str">
        <v>Micronesia</v>
      </c>
      <c r="DM348" t="str">
        <v>Moldova</v>
      </c>
      <c r="DN348" t="str">
        <v>Monaco</v>
      </c>
      <c r="DO348" t="str">
        <v>Mongolia</v>
      </c>
      <c r="DP348" t="str">
        <v>Morocco</v>
      </c>
      <c r="DQ348" t="str">
        <v>Mozambique</v>
      </c>
      <c r="DR348" t="str">
        <v>Namibia</v>
      </c>
      <c r="DS348" t="str">
        <v>Nauru</v>
      </c>
      <c r="DT348" t="str">
        <v>Nepal</v>
      </c>
      <c r="DU348" t="str">
        <v>New Zealand</v>
      </c>
      <c r="DV348" t="str">
        <v>Nicaragua</v>
      </c>
      <c r="DW348" t="str">
        <v>Niger</v>
      </c>
      <c r="DX348" t="str">
        <v>Nigeria</v>
      </c>
      <c r="DY348" t="str">
        <v>Non-EU</v>
      </c>
      <c r="DZ348" t="str">
        <v>North Korea</v>
      </c>
      <c r="EA348" t="str">
        <v>Norway</v>
      </c>
      <c r="EB348" t="str">
        <v>Oman</v>
      </c>
      <c r="EC348" t="str">
        <v>Pakistan</v>
      </c>
      <c r="ED348" t="str">
        <v>Palau</v>
      </c>
      <c r="EE348" t="str">
        <v>Palestine</v>
      </c>
      <c r="EF348" t="str">
        <v>Panama</v>
      </c>
      <c r="EG348" t="str">
        <v>Papua New Guinea</v>
      </c>
      <c r="EH348" t="str">
        <v>Paraguay</v>
      </c>
      <c r="EI348" t="str">
        <v>Peru</v>
      </c>
      <c r="EJ348" t="str">
        <v>Phillipines</v>
      </c>
      <c r="EK348" t="str">
        <v>Poland</v>
      </c>
      <c r="EL348" t="str">
        <v>Portugal</v>
      </c>
      <c r="EM348" t="str">
        <v>Qatar</v>
      </c>
      <c r="EN348" t="str">
        <v>Romania</v>
      </c>
      <c r="EO348" t="str">
        <v>Russia</v>
      </c>
      <c r="EP348" t="str">
        <v>Rwanda</v>
      </c>
      <c r="EQ348" t="str">
        <v>Samoa</v>
      </c>
      <c r="ER348" t="str">
        <v>San Marino</v>
      </c>
      <c r="ES348" t="str">
        <v>Sao Tome &amp; Principe</v>
      </c>
      <c r="ET348" t="str">
        <v>Saudi Arabia</v>
      </c>
      <c r="EU348" t="str">
        <v>Senegal</v>
      </c>
      <c r="EV348" t="str">
        <v>Serbia and Montenegro</v>
      </c>
      <c r="EW348" t="str">
        <v>Seychelles</v>
      </c>
      <c r="EX348" t="str">
        <v>Sierra Leone</v>
      </c>
      <c r="EY348" t="str">
        <v>Singapore</v>
      </c>
      <c r="EZ348" t="str">
        <v>Slovakia</v>
      </c>
      <c r="FA348" t="str">
        <v>Slovenia</v>
      </c>
      <c r="FB348" t="str">
        <v>Solomon Islands</v>
      </c>
      <c r="FC348" t="str">
        <v>Somalia</v>
      </c>
      <c r="FD348" t="str">
        <v>South Africa</v>
      </c>
      <c r="FE348" t="str">
        <v>South Korea</v>
      </c>
      <c r="FF348" t="str">
        <v>Spain</v>
      </c>
      <c r="FG348" t="str">
        <v>Sri Lanka</v>
      </c>
      <c r="FH348" t="str">
        <v>St. Kitts-Nevis</v>
      </c>
      <c r="FI348" t="str">
        <v>St. Lucia</v>
      </c>
      <c r="FJ348" t="str">
        <v>St. Vincent &amp;</v>
      </c>
      <c r="FK348" t="str">
        <v>Sudan</v>
      </c>
      <c r="FL348" t="str">
        <v>Suriname</v>
      </c>
      <c r="FM348" t="str">
        <v>Swaziland</v>
      </c>
      <c r="FN348" t="str">
        <v>Sweden</v>
      </c>
      <c r="FO348" t="str">
        <v>Switzerland</v>
      </c>
      <c r="FP348" t="str">
        <v>Syria</v>
      </c>
      <c r="FQ348" t="str">
        <v>Taiwan</v>
      </c>
      <c r="FR348" t="str">
        <v>Tajikistan</v>
      </c>
      <c r="FS348" t="str">
        <v>Tanzania</v>
      </c>
      <c r="FT348" t="str">
        <v>Thailand</v>
      </c>
      <c r="FU348" t="str">
        <v>The Grenadines</v>
      </c>
      <c r="FV348" t="str">
        <v>The Marshall Islands</v>
      </c>
      <c r="FW348" t="str">
        <v>The Netherlands</v>
      </c>
      <c r="FX348" t="str">
        <v>Togo</v>
      </c>
      <c r="FY348" t="str">
        <v>Tonga</v>
      </c>
      <c r="FZ348" t="str">
        <v>Trinidad &amp; Tobago</v>
      </c>
      <c r="GA348" t="str">
        <v>Tunisia</v>
      </c>
      <c r="GB348" t="str">
        <v>Turkey</v>
      </c>
      <c r="GC348" t="str">
        <v>Turkmenistan</v>
      </c>
      <c r="GD348" t="str">
        <v>Tuvalu</v>
      </c>
      <c r="GE348" t="str">
        <v>Uganda</v>
      </c>
      <c r="GF348" t="str">
        <v>Ukraine</v>
      </c>
      <c r="GG348" t="str">
        <v>United Arab. Emirates</v>
      </c>
      <c r="GH348" t="str">
        <v>United Kingdom</v>
      </c>
      <c r="GI348" t="str">
        <v>Uruguay</v>
      </c>
      <c r="GJ348" t="str">
        <v>USA</v>
      </c>
      <c r="GK348" t="str">
        <v>Uzbekistan</v>
      </c>
      <c r="GL348" t="str">
        <v>Vanuatu</v>
      </c>
      <c r="GM348" t="str">
        <v>Vatican</v>
      </c>
      <c r="GN348" t="str">
        <v>Venezuela</v>
      </c>
      <c r="GO348" t="str">
        <v>Vietnam</v>
      </c>
      <c r="GP348" t="str">
        <v>Yemen</v>
      </c>
      <c r="GQ348" t="str">
        <v>Zambia</v>
      </c>
      <c r="GR348" t="str">
        <v>Zimbabwe</v>
      </c>
    </row>
    <row r="349" spans="2:200">
      <c r="B349" t="str" cm="1">
        <f t="array" ref="B349:GR349">TRANSPOSE(_xlfn._xlws.FILTER(AlleLande[Lande (Engelsk)],ISNUMBER(SEARCH(Packaging!G23,AlleLande[Lande (Engelsk)])),"Kan ikke findes"))</f>
        <v>Afghanistan</v>
      </c>
      <c r="C349" t="str">
        <v>Albania</v>
      </c>
      <c r="D349" t="str">
        <v>Algeria</v>
      </c>
      <c r="E349" t="str">
        <v>Andorra</v>
      </c>
      <c r="F349" t="str">
        <v>Angola</v>
      </c>
      <c r="G349" t="str">
        <v>Antigua &amp; Barbuda</v>
      </c>
      <c r="H349" t="str">
        <v>Argentina</v>
      </c>
      <c r="I349" t="str">
        <v>Armenia</v>
      </c>
      <c r="J349" t="str">
        <v>Australia</v>
      </c>
      <c r="K349" t="str">
        <v>Austria</v>
      </c>
      <c r="L349" t="str">
        <v>Azerbaijan</v>
      </c>
      <c r="M349" t="str">
        <v>Bahamas</v>
      </c>
      <c r="N349" t="str">
        <v>Bahrain</v>
      </c>
      <c r="O349" t="str">
        <v>Bangladesh</v>
      </c>
      <c r="P349" t="str">
        <v>Barbados</v>
      </c>
      <c r="Q349" t="str">
        <v>Belarus</v>
      </c>
      <c r="R349" t="str">
        <v>Belgium</v>
      </c>
      <c r="S349" t="str">
        <v>Belize</v>
      </c>
      <c r="T349" t="str">
        <v>Benin</v>
      </c>
      <c r="U349" t="str">
        <v>Bhutan</v>
      </c>
      <c r="V349" t="str">
        <v>Bolivia</v>
      </c>
      <c r="W349" t="str">
        <v>Bosnia and Herzegovina</v>
      </c>
      <c r="X349" t="str">
        <v>Botswana</v>
      </c>
      <c r="Y349" t="str">
        <v>Brazil</v>
      </c>
      <c r="Z349" t="str">
        <v>Brunei</v>
      </c>
      <c r="AA349" t="str">
        <v>Bulgaria</v>
      </c>
      <c r="AB349" t="str">
        <v>Burkina Faso</v>
      </c>
      <c r="AC349" t="str">
        <v>Burma (Myanmar)</v>
      </c>
      <c r="AD349" t="str">
        <v>Burundi</v>
      </c>
      <c r="AE349" t="str">
        <v>Cambodia</v>
      </c>
      <c r="AF349" t="str">
        <v>Cameroon</v>
      </c>
      <c r="AG349" t="str">
        <v>Canada</v>
      </c>
      <c r="AH349" t="str">
        <v>Cape Verde Islands</v>
      </c>
      <c r="AI349" t="str">
        <v>Central Africa</v>
      </c>
      <c r="AJ349" t="str">
        <v>Chad</v>
      </c>
      <c r="AK349" t="str">
        <v>Chile</v>
      </c>
      <c r="AL349" t="str">
        <v>China</v>
      </c>
      <c r="AM349" t="str">
        <v>Colombia</v>
      </c>
      <c r="AN349" t="str">
        <v>Comoros</v>
      </c>
      <c r="AO349" t="str">
        <v>Congo</v>
      </c>
      <c r="AP349" t="str">
        <v>Costa Rica</v>
      </c>
      <c r="AQ349" t="str">
        <v>Croatia</v>
      </c>
      <c r="AR349" t="str">
        <v>Cuba</v>
      </c>
      <c r="AS349" t="str">
        <v>Cyprus</v>
      </c>
      <c r="AT349" t="str">
        <v>Czech Republic</v>
      </c>
      <c r="AU349" t="str">
        <v>Darussalem</v>
      </c>
      <c r="AV349" t="str">
        <v>Democratic rep. Congo</v>
      </c>
      <c r="AW349" t="str">
        <v>Denmark</v>
      </c>
      <c r="AX349" t="str">
        <v>Djibouti</v>
      </c>
      <c r="AY349" t="str">
        <v>Dominica</v>
      </c>
      <c r="AZ349" t="str">
        <v>Dominican Republic</v>
      </c>
      <c r="BA349" t="str">
        <v>East Timor</v>
      </c>
      <c r="BB349" t="str">
        <v>Ecuador</v>
      </c>
      <c r="BC349" t="str">
        <v>Egypt</v>
      </c>
      <c r="BD349" t="str">
        <v>El Salvador</v>
      </c>
      <c r="BE349" t="str">
        <v>Equatorial Guinea</v>
      </c>
      <c r="BF349" t="str">
        <v>Eritrea</v>
      </c>
      <c r="BG349" t="str">
        <v>Estonia</v>
      </c>
      <c r="BH349" t="str">
        <v>Ethiopia</v>
      </c>
      <c r="BI349" t="str">
        <v>EU</v>
      </c>
      <c r="BJ349" t="str">
        <v>EU/Non-EU</v>
      </c>
      <c r="BK349" t="str">
        <v>Fiji</v>
      </c>
      <c r="BL349" t="str">
        <v>Finland</v>
      </c>
      <c r="BM349" t="str">
        <v>France</v>
      </c>
      <c r="BN349" t="str">
        <v>Gabon</v>
      </c>
      <c r="BO349" t="str">
        <v>Gambia</v>
      </c>
      <c r="BP349" t="str">
        <v>Georgia</v>
      </c>
      <c r="BQ349" t="str">
        <v>Germany</v>
      </c>
      <c r="BR349" t="str">
        <v>Ghana</v>
      </c>
      <c r="BS349" t="str">
        <v>Greece</v>
      </c>
      <c r="BT349" t="str">
        <v>Grenada</v>
      </c>
      <c r="BU349" t="str">
        <v>Guatemala</v>
      </c>
      <c r="BV349" t="str">
        <v>Guinea</v>
      </c>
      <c r="BW349" t="str">
        <v>Guinea-Bissau</v>
      </c>
      <c r="BX349" t="str">
        <v>Guyana</v>
      </c>
      <c r="BY349" t="str">
        <v>Haiti</v>
      </c>
      <c r="BZ349" t="str">
        <v>Honduras</v>
      </c>
      <c r="CA349" t="str">
        <v>Hungary</v>
      </c>
      <c r="CB349" t="str">
        <v>Iceland</v>
      </c>
      <c r="CC349" t="str">
        <v>India</v>
      </c>
      <c r="CD349" t="str">
        <v>Indonesia</v>
      </c>
      <c r="CE349" t="str">
        <v>Iran</v>
      </c>
      <c r="CF349" t="str">
        <v>Iraq</v>
      </c>
      <c r="CG349" t="str">
        <v>Ireland</v>
      </c>
      <c r="CH349" t="str">
        <v>Israel</v>
      </c>
      <c r="CI349" t="str">
        <v>Italy</v>
      </c>
      <c r="CJ349" t="str">
        <v>Ivory Coast</v>
      </c>
      <c r="CK349" t="str">
        <v>Jamaica</v>
      </c>
      <c r="CL349" t="str">
        <v>Japan</v>
      </c>
      <c r="CM349" t="str">
        <v>Jordan</v>
      </c>
      <c r="CN349" t="str">
        <v>Kazakhstan</v>
      </c>
      <c r="CO349" t="str">
        <v>Kenya</v>
      </c>
      <c r="CP349" t="str">
        <v>Kiribati</v>
      </c>
      <c r="CQ349" t="str">
        <v>Kuwait</v>
      </c>
      <c r="CR349" t="str">
        <v>Kyrgyzstan</v>
      </c>
      <c r="CS349" t="str">
        <v>Laos</v>
      </c>
      <c r="CT349" t="str">
        <v>Latvia</v>
      </c>
      <c r="CU349" t="str">
        <v>Lebanon</v>
      </c>
      <c r="CV349" t="str">
        <v>Lesotho</v>
      </c>
      <c r="CW349" t="str">
        <v>Liberia</v>
      </c>
      <c r="CX349" t="str">
        <v>Libya</v>
      </c>
      <c r="CY349" t="str">
        <v>Liechtenstein</v>
      </c>
      <c r="CZ349" t="str">
        <v>Lithuania</v>
      </c>
      <c r="DA349" t="str">
        <v>Luxembourg</v>
      </c>
      <c r="DB349" t="str">
        <v>Macedonia (FYROM)</v>
      </c>
      <c r="DC349" t="str">
        <v>Madagascar</v>
      </c>
      <c r="DD349" t="str">
        <v>Malawi</v>
      </c>
      <c r="DE349" t="str">
        <v>Malaysia</v>
      </c>
      <c r="DF349" t="str">
        <v>Maldives</v>
      </c>
      <c r="DG349" t="str">
        <v>Mali</v>
      </c>
      <c r="DH349" t="str">
        <v>Malta</v>
      </c>
      <c r="DI349" t="str">
        <v>Mauritania</v>
      </c>
      <c r="DJ349" t="str">
        <v>Mauritius</v>
      </c>
      <c r="DK349" t="str">
        <v>Mexico</v>
      </c>
      <c r="DL349" t="str">
        <v>Micronesia</v>
      </c>
      <c r="DM349" t="str">
        <v>Moldova</v>
      </c>
      <c r="DN349" t="str">
        <v>Monaco</v>
      </c>
      <c r="DO349" t="str">
        <v>Mongolia</v>
      </c>
      <c r="DP349" t="str">
        <v>Morocco</v>
      </c>
      <c r="DQ349" t="str">
        <v>Mozambique</v>
      </c>
      <c r="DR349" t="str">
        <v>Namibia</v>
      </c>
      <c r="DS349" t="str">
        <v>Nauru</v>
      </c>
      <c r="DT349" t="str">
        <v>Nepal</v>
      </c>
      <c r="DU349" t="str">
        <v>New Zealand</v>
      </c>
      <c r="DV349" t="str">
        <v>Nicaragua</v>
      </c>
      <c r="DW349" t="str">
        <v>Niger</v>
      </c>
      <c r="DX349" t="str">
        <v>Nigeria</v>
      </c>
      <c r="DY349" t="str">
        <v>Non-EU</v>
      </c>
      <c r="DZ349" t="str">
        <v>North Korea</v>
      </c>
      <c r="EA349" t="str">
        <v>Norway</v>
      </c>
      <c r="EB349" t="str">
        <v>Oman</v>
      </c>
      <c r="EC349" t="str">
        <v>Pakistan</v>
      </c>
      <c r="ED349" t="str">
        <v>Palau</v>
      </c>
      <c r="EE349" t="str">
        <v>Palestine</v>
      </c>
      <c r="EF349" t="str">
        <v>Panama</v>
      </c>
      <c r="EG349" t="str">
        <v>Papua New Guinea</v>
      </c>
      <c r="EH349" t="str">
        <v>Paraguay</v>
      </c>
      <c r="EI349" t="str">
        <v>Peru</v>
      </c>
      <c r="EJ349" t="str">
        <v>Phillipines</v>
      </c>
      <c r="EK349" t="str">
        <v>Poland</v>
      </c>
      <c r="EL349" t="str">
        <v>Portugal</v>
      </c>
      <c r="EM349" t="str">
        <v>Qatar</v>
      </c>
      <c r="EN349" t="str">
        <v>Romania</v>
      </c>
      <c r="EO349" t="str">
        <v>Russia</v>
      </c>
      <c r="EP349" t="str">
        <v>Rwanda</v>
      </c>
      <c r="EQ349" t="str">
        <v>Samoa</v>
      </c>
      <c r="ER349" t="str">
        <v>San Marino</v>
      </c>
      <c r="ES349" t="str">
        <v>Sao Tome &amp; Principe</v>
      </c>
      <c r="ET349" t="str">
        <v>Saudi Arabia</v>
      </c>
      <c r="EU349" t="str">
        <v>Senegal</v>
      </c>
      <c r="EV349" t="str">
        <v>Serbia and Montenegro</v>
      </c>
      <c r="EW349" t="str">
        <v>Seychelles</v>
      </c>
      <c r="EX349" t="str">
        <v>Sierra Leone</v>
      </c>
      <c r="EY349" t="str">
        <v>Singapore</v>
      </c>
      <c r="EZ349" t="str">
        <v>Slovakia</v>
      </c>
      <c r="FA349" t="str">
        <v>Slovenia</v>
      </c>
      <c r="FB349" t="str">
        <v>Solomon Islands</v>
      </c>
      <c r="FC349" t="str">
        <v>Somalia</v>
      </c>
      <c r="FD349" t="str">
        <v>South Africa</v>
      </c>
      <c r="FE349" t="str">
        <v>South Korea</v>
      </c>
      <c r="FF349" t="str">
        <v>Spain</v>
      </c>
      <c r="FG349" t="str">
        <v>Sri Lanka</v>
      </c>
      <c r="FH349" t="str">
        <v>St. Kitts-Nevis</v>
      </c>
      <c r="FI349" t="str">
        <v>St. Lucia</v>
      </c>
      <c r="FJ349" t="str">
        <v>St. Vincent &amp;</v>
      </c>
      <c r="FK349" t="str">
        <v>Sudan</v>
      </c>
      <c r="FL349" t="str">
        <v>Suriname</v>
      </c>
      <c r="FM349" t="str">
        <v>Swaziland</v>
      </c>
      <c r="FN349" t="str">
        <v>Sweden</v>
      </c>
      <c r="FO349" t="str">
        <v>Switzerland</v>
      </c>
      <c r="FP349" t="str">
        <v>Syria</v>
      </c>
      <c r="FQ349" t="str">
        <v>Taiwan</v>
      </c>
      <c r="FR349" t="str">
        <v>Tajikistan</v>
      </c>
      <c r="FS349" t="str">
        <v>Tanzania</v>
      </c>
      <c r="FT349" t="str">
        <v>Thailand</v>
      </c>
      <c r="FU349" t="str">
        <v>The Grenadines</v>
      </c>
      <c r="FV349" t="str">
        <v>The Marshall Islands</v>
      </c>
      <c r="FW349" t="str">
        <v>The Netherlands</v>
      </c>
      <c r="FX349" t="str">
        <v>Togo</v>
      </c>
      <c r="FY349" t="str">
        <v>Tonga</v>
      </c>
      <c r="FZ349" t="str">
        <v>Trinidad &amp; Tobago</v>
      </c>
      <c r="GA349" t="str">
        <v>Tunisia</v>
      </c>
      <c r="GB349" t="str">
        <v>Turkey</v>
      </c>
      <c r="GC349" t="str">
        <v>Turkmenistan</v>
      </c>
      <c r="GD349" t="str">
        <v>Tuvalu</v>
      </c>
      <c r="GE349" t="str">
        <v>Uganda</v>
      </c>
      <c r="GF349" t="str">
        <v>Ukraine</v>
      </c>
      <c r="GG349" t="str">
        <v>United Arab. Emirates</v>
      </c>
      <c r="GH349" t="str">
        <v>United Kingdom</v>
      </c>
      <c r="GI349" t="str">
        <v>Uruguay</v>
      </c>
      <c r="GJ349" t="str">
        <v>USA</v>
      </c>
      <c r="GK349" t="str">
        <v>Uzbekistan</v>
      </c>
      <c r="GL349" t="str">
        <v>Vanuatu</v>
      </c>
      <c r="GM349" t="str">
        <v>Vatican</v>
      </c>
      <c r="GN349" t="str">
        <v>Venezuela</v>
      </c>
      <c r="GO349" t="str">
        <v>Vietnam</v>
      </c>
      <c r="GP349" t="str">
        <v>Yemen</v>
      </c>
      <c r="GQ349" t="str">
        <v>Zambia</v>
      </c>
      <c r="GR349" t="str">
        <v>Zimbabwe</v>
      </c>
    </row>
    <row r="350" spans="2:200">
      <c r="B350" t="str" cm="1">
        <f t="array" ref="B350:GR350">TRANSPOSE(_xlfn._xlws.FILTER(AlleLande[Lande (Engelsk)],ISNUMBER(SEARCH(Packaging!G24,AlleLande[Lande (Engelsk)])),"Kan ikke findes"))</f>
        <v>Afghanistan</v>
      </c>
      <c r="C350" t="str">
        <v>Albania</v>
      </c>
      <c r="D350" t="str">
        <v>Algeria</v>
      </c>
      <c r="E350" t="str">
        <v>Andorra</v>
      </c>
      <c r="F350" t="str">
        <v>Angola</v>
      </c>
      <c r="G350" t="str">
        <v>Antigua &amp; Barbuda</v>
      </c>
      <c r="H350" t="str">
        <v>Argentina</v>
      </c>
      <c r="I350" t="str">
        <v>Armenia</v>
      </c>
      <c r="J350" t="str">
        <v>Australia</v>
      </c>
      <c r="K350" t="str">
        <v>Austria</v>
      </c>
      <c r="L350" t="str">
        <v>Azerbaijan</v>
      </c>
      <c r="M350" t="str">
        <v>Bahamas</v>
      </c>
      <c r="N350" t="str">
        <v>Bahrain</v>
      </c>
      <c r="O350" t="str">
        <v>Bangladesh</v>
      </c>
      <c r="P350" t="str">
        <v>Barbados</v>
      </c>
      <c r="Q350" t="str">
        <v>Belarus</v>
      </c>
      <c r="R350" t="str">
        <v>Belgium</v>
      </c>
      <c r="S350" t="str">
        <v>Belize</v>
      </c>
      <c r="T350" t="str">
        <v>Benin</v>
      </c>
      <c r="U350" t="str">
        <v>Bhutan</v>
      </c>
      <c r="V350" t="str">
        <v>Bolivia</v>
      </c>
      <c r="W350" t="str">
        <v>Bosnia and Herzegovina</v>
      </c>
      <c r="X350" t="str">
        <v>Botswana</v>
      </c>
      <c r="Y350" t="str">
        <v>Brazil</v>
      </c>
      <c r="Z350" t="str">
        <v>Brunei</v>
      </c>
      <c r="AA350" t="str">
        <v>Bulgaria</v>
      </c>
      <c r="AB350" t="str">
        <v>Burkina Faso</v>
      </c>
      <c r="AC350" t="str">
        <v>Burma (Myanmar)</v>
      </c>
      <c r="AD350" t="str">
        <v>Burundi</v>
      </c>
      <c r="AE350" t="str">
        <v>Cambodia</v>
      </c>
      <c r="AF350" t="str">
        <v>Cameroon</v>
      </c>
      <c r="AG350" t="str">
        <v>Canada</v>
      </c>
      <c r="AH350" t="str">
        <v>Cape Verde Islands</v>
      </c>
      <c r="AI350" t="str">
        <v>Central Africa</v>
      </c>
      <c r="AJ350" t="str">
        <v>Chad</v>
      </c>
      <c r="AK350" t="str">
        <v>Chile</v>
      </c>
      <c r="AL350" t="str">
        <v>China</v>
      </c>
      <c r="AM350" t="str">
        <v>Colombia</v>
      </c>
      <c r="AN350" t="str">
        <v>Comoros</v>
      </c>
      <c r="AO350" t="str">
        <v>Congo</v>
      </c>
      <c r="AP350" t="str">
        <v>Costa Rica</v>
      </c>
      <c r="AQ350" t="str">
        <v>Croatia</v>
      </c>
      <c r="AR350" t="str">
        <v>Cuba</v>
      </c>
      <c r="AS350" t="str">
        <v>Cyprus</v>
      </c>
      <c r="AT350" t="str">
        <v>Czech Republic</v>
      </c>
      <c r="AU350" t="str">
        <v>Darussalem</v>
      </c>
      <c r="AV350" t="str">
        <v>Democratic rep. Congo</v>
      </c>
      <c r="AW350" t="str">
        <v>Denmark</v>
      </c>
      <c r="AX350" t="str">
        <v>Djibouti</v>
      </c>
      <c r="AY350" t="str">
        <v>Dominica</v>
      </c>
      <c r="AZ350" t="str">
        <v>Dominican Republic</v>
      </c>
      <c r="BA350" t="str">
        <v>East Timor</v>
      </c>
      <c r="BB350" t="str">
        <v>Ecuador</v>
      </c>
      <c r="BC350" t="str">
        <v>Egypt</v>
      </c>
      <c r="BD350" t="str">
        <v>El Salvador</v>
      </c>
      <c r="BE350" t="str">
        <v>Equatorial Guinea</v>
      </c>
      <c r="BF350" t="str">
        <v>Eritrea</v>
      </c>
      <c r="BG350" t="str">
        <v>Estonia</v>
      </c>
      <c r="BH350" t="str">
        <v>Ethiopia</v>
      </c>
      <c r="BI350" t="str">
        <v>EU</v>
      </c>
      <c r="BJ350" t="str">
        <v>EU/Non-EU</v>
      </c>
      <c r="BK350" t="str">
        <v>Fiji</v>
      </c>
      <c r="BL350" t="str">
        <v>Finland</v>
      </c>
      <c r="BM350" t="str">
        <v>France</v>
      </c>
      <c r="BN350" t="str">
        <v>Gabon</v>
      </c>
      <c r="BO350" t="str">
        <v>Gambia</v>
      </c>
      <c r="BP350" t="str">
        <v>Georgia</v>
      </c>
      <c r="BQ350" t="str">
        <v>Germany</v>
      </c>
      <c r="BR350" t="str">
        <v>Ghana</v>
      </c>
      <c r="BS350" t="str">
        <v>Greece</v>
      </c>
      <c r="BT350" t="str">
        <v>Grenada</v>
      </c>
      <c r="BU350" t="str">
        <v>Guatemala</v>
      </c>
      <c r="BV350" t="str">
        <v>Guinea</v>
      </c>
      <c r="BW350" t="str">
        <v>Guinea-Bissau</v>
      </c>
      <c r="BX350" t="str">
        <v>Guyana</v>
      </c>
      <c r="BY350" t="str">
        <v>Haiti</v>
      </c>
      <c r="BZ350" t="str">
        <v>Honduras</v>
      </c>
      <c r="CA350" t="str">
        <v>Hungary</v>
      </c>
      <c r="CB350" t="str">
        <v>Iceland</v>
      </c>
      <c r="CC350" t="str">
        <v>India</v>
      </c>
      <c r="CD350" t="str">
        <v>Indonesia</v>
      </c>
      <c r="CE350" t="str">
        <v>Iran</v>
      </c>
      <c r="CF350" t="str">
        <v>Iraq</v>
      </c>
      <c r="CG350" t="str">
        <v>Ireland</v>
      </c>
      <c r="CH350" t="str">
        <v>Israel</v>
      </c>
      <c r="CI350" t="str">
        <v>Italy</v>
      </c>
      <c r="CJ350" t="str">
        <v>Ivory Coast</v>
      </c>
      <c r="CK350" t="str">
        <v>Jamaica</v>
      </c>
      <c r="CL350" t="str">
        <v>Japan</v>
      </c>
      <c r="CM350" t="str">
        <v>Jordan</v>
      </c>
      <c r="CN350" t="str">
        <v>Kazakhstan</v>
      </c>
      <c r="CO350" t="str">
        <v>Kenya</v>
      </c>
      <c r="CP350" t="str">
        <v>Kiribati</v>
      </c>
      <c r="CQ350" t="str">
        <v>Kuwait</v>
      </c>
      <c r="CR350" t="str">
        <v>Kyrgyzstan</v>
      </c>
      <c r="CS350" t="str">
        <v>Laos</v>
      </c>
      <c r="CT350" t="str">
        <v>Latvia</v>
      </c>
      <c r="CU350" t="str">
        <v>Lebanon</v>
      </c>
      <c r="CV350" t="str">
        <v>Lesotho</v>
      </c>
      <c r="CW350" t="str">
        <v>Liberia</v>
      </c>
      <c r="CX350" t="str">
        <v>Libya</v>
      </c>
      <c r="CY350" t="str">
        <v>Liechtenstein</v>
      </c>
      <c r="CZ350" t="str">
        <v>Lithuania</v>
      </c>
      <c r="DA350" t="str">
        <v>Luxembourg</v>
      </c>
      <c r="DB350" t="str">
        <v>Macedonia (FYROM)</v>
      </c>
      <c r="DC350" t="str">
        <v>Madagascar</v>
      </c>
      <c r="DD350" t="str">
        <v>Malawi</v>
      </c>
      <c r="DE350" t="str">
        <v>Malaysia</v>
      </c>
      <c r="DF350" t="str">
        <v>Maldives</v>
      </c>
      <c r="DG350" t="str">
        <v>Mali</v>
      </c>
      <c r="DH350" t="str">
        <v>Malta</v>
      </c>
      <c r="DI350" t="str">
        <v>Mauritania</v>
      </c>
      <c r="DJ350" t="str">
        <v>Mauritius</v>
      </c>
      <c r="DK350" t="str">
        <v>Mexico</v>
      </c>
      <c r="DL350" t="str">
        <v>Micronesia</v>
      </c>
      <c r="DM350" t="str">
        <v>Moldova</v>
      </c>
      <c r="DN350" t="str">
        <v>Monaco</v>
      </c>
      <c r="DO350" t="str">
        <v>Mongolia</v>
      </c>
      <c r="DP350" t="str">
        <v>Morocco</v>
      </c>
      <c r="DQ350" t="str">
        <v>Mozambique</v>
      </c>
      <c r="DR350" t="str">
        <v>Namibia</v>
      </c>
      <c r="DS350" t="str">
        <v>Nauru</v>
      </c>
      <c r="DT350" t="str">
        <v>Nepal</v>
      </c>
      <c r="DU350" t="str">
        <v>New Zealand</v>
      </c>
      <c r="DV350" t="str">
        <v>Nicaragua</v>
      </c>
      <c r="DW350" t="str">
        <v>Niger</v>
      </c>
      <c r="DX350" t="str">
        <v>Nigeria</v>
      </c>
      <c r="DY350" t="str">
        <v>Non-EU</v>
      </c>
      <c r="DZ350" t="str">
        <v>North Korea</v>
      </c>
      <c r="EA350" t="str">
        <v>Norway</v>
      </c>
      <c r="EB350" t="str">
        <v>Oman</v>
      </c>
      <c r="EC350" t="str">
        <v>Pakistan</v>
      </c>
      <c r="ED350" t="str">
        <v>Palau</v>
      </c>
      <c r="EE350" t="str">
        <v>Palestine</v>
      </c>
      <c r="EF350" t="str">
        <v>Panama</v>
      </c>
      <c r="EG350" t="str">
        <v>Papua New Guinea</v>
      </c>
      <c r="EH350" t="str">
        <v>Paraguay</v>
      </c>
      <c r="EI350" t="str">
        <v>Peru</v>
      </c>
      <c r="EJ350" t="str">
        <v>Phillipines</v>
      </c>
      <c r="EK350" t="str">
        <v>Poland</v>
      </c>
      <c r="EL350" t="str">
        <v>Portugal</v>
      </c>
      <c r="EM350" t="str">
        <v>Qatar</v>
      </c>
      <c r="EN350" t="str">
        <v>Romania</v>
      </c>
      <c r="EO350" t="str">
        <v>Russia</v>
      </c>
      <c r="EP350" t="str">
        <v>Rwanda</v>
      </c>
      <c r="EQ350" t="str">
        <v>Samoa</v>
      </c>
      <c r="ER350" t="str">
        <v>San Marino</v>
      </c>
      <c r="ES350" t="str">
        <v>Sao Tome &amp; Principe</v>
      </c>
      <c r="ET350" t="str">
        <v>Saudi Arabia</v>
      </c>
      <c r="EU350" t="str">
        <v>Senegal</v>
      </c>
      <c r="EV350" t="str">
        <v>Serbia and Montenegro</v>
      </c>
      <c r="EW350" t="str">
        <v>Seychelles</v>
      </c>
      <c r="EX350" t="str">
        <v>Sierra Leone</v>
      </c>
      <c r="EY350" t="str">
        <v>Singapore</v>
      </c>
      <c r="EZ350" t="str">
        <v>Slovakia</v>
      </c>
      <c r="FA350" t="str">
        <v>Slovenia</v>
      </c>
      <c r="FB350" t="str">
        <v>Solomon Islands</v>
      </c>
      <c r="FC350" t="str">
        <v>Somalia</v>
      </c>
      <c r="FD350" t="str">
        <v>South Africa</v>
      </c>
      <c r="FE350" t="str">
        <v>South Korea</v>
      </c>
      <c r="FF350" t="str">
        <v>Spain</v>
      </c>
      <c r="FG350" t="str">
        <v>Sri Lanka</v>
      </c>
      <c r="FH350" t="str">
        <v>St. Kitts-Nevis</v>
      </c>
      <c r="FI350" t="str">
        <v>St. Lucia</v>
      </c>
      <c r="FJ350" t="str">
        <v>St. Vincent &amp;</v>
      </c>
      <c r="FK350" t="str">
        <v>Sudan</v>
      </c>
      <c r="FL350" t="str">
        <v>Suriname</v>
      </c>
      <c r="FM350" t="str">
        <v>Swaziland</v>
      </c>
      <c r="FN350" t="str">
        <v>Sweden</v>
      </c>
      <c r="FO350" t="str">
        <v>Switzerland</v>
      </c>
      <c r="FP350" t="str">
        <v>Syria</v>
      </c>
      <c r="FQ350" t="str">
        <v>Taiwan</v>
      </c>
      <c r="FR350" t="str">
        <v>Tajikistan</v>
      </c>
      <c r="FS350" t="str">
        <v>Tanzania</v>
      </c>
      <c r="FT350" t="str">
        <v>Thailand</v>
      </c>
      <c r="FU350" t="str">
        <v>The Grenadines</v>
      </c>
      <c r="FV350" t="str">
        <v>The Marshall Islands</v>
      </c>
      <c r="FW350" t="str">
        <v>The Netherlands</v>
      </c>
      <c r="FX350" t="str">
        <v>Togo</v>
      </c>
      <c r="FY350" t="str">
        <v>Tonga</v>
      </c>
      <c r="FZ350" t="str">
        <v>Trinidad &amp; Tobago</v>
      </c>
      <c r="GA350" t="str">
        <v>Tunisia</v>
      </c>
      <c r="GB350" t="str">
        <v>Turkey</v>
      </c>
      <c r="GC350" t="str">
        <v>Turkmenistan</v>
      </c>
      <c r="GD350" t="str">
        <v>Tuvalu</v>
      </c>
      <c r="GE350" t="str">
        <v>Uganda</v>
      </c>
      <c r="GF350" t="str">
        <v>Ukraine</v>
      </c>
      <c r="GG350" t="str">
        <v>United Arab. Emirates</v>
      </c>
      <c r="GH350" t="str">
        <v>United Kingdom</v>
      </c>
      <c r="GI350" t="str">
        <v>Uruguay</v>
      </c>
      <c r="GJ350" t="str">
        <v>USA</v>
      </c>
      <c r="GK350" t="str">
        <v>Uzbekistan</v>
      </c>
      <c r="GL350" t="str">
        <v>Vanuatu</v>
      </c>
      <c r="GM350" t="str">
        <v>Vatican</v>
      </c>
      <c r="GN350" t="str">
        <v>Venezuela</v>
      </c>
      <c r="GO350" t="str">
        <v>Vietnam</v>
      </c>
      <c r="GP350" t="str">
        <v>Yemen</v>
      </c>
      <c r="GQ350" t="str">
        <v>Zambia</v>
      </c>
      <c r="GR350" t="str">
        <v>Zimbabwe</v>
      </c>
    </row>
    <row r="351" spans="2:200">
      <c r="B351" t="str" cm="1">
        <f t="array" ref="B351:GR351">TRANSPOSE(_xlfn._xlws.FILTER(AlleLande[Lande (Engelsk)],ISNUMBER(SEARCH(Packaging!G25,AlleLande[Lande (Engelsk)])),"Kan ikke findes"))</f>
        <v>Afghanistan</v>
      </c>
      <c r="C351" t="str">
        <v>Albania</v>
      </c>
      <c r="D351" t="str">
        <v>Algeria</v>
      </c>
      <c r="E351" t="str">
        <v>Andorra</v>
      </c>
      <c r="F351" t="str">
        <v>Angola</v>
      </c>
      <c r="G351" t="str">
        <v>Antigua &amp; Barbuda</v>
      </c>
      <c r="H351" t="str">
        <v>Argentina</v>
      </c>
      <c r="I351" t="str">
        <v>Armenia</v>
      </c>
      <c r="J351" t="str">
        <v>Australia</v>
      </c>
      <c r="K351" t="str">
        <v>Austria</v>
      </c>
      <c r="L351" t="str">
        <v>Azerbaijan</v>
      </c>
      <c r="M351" t="str">
        <v>Bahamas</v>
      </c>
      <c r="N351" t="str">
        <v>Bahrain</v>
      </c>
      <c r="O351" t="str">
        <v>Bangladesh</v>
      </c>
      <c r="P351" t="str">
        <v>Barbados</v>
      </c>
      <c r="Q351" t="str">
        <v>Belarus</v>
      </c>
      <c r="R351" t="str">
        <v>Belgium</v>
      </c>
      <c r="S351" t="str">
        <v>Belize</v>
      </c>
      <c r="T351" t="str">
        <v>Benin</v>
      </c>
      <c r="U351" t="str">
        <v>Bhutan</v>
      </c>
      <c r="V351" t="str">
        <v>Bolivia</v>
      </c>
      <c r="W351" t="str">
        <v>Bosnia and Herzegovina</v>
      </c>
      <c r="X351" t="str">
        <v>Botswana</v>
      </c>
      <c r="Y351" t="str">
        <v>Brazil</v>
      </c>
      <c r="Z351" t="str">
        <v>Brunei</v>
      </c>
      <c r="AA351" t="str">
        <v>Bulgaria</v>
      </c>
      <c r="AB351" t="str">
        <v>Burkina Faso</v>
      </c>
      <c r="AC351" t="str">
        <v>Burma (Myanmar)</v>
      </c>
      <c r="AD351" t="str">
        <v>Burundi</v>
      </c>
      <c r="AE351" t="str">
        <v>Cambodia</v>
      </c>
      <c r="AF351" t="str">
        <v>Cameroon</v>
      </c>
      <c r="AG351" t="str">
        <v>Canada</v>
      </c>
      <c r="AH351" t="str">
        <v>Cape Verde Islands</v>
      </c>
      <c r="AI351" t="str">
        <v>Central Africa</v>
      </c>
      <c r="AJ351" t="str">
        <v>Chad</v>
      </c>
      <c r="AK351" t="str">
        <v>Chile</v>
      </c>
      <c r="AL351" t="str">
        <v>China</v>
      </c>
      <c r="AM351" t="str">
        <v>Colombia</v>
      </c>
      <c r="AN351" t="str">
        <v>Comoros</v>
      </c>
      <c r="AO351" t="str">
        <v>Congo</v>
      </c>
      <c r="AP351" t="str">
        <v>Costa Rica</v>
      </c>
      <c r="AQ351" t="str">
        <v>Croatia</v>
      </c>
      <c r="AR351" t="str">
        <v>Cuba</v>
      </c>
      <c r="AS351" t="str">
        <v>Cyprus</v>
      </c>
      <c r="AT351" t="str">
        <v>Czech Republic</v>
      </c>
      <c r="AU351" t="str">
        <v>Darussalem</v>
      </c>
      <c r="AV351" t="str">
        <v>Democratic rep. Congo</v>
      </c>
      <c r="AW351" t="str">
        <v>Denmark</v>
      </c>
      <c r="AX351" t="str">
        <v>Djibouti</v>
      </c>
      <c r="AY351" t="str">
        <v>Dominica</v>
      </c>
      <c r="AZ351" t="str">
        <v>Dominican Republic</v>
      </c>
      <c r="BA351" t="str">
        <v>East Timor</v>
      </c>
      <c r="BB351" t="str">
        <v>Ecuador</v>
      </c>
      <c r="BC351" t="str">
        <v>Egypt</v>
      </c>
      <c r="BD351" t="str">
        <v>El Salvador</v>
      </c>
      <c r="BE351" t="str">
        <v>Equatorial Guinea</v>
      </c>
      <c r="BF351" t="str">
        <v>Eritrea</v>
      </c>
      <c r="BG351" t="str">
        <v>Estonia</v>
      </c>
      <c r="BH351" t="str">
        <v>Ethiopia</v>
      </c>
      <c r="BI351" t="str">
        <v>EU</v>
      </c>
      <c r="BJ351" t="str">
        <v>EU/Non-EU</v>
      </c>
      <c r="BK351" t="str">
        <v>Fiji</v>
      </c>
      <c r="BL351" t="str">
        <v>Finland</v>
      </c>
      <c r="BM351" t="str">
        <v>France</v>
      </c>
      <c r="BN351" t="str">
        <v>Gabon</v>
      </c>
      <c r="BO351" t="str">
        <v>Gambia</v>
      </c>
      <c r="BP351" t="str">
        <v>Georgia</v>
      </c>
      <c r="BQ351" t="str">
        <v>Germany</v>
      </c>
      <c r="BR351" t="str">
        <v>Ghana</v>
      </c>
      <c r="BS351" t="str">
        <v>Greece</v>
      </c>
      <c r="BT351" t="str">
        <v>Grenada</v>
      </c>
      <c r="BU351" t="str">
        <v>Guatemala</v>
      </c>
      <c r="BV351" t="str">
        <v>Guinea</v>
      </c>
      <c r="BW351" t="str">
        <v>Guinea-Bissau</v>
      </c>
      <c r="BX351" t="str">
        <v>Guyana</v>
      </c>
      <c r="BY351" t="str">
        <v>Haiti</v>
      </c>
      <c r="BZ351" t="str">
        <v>Honduras</v>
      </c>
      <c r="CA351" t="str">
        <v>Hungary</v>
      </c>
      <c r="CB351" t="str">
        <v>Iceland</v>
      </c>
      <c r="CC351" t="str">
        <v>India</v>
      </c>
      <c r="CD351" t="str">
        <v>Indonesia</v>
      </c>
      <c r="CE351" t="str">
        <v>Iran</v>
      </c>
      <c r="CF351" t="str">
        <v>Iraq</v>
      </c>
      <c r="CG351" t="str">
        <v>Ireland</v>
      </c>
      <c r="CH351" t="str">
        <v>Israel</v>
      </c>
      <c r="CI351" t="str">
        <v>Italy</v>
      </c>
      <c r="CJ351" t="str">
        <v>Ivory Coast</v>
      </c>
      <c r="CK351" t="str">
        <v>Jamaica</v>
      </c>
      <c r="CL351" t="str">
        <v>Japan</v>
      </c>
      <c r="CM351" t="str">
        <v>Jordan</v>
      </c>
      <c r="CN351" t="str">
        <v>Kazakhstan</v>
      </c>
      <c r="CO351" t="str">
        <v>Kenya</v>
      </c>
      <c r="CP351" t="str">
        <v>Kiribati</v>
      </c>
      <c r="CQ351" t="str">
        <v>Kuwait</v>
      </c>
      <c r="CR351" t="str">
        <v>Kyrgyzstan</v>
      </c>
      <c r="CS351" t="str">
        <v>Laos</v>
      </c>
      <c r="CT351" t="str">
        <v>Latvia</v>
      </c>
      <c r="CU351" t="str">
        <v>Lebanon</v>
      </c>
      <c r="CV351" t="str">
        <v>Lesotho</v>
      </c>
      <c r="CW351" t="str">
        <v>Liberia</v>
      </c>
      <c r="CX351" t="str">
        <v>Libya</v>
      </c>
      <c r="CY351" t="str">
        <v>Liechtenstein</v>
      </c>
      <c r="CZ351" t="str">
        <v>Lithuania</v>
      </c>
      <c r="DA351" t="str">
        <v>Luxembourg</v>
      </c>
      <c r="DB351" t="str">
        <v>Macedonia (FYROM)</v>
      </c>
      <c r="DC351" t="str">
        <v>Madagascar</v>
      </c>
      <c r="DD351" t="str">
        <v>Malawi</v>
      </c>
      <c r="DE351" t="str">
        <v>Malaysia</v>
      </c>
      <c r="DF351" t="str">
        <v>Maldives</v>
      </c>
      <c r="DG351" t="str">
        <v>Mali</v>
      </c>
      <c r="DH351" t="str">
        <v>Malta</v>
      </c>
      <c r="DI351" t="str">
        <v>Mauritania</v>
      </c>
      <c r="DJ351" t="str">
        <v>Mauritius</v>
      </c>
      <c r="DK351" t="str">
        <v>Mexico</v>
      </c>
      <c r="DL351" t="str">
        <v>Micronesia</v>
      </c>
      <c r="DM351" t="str">
        <v>Moldova</v>
      </c>
      <c r="DN351" t="str">
        <v>Monaco</v>
      </c>
      <c r="DO351" t="str">
        <v>Mongolia</v>
      </c>
      <c r="DP351" t="str">
        <v>Morocco</v>
      </c>
      <c r="DQ351" t="str">
        <v>Mozambique</v>
      </c>
      <c r="DR351" t="str">
        <v>Namibia</v>
      </c>
      <c r="DS351" t="str">
        <v>Nauru</v>
      </c>
      <c r="DT351" t="str">
        <v>Nepal</v>
      </c>
      <c r="DU351" t="str">
        <v>New Zealand</v>
      </c>
      <c r="DV351" t="str">
        <v>Nicaragua</v>
      </c>
      <c r="DW351" t="str">
        <v>Niger</v>
      </c>
      <c r="DX351" t="str">
        <v>Nigeria</v>
      </c>
      <c r="DY351" t="str">
        <v>Non-EU</v>
      </c>
      <c r="DZ351" t="str">
        <v>North Korea</v>
      </c>
      <c r="EA351" t="str">
        <v>Norway</v>
      </c>
      <c r="EB351" t="str">
        <v>Oman</v>
      </c>
      <c r="EC351" t="str">
        <v>Pakistan</v>
      </c>
      <c r="ED351" t="str">
        <v>Palau</v>
      </c>
      <c r="EE351" t="str">
        <v>Palestine</v>
      </c>
      <c r="EF351" t="str">
        <v>Panama</v>
      </c>
      <c r="EG351" t="str">
        <v>Papua New Guinea</v>
      </c>
      <c r="EH351" t="str">
        <v>Paraguay</v>
      </c>
      <c r="EI351" t="str">
        <v>Peru</v>
      </c>
      <c r="EJ351" t="str">
        <v>Phillipines</v>
      </c>
      <c r="EK351" t="str">
        <v>Poland</v>
      </c>
      <c r="EL351" t="str">
        <v>Portugal</v>
      </c>
      <c r="EM351" t="str">
        <v>Qatar</v>
      </c>
      <c r="EN351" t="str">
        <v>Romania</v>
      </c>
      <c r="EO351" t="str">
        <v>Russia</v>
      </c>
      <c r="EP351" t="str">
        <v>Rwanda</v>
      </c>
      <c r="EQ351" t="str">
        <v>Samoa</v>
      </c>
      <c r="ER351" t="str">
        <v>San Marino</v>
      </c>
      <c r="ES351" t="str">
        <v>Sao Tome &amp; Principe</v>
      </c>
      <c r="ET351" t="str">
        <v>Saudi Arabia</v>
      </c>
      <c r="EU351" t="str">
        <v>Senegal</v>
      </c>
      <c r="EV351" t="str">
        <v>Serbia and Montenegro</v>
      </c>
      <c r="EW351" t="str">
        <v>Seychelles</v>
      </c>
      <c r="EX351" t="str">
        <v>Sierra Leone</v>
      </c>
      <c r="EY351" t="str">
        <v>Singapore</v>
      </c>
      <c r="EZ351" t="str">
        <v>Slovakia</v>
      </c>
      <c r="FA351" t="str">
        <v>Slovenia</v>
      </c>
      <c r="FB351" t="str">
        <v>Solomon Islands</v>
      </c>
      <c r="FC351" t="str">
        <v>Somalia</v>
      </c>
      <c r="FD351" t="str">
        <v>South Africa</v>
      </c>
      <c r="FE351" t="str">
        <v>South Korea</v>
      </c>
      <c r="FF351" t="str">
        <v>Spain</v>
      </c>
      <c r="FG351" t="str">
        <v>Sri Lanka</v>
      </c>
      <c r="FH351" t="str">
        <v>St. Kitts-Nevis</v>
      </c>
      <c r="FI351" t="str">
        <v>St. Lucia</v>
      </c>
      <c r="FJ351" t="str">
        <v>St. Vincent &amp;</v>
      </c>
      <c r="FK351" t="str">
        <v>Sudan</v>
      </c>
      <c r="FL351" t="str">
        <v>Suriname</v>
      </c>
      <c r="FM351" t="str">
        <v>Swaziland</v>
      </c>
      <c r="FN351" t="str">
        <v>Sweden</v>
      </c>
      <c r="FO351" t="str">
        <v>Switzerland</v>
      </c>
      <c r="FP351" t="str">
        <v>Syria</v>
      </c>
      <c r="FQ351" t="str">
        <v>Taiwan</v>
      </c>
      <c r="FR351" t="str">
        <v>Tajikistan</v>
      </c>
      <c r="FS351" t="str">
        <v>Tanzania</v>
      </c>
      <c r="FT351" t="str">
        <v>Thailand</v>
      </c>
      <c r="FU351" t="str">
        <v>The Grenadines</v>
      </c>
      <c r="FV351" t="str">
        <v>The Marshall Islands</v>
      </c>
      <c r="FW351" t="str">
        <v>The Netherlands</v>
      </c>
      <c r="FX351" t="str">
        <v>Togo</v>
      </c>
      <c r="FY351" t="str">
        <v>Tonga</v>
      </c>
      <c r="FZ351" t="str">
        <v>Trinidad &amp; Tobago</v>
      </c>
      <c r="GA351" t="str">
        <v>Tunisia</v>
      </c>
      <c r="GB351" t="str">
        <v>Turkey</v>
      </c>
      <c r="GC351" t="str">
        <v>Turkmenistan</v>
      </c>
      <c r="GD351" t="str">
        <v>Tuvalu</v>
      </c>
      <c r="GE351" t="str">
        <v>Uganda</v>
      </c>
      <c r="GF351" t="str">
        <v>Ukraine</v>
      </c>
      <c r="GG351" t="str">
        <v>United Arab. Emirates</v>
      </c>
      <c r="GH351" t="str">
        <v>United Kingdom</v>
      </c>
      <c r="GI351" t="str">
        <v>Uruguay</v>
      </c>
      <c r="GJ351" t="str">
        <v>USA</v>
      </c>
      <c r="GK351" t="str">
        <v>Uzbekistan</v>
      </c>
      <c r="GL351" t="str">
        <v>Vanuatu</v>
      </c>
      <c r="GM351" t="str">
        <v>Vatican</v>
      </c>
      <c r="GN351" t="str">
        <v>Venezuela</v>
      </c>
      <c r="GO351" t="str">
        <v>Vietnam</v>
      </c>
      <c r="GP351" t="str">
        <v>Yemen</v>
      </c>
      <c r="GQ351" t="str">
        <v>Zambia</v>
      </c>
      <c r="GR351" t="str">
        <v>Zimbabwe</v>
      </c>
    </row>
    <row r="352" spans="2:200">
      <c r="B352" t="str" cm="1">
        <f t="array" ref="B352:GR352">TRANSPOSE(_xlfn._xlws.FILTER(AlleLande[Lande (Engelsk)],ISNUMBER(SEARCH(Packaging!G26,AlleLande[Lande (Engelsk)])),"Kan ikke findes"))</f>
        <v>Afghanistan</v>
      </c>
      <c r="C352" t="str">
        <v>Albania</v>
      </c>
      <c r="D352" t="str">
        <v>Algeria</v>
      </c>
      <c r="E352" t="str">
        <v>Andorra</v>
      </c>
      <c r="F352" t="str">
        <v>Angola</v>
      </c>
      <c r="G352" t="str">
        <v>Antigua &amp; Barbuda</v>
      </c>
      <c r="H352" t="str">
        <v>Argentina</v>
      </c>
      <c r="I352" t="str">
        <v>Armenia</v>
      </c>
      <c r="J352" t="str">
        <v>Australia</v>
      </c>
      <c r="K352" t="str">
        <v>Austria</v>
      </c>
      <c r="L352" t="str">
        <v>Azerbaijan</v>
      </c>
      <c r="M352" t="str">
        <v>Bahamas</v>
      </c>
      <c r="N352" t="str">
        <v>Bahrain</v>
      </c>
      <c r="O352" t="str">
        <v>Bangladesh</v>
      </c>
      <c r="P352" t="str">
        <v>Barbados</v>
      </c>
      <c r="Q352" t="str">
        <v>Belarus</v>
      </c>
      <c r="R352" t="str">
        <v>Belgium</v>
      </c>
      <c r="S352" t="str">
        <v>Belize</v>
      </c>
      <c r="T352" t="str">
        <v>Benin</v>
      </c>
      <c r="U352" t="str">
        <v>Bhutan</v>
      </c>
      <c r="V352" t="str">
        <v>Bolivia</v>
      </c>
      <c r="W352" t="str">
        <v>Bosnia and Herzegovina</v>
      </c>
      <c r="X352" t="str">
        <v>Botswana</v>
      </c>
      <c r="Y352" t="str">
        <v>Brazil</v>
      </c>
      <c r="Z352" t="str">
        <v>Brunei</v>
      </c>
      <c r="AA352" t="str">
        <v>Bulgaria</v>
      </c>
      <c r="AB352" t="str">
        <v>Burkina Faso</v>
      </c>
      <c r="AC352" t="str">
        <v>Burma (Myanmar)</v>
      </c>
      <c r="AD352" t="str">
        <v>Burundi</v>
      </c>
      <c r="AE352" t="str">
        <v>Cambodia</v>
      </c>
      <c r="AF352" t="str">
        <v>Cameroon</v>
      </c>
      <c r="AG352" t="str">
        <v>Canada</v>
      </c>
      <c r="AH352" t="str">
        <v>Cape Verde Islands</v>
      </c>
      <c r="AI352" t="str">
        <v>Central Africa</v>
      </c>
      <c r="AJ352" t="str">
        <v>Chad</v>
      </c>
      <c r="AK352" t="str">
        <v>Chile</v>
      </c>
      <c r="AL352" t="str">
        <v>China</v>
      </c>
      <c r="AM352" t="str">
        <v>Colombia</v>
      </c>
      <c r="AN352" t="str">
        <v>Comoros</v>
      </c>
      <c r="AO352" t="str">
        <v>Congo</v>
      </c>
      <c r="AP352" t="str">
        <v>Costa Rica</v>
      </c>
      <c r="AQ352" t="str">
        <v>Croatia</v>
      </c>
      <c r="AR352" t="str">
        <v>Cuba</v>
      </c>
      <c r="AS352" t="str">
        <v>Cyprus</v>
      </c>
      <c r="AT352" t="str">
        <v>Czech Republic</v>
      </c>
      <c r="AU352" t="str">
        <v>Darussalem</v>
      </c>
      <c r="AV352" t="str">
        <v>Democratic rep. Congo</v>
      </c>
      <c r="AW352" t="str">
        <v>Denmark</v>
      </c>
      <c r="AX352" t="str">
        <v>Djibouti</v>
      </c>
      <c r="AY352" t="str">
        <v>Dominica</v>
      </c>
      <c r="AZ352" t="str">
        <v>Dominican Republic</v>
      </c>
      <c r="BA352" t="str">
        <v>East Timor</v>
      </c>
      <c r="BB352" t="str">
        <v>Ecuador</v>
      </c>
      <c r="BC352" t="str">
        <v>Egypt</v>
      </c>
      <c r="BD352" t="str">
        <v>El Salvador</v>
      </c>
      <c r="BE352" t="str">
        <v>Equatorial Guinea</v>
      </c>
      <c r="BF352" t="str">
        <v>Eritrea</v>
      </c>
      <c r="BG352" t="str">
        <v>Estonia</v>
      </c>
      <c r="BH352" t="str">
        <v>Ethiopia</v>
      </c>
      <c r="BI352" t="str">
        <v>EU</v>
      </c>
      <c r="BJ352" t="str">
        <v>EU/Non-EU</v>
      </c>
      <c r="BK352" t="str">
        <v>Fiji</v>
      </c>
      <c r="BL352" t="str">
        <v>Finland</v>
      </c>
      <c r="BM352" t="str">
        <v>France</v>
      </c>
      <c r="BN352" t="str">
        <v>Gabon</v>
      </c>
      <c r="BO352" t="str">
        <v>Gambia</v>
      </c>
      <c r="BP352" t="str">
        <v>Georgia</v>
      </c>
      <c r="BQ352" t="str">
        <v>Germany</v>
      </c>
      <c r="BR352" t="str">
        <v>Ghana</v>
      </c>
      <c r="BS352" t="str">
        <v>Greece</v>
      </c>
      <c r="BT352" t="str">
        <v>Grenada</v>
      </c>
      <c r="BU352" t="str">
        <v>Guatemala</v>
      </c>
      <c r="BV352" t="str">
        <v>Guinea</v>
      </c>
      <c r="BW352" t="str">
        <v>Guinea-Bissau</v>
      </c>
      <c r="BX352" t="str">
        <v>Guyana</v>
      </c>
      <c r="BY352" t="str">
        <v>Haiti</v>
      </c>
      <c r="BZ352" t="str">
        <v>Honduras</v>
      </c>
      <c r="CA352" t="str">
        <v>Hungary</v>
      </c>
      <c r="CB352" t="str">
        <v>Iceland</v>
      </c>
      <c r="CC352" t="str">
        <v>India</v>
      </c>
      <c r="CD352" t="str">
        <v>Indonesia</v>
      </c>
      <c r="CE352" t="str">
        <v>Iran</v>
      </c>
      <c r="CF352" t="str">
        <v>Iraq</v>
      </c>
      <c r="CG352" t="str">
        <v>Ireland</v>
      </c>
      <c r="CH352" t="str">
        <v>Israel</v>
      </c>
      <c r="CI352" t="str">
        <v>Italy</v>
      </c>
      <c r="CJ352" t="str">
        <v>Ivory Coast</v>
      </c>
      <c r="CK352" t="str">
        <v>Jamaica</v>
      </c>
      <c r="CL352" t="str">
        <v>Japan</v>
      </c>
      <c r="CM352" t="str">
        <v>Jordan</v>
      </c>
      <c r="CN352" t="str">
        <v>Kazakhstan</v>
      </c>
      <c r="CO352" t="str">
        <v>Kenya</v>
      </c>
      <c r="CP352" t="str">
        <v>Kiribati</v>
      </c>
      <c r="CQ352" t="str">
        <v>Kuwait</v>
      </c>
      <c r="CR352" t="str">
        <v>Kyrgyzstan</v>
      </c>
      <c r="CS352" t="str">
        <v>Laos</v>
      </c>
      <c r="CT352" t="str">
        <v>Latvia</v>
      </c>
      <c r="CU352" t="str">
        <v>Lebanon</v>
      </c>
      <c r="CV352" t="str">
        <v>Lesotho</v>
      </c>
      <c r="CW352" t="str">
        <v>Liberia</v>
      </c>
      <c r="CX352" t="str">
        <v>Libya</v>
      </c>
      <c r="CY352" t="str">
        <v>Liechtenstein</v>
      </c>
      <c r="CZ352" t="str">
        <v>Lithuania</v>
      </c>
      <c r="DA352" t="str">
        <v>Luxembourg</v>
      </c>
      <c r="DB352" t="str">
        <v>Macedonia (FYROM)</v>
      </c>
      <c r="DC352" t="str">
        <v>Madagascar</v>
      </c>
      <c r="DD352" t="str">
        <v>Malawi</v>
      </c>
      <c r="DE352" t="str">
        <v>Malaysia</v>
      </c>
      <c r="DF352" t="str">
        <v>Maldives</v>
      </c>
      <c r="DG352" t="str">
        <v>Mali</v>
      </c>
      <c r="DH352" t="str">
        <v>Malta</v>
      </c>
      <c r="DI352" t="str">
        <v>Mauritania</v>
      </c>
      <c r="DJ352" t="str">
        <v>Mauritius</v>
      </c>
      <c r="DK352" t="str">
        <v>Mexico</v>
      </c>
      <c r="DL352" t="str">
        <v>Micronesia</v>
      </c>
      <c r="DM352" t="str">
        <v>Moldova</v>
      </c>
      <c r="DN352" t="str">
        <v>Monaco</v>
      </c>
      <c r="DO352" t="str">
        <v>Mongolia</v>
      </c>
      <c r="DP352" t="str">
        <v>Morocco</v>
      </c>
      <c r="DQ352" t="str">
        <v>Mozambique</v>
      </c>
      <c r="DR352" t="str">
        <v>Namibia</v>
      </c>
      <c r="DS352" t="str">
        <v>Nauru</v>
      </c>
      <c r="DT352" t="str">
        <v>Nepal</v>
      </c>
      <c r="DU352" t="str">
        <v>New Zealand</v>
      </c>
      <c r="DV352" t="str">
        <v>Nicaragua</v>
      </c>
      <c r="DW352" t="str">
        <v>Niger</v>
      </c>
      <c r="DX352" t="str">
        <v>Nigeria</v>
      </c>
      <c r="DY352" t="str">
        <v>Non-EU</v>
      </c>
      <c r="DZ352" t="str">
        <v>North Korea</v>
      </c>
      <c r="EA352" t="str">
        <v>Norway</v>
      </c>
      <c r="EB352" t="str">
        <v>Oman</v>
      </c>
      <c r="EC352" t="str">
        <v>Pakistan</v>
      </c>
      <c r="ED352" t="str">
        <v>Palau</v>
      </c>
      <c r="EE352" t="str">
        <v>Palestine</v>
      </c>
      <c r="EF352" t="str">
        <v>Panama</v>
      </c>
      <c r="EG352" t="str">
        <v>Papua New Guinea</v>
      </c>
      <c r="EH352" t="str">
        <v>Paraguay</v>
      </c>
      <c r="EI352" t="str">
        <v>Peru</v>
      </c>
      <c r="EJ352" t="str">
        <v>Phillipines</v>
      </c>
      <c r="EK352" t="str">
        <v>Poland</v>
      </c>
      <c r="EL352" t="str">
        <v>Portugal</v>
      </c>
      <c r="EM352" t="str">
        <v>Qatar</v>
      </c>
      <c r="EN352" t="str">
        <v>Romania</v>
      </c>
      <c r="EO352" t="str">
        <v>Russia</v>
      </c>
      <c r="EP352" t="str">
        <v>Rwanda</v>
      </c>
      <c r="EQ352" t="str">
        <v>Samoa</v>
      </c>
      <c r="ER352" t="str">
        <v>San Marino</v>
      </c>
      <c r="ES352" t="str">
        <v>Sao Tome &amp; Principe</v>
      </c>
      <c r="ET352" t="str">
        <v>Saudi Arabia</v>
      </c>
      <c r="EU352" t="str">
        <v>Senegal</v>
      </c>
      <c r="EV352" t="str">
        <v>Serbia and Montenegro</v>
      </c>
      <c r="EW352" t="str">
        <v>Seychelles</v>
      </c>
      <c r="EX352" t="str">
        <v>Sierra Leone</v>
      </c>
      <c r="EY352" t="str">
        <v>Singapore</v>
      </c>
      <c r="EZ352" t="str">
        <v>Slovakia</v>
      </c>
      <c r="FA352" t="str">
        <v>Slovenia</v>
      </c>
      <c r="FB352" t="str">
        <v>Solomon Islands</v>
      </c>
      <c r="FC352" t="str">
        <v>Somalia</v>
      </c>
      <c r="FD352" t="str">
        <v>South Africa</v>
      </c>
      <c r="FE352" t="str">
        <v>South Korea</v>
      </c>
      <c r="FF352" t="str">
        <v>Spain</v>
      </c>
      <c r="FG352" t="str">
        <v>Sri Lanka</v>
      </c>
      <c r="FH352" t="str">
        <v>St. Kitts-Nevis</v>
      </c>
      <c r="FI352" t="str">
        <v>St. Lucia</v>
      </c>
      <c r="FJ352" t="str">
        <v>St. Vincent &amp;</v>
      </c>
      <c r="FK352" t="str">
        <v>Sudan</v>
      </c>
      <c r="FL352" t="str">
        <v>Suriname</v>
      </c>
      <c r="FM352" t="str">
        <v>Swaziland</v>
      </c>
      <c r="FN352" t="str">
        <v>Sweden</v>
      </c>
      <c r="FO352" t="str">
        <v>Switzerland</v>
      </c>
      <c r="FP352" t="str">
        <v>Syria</v>
      </c>
      <c r="FQ352" t="str">
        <v>Taiwan</v>
      </c>
      <c r="FR352" t="str">
        <v>Tajikistan</v>
      </c>
      <c r="FS352" t="str">
        <v>Tanzania</v>
      </c>
      <c r="FT352" t="str">
        <v>Thailand</v>
      </c>
      <c r="FU352" t="str">
        <v>The Grenadines</v>
      </c>
      <c r="FV352" t="str">
        <v>The Marshall Islands</v>
      </c>
      <c r="FW352" t="str">
        <v>The Netherlands</v>
      </c>
      <c r="FX352" t="str">
        <v>Togo</v>
      </c>
      <c r="FY352" t="str">
        <v>Tonga</v>
      </c>
      <c r="FZ352" t="str">
        <v>Trinidad &amp; Tobago</v>
      </c>
      <c r="GA352" t="str">
        <v>Tunisia</v>
      </c>
      <c r="GB352" t="str">
        <v>Turkey</v>
      </c>
      <c r="GC352" t="str">
        <v>Turkmenistan</v>
      </c>
      <c r="GD352" t="str">
        <v>Tuvalu</v>
      </c>
      <c r="GE352" t="str">
        <v>Uganda</v>
      </c>
      <c r="GF352" t="str">
        <v>Ukraine</v>
      </c>
      <c r="GG352" t="str">
        <v>United Arab. Emirates</v>
      </c>
      <c r="GH352" t="str">
        <v>United Kingdom</v>
      </c>
      <c r="GI352" t="str">
        <v>Uruguay</v>
      </c>
      <c r="GJ352" t="str">
        <v>USA</v>
      </c>
      <c r="GK352" t="str">
        <v>Uzbekistan</v>
      </c>
      <c r="GL352" t="str">
        <v>Vanuatu</v>
      </c>
      <c r="GM352" t="str">
        <v>Vatican</v>
      </c>
      <c r="GN352" t="str">
        <v>Venezuela</v>
      </c>
      <c r="GO352" t="str">
        <v>Vietnam</v>
      </c>
      <c r="GP352" t="str">
        <v>Yemen</v>
      </c>
      <c r="GQ352" t="str">
        <v>Zambia</v>
      </c>
      <c r="GR352" t="str">
        <v>Zimbabwe</v>
      </c>
    </row>
    <row r="353" spans="2:200">
      <c r="B353" t="str" cm="1">
        <f t="array" ref="B353:GR353">TRANSPOSE(_xlfn._xlws.FILTER(AlleLande[Lande (Engelsk)],ISNUMBER(SEARCH(Packaging!G27,AlleLande[Lande (Engelsk)])),"Kan ikke findes"))</f>
        <v>Afghanistan</v>
      </c>
      <c r="C353" t="str">
        <v>Albania</v>
      </c>
      <c r="D353" t="str">
        <v>Algeria</v>
      </c>
      <c r="E353" t="str">
        <v>Andorra</v>
      </c>
      <c r="F353" t="str">
        <v>Angola</v>
      </c>
      <c r="G353" t="str">
        <v>Antigua &amp; Barbuda</v>
      </c>
      <c r="H353" t="str">
        <v>Argentina</v>
      </c>
      <c r="I353" t="str">
        <v>Armenia</v>
      </c>
      <c r="J353" t="str">
        <v>Australia</v>
      </c>
      <c r="K353" t="str">
        <v>Austria</v>
      </c>
      <c r="L353" t="str">
        <v>Azerbaijan</v>
      </c>
      <c r="M353" t="str">
        <v>Bahamas</v>
      </c>
      <c r="N353" t="str">
        <v>Bahrain</v>
      </c>
      <c r="O353" t="str">
        <v>Bangladesh</v>
      </c>
      <c r="P353" t="str">
        <v>Barbados</v>
      </c>
      <c r="Q353" t="str">
        <v>Belarus</v>
      </c>
      <c r="R353" t="str">
        <v>Belgium</v>
      </c>
      <c r="S353" t="str">
        <v>Belize</v>
      </c>
      <c r="T353" t="str">
        <v>Benin</v>
      </c>
      <c r="U353" t="str">
        <v>Bhutan</v>
      </c>
      <c r="V353" t="str">
        <v>Bolivia</v>
      </c>
      <c r="W353" t="str">
        <v>Bosnia and Herzegovina</v>
      </c>
      <c r="X353" t="str">
        <v>Botswana</v>
      </c>
      <c r="Y353" t="str">
        <v>Brazil</v>
      </c>
      <c r="Z353" t="str">
        <v>Brunei</v>
      </c>
      <c r="AA353" t="str">
        <v>Bulgaria</v>
      </c>
      <c r="AB353" t="str">
        <v>Burkina Faso</v>
      </c>
      <c r="AC353" t="str">
        <v>Burma (Myanmar)</v>
      </c>
      <c r="AD353" t="str">
        <v>Burundi</v>
      </c>
      <c r="AE353" t="str">
        <v>Cambodia</v>
      </c>
      <c r="AF353" t="str">
        <v>Cameroon</v>
      </c>
      <c r="AG353" t="str">
        <v>Canada</v>
      </c>
      <c r="AH353" t="str">
        <v>Cape Verde Islands</v>
      </c>
      <c r="AI353" t="str">
        <v>Central Africa</v>
      </c>
      <c r="AJ353" t="str">
        <v>Chad</v>
      </c>
      <c r="AK353" t="str">
        <v>Chile</v>
      </c>
      <c r="AL353" t="str">
        <v>China</v>
      </c>
      <c r="AM353" t="str">
        <v>Colombia</v>
      </c>
      <c r="AN353" t="str">
        <v>Comoros</v>
      </c>
      <c r="AO353" t="str">
        <v>Congo</v>
      </c>
      <c r="AP353" t="str">
        <v>Costa Rica</v>
      </c>
      <c r="AQ353" t="str">
        <v>Croatia</v>
      </c>
      <c r="AR353" t="str">
        <v>Cuba</v>
      </c>
      <c r="AS353" t="str">
        <v>Cyprus</v>
      </c>
      <c r="AT353" t="str">
        <v>Czech Republic</v>
      </c>
      <c r="AU353" t="str">
        <v>Darussalem</v>
      </c>
      <c r="AV353" t="str">
        <v>Democratic rep. Congo</v>
      </c>
      <c r="AW353" t="str">
        <v>Denmark</v>
      </c>
      <c r="AX353" t="str">
        <v>Djibouti</v>
      </c>
      <c r="AY353" t="str">
        <v>Dominica</v>
      </c>
      <c r="AZ353" t="str">
        <v>Dominican Republic</v>
      </c>
      <c r="BA353" t="str">
        <v>East Timor</v>
      </c>
      <c r="BB353" t="str">
        <v>Ecuador</v>
      </c>
      <c r="BC353" t="str">
        <v>Egypt</v>
      </c>
      <c r="BD353" t="str">
        <v>El Salvador</v>
      </c>
      <c r="BE353" t="str">
        <v>Equatorial Guinea</v>
      </c>
      <c r="BF353" t="str">
        <v>Eritrea</v>
      </c>
      <c r="BG353" t="str">
        <v>Estonia</v>
      </c>
      <c r="BH353" t="str">
        <v>Ethiopia</v>
      </c>
      <c r="BI353" t="str">
        <v>EU</v>
      </c>
      <c r="BJ353" t="str">
        <v>EU/Non-EU</v>
      </c>
      <c r="BK353" t="str">
        <v>Fiji</v>
      </c>
      <c r="BL353" t="str">
        <v>Finland</v>
      </c>
      <c r="BM353" t="str">
        <v>France</v>
      </c>
      <c r="BN353" t="str">
        <v>Gabon</v>
      </c>
      <c r="BO353" t="str">
        <v>Gambia</v>
      </c>
      <c r="BP353" t="str">
        <v>Georgia</v>
      </c>
      <c r="BQ353" t="str">
        <v>Germany</v>
      </c>
      <c r="BR353" t="str">
        <v>Ghana</v>
      </c>
      <c r="BS353" t="str">
        <v>Greece</v>
      </c>
      <c r="BT353" t="str">
        <v>Grenada</v>
      </c>
      <c r="BU353" t="str">
        <v>Guatemala</v>
      </c>
      <c r="BV353" t="str">
        <v>Guinea</v>
      </c>
      <c r="BW353" t="str">
        <v>Guinea-Bissau</v>
      </c>
      <c r="BX353" t="str">
        <v>Guyana</v>
      </c>
      <c r="BY353" t="str">
        <v>Haiti</v>
      </c>
      <c r="BZ353" t="str">
        <v>Honduras</v>
      </c>
      <c r="CA353" t="str">
        <v>Hungary</v>
      </c>
      <c r="CB353" t="str">
        <v>Iceland</v>
      </c>
      <c r="CC353" t="str">
        <v>India</v>
      </c>
      <c r="CD353" t="str">
        <v>Indonesia</v>
      </c>
      <c r="CE353" t="str">
        <v>Iran</v>
      </c>
      <c r="CF353" t="str">
        <v>Iraq</v>
      </c>
      <c r="CG353" t="str">
        <v>Ireland</v>
      </c>
      <c r="CH353" t="str">
        <v>Israel</v>
      </c>
      <c r="CI353" t="str">
        <v>Italy</v>
      </c>
      <c r="CJ353" t="str">
        <v>Ivory Coast</v>
      </c>
      <c r="CK353" t="str">
        <v>Jamaica</v>
      </c>
      <c r="CL353" t="str">
        <v>Japan</v>
      </c>
      <c r="CM353" t="str">
        <v>Jordan</v>
      </c>
      <c r="CN353" t="str">
        <v>Kazakhstan</v>
      </c>
      <c r="CO353" t="str">
        <v>Kenya</v>
      </c>
      <c r="CP353" t="str">
        <v>Kiribati</v>
      </c>
      <c r="CQ353" t="str">
        <v>Kuwait</v>
      </c>
      <c r="CR353" t="str">
        <v>Kyrgyzstan</v>
      </c>
      <c r="CS353" t="str">
        <v>Laos</v>
      </c>
      <c r="CT353" t="str">
        <v>Latvia</v>
      </c>
      <c r="CU353" t="str">
        <v>Lebanon</v>
      </c>
      <c r="CV353" t="str">
        <v>Lesotho</v>
      </c>
      <c r="CW353" t="str">
        <v>Liberia</v>
      </c>
      <c r="CX353" t="str">
        <v>Libya</v>
      </c>
      <c r="CY353" t="str">
        <v>Liechtenstein</v>
      </c>
      <c r="CZ353" t="str">
        <v>Lithuania</v>
      </c>
      <c r="DA353" t="str">
        <v>Luxembourg</v>
      </c>
      <c r="DB353" t="str">
        <v>Macedonia (FYROM)</v>
      </c>
      <c r="DC353" t="str">
        <v>Madagascar</v>
      </c>
      <c r="DD353" t="str">
        <v>Malawi</v>
      </c>
      <c r="DE353" t="str">
        <v>Malaysia</v>
      </c>
      <c r="DF353" t="str">
        <v>Maldives</v>
      </c>
      <c r="DG353" t="str">
        <v>Mali</v>
      </c>
      <c r="DH353" t="str">
        <v>Malta</v>
      </c>
      <c r="DI353" t="str">
        <v>Mauritania</v>
      </c>
      <c r="DJ353" t="str">
        <v>Mauritius</v>
      </c>
      <c r="DK353" t="str">
        <v>Mexico</v>
      </c>
      <c r="DL353" t="str">
        <v>Micronesia</v>
      </c>
      <c r="DM353" t="str">
        <v>Moldova</v>
      </c>
      <c r="DN353" t="str">
        <v>Monaco</v>
      </c>
      <c r="DO353" t="str">
        <v>Mongolia</v>
      </c>
      <c r="DP353" t="str">
        <v>Morocco</v>
      </c>
      <c r="DQ353" t="str">
        <v>Mozambique</v>
      </c>
      <c r="DR353" t="str">
        <v>Namibia</v>
      </c>
      <c r="DS353" t="str">
        <v>Nauru</v>
      </c>
      <c r="DT353" t="str">
        <v>Nepal</v>
      </c>
      <c r="DU353" t="str">
        <v>New Zealand</v>
      </c>
      <c r="DV353" t="str">
        <v>Nicaragua</v>
      </c>
      <c r="DW353" t="str">
        <v>Niger</v>
      </c>
      <c r="DX353" t="str">
        <v>Nigeria</v>
      </c>
      <c r="DY353" t="str">
        <v>Non-EU</v>
      </c>
      <c r="DZ353" t="str">
        <v>North Korea</v>
      </c>
      <c r="EA353" t="str">
        <v>Norway</v>
      </c>
      <c r="EB353" t="str">
        <v>Oman</v>
      </c>
      <c r="EC353" t="str">
        <v>Pakistan</v>
      </c>
      <c r="ED353" t="str">
        <v>Palau</v>
      </c>
      <c r="EE353" t="str">
        <v>Palestine</v>
      </c>
      <c r="EF353" t="str">
        <v>Panama</v>
      </c>
      <c r="EG353" t="str">
        <v>Papua New Guinea</v>
      </c>
      <c r="EH353" t="str">
        <v>Paraguay</v>
      </c>
      <c r="EI353" t="str">
        <v>Peru</v>
      </c>
      <c r="EJ353" t="str">
        <v>Phillipines</v>
      </c>
      <c r="EK353" t="str">
        <v>Poland</v>
      </c>
      <c r="EL353" t="str">
        <v>Portugal</v>
      </c>
      <c r="EM353" t="str">
        <v>Qatar</v>
      </c>
      <c r="EN353" t="str">
        <v>Romania</v>
      </c>
      <c r="EO353" t="str">
        <v>Russia</v>
      </c>
      <c r="EP353" t="str">
        <v>Rwanda</v>
      </c>
      <c r="EQ353" t="str">
        <v>Samoa</v>
      </c>
      <c r="ER353" t="str">
        <v>San Marino</v>
      </c>
      <c r="ES353" t="str">
        <v>Sao Tome &amp; Principe</v>
      </c>
      <c r="ET353" t="str">
        <v>Saudi Arabia</v>
      </c>
      <c r="EU353" t="str">
        <v>Senegal</v>
      </c>
      <c r="EV353" t="str">
        <v>Serbia and Montenegro</v>
      </c>
      <c r="EW353" t="str">
        <v>Seychelles</v>
      </c>
      <c r="EX353" t="str">
        <v>Sierra Leone</v>
      </c>
      <c r="EY353" t="str">
        <v>Singapore</v>
      </c>
      <c r="EZ353" t="str">
        <v>Slovakia</v>
      </c>
      <c r="FA353" t="str">
        <v>Slovenia</v>
      </c>
      <c r="FB353" t="str">
        <v>Solomon Islands</v>
      </c>
      <c r="FC353" t="str">
        <v>Somalia</v>
      </c>
      <c r="FD353" t="str">
        <v>South Africa</v>
      </c>
      <c r="FE353" t="str">
        <v>South Korea</v>
      </c>
      <c r="FF353" t="str">
        <v>Spain</v>
      </c>
      <c r="FG353" t="str">
        <v>Sri Lanka</v>
      </c>
      <c r="FH353" t="str">
        <v>St. Kitts-Nevis</v>
      </c>
      <c r="FI353" t="str">
        <v>St. Lucia</v>
      </c>
      <c r="FJ353" t="str">
        <v>St. Vincent &amp;</v>
      </c>
      <c r="FK353" t="str">
        <v>Sudan</v>
      </c>
      <c r="FL353" t="str">
        <v>Suriname</v>
      </c>
      <c r="FM353" t="str">
        <v>Swaziland</v>
      </c>
      <c r="FN353" t="str">
        <v>Sweden</v>
      </c>
      <c r="FO353" t="str">
        <v>Switzerland</v>
      </c>
      <c r="FP353" t="str">
        <v>Syria</v>
      </c>
      <c r="FQ353" t="str">
        <v>Taiwan</v>
      </c>
      <c r="FR353" t="str">
        <v>Tajikistan</v>
      </c>
      <c r="FS353" t="str">
        <v>Tanzania</v>
      </c>
      <c r="FT353" t="str">
        <v>Thailand</v>
      </c>
      <c r="FU353" t="str">
        <v>The Grenadines</v>
      </c>
      <c r="FV353" t="str">
        <v>The Marshall Islands</v>
      </c>
      <c r="FW353" t="str">
        <v>The Netherlands</v>
      </c>
      <c r="FX353" t="str">
        <v>Togo</v>
      </c>
      <c r="FY353" t="str">
        <v>Tonga</v>
      </c>
      <c r="FZ353" t="str">
        <v>Trinidad &amp; Tobago</v>
      </c>
      <c r="GA353" t="str">
        <v>Tunisia</v>
      </c>
      <c r="GB353" t="str">
        <v>Turkey</v>
      </c>
      <c r="GC353" t="str">
        <v>Turkmenistan</v>
      </c>
      <c r="GD353" t="str">
        <v>Tuvalu</v>
      </c>
      <c r="GE353" t="str">
        <v>Uganda</v>
      </c>
      <c r="GF353" t="str">
        <v>Ukraine</v>
      </c>
      <c r="GG353" t="str">
        <v>United Arab. Emirates</v>
      </c>
      <c r="GH353" t="str">
        <v>United Kingdom</v>
      </c>
      <c r="GI353" t="str">
        <v>Uruguay</v>
      </c>
      <c r="GJ353" t="str">
        <v>USA</v>
      </c>
      <c r="GK353" t="str">
        <v>Uzbekistan</v>
      </c>
      <c r="GL353" t="str">
        <v>Vanuatu</v>
      </c>
      <c r="GM353" t="str">
        <v>Vatican</v>
      </c>
      <c r="GN353" t="str">
        <v>Venezuela</v>
      </c>
      <c r="GO353" t="str">
        <v>Vietnam</v>
      </c>
      <c r="GP353" t="str">
        <v>Yemen</v>
      </c>
      <c r="GQ353" t="str">
        <v>Zambia</v>
      </c>
      <c r="GR353" t="str">
        <v>Zimbabwe</v>
      </c>
    </row>
    <row r="354" spans="2:200">
      <c r="B354" t="str" cm="1">
        <f t="array" ref="B354:GR354">TRANSPOSE(_xlfn._xlws.FILTER(AlleLande[Lande (Engelsk)],ISNUMBER(SEARCH(Packaging!G28,AlleLande[Lande (Engelsk)])),"Kan ikke findes"))</f>
        <v>Afghanistan</v>
      </c>
      <c r="C354" t="str">
        <v>Albania</v>
      </c>
      <c r="D354" t="str">
        <v>Algeria</v>
      </c>
      <c r="E354" t="str">
        <v>Andorra</v>
      </c>
      <c r="F354" t="str">
        <v>Angola</v>
      </c>
      <c r="G354" t="str">
        <v>Antigua &amp; Barbuda</v>
      </c>
      <c r="H354" t="str">
        <v>Argentina</v>
      </c>
      <c r="I354" t="str">
        <v>Armenia</v>
      </c>
      <c r="J354" t="str">
        <v>Australia</v>
      </c>
      <c r="K354" t="str">
        <v>Austria</v>
      </c>
      <c r="L354" t="str">
        <v>Azerbaijan</v>
      </c>
      <c r="M354" t="str">
        <v>Bahamas</v>
      </c>
      <c r="N354" t="str">
        <v>Bahrain</v>
      </c>
      <c r="O354" t="str">
        <v>Bangladesh</v>
      </c>
      <c r="P354" t="str">
        <v>Barbados</v>
      </c>
      <c r="Q354" t="str">
        <v>Belarus</v>
      </c>
      <c r="R354" t="str">
        <v>Belgium</v>
      </c>
      <c r="S354" t="str">
        <v>Belize</v>
      </c>
      <c r="T354" t="str">
        <v>Benin</v>
      </c>
      <c r="U354" t="str">
        <v>Bhutan</v>
      </c>
      <c r="V354" t="str">
        <v>Bolivia</v>
      </c>
      <c r="W354" t="str">
        <v>Bosnia and Herzegovina</v>
      </c>
      <c r="X354" t="str">
        <v>Botswana</v>
      </c>
      <c r="Y354" t="str">
        <v>Brazil</v>
      </c>
      <c r="Z354" t="str">
        <v>Brunei</v>
      </c>
      <c r="AA354" t="str">
        <v>Bulgaria</v>
      </c>
      <c r="AB354" t="str">
        <v>Burkina Faso</v>
      </c>
      <c r="AC354" t="str">
        <v>Burma (Myanmar)</v>
      </c>
      <c r="AD354" t="str">
        <v>Burundi</v>
      </c>
      <c r="AE354" t="str">
        <v>Cambodia</v>
      </c>
      <c r="AF354" t="str">
        <v>Cameroon</v>
      </c>
      <c r="AG354" t="str">
        <v>Canada</v>
      </c>
      <c r="AH354" t="str">
        <v>Cape Verde Islands</v>
      </c>
      <c r="AI354" t="str">
        <v>Central Africa</v>
      </c>
      <c r="AJ354" t="str">
        <v>Chad</v>
      </c>
      <c r="AK354" t="str">
        <v>Chile</v>
      </c>
      <c r="AL354" t="str">
        <v>China</v>
      </c>
      <c r="AM354" t="str">
        <v>Colombia</v>
      </c>
      <c r="AN354" t="str">
        <v>Comoros</v>
      </c>
      <c r="AO354" t="str">
        <v>Congo</v>
      </c>
      <c r="AP354" t="str">
        <v>Costa Rica</v>
      </c>
      <c r="AQ354" t="str">
        <v>Croatia</v>
      </c>
      <c r="AR354" t="str">
        <v>Cuba</v>
      </c>
      <c r="AS354" t="str">
        <v>Cyprus</v>
      </c>
      <c r="AT354" t="str">
        <v>Czech Republic</v>
      </c>
      <c r="AU354" t="str">
        <v>Darussalem</v>
      </c>
      <c r="AV354" t="str">
        <v>Democratic rep. Congo</v>
      </c>
      <c r="AW354" t="str">
        <v>Denmark</v>
      </c>
      <c r="AX354" t="str">
        <v>Djibouti</v>
      </c>
      <c r="AY354" t="str">
        <v>Dominica</v>
      </c>
      <c r="AZ354" t="str">
        <v>Dominican Republic</v>
      </c>
      <c r="BA354" t="str">
        <v>East Timor</v>
      </c>
      <c r="BB354" t="str">
        <v>Ecuador</v>
      </c>
      <c r="BC354" t="str">
        <v>Egypt</v>
      </c>
      <c r="BD354" t="str">
        <v>El Salvador</v>
      </c>
      <c r="BE354" t="str">
        <v>Equatorial Guinea</v>
      </c>
      <c r="BF354" t="str">
        <v>Eritrea</v>
      </c>
      <c r="BG354" t="str">
        <v>Estonia</v>
      </c>
      <c r="BH354" t="str">
        <v>Ethiopia</v>
      </c>
      <c r="BI354" t="str">
        <v>EU</v>
      </c>
      <c r="BJ354" t="str">
        <v>EU/Non-EU</v>
      </c>
      <c r="BK354" t="str">
        <v>Fiji</v>
      </c>
      <c r="BL354" t="str">
        <v>Finland</v>
      </c>
      <c r="BM354" t="str">
        <v>France</v>
      </c>
      <c r="BN354" t="str">
        <v>Gabon</v>
      </c>
      <c r="BO354" t="str">
        <v>Gambia</v>
      </c>
      <c r="BP354" t="str">
        <v>Georgia</v>
      </c>
      <c r="BQ354" t="str">
        <v>Germany</v>
      </c>
      <c r="BR354" t="str">
        <v>Ghana</v>
      </c>
      <c r="BS354" t="str">
        <v>Greece</v>
      </c>
      <c r="BT354" t="str">
        <v>Grenada</v>
      </c>
      <c r="BU354" t="str">
        <v>Guatemala</v>
      </c>
      <c r="BV354" t="str">
        <v>Guinea</v>
      </c>
      <c r="BW354" t="str">
        <v>Guinea-Bissau</v>
      </c>
      <c r="BX354" t="str">
        <v>Guyana</v>
      </c>
      <c r="BY354" t="str">
        <v>Haiti</v>
      </c>
      <c r="BZ354" t="str">
        <v>Honduras</v>
      </c>
      <c r="CA354" t="str">
        <v>Hungary</v>
      </c>
      <c r="CB354" t="str">
        <v>Iceland</v>
      </c>
      <c r="CC354" t="str">
        <v>India</v>
      </c>
      <c r="CD354" t="str">
        <v>Indonesia</v>
      </c>
      <c r="CE354" t="str">
        <v>Iran</v>
      </c>
      <c r="CF354" t="str">
        <v>Iraq</v>
      </c>
      <c r="CG354" t="str">
        <v>Ireland</v>
      </c>
      <c r="CH354" t="str">
        <v>Israel</v>
      </c>
      <c r="CI354" t="str">
        <v>Italy</v>
      </c>
      <c r="CJ354" t="str">
        <v>Ivory Coast</v>
      </c>
      <c r="CK354" t="str">
        <v>Jamaica</v>
      </c>
      <c r="CL354" t="str">
        <v>Japan</v>
      </c>
      <c r="CM354" t="str">
        <v>Jordan</v>
      </c>
      <c r="CN354" t="str">
        <v>Kazakhstan</v>
      </c>
      <c r="CO354" t="str">
        <v>Kenya</v>
      </c>
      <c r="CP354" t="str">
        <v>Kiribati</v>
      </c>
      <c r="CQ354" t="str">
        <v>Kuwait</v>
      </c>
      <c r="CR354" t="str">
        <v>Kyrgyzstan</v>
      </c>
      <c r="CS354" t="str">
        <v>Laos</v>
      </c>
      <c r="CT354" t="str">
        <v>Latvia</v>
      </c>
      <c r="CU354" t="str">
        <v>Lebanon</v>
      </c>
      <c r="CV354" t="str">
        <v>Lesotho</v>
      </c>
      <c r="CW354" t="str">
        <v>Liberia</v>
      </c>
      <c r="CX354" t="str">
        <v>Libya</v>
      </c>
      <c r="CY354" t="str">
        <v>Liechtenstein</v>
      </c>
      <c r="CZ354" t="str">
        <v>Lithuania</v>
      </c>
      <c r="DA354" t="str">
        <v>Luxembourg</v>
      </c>
      <c r="DB354" t="str">
        <v>Macedonia (FYROM)</v>
      </c>
      <c r="DC354" t="str">
        <v>Madagascar</v>
      </c>
      <c r="DD354" t="str">
        <v>Malawi</v>
      </c>
      <c r="DE354" t="str">
        <v>Malaysia</v>
      </c>
      <c r="DF354" t="str">
        <v>Maldives</v>
      </c>
      <c r="DG354" t="str">
        <v>Mali</v>
      </c>
      <c r="DH354" t="str">
        <v>Malta</v>
      </c>
      <c r="DI354" t="str">
        <v>Mauritania</v>
      </c>
      <c r="DJ354" t="str">
        <v>Mauritius</v>
      </c>
      <c r="DK354" t="str">
        <v>Mexico</v>
      </c>
      <c r="DL354" t="str">
        <v>Micronesia</v>
      </c>
      <c r="DM354" t="str">
        <v>Moldova</v>
      </c>
      <c r="DN354" t="str">
        <v>Monaco</v>
      </c>
      <c r="DO354" t="str">
        <v>Mongolia</v>
      </c>
      <c r="DP354" t="str">
        <v>Morocco</v>
      </c>
      <c r="DQ354" t="str">
        <v>Mozambique</v>
      </c>
      <c r="DR354" t="str">
        <v>Namibia</v>
      </c>
      <c r="DS354" t="str">
        <v>Nauru</v>
      </c>
      <c r="DT354" t="str">
        <v>Nepal</v>
      </c>
      <c r="DU354" t="str">
        <v>New Zealand</v>
      </c>
      <c r="DV354" t="str">
        <v>Nicaragua</v>
      </c>
      <c r="DW354" t="str">
        <v>Niger</v>
      </c>
      <c r="DX354" t="str">
        <v>Nigeria</v>
      </c>
      <c r="DY354" t="str">
        <v>Non-EU</v>
      </c>
      <c r="DZ354" t="str">
        <v>North Korea</v>
      </c>
      <c r="EA354" t="str">
        <v>Norway</v>
      </c>
      <c r="EB354" t="str">
        <v>Oman</v>
      </c>
      <c r="EC354" t="str">
        <v>Pakistan</v>
      </c>
      <c r="ED354" t="str">
        <v>Palau</v>
      </c>
      <c r="EE354" t="str">
        <v>Palestine</v>
      </c>
      <c r="EF354" t="str">
        <v>Panama</v>
      </c>
      <c r="EG354" t="str">
        <v>Papua New Guinea</v>
      </c>
      <c r="EH354" t="str">
        <v>Paraguay</v>
      </c>
      <c r="EI354" t="str">
        <v>Peru</v>
      </c>
      <c r="EJ354" t="str">
        <v>Phillipines</v>
      </c>
      <c r="EK354" t="str">
        <v>Poland</v>
      </c>
      <c r="EL354" t="str">
        <v>Portugal</v>
      </c>
      <c r="EM354" t="str">
        <v>Qatar</v>
      </c>
      <c r="EN354" t="str">
        <v>Romania</v>
      </c>
      <c r="EO354" t="str">
        <v>Russia</v>
      </c>
      <c r="EP354" t="str">
        <v>Rwanda</v>
      </c>
      <c r="EQ354" t="str">
        <v>Samoa</v>
      </c>
      <c r="ER354" t="str">
        <v>San Marino</v>
      </c>
      <c r="ES354" t="str">
        <v>Sao Tome &amp; Principe</v>
      </c>
      <c r="ET354" t="str">
        <v>Saudi Arabia</v>
      </c>
      <c r="EU354" t="str">
        <v>Senegal</v>
      </c>
      <c r="EV354" t="str">
        <v>Serbia and Montenegro</v>
      </c>
      <c r="EW354" t="str">
        <v>Seychelles</v>
      </c>
      <c r="EX354" t="str">
        <v>Sierra Leone</v>
      </c>
      <c r="EY354" t="str">
        <v>Singapore</v>
      </c>
      <c r="EZ354" t="str">
        <v>Slovakia</v>
      </c>
      <c r="FA354" t="str">
        <v>Slovenia</v>
      </c>
      <c r="FB354" t="str">
        <v>Solomon Islands</v>
      </c>
      <c r="FC354" t="str">
        <v>Somalia</v>
      </c>
      <c r="FD354" t="str">
        <v>South Africa</v>
      </c>
      <c r="FE354" t="str">
        <v>South Korea</v>
      </c>
      <c r="FF354" t="str">
        <v>Spain</v>
      </c>
      <c r="FG354" t="str">
        <v>Sri Lanka</v>
      </c>
      <c r="FH354" t="str">
        <v>St. Kitts-Nevis</v>
      </c>
      <c r="FI354" t="str">
        <v>St. Lucia</v>
      </c>
      <c r="FJ354" t="str">
        <v>St. Vincent &amp;</v>
      </c>
      <c r="FK354" t="str">
        <v>Sudan</v>
      </c>
      <c r="FL354" t="str">
        <v>Suriname</v>
      </c>
      <c r="FM354" t="str">
        <v>Swaziland</v>
      </c>
      <c r="FN354" t="str">
        <v>Sweden</v>
      </c>
      <c r="FO354" t="str">
        <v>Switzerland</v>
      </c>
      <c r="FP354" t="str">
        <v>Syria</v>
      </c>
      <c r="FQ354" t="str">
        <v>Taiwan</v>
      </c>
      <c r="FR354" t="str">
        <v>Tajikistan</v>
      </c>
      <c r="FS354" t="str">
        <v>Tanzania</v>
      </c>
      <c r="FT354" t="str">
        <v>Thailand</v>
      </c>
      <c r="FU354" t="str">
        <v>The Grenadines</v>
      </c>
      <c r="FV354" t="str">
        <v>The Marshall Islands</v>
      </c>
      <c r="FW354" t="str">
        <v>The Netherlands</v>
      </c>
      <c r="FX354" t="str">
        <v>Togo</v>
      </c>
      <c r="FY354" t="str">
        <v>Tonga</v>
      </c>
      <c r="FZ354" t="str">
        <v>Trinidad &amp; Tobago</v>
      </c>
      <c r="GA354" t="str">
        <v>Tunisia</v>
      </c>
      <c r="GB354" t="str">
        <v>Turkey</v>
      </c>
      <c r="GC354" t="str">
        <v>Turkmenistan</v>
      </c>
      <c r="GD354" t="str">
        <v>Tuvalu</v>
      </c>
      <c r="GE354" t="str">
        <v>Uganda</v>
      </c>
      <c r="GF354" t="str">
        <v>Ukraine</v>
      </c>
      <c r="GG354" t="str">
        <v>United Arab. Emirates</v>
      </c>
      <c r="GH354" t="str">
        <v>United Kingdom</v>
      </c>
      <c r="GI354" t="str">
        <v>Uruguay</v>
      </c>
      <c r="GJ354" t="str">
        <v>USA</v>
      </c>
      <c r="GK354" t="str">
        <v>Uzbekistan</v>
      </c>
      <c r="GL354" t="str">
        <v>Vanuatu</v>
      </c>
      <c r="GM354" t="str">
        <v>Vatican</v>
      </c>
      <c r="GN354" t="str">
        <v>Venezuela</v>
      </c>
      <c r="GO354" t="str">
        <v>Vietnam</v>
      </c>
      <c r="GP354" t="str">
        <v>Yemen</v>
      </c>
      <c r="GQ354" t="str">
        <v>Zambia</v>
      </c>
      <c r="GR354" t="str">
        <v>Zimbabwe</v>
      </c>
    </row>
    <row r="355" spans="2:200">
      <c r="B355" t="str" cm="1">
        <f t="array" ref="B355:GR355">TRANSPOSE(_xlfn._xlws.FILTER(AlleLande[Lande (Engelsk)],ISNUMBER(SEARCH(Packaging!G29,AlleLande[Lande (Engelsk)])),"Kan ikke findes"))</f>
        <v>Afghanistan</v>
      </c>
      <c r="C355" t="str">
        <v>Albania</v>
      </c>
      <c r="D355" t="str">
        <v>Algeria</v>
      </c>
      <c r="E355" t="str">
        <v>Andorra</v>
      </c>
      <c r="F355" t="str">
        <v>Angola</v>
      </c>
      <c r="G355" t="str">
        <v>Antigua &amp; Barbuda</v>
      </c>
      <c r="H355" t="str">
        <v>Argentina</v>
      </c>
      <c r="I355" t="str">
        <v>Armenia</v>
      </c>
      <c r="J355" t="str">
        <v>Australia</v>
      </c>
      <c r="K355" t="str">
        <v>Austria</v>
      </c>
      <c r="L355" t="str">
        <v>Azerbaijan</v>
      </c>
      <c r="M355" t="str">
        <v>Bahamas</v>
      </c>
      <c r="N355" t="str">
        <v>Bahrain</v>
      </c>
      <c r="O355" t="str">
        <v>Bangladesh</v>
      </c>
      <c r="P355" t="str">
        <v>Barbados</v>
      </c>
      <c r="Q355" t="str">
        <v>Belarus</v>
      </c>
      <c r="R355" t="str">
        <v>Belgium</v>
      </c>
      <c r="S355" t="str">
        <v>Belize</v>
      </c>
      <c r="T355" t="str">
        <v>Benin</v>
      </c>
      <c r="U355" t="str">
        <v>Bhutan</v>
      </c>
      <c r="V355" t="str">
        <v>Bolivia</v>
      </c>
      <c r="W355" t="str">
        <v>Bosnia and Herzegovina</v>
      </c>
      <c r="X355" t="str">
        <v>Botswana</v>
      </c>
      <c r="Y355" t="str">
        <v>Brazil</v>
      </c>
      <c r="Z355" t="str">
        <v>Brunei</v>
      </c>
      <c r="AA355" t="str">
        <v>Bulgaria</v>
      </c>
      <c r="AB355" t="str">
        <v>Burkina Faso</v>
      </c>
      <c r="AC355" t="str">
        <v>Burma (Myanmar)</v>
      </c>
      <c r="AD355" t="str">
        <v>Burundi</v>
      </c>
      <c r="AE355" t="str">
        <v>Cambodia</v>
      </c>
      <c r="AF355" t="str">
        <v>Cameroon</v>
      </c>
      <c r="AG355" t="str">
        <v>Canada</v>
      </c>
      <c r="AH355" t="str">
        <v>Cape Verde Islands</v>
      </c>
      <c r="AI355" t="str">
        <v>Central Africa</v>
      </c>
      <c r="AJ355" t="str">
        <v>Chad</v>
      </c>
      <c r="AK355" t="str">
        <v>Chile</v>
      </c>
      <c r="AL355" t="str">
        <v>China</v>
      </c>
      <c r="AM355" t="str">
        <v>Colombia</v>
      </c>
      <c r="AN355" t="str">
        <v>Comoros</v>
      </c>
      <c r="AO355" t="str">
        <v>Congo</v>
      </c>
      <c r="AP355" t="str">
        <v>Costa Rica</v>
      </c>
      <c r="AQ355" t="str">
        <v>Croatia</v>
      </c>
      <c r="AR355" t="str">
        <v>Cuba</v>
      </c>
      <c r="AS355" t="str">
        <v>Cyprus</v>
      </c>
      <c r="AT355" t="str">
        <v>Czech Republic</v>
      </c>
      <c r="AU355" t="str">
        <v>Darussalem</v>
      </c>
      <c r="AV355" t="str">
        <v>Democratic rep. Congo</v>
      </c>
      <c r="AW355" t="str">
        <v>Denmark</v>
      </c>
      <c r="AX355" t="str">
        <v>Djibouti</v>
      </c>
      <c r="AY355" t="str">
        <v>Dominica</v>
      </c>
      <c r="AZ355" t="str">
        <v>Dominican Republic</v>
      </c>
      <c r="BA355" t="str">
        <v>East Timor</v>
      </c>
      <c r="BB355" t="str">
        <v>Ecuador</v>
      </c>
      <c r="BC355" t="str">
        <v>Egypt</v>
      </c>
      <c r="BD355" t="str">
        <v>El Salvador</v>
      </c>
      <c r="BE355" t="str">
        <v>Equatorial Guinea</v>
      </c>
      <c r="BF355" t="str">
        <v>Eritrea</v>
      </c>
      <c r="BG355" t="str">
        <v>Estonia</v>
      </c>
      <c r="BH355" t="str">
        <v>Ethiopia</v>
      </c>
      <c r="BI355" t="str">
        <v>EU</v>
      </c>
      <c r="BJ355" t="str">
        <v>EU/Non-EU</v>
      </c>
      <c r="BK355" t="str">
        <v>Fiji</v>
      </c>
      <c r="BL355" t="str">
        <v>Finland</v>
      </c>
      <c r="BM355" t="str">
        <v>France</v>
      </c>
      <c r="BN355" t="str">
        <v>Gabon</v>
      </c>
      <c r="BO355" t="str">
        <v>Gambia</v>
      </c>
      <c r="BP355" t="str">
        <v>Georgia</v>
      </c>
      <c r="BQ355" t="str">
        <v>Germany</v>
      </c>
      <c r="BR355" t="str">
        <v>Ghana</v>
      </c>
      <c r="BS355" t="str">
        <v>Greece</v>
      </c>
      <c r="BT355" t="str">
        <v>Grenada</v>
      </c>
      <c r="BU355" t="str">
        <v>Guatemala</v>
      </c>
      <c r="BV355" t="str">
        <v>Guinea</v>
      </c>
      <c r="BW355" t="str">
        <v>Guinea-Bissau</v>
      </c>
      <c r="BX355" t="str">
        <v>Guyana</v>
      </c>
      <c r="BY355" t="str">
        <v>Haiti</v>
      </c>
      <c r="BZ355" t="str">
        <v>Honduras</v>
      </c>
      <c r="CA355" t="str">
        <v>Hungary</v>
      </c>
      <c r="CB355" t="str">
        <v>Iceland</v>
      </c>
      <c r="CC355" t="str">
        <v>India</v>
      </c>
      <c r="CD355" t="str">
        <v>Indonesia</v>
      </c>
      <c r="CE355" t="str">
        <v>Iran</v>
      </c>
      <c r="CF355" t="str">
        <v>Iraq</v>
      </c>
      <c r="CG355" t="str">
        <v>Ireland</v>
      </c>
      <c r="CH355" t="str">
        <v>Israel</v>
      </c>
      <c r="CI355" t="str">
        <v>Italy</v>
      </c>
      <c r="CJ355" t="str">
        <v>Ivory Coast</v>
      </c>
      <c r="CK355" t="str">
        <v>Jamaica</v>
      </c>
      <c r="CL355" t="str">
        <v>Japan</v>
      </c>
      <c r="CM355" t="str">
        <v>Jordan</v>
      </c>
      <c r="CN355" t="str">
        <v>Kazakhstan</v>
      </c>
      <c r="CO355" t="str">
        <v>Kenya</v>
      </c>
      <c r="CP355" t="str">
        <v>Kiribati</v>
      </c>
      <c r="CQ355" t="str">
        <v>Kuwait</v>
      </c>
      <c r="CR355" t="str">
        <v>Kyrgyzstan</v>
      </c>
      <c r="CS355" t="str">
        <v>Laos</v>
      </c>
      <c r="CT355" t="str">
        <v>Latvia</v>
      </c>
      <c r="CU355" t="str">
        <v>Lebanon</v>
      </c>
      <c r="CV355" t="str">
        <v>Lesotho</v>
      </c>
      <c r="CW355" t="str">
        <v>Liberia</v>
      </c>
      <c r="CX355" t="str">
        <v>Libya</v>
      </c>
      <c r="CY355" t="str">
        <v>Liechtenstein</v>
      </c>
      <c r="CZ355" t="str">
        <v>Lithuania</v>
      </c>
      <c r="DA355" t="str">
        <v>Luxembourg</v>
      </c>
      <c r="DB355" t="str">
        <v>Macedonia (FYROM)</v>
      </c>
      <c r="DC355" t="str">
        <v>Madagascar</v>
      </c>
      <c r="DD355" t="str">
        <v>Malawi</v>
      </c>
      <c r="DE355" t="str">
        <v>Malaysia</v>
      </c>
      <c r="DF355" t="str">
        <v>Maldives</v>
      </c>
      <c r="DG355" t="str">
        <v>Mali</v>
      </c>
      <c r="DH355" t="str">
        <v>Malta</v>
      </c>
      <c r="DI355" t="str">
        <v>Mauritania</v>
      </c>
      <c r="DJ355" t="str">
        <v>Mauritius</v>
      </c>
      <c r="DK355" t="str">
        <v>Mexico</v>
      </c>
      <c r="DL355" t="str">
        <v>Micronesia</v>
      </c>
      <c r="DM355" t="str">
        <v>Moldova</v>
      </c>
      <c r="DN355" t="str">
        <v>Monaco</v>
      </c>
      <c r="DO355" t="str">
        <v>Mongolia</v>
      </c>
      <c r="DP355" t="str">
        <v>Morocco</v>
      </c>
      <c r="DQ355" t="str">
        <v>Mozambique</v>
      </c>
      <c r="DR355" t="str">
        <v>Namibia</v>
      </c>
      <c r="DS355" t="str">
        <v>Nauru</v>
      </c>
      <c r="DT355" t="str">
        <v>Nepal</v>
      </c>
      <c r="DU355" t="str">
        <v>New Zealand</v>
      </c>
      <c r="DV355" t="str">
        <v>Nicaragua</v>
      </c>
      <c r="DW355" t="str">
        <v>Niger</v>
      </c>
      <c r="DX355" t="str">
        <v>Nigeria</v>
      </c>
      <c r="DY355" t="str">
        <v>Non-EU</v>
      </c>
      <c r="DZ355" t="str">
        <v>North Korea</v>
      </c>
      <c r="EA355" t="str">
        <v>Norway</v>
      </c>
      <c r="EB355" t="str">
        <v>Oman</v>
      </c>
      <c r="EC355" t="str">
        <v>Pakistan</v>
      </c>
      <c r="ED355" t="str">
        <v>Palau</v>
      </c>
      <c r="EE355" t="str">
        <v>Palestine</v>
      </c>
      <c r="EF355" t="str">
        <v>Panama</v>
      </c>
      <c r="EG355" t="str">
        <v>Papua New Guinea</v>
      </c>
      <c r="EH355" t="str">
        <v>Paraguay</v>
      </c>
      <c r="EI355" t="str">
        <v>Peru</v>
      </c>
      <c r="EJ355" t="str">
        <v>Phillipines</v>
      </c>
      <c r="EK355" t="str">
        <v>Poland</v>
      </c>
      <c r="EL355" t="str">
        <v>Portugal</v>
      </c>
      <c r="EM355" t="str">
        <v>Qatar</v>
      </c>
      <c r="EN355" t="str">
        <v>Romania</v>
      </c>
      <c r="EO355" t="str">
        <v>Russia</v>
      </c>
      <c r="EP355" t="str">
        <v>Rwanda</v>
      </c>
      <c r="EQ355" t="str">
        <v>Samoa</v>
      </c>
      <c r="ER355" t="str">
        <v>San Marino</v>
      </c>
      <c r="ES355" t="str">
        <v>Sao Tome &amp; Principe</v>
      </c>
      <c r="ET355" t="str">
        <v>Saudi Arabia</v>
      </c>
      <c r="EU355" t="str">
        <v>Senegal</v>
      </c>
      <c r="EV355" t="str">
        <v>Serbia and Montenegro</v>
      </c>
      <c r="EW355" t="str">
        <v>Seychelles</v>
      </c>
      <c r="EX355" t="str">
        <v>Sierra Leone</v>
      </c>
      <c r="EY355" t="str">
        <v>Singapore</v>
      </c>
      <c r="EZ355" t="str">
        <v>Slovakia</v>
      </c>
      <c r="FA355" t="str">
        <v>Slovenia</v>
      </c>
      <c r="FB355" t="str">
        <v>Solomon Islands</v>
      </c>
      <c r="FC355" t="str">
        <v>Somalia</v>
      </c>
      <c r="FD355" t="str">
        <v>South Africa</v>
      </c>
      <c r="FE355" t="str">
        <v>South Korea</v>
      </c>
      <c r="FF355" t="str">
        <v>Spain</v>
      </c>
      <c r="FG355" t="str">
        <v>Sri Lanka</v>
      </c>
      <c r="FH355" t="str">
        <v>St. Kitts-Nevis</v>
      </c>
      <c r="FI355" t="str">
        <v>St. Lucia</v>
      </c>
      <c r="FJ355" t="str">
        <v>St. Vincent &amp;</v>
      </c>
      <c r="FK355" t="str">
        <v>Sudan</v>
      </c>
      <c r="FL355" t="str">
        <v>Suriname</v>
      </c>
      <c r="FM355" t="str">
        <v>Swaziland</v>
      </c>
      <c r="FN355" t="str">
        <v>Sweden</v>
      </c>
      <c r="FO355" t="str">
        <v>Switzerland</v>
      </c>
      <c r="FP355" t="str">
        <v>Syria</v>
      </c>
      <c r="FQ355" t="str">
        <v>Taiwan</v>
      </c>
      <c r="FR355" t="str">
        <v>Tajikistan</v>
      </c>
      <c r="FS355" t="str">
        <v>Tanzania</v>
      </c>
      <c r="FT355" t="str">
        <v>Thailand</v>
      </c>
      <c r="FU355" t="str">
        <v>The Grenadines</v>
      </c>
      <c r="FV355" t="str">
        <v>The Marshall Islands</v>
      </c>
      <c r="FW355" t="str">
        <v>The Netherlands</v>
      </c>
      <c r="FX355" t="str">
        <v>Togo</v>
      </c>
      <c r="FY355" t="str">
        <v>Tonga</v>
      </c>
      <c r="FZ355" t="str">
        <v>Trinidad &amp; Tobago</v>
      </c>
      <c r="GA355" t="str">
        <v>Tunisia</v>
      </c>
      <c r="GB355" t="str">
        <v>Turkey</v>
      </c>
      <c r="GC355" t="str">
        <v>Turkmenistan</v>
      </c>
      <c r="GD355" t="str">
        <v>Tuvalu</v>
      </c>
      <c r="GE355" t="str">
        <v>Uganda</v>
      </c>
      <c r="GF355" t="str">
        <v>Ukraine</v>
      </c>
      <c r="GG355" t="str">
        <v>United Arab. Emirates</v>
      </c>
      <c r="GH355" t="str">
        <v>United Kingdom</v>
      </c>
      <c r="GI355" t="str">
        <v>Uruguay</v>
      </c>
      <c r="GJ355" t="str">
        <v>USA</v>
      </c>
      <c r="GK355" t="str">
        <v>Uzbekistan</v>
      </c>
      <c r="GL355" t="str">
        <v>Vanuatu</v>
      </c>
      <c r="GM355" t="str">
        <v>Vatican</v>
      </c>
      <c r="GN355" t="str">
        <v>Venezuela</v>
      </c>
      <c r="GO355" t="str">
        <v>Vietnam</v>
      </c>
      <c r="GP355" t="str">
        <v>Yemen</v>
      </c>
      <c r="GQ355" t="str">
        <v>Zambia</v>
      </c>
      <c r="GR355" t="str">
        <v>Zimbabwe</v>
      </c>
    </row>
    <row r="356" spans="2:200">
      <c r="B356" t="str" cm="1">
        <f t="array" ref="B356:GR356">TRANSPOSE(_xlfn._xlws.FILTER(AlleLande[Lande (Engelsk)],ISNUMBER(SEARCH(Packaging!G30,AlleLande[Lande (Engelsk)])),"Kan ikke findes"))</f>
        <v>Afghanistan</v>
      </c>
      <c r="C356" t="str">
        <v>Albania</v>
      </c>
      <c r="D356" t="str">
        <v>Algeria</v>
      </c>
      <c r="E356" t="str">
        <v>Andorra</v>
      </c>
      <c r="F356" t="str">
        <v>Angola</v>
      </c>
      <c r="G356" t="str">
        <v>Antigua &amp; Barbuda</v>
      </c>
      <c r="H356" t="str">
        <v>Argentina</v>
      </c>
      <c r="I356" t="str">
        <v>Armenia</v>
      </c>
      <c r="J356" t="str">
        <v>Australia</v>
      </c>
      <c r="K356" t="str">
        <v>Austria</v>
      </c>
      <c r="L356" t="str">
        <v>Azerbaijan</v>
      </c>
      <c r="M356" t="str">
        <v>Bahamas</v>
      </c>
      <c r="N356" t="str">
        <v>Bahrain</v>
      </c>
      <c r="O356" t="str">
        <v>Bangladesh</v>
      </c>
      <c r="P356" t="str">
        <v>Barbados</v>
      </c>
      <c r="Q356" t="str">
        <v>Belarus</v>
      </c>
      <c r="R356" t="str">
        <v>Belgium</v>
      </c>
      <c r="S356" t="str">
        <v>Belize</v>
      </c>
      <c r="T356" t="str">
        <v>Benin</v>
      </c>
      <c r="U356" t="str">
        <v>Bhutan</v>
      </c>
      <c r="V356" t="str">
        <v>Bolivia</v>
      </c>
      <c r="W356" t="str">
        <v>Bosnia and Herzegovina</v>
      </c>
      <c r="X356" t="str">
        <v>Botswana</v>
      </c>
      <c r="Y356" t="str">
        <v>Brazil</v>
      </c>
      <c r="Z356" t="str">
        <v>Brunei</v>
      </c>
      <c r="AA356" t="str">
        <v>Bulgaria</v>
      </c>
      <c r="AB356" t="str">
        <v>Burkina Faso</v>
      </c>
      <c r="AC356" t="str">
        <v>Burma (Myanmar)</v>
      </c>
      <c r="AD356" t="str">
        <v>Burundi</v>
      </c>
      <c r="AE356" t="str">
        <v>Cambodia</v>
      </c>
      <c r="AF356" t="str">
        <v>Cameroon</v>
      </c>
      <c r="AG356" t="str">
        <v>Canada</v>
      </c>
      <c r="AH356" t="str">
        <v>Cape Verde Islands</v>
      </c>
      <c r="AI356" t="str">
        <v>Central Africa</v>
      </c>
      <c r="AJ356" t="str">
        <v>Chad</v>
      </c>
      <c r="AK356" t="str">
        <v>Chile</v>
      </c>
      <c r="AL356" t="str">
        <v>China</v>
      </c>
      <c r="AM356" t="str">
        <v>Colombia</v>
      </c>
      <c r="AN356" t="str">
        <v>Comoros</v>
      </c>
      <c r="AO356" t="str">
        <v>Congo</v>
      </c>
      <c r="AP356" t="str">
        <v>Costa Rica</v>
      </c>
      <c r="AQ356" t="str">
        <v>Croatia</v>
      </c>
      <c r="AR356" t="str">
        <v>Cuba</v>
      </c>
      <c r="AS356" t="str">
        <v>Cyprus</v>
      </c>
      <c r="AT356" t="str">
        <v>Czech Republic</v>
      </c>
      <c r="AU356" t="str">
        <v>Darussalem</v>
      </c>
      <c r="AV356" t="str">
        <v>Democratic rep. Congo</v>
      </c>
      <c r="AW356" t="str">
        <v>Denmark</v>
      </c>
      <c r="AX356" t="str">
        <v>Djibouti</v>
      </c>
      <c r="AY356" t="str">
        <v>Dominica</v>
      </c>
      <c r="AZ356" t="str">
        <v>Dominican Republic</v>
      </c>
      <c r="BA356" t="str">
        <v>East Timor</v>
      </c>
      <c r="BB356" t="str">
        <v>Ecuador</v>
      </c>
      <c r="BC356" t="str">
        <v>Egypt</v>
      </c>
      <c r="BD356" t="str">
        <v>El Salvador</v>
      </c>
      <c r="BE356" t="str">
        <v>Equatorial Guinea</v>
      </c>
      <c r="BF356" t="str">
        <v>Eritrea</v>
      </c>
      <c r="BG356" t="str">
        <v>Estonia</v>
      </c>
      <c r="BH356" t="str">
        <v>Ethiopia</v>
      </c>
      <c r="BI356" t="str">
        <v>EU</v>
      </c>
      <c r="BJ356" t="str">
        <v>EU/Non-EU</v>
      </c>
      <c r="BK356" t="str">
        <v>Fiji</v>
      </c>
      <c r="BL356" t="str">
        <v>Finland</v>
      </c>
      <c r="BM356" t="str">
        <v>France</v>
      </c>
      <c r="BN356" t="str">
        <v>Gabon</v>
      </c>
      <c r="BO356" t="str">
        <v>Gambia</v>
      </c>
      <c r="BP356" t="str">
        <v>Georgia</v>
      </c>
      <c r="BQ356" t="str">
        <v>Germany</v>
      </c>
      <c r="BR356" t="str">
        <v>Ghana</v>
      </c>
      <c r="BS356" t="str">
        <v>Greece</v>
      </c>
      <c r="BT356" t="str">
        <v>Grenada</v>
      </c>
      <c r="BU356" t="str">
        <v>Guatemala</v>
      </c>
      <c r="BV356" t="str">
        <v>Guinea</v>
      </c>
      <c r="BW356" t="str">
        <v>Guinea-Bissau</v>
      </c>
      <c r="BX356" t="str">
        <v>Guyana</v>
      </c>
      <c r="BY356" t="str">
        <v>Haiti</v>
      </c>
      <c r="BZ356" t="str">
        <v>Honduras</v>
      </c>
      <c r="CA356" t="str">
        <v>Hungary</v>
      </c>
      <c r="CB356" t="str">
        <v>Iceland</v>
      </c>
      <c r="CC356" t="str">
        <v>India</v>
      </c>
      <c r="CD356" t="str">
        <v>Indonesia</v>
      </c>
      <c r="CE356" t="str">
        <v>Iran</v>
      </c>
      <c r="CF356" t="str">
        <v>Iraq</v>
      </c>
      <c r="CG356" t="str">
        <v>Ireland</v>
      </c>
      <c r="CH356" t="str">
        <v>Israel</v>
      </c>
      <c r="CI356" t="str">
        <v>Italy</v>
      </c>
      <c r="CJ356" t="str">
        <v>Ivory Coast</v>
      </c>
      <c r="CK356" t="str">
        <v>Jamaica</v>
      </c>
      <c r="CL356" t="str">
        <v>Japan</v>
      </c>
      <c r="CM356" t="str">
        <v>Jordan</v>
      </c>
      <c r="CN356" t="str">
        <v>Kazakhstan</v>
      </c>
      <c r="CO356" t="str">
        <v>Kenya</v>
      </c>
      <c r="CP356" t="str">
        <v>Kiribati</v>
      </c>
      <c r="CQ356" t="str">
        <v>Kuwait</v>
      </c>
      <c r="CR356" t="str">
        <v>Kyrgyzstan</v>
      </c>
      <c r="CS356" t="str">
        <v>Laos</v>
      </c>
      <c r="CT356" t="str">
        <v>Latvia</v>
      </c>
      <c r="CU356" t="str">
        <v>Lebanon</v>
      </c>
      <c r="CV356" t="str">
        <v>Lesotho</v>
      </c>
      <c r="CW356" t="str">
        <v>Liberia</v>
      </c>
      <c r="CX356" t="str">
        <v>Libya</v>
      </c>
      <c r="CY356" t="str">
        <v>Liechtenstein</v>
      </c>
      <c r="CZ356" t="str">
        <v>Lithuania</v>
      </c>
      <c r="DA356" t="str">
        <v>Luxembourg</v>
      </c>
      <c r="DB356" t="str">
        <v>Macedonia (FYROM)</v>
      </c>
      <c r="DC356" t="str">
        <v>Madagascar</v>
      </c>
      <c r="DD356" t="str">
        <v>Malawi</v>
      </c>
      <c r="DE356" t="str">
        <v>Malaysia</v>
      </c>
      <c r="DF356" t="str">
        <v>Maldives</v>
      </c>
      <c r="DG356" t="str">
        <v>Mali</v>
      </c>
      <c r="DH356" t="str">
        <v>Malta</v>
      </c>
      <c r="DI356" t="str">
        <v>Mauritania</v>
      </c>
      <c r="DJ356" t="str">
        <v>Mauritius</v>
      </c>
      <c r="DK356" t="str">
        <v>Mexico</v>
      </c>
      <c r="DL356" t="str">
        <v>Micronesia</v>
      </c>
      <c r="DM356" t="str">
        <v>Moldova</v>
      </c>
      <c r="DN356" t="str">
        <v>Monaco</v>
      </c>
      <c r="DO356" t="str">
        <v>Mongolia</v>
      </c>
      <c r="DP356" t="str">
        <v>Morocco</v>
      </c>
      <c r="DQ356" t="str">
        <v>Mozambique</v>
      </c>
      <c r="DR356" t="str">
        <v>Namibia</v>
      </c>
      <c r="DS356" t="str">
        <v>Nauru</v>
      </c>
      <c r="DT356" t="str">
        <v>Nepal</v>
      </c>
      <c r="DU356" t="str">
        <v>New Zealand</v>
      </c>
      <c r="DV356" t="str">
        <v>Nicaragua</v>
      </c>
      <c r="DW356" t="str">
        <v>Niger</v>
      </c>
      <c r="DX356" t="str">
        <v>Nigeria</v>
      </c>
      <c r="DY356" t="str">
        <v>Non-EU</v>
      </c>
      <c r="DZ356" t="str">
        <v>North Korea</v>
      </c>
      <c r="EA356" t="str">
        <v>Norway</v>
      </c>
      <c r="EB356" t="str">
        <v>Oman</v>
      </c>
      <c r="EC356" t="str">
        <v>Pakistan</v>
      </c>
      <c r="ED356" t="str">
        <v>Palau</v>
      </c>
      <c r="EE356" t="str">
        <v>Palestine</v>
      </c>
      <c r="EF356" t="str">
        <v>Panama</v>
      </c>
      <c r="EG356" t="str">
        <v>Papua New Guinea</v>
      </c>
      <c r="EH356" t="str">
        <v>Paraguay</v>
      </c>
      <c r="EI356" t="str">
        <v>Peru</v>
      </c>
      <c r="EJ356" t="str">
        <v>Phillipines</v>
      </c>
      <c r="EK356" t="str">
        <v>Poland</v>
      </c>
      <c r="EL356" t="str">
        <v>Portugal</v>
      </c>
      <c r="EM356" t="str">
        <v>Qatar</v>
      </c>
      <c r="EN356" t="str">
        <v>Romania</v>
      </c>
      <c r="EO356" t="str">
        <v>Russia</v>
      </c>
      <c r="EP356" t="str">
        <v>Rwanda</v>
      </c>
      <c r="EQ356" t="str">
        <v>Samoa</v>
      </c>
      <c r="ER356" t="str">
        <v>San Marino</v>
      </c>
      <c r="ES356" t="str">
        <v>Sao Tome &amp; Principe</v>
      </c>
      <c r="ET356" t="str">
        <v>Saudi Arabia</v>
      </c>
      <c r="EU356" t="str">
        <v>Senegal</v>
      </c>
      <c r="EV356" t="str">
        <v>Serbia and Montenegro</v>
      </c>
      <c r="EW356" t="str">
        <v>Seychelles</v>
      </c>
      <c r="EX356" t="str">
        <v>Sierra Leone</v>
      </c>
      <c r="EY356" t="str">
        <v>Singapore</v>
      </c>
      <c r="EZ356" t="str">
        <v>Slovakia</v>
      </c>
      <c r="FA356" t="str">
        <v>Slovenia</v>
      </c>
      <c r="FB356" t="str">
        <v>Solomon Islands</v>
      </c>
      <c r="FC356" t="str">
        <v>Somalia</v>
      </c>
      <c r="FD356" t="str">
        <v>South Africa</v>
      </c>
      <c r="FE356" t="str">
        <v>South Korea</v>
      </c>
      <c r="FF356" t="str">
        <v>Spain</v>
      </c>
      <c r="FG356" t="str">
        <v>Sri Lanka</v>
      </c>
      <c r="FH356" t="str">
        <v>St. Kitts-Nevis</v>
      </c>
      <c r="FI356" t="str">
        <v>St. Lucia</v>
      </c>
      <c r="FJ356" t="str">
        <v>St. Vincent &amp;</v>
      </c>
      <c r="FK356" t="str">
        <v>Sudan</v>
      </c>
      <c r="FL356" t="str">
        <v>Suriname</v>
      </c>
      <c r="FM356" t="str">
        <v>Swaziland</v>
      </c>
      <c r="FN356" t="str">
        <v>Sweden</v>
      </c>
      <c r="FO356" t="str">
        <v>Switzerland</v>
      </c>
      <c r="FP356" t="str">
        <v>Syria</v>
      </c>
      <c r="FQ356" t="str">
        <v>Taiwan</v>
      </c>
      <c r="FR356" t="str">
        <v>Tajikistan</v>
      </c>
      <c r="FS356" t="str">
        <v>Tanzania</v>
      </c>
      <c r="FT356" t="str">
        <v>Thailand</v>
      </c>
      <c r="FU356" t="str">
        <v>The Grenadines</v>
      </c>
      <c r="FV356" t="str">
        <v>The Marshall Islands</v>
      </c>
      <c r="FW356" t="str">
        <v>The Netherlands</v>
      </c>
      <c r="FX356" t="str">
        <v>Togo</v>
      </c>
      <c r="FY356" t="str">
        <v>Tonga</v>
      </c>
      <c r="FZ356" t="str">
        <v>Trinidad &amp; Tobago</v>
      </c>
      <c r="GA356" t="str">
        <v>Tunisia</v>
      </c>
      <c r="GB356" t="str">
        <v>Turkey</v>
      </c>
      <c r="GC356" t="str">
        <v>Turkmenistan</v>
      </c>
      <c r="GD356" t="str">
        <v>Tuvalu</v>
      </c>
      <c r="GE356" t="str">
        <v>Uganda</v>
      </c>
      <c r="GF356" t="str">
        <v>Ukraine</v>
      </c>
      <c r="GG356" t="str">
        <v>United Arab. Emirates</v>
      </c>
      <c r="GH356" t="str">
        <v>United Kingdom</v>
      </c>
      <c r="GI356" t="str">
        <v>Uruguay</v>
      </c>
      <c r="GJ356" t="str">
        <v>USA</v>
      </c>
      <c r="GK356" t="str">
        <v>Uzbekistan</v>
      </c>
      <c r="GL356" t="str">
        <v>Vanuatu</v>
      </c>
      <c r="GM356" t="str">
        <v>Vatican</v>
      </c>
      <c r="GN356" t="str">
        <v>Venezuela</v>
      </c>
      <c r="GO356" t="str">
        <v>Vietnam</v>
      </c>
      <c r="GP356" t="str">
        <v>Yemen</v>
      </c>
      <c r="GQ356" t="str">
        <v>Zambia</v>
      </c>
      <c r="GR356" t="str">
        <v>Zimbabwe</v>
      </c>
    </row>
    <row r="358" spans="2:200" ht="23.25">
      <c r="B358" s="41" t="s">
        <v>17</v>
      </c>
    </row>
    <row r="359" spans="2:200">
      <c r="B359" t="str" cm="1">
        <f t="array" ref="B359:GR359">TRANSPOSE(_xlfn._xlws.FILTER(AlleLande[Lande (Engelsk)],ISNUMBER(SEARCH(Packaging!H11,AlleLande[Lande (Engelsk)])),"Kan ikke findes"))</f>
        <v>Afghanistan</v>
      </c>
      <c r="C359" t="str">
        <v>Albania</v>
      </c>
      <c r="D359" t="str">
        <v>Algeria</v>
      </c>
      <c r="E359" t="str">
        <v>Andorra</v>
      </c>
      <c r="F359" t="str">
        <v>Angola</v>
      </c>
      <c r="G359" t="str">
        <v>Antigua &amp; Barbuda</v>
      </c>
      <c r="H359" t="str">
        <v>Argentina</v>
      </c>
      <c r="I359" t="str">
        <v>Armenia</v>
      </c>
      <c r="J359" t="str">
        <v>Australia</v>
      </c>
      <c r="K359" t="str">
        <v>Austria</v>
      </c>
      <c r="L359" t="str">
        <v>Azerbaijan</v>
      </c>
      <c r="M359" t="str">
        <v>Bahamas</v>
      </c>
      <c r="N359" t="str">
        <v>Bahrain</v>
      </c>
      <c r="O359" t="str">
        <v>Bangladesh</v>
      </c>
      <c r="P359" t="str">
        <v>Barbados</v>
      </c>
      <c r="Q359" t="str">
        <v>Belarus</v>
      </c>
      <c r="R359" t="str">
        <v>Belgium</v>
      </c>
      <c r="S359" t="str">
        <v>Belize</v>
      </c>
      <c r="T359" t="str">
        <v>Benin</v>
      </c>
      <c r="U359" t="str">
        <v>Bhutan</v>
      </c>
      <c r="V359" t="str">
        <v>Bolivia</v>
      </c>
      <c r="W359" t="str">
        <v>Bosnia and Herzegovina</v>
      </c>
      <c r="X359" t="str">
        <v>Botswana</v>
      </c>
      <c r="Y359" t="str">
        <v>Brazil</v>
      </c>
      <c r="Z359" t="str">
        <v>Brunei</v>
      </c>
      <c r="AA359" t="str">
        <v>Bulgaria</v>
      </c>
      <c r="AB359" t="str">
        <v>Burkina Faso</v>
      </c>
      <c r="AC359" t="str">
        <v>Burma (Myanmar)</v>
      </c>
      <c r="AD359" t="str">
        <v>Burundi</v>
      </c>
      <c r="AE359" t="str">
        <v>Cambodia</v>
      </c>
      <c r="AF359" t="str">
        <v>Cameroon</v>
      </c>
      <c r="AG359" t="str">
        <v>Canada</v>
      </c>
      <c r="AH359" t="str">
        <v>Cape Verde Islands</v>
      </c>
      <c r="AI359" t="str">
        <v>Central Africa</v>
      </c>
      <c r="AJ359" t="str">
        <v>Chad</v>
      </c>
      <c r="AK359" t="str">
        <v>Chile</v>
      </c>
      <c r="AL359" t="str">
        <v>China</v>
      </c>
      <c r="AM359" t="str">
        <v>Colombia</v>
      </c>
      <c r="AN359" t="str">
        <v>Comoros</v>
      </c>
      <c r="AO359" t="str">
        <v>Congo</v>
      </c>
      <c r="AP359" t="str">
        <v>Costa Rica</v>
      </c>
      <c r="AQ359" t="str">
        <v>Croatia</v>
      </c>
      <c r="AR359" t="str">
        <v>Cuba</v>
      </c>
      <c r="AS359" t="str">
        <v>Cyprus</v>
      </c>
      <c r="AT359" t="str">
        <v>Czech Republic</v>
      </c>
      <c r="AU359" t="str">
        <v>Darussalem</v>
      </c>
      <c r="AV359" t="str">
        <v>Democratic rep. Congo</v>
      </c>
      <c r="AW359" t="str">
        <v>Denmark</v>
      </c>
      <c r="AX359" t="str">
        <v>Djibouti</v>
      </c>
      <c r="AY359" t="str">
        <v>Dominica</v>
      </c>
      <c r="AZ359" t="str">
        <v>Dominican Republic</v>
      </c>
      <c r="BA359" t="str">
        <v>East Timor</v>
      </c>
      <c r="BB359" t="str">
        <v>Ecuador</v>
      </c>
      <c r="BC359" t="str">
        <v>Egypt</v>
      </c>
      <c r="BD359" t="str">
        <v>El Salvador</v>
      </c>
      <c r="BE359" t="str">
        <v>Equatorial Guinea</v>
      </c>
      <c r="BF359" t="str">
        <v>Eritrea</v>
      </c>
      <c r="BG359" t="str">
        <v>Estonia</v>
      </c>
      <c r="BH359" t="str">
        <v>Ethiopia</v>
      </c>
      <c r="BI359" t="str">
        <v>EU</v>
      </c>
      <c r="BJ359" t="str">
        <v>EU/Non-EU</v>
      </c>
      <c r="BK359" t="str">
        <v>Fiji</v>
      </c>
      <c r="BL359" t="str">
        <v>Finland</v>
      </c>
      <c r="BM359" t="str">
        <v>France</v>
      </c>
      <c r="BN359" t="str">
        <v>Gabon</v>
      </c>
      <c r="BO359" t="str">
        <v>Gambia</v>
      </c>
      <c r="BP359" t="str">
        <v>Georgia</v>
      </c>
      <c r="BQ359" t="str">
        <v>Germany</v>
      </c>
      <c r="BR359" t="str">
        <v>Ghana</v>
      </c>
      <c r="BS359" t="str">
        <v>Greece</v>
      </c>
      <c r="BT359" t="str">
        <v>Grenada</v>
      </c>
      <c r="BU359" t="str">
        <v>Guatemala</v>
      </c>
      <c r="BV359" t="str">
        <v>Guinea</v>
      </c>
      <c r="BW359" t="str">
        <v>Guinea-Bissau</v>
      </c>
      <c r="BX359" t="str">
        <v>Guyana</v>
      </c>
      <c r="BY359" t="str">
        <v>Haiti</v>
      </c>
      <c r="BZ359" t="str">
        <v>Honduras</v>
      </c>
      <c r="CA359" t="str">
        <v>Hungary</v>
      </c>
      <c r="CB359" t="str">
        <v>Iceland</v>
      </c>
      <c r="CC359" t="str">
        <v>India</v>
      </c>
      <c r="CD359" t="str">
        <v>Indonesia</v>
      </c>
      <c r="CE359" t="str">
        <v>Iran</v>
      </c>
      <c r="CF359" t="str">
        <v>Iraq</v>
      </c>
      <c r="CG359" t="str">
        <v>Ireland</v>
      </c>
      <c r="CH359" t="str">
        <v>Israel</v>
      </c>
      <c r="CI359" t="str">
        <v>Italy</v>
      </c>
      <c r="CJ359" t="str">
        <v>Ivory Coast</v>
      </c>
      <c r="CK359" t="str">
        <v>Jamaica</v>
      </c>
      <c r="CL359" t="str">
        <v>Japan</v>
      </c>
      <c r="CM359" t="str">
        <v>Jordan</v>
      </c>
      <c r="CN359" t="str">
        <v>Kazakhstan</v>
      </c>
      <c r="CO359" t="str">
        <v>Kenya</v>
      </c>
      <c r="CP359" t="str">
        <v>Kiribati</v>
      </c>
      <c r="CQ359" t="str">
        <v>Kuwait</v>
      </c>
      <c r="CR359" t="str">
        <v>Kyrgyzstan</v>
      </c>
      <c r="CS359" t="str">
        <v>Laos</v>
      </c>
      <c r="CT359" t="str">
        <v>Latvia</v>
      </c>
      <c r="CU359" t="str">
        <v>Lebanon</v>
      </c>
      <c r="CV359" t="str">
        <v>Lesotho</v>
      </c>
      <c r="CW359" t="str">
        <v>Liberia</v>
      </c>
      <c r="CX359" t="str">
        <v>Libya</v>
      </c>
      <c r="CY359" t="str">
        <v>Liechtenstein</v>
      </c>
      <c r="CZ359" t="str">
        <v>Lithuania</v>
      </c>
      <c r="DA359" t="str">
        <v>Luxembourg</v>
      </c>
      <c r="DB359" t="str">
        <v>Macedonia (FYROM)</v>
      </c>
      <c r="DC359" t="str">
        <v>Madagascar</v>
      </c>
      <c r="DD359" t="str">
        <v>Malawi</v>
      </c>
      <c r="DE359" t="str">
        <v>Malaysia</v>
      </c>
      <c r="DF359" t="str">
        <v>Maldives</v>
      </c>
      <c r="DG359" t="str">
        <v>Mali</v>
      </c>
      <c r="DH359" t="str">
        <v>Malta</v>
      </c>
      <c r="DI359" t="str">
        <v>Mauritania</v>
      </c>
      <c r="DJ359" t="str">
        <v>Mauritius</v>
      </c>
      <c r="DK359" t="str">
        <v>Mexico</v>
      </c>
      <c r="DL359" t="str">
        <v>Micronesia</v>
      </c>
      <c r="DM359" t="str">
        <v>Moldova</v>
      </c>
      <c r="DN359" t="str">
        <v>Monaco</v>
      </c>
      <c r="DO359" t="str">
        <v>Mongolia</v>
      </c>
      <c r="DP359" t="str">
        <v>Morocco</v>
      </c>
      <c r="DQ359" t="str">
        <v>Mozambique</v>
      </c>
      <c r="DR359" t="str">
        <v>Namibia</v>
      </c>
      <c r="DS359" t="str">
        <v>Nauru</v>
      </c>
      <c r="DT359" t="str">
        <v>Nepal</v>
      </c>
      <c r="DU359" t="str">
        <v>New Zealand</v>
      </c>
      <c r="DV359" t="str">
        <v>Nicaragua</v>
      </c>
      <c r="DW359" t="str">
        <v>Niger</v>
      </c>
      <c r="DX359" t="str">
        <v>Nigeria</v>
      </c>
      <c r="DY359" t="str">
        <v>Non-EU</v>
      </c>
      <c r="DZ359" t="str">
        <v>North Korea</v>
      </c>
      <c r="EA359" t="str">
        <v>Norway</v>
      </c>
      <c r="EB359" t="str">
        <v>Oman</v>
      </c>
      <c r="EC359" t="str">
        <v>Pakistan</v>
      </c>
      <c r="ED359" t="str">
        <v>Palau</v>
      </c>
      <c r="EE359" t="str">
        <v>Palestine</v>
      </c>
      <c r="EF359" t="str">
        <v>Panama</v>
      </c>
      <c r="EG359" t="str">
        <v>Papua New Guinea</v>
      </c>
      <c r="EH359" t="str">
        <v>Paraguay</v>
      </c>
      <c r="EI359" t="str">
        <v>Peru</v>
      </c>
      <c r="EJ359" t="str">
        <v>Phillipines</v>
      </c>
      <c r="EK359" t="str">
        <v>Poland</v>
      </c>
      <c r="EL359" t="str">
        <v>Portugal</v>
      </c>
      <c r="EM359" t="str">
        <v>Qatar</v>
      </c>
      <c r="EN359" t="str">
        <v>Romania</v>
      </c>
      <c r="EO359" t="str">
        <v>Russia</v>
      </c>
      <c r="EP359" t="str">
        <v>Rwanda</v>
      </c>
      <c r="EQ359" t="str">
        <v>Samoa</v>
      </c>
      <c r="ER359" t="str">
        <v>San Marino</v>
      </c>
      <c r="ES359" t="str">
        <v>Sao Tome &amp; Principe</v>
      </c>
      <c r="ET359" t="str">
        <v>Saudi Arabia</v>
      </c>
      <c r="EU359" t="str">
        <v>Senegal</v>
      </c>
      <c r="EV359" t="str">
        <v>Serbia and Montenegro</v>
      </c>
      <c r="EW359" t="str">
        <v>Seychelles</v>
      </c>
      <c r="EX359" t="str">
        <v>Sierra Leone</v>
      </c>
      <c r="EY359" t="str">
        <v>Singapore</v>
      </c>
      <c r="EZ359" t="str">
        <v>Slovakia</v>
      </c>
      <c r="FA359" t="str">
        <v>Slovenia</v>
      </c>
      <c r="FB359" t="str">
        <v>Solomon Islands</v>
      </c>
      <c r="FC359" t="str">
        <v>Somalia</v>
      </c>
      <c r="FD359" t="str">
        <v>South Africa</v>
      </c>
      <c r="FE359" t="str">
        <v>South Korea</v>
      </c>
      <c r="FF359" t="str">
        <v>Spain</v>
      </c>
      <c r="FG359" t="str">
        <v>Sri Lanka</v>
      </c>
      <c r="FH359" t="str">
        <v>St. Kitts-Nevis</v>
      </c>
      <c r="FI359" t="str">
        <v>St. Lucia</v>
      </c>
      <c r="FJ359" t="str">
        <v>St. Vincent &amp;</v>
      </c>
      <c r="FK359" t="str">
        <v>Sudan</v>
      </c>
      <c r="FL359" t="str">
        <v>Suriname</v>
      </c>
      <c r="FM359" t="str">
        <v>Swaziland</v>
      </c>
      <c r="FN359" t="str">
        <v>Sweden</v>
      </c>
      <c r="FO359" t="str">
        <v>Switzerland</v>
      </c>
      <c r="FP359" t="str">
        <v>Syria</v>
      </c>
      <c r="FQ359" t="str">
        <v>Taiwan</v>
      </c>
      <c r="FR359" t="str">
        <v>Tajikistan</v>
      </c>
      <c r="FS359" t="str">
        <v>Tanzania</v>
      </c>
      <c r="FT359" t="str">
        <v>Thailand</v>
      </c>
      <c r="FU359" t="str">
        <v>The Grenadines</v>
      </c>
      <c r="FV359" t="str">
        <v>The Marshall Islands</v>
      </c>
      <c r="FW359" t="str">
        <v>The Netherlands</v>
      </c>
      <c r="FX359" t="str">
        <v>Togo</v>
      </c>
      <c r="FY359" t="str">
        <v>Tonga</v>
      </c>
      <c r="FZ359" t="str">
        <v>Trinidad &amp; Tobago</v>
      </c>
      <c r="GA359" t="str">
        <v>Tunisia</v>
      </c>
      <c r="GB359" t="str">
        <v>Turkey</v>
      </c>
      <c r="GC359" t="str">
        <v>Turkmenistan</v>
      </c>
      <c r="GD359" t="str">
        <v>Tuvalu</v>
      </c>
      <c r="GE359" t="str">
        <v>Uganda</v>
      </c>
      <c r="GF359" t="str">
        <v>Ukraine</v>
      </c>
      <c r="GG359" t="str">
        <v>United Arab. Emirates</v>
      </c>
      <c r="GH359" t="str">
        <v>United Kingdom</v>
      </c>
      <c r="GI359" t="str">
        <v>Uruguay</v>
      </c>
      <c r="GJ359" t="str">
        <v>USA</v>
      </c>
      <c r="GK359" t="str">
        <v>Uzbekistan</v>
      </c>
      <c r="GL359" t="str">
        <v>Vanuatu</v>
      </c>
      <c r="GM359" t="str">
        <v>Vatican</v>
      </c>
      <c r="GN359" t="str">
        <v>Venezuela</v>
      </c>
      <c r="GO359" t="str">
        <v>Vietnam</v>
      </c>
      <c r="GP359" t="str">
        <v>Yemen</v>
      </c>
      <c r="GQ359" t="str">
        <v>Zambia</v>
      </c>
      <c r="GR359" t="str">
        <v>Zimbabwe</v>
      </c>
    </row>
    <row r="360" spans="2:200">
      <c r="B360" t="str" cm="1">
        <f t="array" ref="B360:GR360">TRANSPOSE(_xlfn._xlws.FILTER(AlleLande[Lande (Engelsk)],ISNUMBER(SEARCH(Packaging!H12,AlleLande[Lande (Engelsk)])),"Kan ikke findes"))</f>
        <v>Afghanistan</v>
      </c>
      <c r="C360" t="str">
        <v>Albania</v>
      </c>
      <c r="D360" t="str">
        <v>Algeria</v>
      </c>
      <c r="E360" t="str">
        <v>Andorra</v>
      </c>
      <c r="F360" t="str">
        <v>Angola</v>
      </c>
      <c r="G360" t="str">
        <v>Antigua &amp; Barbuda</v>
      </c>
      <c r="H360" t="str">
        <v>Argentina</v>
      </c>
      <c r="I360" t="str">
        <v>Armenia</v>
      </c>
      <c r="J360" t="str">
        <v>Australia</v>
      </c>
      <c r="K360" t="str">
        <v>Austria</v>
      </c>
      <c r="L360" t="str">
        <v>Azerbaijan</v>
      </c>
      <c r="M360" t="str">
        <v>Bahamas</v>
      </c>
      <c r="N360" t="str">
        <v>Bahrain</v>
      </c>
      <c r="O360" t="str">
        <v>Bangladesh</v>
      </c>
      <c r="P360" t="str">
        <v>Barbados</v>
      </c>
      <c r="Q360" t="str">
        <v>Belarus</v>
      </c>
      <c r="R360" t="str">
        <v>Belgium</v>
      </c>
      <c r="S360" t="str">
        <v>Belize</v>
      </c>
      <c r="T360" t="str">
        <v>Benin</v>
      </c>
      <c r="U360" t="str">
        <v>Bhutan</v>
      </c>
      <c r="V360" t="str">
        <v>Bolivia</v>
      </c>
      <c r="W360" t="str">
        <v>Bosnia and Herzegovina</v>
      </c>
      <c r="X360" t="str">
        <v>Botswana</v>
      </c>
      <c r="Y360" t="str">
        <v>Brazil</v>
      </c>
      <c r="Z360" t="str">
        <v>Brunei</v>
      </c>
      <c r="AA360" t="str">
        <v>Bulgaria</v>
      </c>
      <c r="AB360" t="str">
        <v>Burkina Faso</v>
      </c>
      <c r="AC360" t="str">
        <v>Burma (Myanmar)</v>
      </c>
      <c r="AD360" t="str">
        <v>Burundi</v>
      </c>
      <c r="AE360" t="str">
        <v>Cambodia</v>
      </c>
      <c r="AF360" t="str">
        <v>Cameroon</v>
      </c>
      <c r="AG360" t="str">
        <v>Canada</v>
      </c>
      <c r="AH360" t="str">
        <v>Cape Verde Islands</v>
      </c>
      <c r="AI360" t="str">
        <v>Central Africa</v>
      </c>
      <c r="AJ360" t="str">
        <v>Chad</v>
      </c>
      <c r="AK360" t="str">
        <v>Chile</v>
      </c>
      <c r="AL360" t="str">
        <v>China</v>
      </c>
      <c r="AM360" t="str">
        <v>Colombia</v>
      </c>
      <c r="AN360" t="str">
        <v>Comoros</v>
      </c>
      <c r="AO360" t="str">
        <v>Congo</v>
      </c>
      <c r="AP360" t="str">
        <v>Costa Rica</v>
      </c>
      <c r="AQ360" t="str">
        <v>Croatia</v>
      </c>
      <c r="AR360" t="str">
        <v>Cuba</v>
      </c>
      <c r="AS360" t="str">
        <v>Cyprus</v>
      </c>
      <c r="AT360" t="str">
        <v>Czech Republic</v>
      </c>
      <c r="AU360" t="str">
        <v>Darussalem</v>
      </c>
      <c r="AV360" t="str">
        <v>Democratic rep. Congo</v>
      </c>
      <c r="AW360" t="str">
        <v>Denmark</v>
      </c>
      <c r="AX360" t="str">
        <v>Djibouti</v>
      </c>
      <c r="AY360" t="str">
        <v>Dominica</v>
      </c>
      <c r="AZ360" t="str">
        <v>Dominican Republic</v>
      </c>
      <c r="BA360" t="str">
        <v>East Timor</v>
      </c>
      <c r="BB360" t="str">
        <v>Ecuador</v>
      </c>
      <c r="BC360" t="str">
        <v>Egypt</v>
      </c>
      <c r="BD360" t="str">
        <v>El Salvador</v>
      </c>
      <c r="BE360" t="str">
        <v>Equatorial Guinea</v>
      </c>
      <c r="BF360" t="str">
        <v>Eritrea</v>
      </c>
      <c r="BG360" t="str">
        <v>Estonia</v>
      </c>
      <c r="BH360" t="str">
        <v>Ethiopia</v>
      </c>
      <c r="BI360" t="str">
        <v>EU</v>
      </c>
      <c r="BJ360" t="str">
        <v>EU/Non-EU</v>
      </c>
      <c r="BK360" t="str">
        <v>Fiji</v>
      </c>
      <c r="BL360" t="str">
        <v>Finland</v>
      </c>
      <c r="BM360" t="str">
        <v>France</v>
      </c>
      <c r="BN360" t="str">
        <v>Gabon</v>
      </c>
      <c r="BO360" t="str">
        <v>Gambia</v>
      </c>
      <c r="BP360" t="str">
        <v>Georgia</v>
      </c>
      <c r="BQ360" t="str">
        <v>Germany</v>
      </c>
      <c r="BR360" t="str">
        <v>Ghana</v>
      </c>
      <c r="BS360" t="str">
        <v>Greece</v>
      </c>
      <c r="BT360" t="str">
        <v>Grenada</v>
      </c>
      <c r="BU360" t="str">
        <v>Guatemala</v>
      </c>
      <c r="BV360" t="str">
        <v>Guinea</v>
      </c>
      <c r="BW360" t="str">
        <v>Guinea-Bissau</v>
      </c>
      <c r="BX360" t="str">
        <v>Guyana</v>
      </c>
      <c r="BY360" t="str">
        <v>Haiti</v>
      </c>
      <c r="BZ360" t="str">
        <v>Honduras</v>
      </c>
      <c r="CA360" t="str">
        <v>Hungary</v>
      </c>
      <c r="CB360" t="str">
        <v>Iceland</v>
      </c>
      <c r="CC360" t="str">
        <v>India</v>
      </c>
      <c r="CD360" t="str">
        <v>Indonesia</v>
      </c>
      <c r="CE360" t="str">
        <v>Iran</v>
      </c>
      <c r="CF360" t="str">
        <v>Iraq</v>
      </c>
      <c r="CG360" t="str">
        <v>Ireland</v>
      </c>
      <c r="CH360" t="str">
        <v>Israel</v>
      </c>
      <c r="CI360" t="str">
        <v>Italy</v>
      </c>
      <c r="CJ360" t="str">
        <v>Ivory Coast</v>
      </c>
      <c r="CK360" t="str">
        <v>Jamaica</v>
      </c>
      <c r="CL360" t="str">
        <v>Japan</v>
      </c>
      <c r="CM360" t="str">
        <v>Jordan</v>
      </c>
      <c r="CN360" t="str">
        <v>Kazakhstan</v>
      </c>
      <c r="CO360" t="str">
        <v>Kenya</v>
      </c>
      <c r="CP360" t="str">
        <v>Kiribati</v>
      </c>
      <c r="CQ360" t="str">
        <v>Kuwait</v>
      </c>
      <c r="CR360" t="str">
        <v>Kyrgyzstan</v>
      </c>
      <c r="CS360" t="str">
        <v>Laos</v>
      </c>
      <c r="CT360" t="str">
        <v>Latvia</v>
      </c>
      <c r="CU360" t="str">
        <v>Lebanon</v>
      </c>
      <c r="CV360" t="str">
        <v>Lesotho</v>
      </c>
      <c r="CW360" t="str">
        <v>Liberia</v>
      </c>
      <c r="CX360" t="str">
        <v>Libya</v>
      </c>
      <c r="CY360" t="str">
        <v>Liechtenstein</v>
      </c>
      <c r="CZ360" t="str">
        <v>Lithuania</v>
      </c>
      <c r="DA360" t="str">
        <v>Luxembourg</v>
      </c>
      <c r="DB360" t="str">
        <v>Macedonia (FYROM)</v>
      </c>
      <c r="DC360" t="str">
        <v>Madagascar</v>
      </c>
      <c r="DD360" t="str">
        <v>Malawi</v>
      </c>
      <c r="DE360" t="str">
        <v>Malaysia</v>
      </c>
      <c r="DF360" t="str">
        <v>Maldives</v>
      </c>
      <c r="DG360" t="str">
        <v>Mali</v>
      </c>
      <c r="DH360" t="str">
        <v>Malta</v>
      </c>
      <c r="DI360" t="str">
        <v>Mauritania</v>
      </c>
      <c r="DJ360" t="str">
        <v>Mauritius</v>
      </c>
      <c r="DK360" t="str">
        <v>Mexico</v>
      </c>
      <c r="DL360" t="str">
        <v>Micronesia</v>
      </c>
      <c r="DM360" t="str">
        <v>Moldova</v>
      </c>
      <c r="DN360" t="str">
        <v>Monaco</v>
      </c>
      <c r="DO360" t="str">
        <v>Mongolia</v>
      </c>
      <c r="DP360" t="str">
        <v>Morocco</v>
      </c>
      <c r="DQ360" t="str">
        <v>Mozambique</v>
      </c>
      <c r="DR360" t="str">
        <v>Namibia</v>
      </c>
      <c r="DS360" t="str">
        <v>Nauru</v>
      </c>
      <c r="DT360" t="str">
        <v>Nepal</v>
      </c>
      <c r="DU360" t="str">
        <v>New Zealand</v>
      </c>
      <c r="DV360" t="str">
        <v>Nicaragua</v>
      </c>
      <c r="DW360" t="str">
        <v>Niger</v>
      </c>
      <c r="DX360" t="str">
        <v>Nigeria</v>
      </c>
      <c r="DY360" t="str">
        <v>Non-EU</v>
      </c>
      <c r="DZ360" t="str">
        <v>North Korea</v>
      </c>
      <c r="EA360" t="str">
        <v>Norway</v>
      </c>
      <c r="EB360" t="str">
        <v>Oman</v>
      </c>
      <c r="EC360" t="str">
        <v>Pakistan</v>
      </c>
      <c r="ED360" t="str">
        <v>Palau</v>
      </c>
      <c r="EE360" t="str">
        <v>Palestine</v>
      </c>
      <c r="EF360" t="str">
        <v>Panama</v>
      </c>
      <c r="EG360" t="str">
        <v>Papua New Guinea</v>
      </c>
      <c r="EH360" t="str">
        <v>Paraguay</v>
      </c>
      <c r="EI360" t="str">
        <v>Peru</v>
      </c>
      <c r="EJ360" t="str">
        <v>Phillipines</v>
      </c>
      <c r="EK360" t="str">
        <v>Poland</v>
      </c>
      <c r="EL360" t="str">
        <v>Portugal</v>
      </c>
      <c r="EM360" t="str">
        <v>Qatar</v>
      </c>
      <c r="EN360" t="str">
        <v>Romania</v>
      </c>
      <c r="EO360" t="str">
        <v>Russia</v>
      </c>
      <c r="EP360" t="str">
        <v>Rwanda</v>
      </c>
      <c r="EQ360" t="str">
        <v>Samoa</v>
      </c>
      <c r="ER360" t="str">
        <v>San Marino</v>
      </c>
      <c r="ES360" t="str">
        <v>Sao Tome &amp; Principe</v>
      </c>
      <c r="ET360" t="str">
        <v>Saudi Arabia</v>
      </c>
      <c r="EU360" t="str">
        <v>Senegal</v>
      </c>
      <c r="EV360" t="str">
        <v>Serbia and Montenegro</v>
      </c>
      <c r="EW360" t="str">
        <v>Seychelles</v>
      </c>
      <c r="EX360" t="str">
        <v>Sierra Leone</v>
      </c>
      <c r="EY360" t="str">
        <v>Singapore</v>
      </c>
      <c r="EZ360" t="str">
        <v>Slovakia</v>
      </c>
      <c r="FA360" t="str">
        <v>Slovenia</v>
      </c>
      <c r="FB360" t="str">
        <v>Solomon Islands</v>
      </c>
      <c r="FC360" t="str">
        <v>Somalia</v>
      </c>
      <c r="FD360" t="str">
        <v>South Africa</v>
      </c>
      <c r="FE360" t="str">
        <v>South Korea</v>
      </c>
      <c r="FF360" t="str">
        <v>Spain</v>
      </c>
      <c r="FG360" t="str">
        <v>Sri Lanka</v>
      </c>
      <c r="FH360" t="str">
        <v>St. Kitts-Nevis</v>
      </c>
      <c r="FI360" t="str">
        <v>St. Lucia</v>
      </c>
      <c r="FJ360" t="str">
        <v>St. Vincent &amp;</v>
      </c>
      <c r="FK360" t="str">
        <v>Sudan</v>
      </c>
      <c r="FL360" t="str">
        <v>Suriname</v>
      </c>
      <c r="FM360" t="str">
        <v>Swaziland</v>
      </c>
      <c r="FN360" t="str">
        <v>Sweden</v>
      </c>
      <c r="FO360" t="str">
        <v>Switzerland</v>
      </c>
      <c r="FP360" t="str">
        <v>Syria</v>
      </c>
      <c r="FQ360" t="str">
        <v>Taiwan</v>
      </c>
      <c r="FR360" t="str">
        <v>Tajikistan</v>
      </c>
      <c r="FS360" t="str">
        <v>Tanzania</v>
      </c>
      <c r="FT360" t="str">
        <v>Thailand</v>
      </c>
      <c r="FU360" t="str">
        <v>The Grenadines</v>
      </c>
      <c r="FV360" t="str">
        <v>The Marshall Islands</v>
      </c>
      <c r="FW360" t="str">
        <v>The Netherlands</v>
      </c>
      <c r="FX360" t="str">
        <v>Togo</v>
      </c>
      <c r="FY360" t="str">
        <v>Tonga</v>
      </c>
      <c r="FZ360" t="str">
        <v>Trinidad &amp; Tobago</v>
      </c>
      <c r="GA360" t="str">
        <v>Tunisia</v>
      </c>
      <c r="GB360" t="str">
        <v>Turkey</v>
      </c>
      <c r="GC360" t="str">
        <v>Turkmenistan</v>
      </c>
      <c r="GD360" t="str">
        <v>Tuvalu</v>
      </c>
      <c r="GE360" t="str">
        <v>Uganda</v>
      </c>
      <c r="GF360" t="str">
        <v>Ukraine</v>
      </c>
      <c r="GG360" t="str">
        <v>United Arab. Emirates</v>
      </c>
      <c r="GH360" t="str">
        <v>United Kingdom</v>
      </c>
      <c r="GI360" t="str">
        <v>Uruguay</v>
      </c>
      <c r="GJ360" t="str">
        <v>USA</v>
      </c>
      <c r="GK360" t="str">
        <v>Uzbekistan</v>
      </c>
      <c r="GL360" t="str">
        <v>Vanuatu</v>
      </c>
      <c r="GM360" t="str">
        <v>Vatican</v>
      </c>
      <c r="GN360" t="str">
        <v>Venezuela</v>
      </c>
      <c r="GO360" t="str">
        <v>Vietnam</v>
      </c>
      <c r="GP360" t="str">
        <v>Yemen</v>
      </c>
      <c r="GQ360" t="str">
        <v>Zambia</v>
      </c>
      <c r="GR360" t="str">
        <v>Zimbabwe</v>
      </c>
    </row>
    <row r="361" spans="2:200">
      <c r="B361" t="str" cm="1">
        <f t="array" ref="B361:GR361">TRANSPOSE(_xlfn._xlws.FILTER(AlleLande[Lande (Engelsk)],ISNUMBER(SEARCH(Packaging!H13,AlleLande[Lande (Engelsk)])),"Kan ikke findes"))</f>
        <v>Afghanistan</v>
      </c>
      <c r="C361" t="str">
        <v>Albania</v>
      </c>
      <c r="D361" t="str">
        <v>Algeria</v>
      </c>
      <c r="E361" t="str">
        <v>Andorra</v>
      </c>
      <c r="F361" t="str">
        <v>Angola</v>
      </c>
      <c r="G361" t="str">
        <v>Antigua &amp; Barbuda</v>
      </c>
      <c r="H361" t="str">
        <v>Argentina</v>
      </c>
      <c r="I361" t="str">
        <v>Armenia</v>
      </c>
      <c r="J361" t="str">
        <v>Australia</v>
      </c>
      <c r="K361" t="str">
        <v>Austria</v>
      </c>
      <c r="L361" t="str">
        <v>Azerbaijan</v>
      </c>
      <c r="M361" t="str">
        <v>Bahamas</v>
      </c>
      <c r="N361" t="str">
        <v>Bahrain</v>
      </c>
      <c r="O361" t="str">
        <v>Bangladesh</v>
      </c>
      <c r="P361" t="str">
        <v>Barbados</v>
      </c>
      <c r="Q361" t="str">
        <v>Belarus</v>
      </c>
      <c r="R361" t="str">
        <v>Belgium</v>
      </c>
      <c r="S361" t="str">
        <v>Belize</v>
      </c>
      <c r="T361" t="str">
        <v>Benin</v>
      </c>
      <c r="U361" t="str">
        <v>Bhutan</v>
      </c>
      <c r="V361" t="str">
        <v>Bolivia</v>
      </c>
      <c r="W361" t="str">
        <v>Bosnia and Herzegovina</v>
      </c>
      <c r="X361" t="str">
        <v>Botswana</v>
      </c>
      <c r="Y361" t="str">
        <v>Brazil</v>
      </c>
      <c r="Z361" t="str">
        <v>Brunei</v>
      </c>
      <c r="AA361" t="str">
        <v>Bulgaria</v>
      </c>
      <c r="AB361" t="str">
        <v>Burkina Faso</v>
      </c>
      <c r="AC361" t="str">
        <v>Burma (Myanmar)</v>
      </c>
      <c r="AD361" t="str">
        <v>Burundi</v>
      </c>
      <c r="AE361" t="str">
        <v>Cambodia</v>
      </c>
      <c r="AF361" t="str">
        <v>Cameroon</v>
      </c>
      <c r="AG361" t="str">
        <v>Canada</v>
      </c>
      <c r="AH361" t="str">
        <v>Cape Verde Islands</v>
      </c>
      <c r="AI361" t="str">
        <v>Central Africa</v>
      </c>
      <c r="AJ361" t="str">
        <v>Chad</v>
      </c>
      <c r="AK361" t="str">
        <v>Chile</v>
      </c>
      <c r="AL361" t="str">
        <v>China</v>
      </c>
      <c r="AM361" t="str">
        <v>Colombia</v>
      </c>
      <c r="AN361" t="str">
        <v>Comoros</v>
      </c>
      <c r="AO361" t="str">
        <v>Congo</v>
      </c>
      <c r="AP361" t="str">
        <v>Costa Rica</v>
      </c>
      <c r="AQ361" t="str">
        <v>Croatia</v>
      </c>
      <c r="AR361" t="str">
        <v>Cuba</v>
      </c>
      <c r="AS361" t="str">
        <v>Cyprus</v>
      </c>
      <c r="AT361" t="str">
        <v>Czech Republic</v>
      </c>
      <c r="AU361" t="str">
        <v>Darussalem</v>
      </c>
      <c r="AV361" t="str">
        <v>Democratic rep. Congo</v>
      </c>
      <c r="AW361" t="str">
        <v>Denmark</v>
      </c>
      <c r="AX361" t="str">
        <v>Djibouti</v>
      </c>
      <c r="AY361" t="str">
        <v>Dominica</v>
      </c>
      <c r="AZ361" t="str">
        <v>Dominican Republic</v>
      </c>
      <c r="BA361" t="str">
        <v>East Timor</v>
      </c>
      <c r="BB361" t="str">
        <v>Ecuador</v>
      </c>
      <c r="BC361" t="str">
        <v>Egypt</v>
      </c>
      <c r="BD361" t="str">
        <v>El Salvador</v>
      </c>
      <c r="BE361" t="str">
        <v>Equatorial Guinea</v>
      </c>
      <c r="BF361" t="str">
        <v>Eritrea</v>
      </c>
      <c r="BG361" t="str">
        <v>Estonia</v>
      </c>
      <c r="BH361" t="str">
        <v>Ethiopia</v>
      </c>
      <c r="BI361" t="str">
        <v>EU</v>
      </c>
      <c r="BJ361" t="str">
        <v>EU/Non-EU</v>
      </c>
      <c r="BK361" t="str">
        <v>Fiji</v>
      </c>
      <c r="BL361" t="str">
        <v>Finland</v>
      </c>
      <c r="BM361" t="str">
        <v>France</v>
      </c>
      <c r="BN361" t="str">
        <v>Gabon</v>
      </c>
      <c r="BO361" t="str">
        <v>Gambia</v>
      </c>
      <c r="BP361" t="str">
        <v>Georgia</v>
      </c>
      <c r="BQ361" t="str">
        <v>Germany</v>
      </c>
      <c r="BR361" t="str">
        <v>Ghana</v>
      </c>
      <c r="BS361" t="str">
        <v>Greece</v>
      </c>
      <c r="BT361" t="str">
        <v>Grenada</v>
      </c>
      <c r="BU361" t="str">
        <v>Guatemala</v>
      </c>
      <c r="BV361" t="str">
        <v>Guinea</v>
      </c>
      <c r="BW361" t="str">
        <v>Guinea-Bissau</v>
      </c>
      <c r="BX361" t="str">
        <v>Guyana</v>
      </c>
      <c r="BY361" t="str">
        <v>Haiti</v>
      </c>
      <c r="BZ361" t="str">
        <v>Honduras</v>
      </c>
      <c r="CA361" t="str">
        <v>Hungary</v>
      </c>
      <c r="CB361" t="str">
        <v>Iceland</v>
      </c>
      <c r="CC361" t="str">
        <v>India</v>
      </c>
      <c r="CD361" t="str">
        <v>Indonesia</v>
      </c>
      <c r="CE361" t="str">
        <v>Iran</v>
      </c>
      <c r="CF361" t="str">
        <v>Iraq</v>
      </c>
      <c r="CG361" t="str">
        <v>Ireland</v>
      </c>
      <c r="CH361" t="str">
        <v>Israel</v>
      </c>
      <c r="CI361" t="str">
        <v>Italy</v>
      </c>
      <c r="CJ361" t="str">
        <v>Ivory Coast</v>
      </c>
      <c r="CK361" t="str">
        <v>Jamaica</v>
      </c>
      <c r="CL361" t="str">
        <v>Japan</v>
      </c>
      <c r="CM361" t="str">
        <v>Jordan</v>
      </c>
      <c r="CN361" t="str">
        <v>Kazakhstan</v>
      </c>
      <c r="CO361" t="str">
        <v>Kenya</v>
      </c>
      <c r="CP361" t="str">
        <v>Kiribati</v>
      </c>
      <c r="CQ361" t="str">
        <v>Kuwait</v>
      </c>
      <c r="CR361" t="str">
        <v>Kyrgyzstan</v>
      </c>
      <c r="CS361" t="str">
        <v>Laos</v>
      </c>
      <c r="CT361" t="str">
        <v>Latvia</v>
      </c>
      <c r="CU361" t="str">
        <v>Lebanon</v>
      </c>
      <c r="CV361" t="str">
        <v>Lesotho</v>
      </c>
      <c r="CW361" t="str">
        <v>Liberia</v>
      </c>
      <c r="CX361" t="str">
        <v>Libya</v>
      </c>
      <c r="CY361" t="str">
        <v>Liechtenstein</v>
      </c>
      <c r="CZ361" t="str">
        <v>Lithuania</v>
      </c>
      <c r="DA361" t="str">
        <v>Luxembourg</v>
      </c>
      <c r="DB361" t="str">
        <v>Macedonia (FYROM)</v>
      </c>
      <c r="DC361" t="str">
        <v>Madagascar</v>
      </c>
      <c r="DD361" t="str">
        <v>Malawi</v>
      </c>
      <c r="DE361" t="str">
        <v>Malaysia</v>
      </c>
      <c r="DF361" t="str">
        <v>Maldives</v>
      </c>
      <c r="DG361" t="str">
        <v>Mali</v>
      </c>
      <c r="DH361" t="str">
        <v>Malta</v>
      </c>
      <c r="DI361" t="str">
        <v>Mauritania</v>
      </c>
      <c r="DJ361" t="str">
        <v>Mauritius</v>
      </c>
      <c r="DK361" t="str">
        <v>Mexico</v>
      </c>
      <c r="DL361" t="str">
        <v>Micronesia</v>
      </c>
      <c r="DM361" t="str">
        <v>Moldova</v>
      </c>
      <c r="DN361" t="str">
        <v>Monaco</v>
      </c>
      <c r="DO361" t="str">
        <v>Mongolia</v>
      </c>
      <c r="DP361" t="str">
        <v>Morocco</v>
      </c>
      <c r="DQ361" t="str">
        <v>Mozambique</v>
      </c>
      <c r="DR361" t="str">
        <v>Namibia</v>
      </c>
      <c r="DS361" t="str">
        <v>Nauru</v>
      </c>
      <c r="DT361" t="str">
        <v>Nepal</v>
      </c>
      <c r="DU361" t="str">
        <v>New Zealand</v>
      </c>
      <c r="DV361" t="str">
        <v>Nicaragua</v>
      </c>
      <c r="DW361" t="str">
        <v>Niger</v>
      </c>
      <c r="DX361" t="str">
        <v>Nigeria</v>
      </c>
      <c r="DY361" t="str">
        <v>Non-EU</v>
      </c>
      <c r="DZ361" t="str">
        <v>North Korea</v>
      </c>
      <c r="EA361" t="str">
        <v>Norway</v>
      </c>
      <c r="EB361" t="str">
        <v>Oman</v>
      </c>
      <c r="EC361" t="str">
        <v>Pakistan</v>
      </c>
      <c r="ED361" t="str">
        <v>Palau</v>
      </c>
      <c r="EE361" t="str">
        <v>Palestine</v>
      </c>
      <c r="EF361" t="str">
        <v>Panama</v>
      </c>
      <c r="EG361" t="str">
        <v>Papua New Guinea</v>
      </c>
      <c r="EH361" t="str">
        <v>Paraguay</v>
      </c>
      <c r="EI361" t="str">
        <v>Peru</v>
      </c>
      <c r="EJ361" t="str">
        <v>Phillipines</v>
      </c>
      <c r="EK361" t="str">
        <v>Poland</v>
      </c>
      <c r="EL361" t="str">
        <v>Portugal</v>
      </c>
      <c r="EM361" t="str">
        <v>Qatar</v>
      </c>
      <c r="EN361" t="str">
        <v>Romania</v>
      </c>
      <c r="EO361" t="str">
        <v>Russia</v>
      </c>
      <c r="EP361" t="str">
        <v>Rwanda</v>
      </c>
      <c r="EQ361" t="str">
        <v>Samoa</v>
      </c>
      <c r="ER361" t="str">
        <v>San Marino</v>
      </c>
      <c r="ES361" t="str">
        <v>Sao Tome &amp; Principe</v>
      </c>
      <c r="ET361" t="str">
        <v>Saudi Arabia</v>
      </c>
      <c r="EU361" t="str">
        <v>Senegal</v>
      </c>
      <c r="EV361" t="str">
        <v>Serbia and Montenegro</v>
      </c>
      <c r="EW361" t="str">
        <v>Seychelles</v>
      </c>
      <c r="EX361" t="str">
        <v>Sierra Leone</v>
      </c>
      <c r="EY361" t="str">
        <v>Singapore</v>
      </c>
      <c r="EZ361" t="str">
        <v>Slovakia</v>
      </c>
      <c r="FA361" t="str">
        <v>Slovenia</v>
      </c>
      <c r="FB361" t="str">
        <v>Solomon Islands</v>
      </c>
      <c r="FC361" t="str">
        <v>Somalia</v>
      </c>
      <c r="FD361" t="str">
        <v>South Africa</v>
      </c>
      <c r="FE361" t="str">
        <v>South Korea</v>
      </c>
      <c r="FF361" t="str">
        <v>Spain</v>
      </c>
      <c r="FG361" t="str">
        <v>Sri Lanka</v>
      </c>
      <c r="FH361" t="str">
        <v>St. Kitts-Nevis</v>
      </c>
      <c r="FI361" t="str">
        <v>St. Lucia</v>
      </c>
      <c r="FJ361" t="str">
        <v>St. Vincent &amp;</v>
      </c>
      <c r="FK361" t="str">
        <v>Sudan</v>
      </c>
      <c r="FL361" t="str">
        <v>Suriname</v>
      </c>
      <c r="FM361" t="str">
        <v>Swaziland</v>
      </c>
      <c r="FN361" t="str">
        <v>Sweden</v>
      </c>
      <c r="FO361" t="str">
        <v>Switzerland</v>
      </c>
      <c r="FP361" t="str">
        <v>Syria</v>
      </c>
      <c r="FQ361" t="str">
        <v>Taiwan</v>
      </c>
      <c r="FR361" t="str">
        <v>Tajikistan</v>
      </c>
      <c r="FS361" t="str">
        <v>Tanzania</v>
      </c>
      <c r="FT361" t="str">
        <v>Thailand</v>
      </c>
      <c r="FU361" t="str">
        <v>The Grenadines</v>
      </c>
      <c r="FV361" t="str">
        <v>The Marshall Islands</v>
      </c>
      <c r="FW361" t="str">
        <v>The Netherlands</v>
      </c>
      <c r="FX361" t="str">
        <v>Togo</v>
      </c>
      <c r="FY361" t="str">
        <v>Tonga</v>
      </c>
      <c r="FZ361" t="str">
        <v>Trinidad &amp; Tobago</v>
      </c>
      <c r="GA361" t="str">
        <v>Tunisia</v>
      </c>
      <c r="GB361" t="str">
        <v>Turkey</v>
      </c>
      <c r="GC361" t="str">
        <v>Turkmenistan</v>
      </c>
      <c r="GD361" t="str">
        <v>Tuvalu</v>
      </c>
      <c r="GE361" t="str">
        <v>Uganda</v>
      </c>
      <c r="GF361" t="str">
        <v>Ukraine</v>
      </c>
      <c r="GG361" t="str">
        <v>United Arab. Emirates</v>
      </c>
      <c r="GH361" t="str">
        <v>United Kingdom</v>
      </c>
      <c r="GI361" t="str">
        <v>Uruguay</v>
      </c>
      <c r="GJ361" t="str">
        <v>USA</v>
      </c>
      <c r="GK361" t="str">
        <v>Uzbekistan</v>
      </c>
      <c r="GL361" t="str">
        <v>Vanuatu</v>
      </c>
      <c r="GM361" t="str">
        <v>Vatican</v>
      </c>
      <c r="GN361" t="str">
        <v>Venezuela</v>
      </c>
      <c r="GO361" t="str">
        <v>Vietnam</v>
      </c>
      <c r="GP361" t="str">
        <v>Yemen</v>
      </c>
      <c r="GQ361" t="str">
        <v>Zambia</v>
      </c>
      <c r="GR361" t="str">
        <v>Zimbabwe</v>
      </c>
    </row>
    <row r="362" spans="2:200">
      <c r="B362" t="str" cm="1">
        <f t="array" ref="B362:GR362">TRANSPOSE(_xlfn._xlws.FILTER(AlleLande[Lande (Engelsk)],ISNUMBER(SEARCH(Packaging!H14,AlleLande[Lande (Engelsk)])),"Kan ikke findes"))</f>
        <v>Afghanistan</v>
      </c>
      <c r="C362" t="str">
        <v>Albania</v>
      </c>
      <c r="D362" t="str">
        <v>Algeria</v>
      </c>
      <c r="E362" t="str">
        <v>Andorra</v>
      </c>
      <c r="F362" t="str">
        <v>Angola</v>
      </c>
      <c r="G362" t="str">
        <v>Antigua &amp; Barbuda</v>
      </c>
      <c r="H362" t="str">
        <v>Argentina</v>
      </c>
      <c r="I362" t="str">
        <v>Armenia</v>
      </c>
      <c r="J362" t="str">
        <v>Australia</v>
      </c>
      <c r="K362" t="str">
        <v>Austria</v>
      </c>
      <c r="L362" t="str">
        <v>Azerbaijan</v>
      </c>
      <c r="M362" t="str">
        <v>Bahamas</v>
      </c>
      <c r="N362" t="str">
        <v>Bahrain</v>
      </c>
      <c r="O362" t="str">
        <v>Bangladesh</v>
      </c>
      <c r="P362" t="str">
        <v>Barbados</v>
      </c>
      <c r="Q362" t="str">
        <v>Belarus</v>
      </c>
      <c r="R362" t="str">
        <v>Belgium</v>
      </c>
      <c r="S362" t="str">
        <v>Belize</v>
      </c>
      <c r="T362" t="str">
        <v>Benin</v>
      </c>
      <c r="U362" t="str">
        <v>Bhutan</v>
      </c>
      <c r="V362" t="str">
        <v>Bolivia</v>
      </c>
      <c r="W362" t="str">
        <v>Bosnia and Herzegovina</v>
      </c>
      <c r="X362" t="str">
        <v>Botswana</v>
      </c>
      <c r="Y362" t="str">
        <v>Brazil</v>
      </c>
      <c r="Z362" t="str">
        <v>Brunei</v>
      </c>
      <c r="AA362" t="str">
        <v>Bulgaria</v>
      </c>
      <c r="AB362" t="str">
        <v>Burkina Faso</v>
      </c>
      <c r="AC362" t="str">
        <v>Burma (Myanmar)</v>
      </c>
      <c r="AD362" t="str">
        <v>Burundi</v>
      </c>
      <c r="AE362" t="str">
        <v>Cambodia</v>
      </c>
      <c r="AF362" t="str">
        <v>Cameroon</v>
      </c>
      <c r="AG362" t="str">
        <v>Canada</v>
      </c>
      <c r="AH362" t="str">
        <v>Cape Verde Islands</v>
      </c>
      <c r="AI362" t="str">
        <v>Central Africa</v>
      </c>
      <c r="AJ362" t="str">
        <v>Chad</v>
      </c>
      <c r="AK362" t="str">
        <v>Chile</v>
      </c>
      <c r="AL362" t="str">
        <v>China</v>
      </c>
      <c r="AM362" t="str">
        <v>Colombia</v>
      </c>
      <c r="AN362" t="str">
        <v>Comoros</v>
      </c>
      <c r="AO362" t="str">
        <v>Congo</v>
      </c>
      <c r="AP362" t="str">
        <v>Costa Rica</v>
      </c>
      <c r="AQ362" t="str">
        <v>Croatia</v>
      </c>
      <c r="AR362" t="str">
        <v>Cuba</v>
      </c>
      <c r="AS362" t="str">
        <v>Cyprus</v>
      </c>
      <c r="AT362" t="str">
        <v>Czech Republic</v>
      </c>
      <c r="AU362" t="str">
        <v>Darussalem</v>
      </c>
      <c r="AV362" t="str">
        <v>Democratic rep. Congo</v>
      </c>
      <c r="AW362" t="str">
        <v>Denmark</v>
      </c>
      <c r="AX362" t="str">
        <v>Djibouti</v>
      </c>
      <c r="AY362" t="str">
        <v>Dominica</v>
      </c>
      <c r="AZ362" t="str">
        <v>Dominican Republic</v>
      </c>
      <c r="BA362" t="str">
        <v>East Timor</v>
      </c>
      <c r="BB362" t="str">
        <v>Ecuador</v>
      </c>
      <c r="BC362" t="str">
        <v>Egypt</v>
      </c>
      <c r="BD362" t="str">
        <v>El Salvador</v>
      </c>
      <c r="BE362" t="str">
        <v>Equatorial Guinea</v>
      </c>
      <c r="BF362" t="str">
        <v>Eritrea</v>
      </c>
      <c r="BG362" t="str">
        <v>Estonia</v>
      </c>
      <c r="BH362" t="str">
        <v>Ethiopia</v>
      </c>
      <c r="BI362" t="str">
        <v>EU</v>
      </c>
      <c r="BJ362" t="str">
        <v>EU/Non-EU</v>
      </c>
      <c r="BK362" t="str">
        <v>Fiji</v>
      </c>
      <c r="BL362" t="str">
        <v>Finland</v>
      </c>
      <c r="BM362" t="str">
        <v>France</v>
      </c>
      <c r="BN362" t="str">
        <v>Gabon</v>
      </c>
      <c r="BO362" t="str">
        <v>Gambia</v>
      </c>
      <c r="BP362" t="str">
        <v>Georgia</v>
      </c>
      <c r="BQ362" t="str">
        <v>Germany</v>
      </c>
      <c r="BR362" t="str">
        <v>Ghana</v>
      </c>
      <c r="BS362" t="str">
        <v>Greece</v>
      </c>
      <c r="BT362" t="str">
        <v>Grenada</v>
      </c>
      <c r="BU362" t="str">
        <v>Guatemala</v>
      </c>
      <c r="BV362" t="str">
        <v>Guinea</v>
      </c>
      <c r="BW362" t="str">
        <v>Guinea-Bissau</v>
      </c>
      <c r="BX362" t="str">
        <v>Guyana</v>
      </c>
      <c r="BY362" t="str">
        <v>Haiti</v>
      </c>
      <c r="BZ362" t="str">
        <v>Honduras</v>
      </c>
      <c r="CA362" t="str">
        <v>Hungary</v>
      </c>
      <c r="CB362" t="str">
        <v>Iceland</v>
      </c>
      <c r="CC362" t="str">
        <v>India</v>
      </c>
      <c r="CD362" t="str">
        <v>Indonesia</v>
      </c>
      <c r="CE362" t="str">
        <v>Iran</v>
      </c>
      <c r="CF362" t="str">
        <v>Iraq</v>
      </c>
      <c r="CG362" t="str">
        <v>Ireland</v>
      </c>
      <c r="CH362" t="str">
        <v>Israel</v>
      </c>
      <c r="CI362" t="str">
        <v>Italy</v>
      </c>
      <c r="CJ362" t="str">
        <v>Ivory Coast</v>
      </c>
      <c r="CK362" t="str">
        <v>Jamaica</v>
      </c>
      <c r="CL362" t="str">
        <v>Japan</v>
      </c>
      <c r="CM362" t="str">
        <v>Jordan</v>
      </c>
      <c r="CN362" t="str">
        <v>Kazakhstan</v>
      </c>
      <c r="CO362" t="str">
        <v>Kenya</v>
      </c>
      <c r="CP362" t="str">
        <v>Kiribati</v>
      </c>
      <c r="CQ362" t="str">
        <v>Kuwait</v>
      </c>
      <c r="CR362" t="str">
        <v>Kyrgyzstan</v>
      </c>
      <c r="CS362" t="str">
        <v>Laos</v>
      </c>
      <c r="CT362" t="str">
        <v>Latvia</v>
      </c>
      <c r="CU362" t="str">
        <v>Lebanon</v>
      </c>
      <c r="CV362" t="str">
        <v>Lesotho</v>
      </c>
      <c r="CW362" t="str">
        <v>Liberia</v>
      </c>
      <c r="CX362" t="str">
        <v>Libya</v>
      </c>
      <c r="CY362" t="str">
        <v>Liechtenstein</v>
      </c>
      <c r="CZ362" t="str">
        <v>Lithuania</v>
      </c>
      <c r="DA362" t="str">
        <v>Luxembourg</v>
      </c>
      <c r="DB362" t="str">
        <v>Macedonia (FYROM)</v>
      </c>
      <c r="DC362" t="str">
        <v>Madagascar</v>
      </c>
      <c r="DD362" t="str">
        <v>Malawi</v>
      </c>
      <c r="DE362" t="str">
        <v>Malaysia</v>
      </c>
      <c r="DF362" t="str">
        <v>Maldives</v>
      </c>
      <c r="DG362" t="str">
        <v>Mali</v>
      </c>
      <c r="DH362" t="str">
        <v>Malta</v>
      </c>
      <c r="DI362" t="str">
        <v>Mauritania</v>
      </c>
      <c r="DJ362" t="str">
        <v>Mauritius</v>
      </c>
      <c r="DK362" t="str">
        <v>Mexico</v>
      </c>
      <c r="DL362" t="str">
        <v>Micronesia</v>
      </c>
      <c r="DM362" t="str">
        <v>Moldova</v>
      </c>
      <c r="DN362" t="str">
        <v>Monaco</v>
      </c>
      <c r="DO362" t="str">
        <v>Mongolia</v>
      </c>
      <c r="DP362" t="str">
        <v>Morocco</v>
      </c>
      <c r="DQ362" t="str">
        <v>Mozambique</v>
      </c>
      <c r="DR362" t="str">
        <v>Namibia</v>
      </c>
      <c r="DS362" t="str">
        <v>Nauru</v>
      </c>
      <c r="DT362" t="str">
        <v>Nepal</v>
      </c>
      <c r="DU362" t="str">
        <v>New Zealand</v>
      </c>
      <c r="DV362" t="str">
        <v>Nicaragua</v>
      </c>
      <c r="DW362" t="str">
        <v>Niger</v>
      </c>
      <c r="DX362" t="str">
        <v>Nigeria</v>
      </c>
      <c r="DY362" t="str">
        <v>Non-EU</v>
      </c>
      <c r="DZ362" t="str">
        <v>North Korea</v>
      </c>
      <c r="EA362" t="str">
        <v>Norway</v>
      </c>
      <c r="EB362" t="str">
        <v>Oman</v>
      </c>
      <c r="EC362" t="str">
        <v>Pakistan</v>
      </c>
      <c r="ED362" t="str">
        <v>Palau</v>
      </c>
      <c r="EE362" t="str">
        <v>Palestine</v>
      </c>
      <c r="EF362" t="str">
        <v>Panama</v>
      </c>
      <c r="EG362" t="str">
        <v>Papua New Guinea</v>
      </c>
      <c r="EH362" t="str">
        <v>Paraguay</v>
      </c>
      <c r="EI362" t="str">
        <v>Peru</v>
      </c>
      <c r="EJ362" t="str">
        <v>Phillipines</v>
      </c>
      <c r="EK362" t="str">
        <v>Poland</v>
      </c>
      <c r="EL362" t="str">
        <v>Portugal</v>
      </c>
      <c r="EM362" t="str">
        <v>Qatar</v>
      </c>
      <c r="EN362" t="str">
        <v>Romania</v>
      </c>
      <c r="EO362" t="str">
        <v>Russia</v>
      </c>
      <c r="EP362" t="str">
        <v>Rwanda</v>
      </c>
      <c r="EQ362" t="str">
        <v>Samoa</v>
      </c>
      <c r="ER362" t="str">
        <v>San Marino</v>
      </c>
      <c r="ES362" t="str">
        <v>Sao Tome &amp; Principe</v>
      </c>
      <c r="ET362" t="str">
        <v>Saudi Arabia</v>
      </c>
      <c r="EU362" t="str">
        <v>Senegal</v>
      </c>
      <c r="EV362" t="str">
        <v>Serbia and Montenegro</v>
      </c>
      <c r="EW362" t="str">
        <v>Seychelles</v>
      </c>
      <c r="EX362" t="str">
        <v>Sierra Leone</v>
      </c>
      <c r="EY362" t="str">
        <v>Singapore</v>
      </c>
      <c r="EZ362" t="str">
        <v>Slovakia</v>
      </c>
      <c r="FA362" t="str">
        <v>Slovenia</v>
      </c>
      <c r="FB362" t="str">
        <v>Solomon Islands</v>
      </c>
      <c r="FC362" t="str">
        <v>Somalia</v>
      </c>
      <c r="FD362" t="str">
        <v>South Africa</v>
      </c>
      <c r="FE362" t="str">
        <v>South Korea</v>
      </c>
      <c r="FF362" t="str">
        <v>Spain</v>
      </c>
      <c r="FG362" t="str">
        <v>Sri Lanka</v>
      </c>
      <c r="FH362" t="str">
        <v>St. Kitts-Nevis</v>
      </c>
      <c r="FI362" t="str">
        <v>St. Lucia</v>
      </c>
      <c r="FJ362" t="str">
        <v>St. Vincent &amp;</v>
      </c>
      <c r="FK362" t="str">
        <v>Sudan</v>
      </c>
      <c r="FL362" t="str">
        <v>Suriname</v>
      </c>
      <c r="FM362" t="str">
        <v>Swaziland</v>
      </c>
      <c r="FN362" t="str">
        <v>Sweden</v>
      </c>
      <c r="FO362" t="str">
        <v>Switzerland</v>
      </c>
      <c r="FP362" t="str">
        <v>Syria</v>
      </c>
      <c r="FQ362" t="str">
        <v>Taiwan</v>
      </c>
      <c r="FR362" t="str">
        <v>Tajikistan</v>
      </c>
      <c r="FS362" t="str">
        <v>Tanzania</v>
      </c>
      <c r="FT362" t="str">
        <v>Thailand</v>
      </c>
      <c r="FU362" t="str">
        <v>The Grenadines</v>
      </c>
      <c r="FV362" t="str">
        <v>The Marshall Islands</v>
      </c>
      <c r="FW362" t="str">
        <v>The Netherlands</v>
      </c>
      <c r="FX362" t="str">
        <v>Togo</v>
      </c>
      <c r="FY362" t="str">
        <v>Tonga</v>
      </c>
      <c r="FZ362" t="str">
        <v>Trinidad &amp; Tobago</v>
      </c>
      <c r="GA362" t="str">
        <v>Tunisia</v>
      </c>
      <c r="GB362" t="str">
        <v>Turkey</v>
      </c>
      <c r="GC362" t="str">
        <v>Turkmenistan</v>
      </c>
      <c r="GD362" t="str">
        <v>Tuvalu</v>
      </c>
      <c r="GE362" t="str">
        <v>Uganda</v>
      </c>
      <c r="GF362" t="str">
        <v>Ukraine</v>
      </c>
      <c r="GG362" t="str">
        <v>United Arab. Emirates</v>
      </c>
      <c r="GH362" t="str">
        <v>United Kingdom</v>
      </c>
      <c r="GI362" t="str">
        <v>Uruguay</v>
      </c>
      <c r="GJ362" t="str">
        <v>USA</v>
      </c>
      <c r="GK362" t="str">
        <v>Uzbekistan</v>
      </c>
      <c r="GL362" t="str">
        <v>Vanuatu</v>
      </c>
      <c r="GM362" t="str">
        <v>Vatican</v>
      </c>
      <c r="GN362" t="str">
        <v>Venezuela</v>
      </c>
      <c r="GO362" t="str">
        <v>Vietnam</v>
      </c>
      <c r="GP362" t="str">
        <v>Yemen</v>
      </c>
      <c r="GQ362" t="str">
        <v>Zambia</v>
      </c>
      <c r="GR362" t="str">
        <v>Zimbabwe</v>
      </c>
    </row>
    <row r="363" spans="2:200">
      <c r="B363" t="str" cm="1">
        <f t="array" ref="B363:GR363">TRANSPOSE(_xlfn._xlws.FILTER(AlleLande[Lande (Engelsk)],ISNUMBER(SEARCH(Packaging!H15,AlleLande[Lande (Engelsk)])),"Kan ikke findes"))</f>
        <v>Afghanistan</v>
      </c>
      <c r="C363" t="str">
        <v>Albania</v>
      </c>
      <c r="D363" t="str">
        <v>Algeria</v>
      </c>
      <c r="E363" t="str">
        <v>Andorra</v>
      </c>
      <c r="F363" t="str">
        <v>Angola</v>
      </c>
      <c r="G363" t="str">
        <v>Antigua &amp; Barbuda</v>
      </c>
      <c r="H363" t="str">
        <v>Argentina</v>
      </c>
      <c r="I363" t="str">
        <v>Armenia</v>
      </c>
      <c r="J363" t="str">
        <v>Australia</v>
      </c>
      <c r="K363" t="str">
        <v>Austria</v>
      </c>
      <c r="L363" t="str">
        <v>Azerbaijan</v>
      </c>
      <c r="M363" t="str">
        <v>Bahamas</v>
      </c>
      <c r="N363" t="str">
        <v>Bahrain</v>
      </c>
      <c r="O363" t="str">
        <v>Bangladesh</v>
      </c>
      <c r="P363" t="str">
        <v>Barbados</v>
      </c>
      <c r="Q363" t="str">
        <v>Belarus</v>
      </c>
      <c r="R363" t="str">
        <v>Belgium</v>
      </c>
      <c r="S363" t="str">
        <v>Belize</v>
      </c>
      <c r="T363" t="str">
        <v>Benin</v>
      </c>
      <c r="U363" t="str">
        <v>Bhutan</v>
      </c>
      <c r="V363" t="str">
        <v>Bolivia</v>
      </c>
      <c r="W363" t="str">
        <v>Bosnia and Herzegovina</v>
      </c>
      <c r="X363" t="str">
        <v>Botswana</v>
      </c>
      <c r="Y363" t="str">
        <v>Brazil</v>
      </c>
      <c r="Z363" t="str">
        <v>Brunei</v>
      </c>
      <c r="AA363" t="str">
        <v>Bulgaria</v>
      </c>
      <c r="AB363" t="str">
        <v>Burkina Faso</v>
      </c>
      <c r="AC363" t="str">
        <v>Burma (Myanmar)</v>
      </c>
      <c r="AD363" t="str">
        <v>Burundi</v>
      </c>
      <c r="AE363" t="str">
        <v>Cambodia</v>
      </c>
      <c r="AF363" t="str">
        <v>Cameroon</v>
      </c>
      <c r="AG363" t="str">
        <v>Canada</v>
      </c>
      <c r="AH363" t="str">
        <v>Cape Verde Islands</v>
      </c>
      <c r="AI363" t="str">
        <v>Central Africa</v>
      </c>
      <c r="AJ363" t="str">
        <v>Chad</v>
      </c>
      <c r="AK363" t="str">
        <v>Chile</v>
      </c>
      <c r="AL363" t="str">
        <v>China</v>
      </c>
      <c r="AM363" t="str">
        <v>Colombia</v>
      </c>
      <c r="AN363" t="str">
        <v>Comoros</v>
      </c>
      <c r="AO363" t="str">
        <v>Congo</v>
      </c>
      <c r="AP363" t="str">
        <v>Costa Rica</v>
      </c>
      <c r="AQ363" t="str">
        <v>Croatia</v>
      </c>
      <c r="AR363" t="str">
        <v>Cuba</v>
      </c>
      <c r="AS363" t="str">
        <v>Cyprus</v>
      </c>
      <c r="AT363" t="str">
        <v>Czech Republic</v>
      </c>
      <c r="AU363" t="str">
        <v>Darussalem</v>
      </c>
      <c r="AV363" t="str">
        <v>Democratic rep. Congo</v>
      </c>
      <c r="AW363" t="str">
        <v>Denmark</v>
      </c>
      <c r="AX363" t="str">
        <v>Djibouti</v>
      </c>
      <c r="AY363" t="str">
        <v>Dominica</v>
      </c>
      <c r="AZ363" t="str">
        <v>Dominican Republic</v>
      </c>
      <c r="BA363" t="str">
        <v>East Timor</v>
      </c>
      <c r="BB363" t="str">
        <v>Ecuador</v>
      </c>
      <c r="BC363" t="str">
        <v>Egypt</v>
      </c>
      <c r="BD363" t="str">
        <v>El Salvador</v>
      </c>
      <c r="BE363" t="str">
        <v>Equatorial Guinea</v>
      </c>
      <c r="BF363" t="str">
        <v>Eritrea</v>
      </c>
      <c r="BG363" t="str">
        <v>Estonia</v>
      </c>
      <c r="BH363" t="str">
        <v>Ethiopia</v>
      </c>
      <c r="BI363" t="str">
        <v>EU</v>
      </c>
      <c r="BJ363" t="str">
        <v>EU/Non-EU</v>
      </c>
      <c r="BK363" t="str">
        <v>Fiji</v>
      </c>
      <c r="BL363" t="str">
        <v>Finland</v>
      </c>
      <c r="BM363" t="str">
        <v>France</v>
      </c>
      <c r="BN363" t="str">
        <v>Gabon</v>
      </c>
      <c r="BO363" t="str">
        <v>Gambia</v>
      </c>
      <c r="BP363" t="str">
        <v>Georgia</v>
      </c>
      <c r="BQ363" t="str">
        <v>Germany</v>
      </c>
      <c r="BR363" t="str">
        <v>Ghana</v>
      </c>
      <c r="BS363" t="str">
        <v>Greece</v>
      </c>
      <c r="BT363" t="str">
        <v>Grenada</v>
      </c>
      <c r="BU363" t="str">
        <v>Guatemala</v>
      </c>
      <c r="BV363" t="str">
        <v>Guinea</v>
      </c>
      <c r="BW363" t="str">
        <v>Guinea-Bissau</v>
      </c>
      <c r="BX363" t="str">
        <v>Guyana</v>
      </c>
      <c r="BY363" t="str">
        <v>Haiti</v>
      </c>
      <c r="BZ363" t="str">
        <v>Honduras</v>
      </c>
      <c r="CA363" t="str">
        <v>Hungary</v>
      </c>
      <c r="CB363" t="str">
        <v>Iceland</v>
      </c>
      <c r="CC363" t="str">
        <v>India</v>
      </c>
      <c r="CD363" t="str">
        <v>Indonesia</v>
      </c>
      <c r="CE363" t="str">
        <v>Iran</v>
      </c>
      <c r="CF363" t="str">
        <v>Iraq</v>
      </c>
      <c r="CG363" t="str">
        <v>Ireland</v>
      </c>
      <c r="CH363" t="str">
        <v>Israel</v>
      </c>
      <c r="CI363" t="str">
        <v>Italy</v>
      </c>
      <c r="CJ363" t="str">
        <v>Ivory Coast</v>
      </c>
      <c r="CK363" t="str">
        <v>Jamaica</v>
      </c>
      <c r="CL363" t="str">
        <v>Japan</v>
      </c>
      <c r="CM363" t="str">
        <v>Jordan</v>
      </c>
      <c r="CN363" t="str">
        <v>Kazakhstan</v>
      </c>
      <c r="CO363" t="str">
        <v>Kenya</v>
      </c>
      <c r="CP363" t="str">
        <v>Kiribati</v>
      </c>
      <c r="CQ363" t="str">
        <v>Kuwait</v>
      </c>
      <c r="CR363" t="str">
        <v>Kyrgyzstan</v>
      </c>
      <c r="CS363" t="str">
        <v>Laos</v>
      </c>
      <c r="CT363" t="str">
        <v>Latvia</v>
      </c>
      <c r="CU363" t="str">
        <v>Lebanon</v>
      </c>
      <c r="CV363" t="str">
        <v>Lesotho</v>
      </c>
      <c r="CW363" t="str">
        <v>Liberia</v>
      </c>
      <c r="CX363" t="str">
        <v>Libya</v>
      </c>
      <c r="CY363" t="str">
        <v>Liechtenstein</v>
      </c>
      <c r="CZ363" t="str">
        <v>Lithuania</v>
      </c>
      <c r="DA363" t="str">
        <v>Luxembourg</v>
      </c>
      <c r="DB363" t="str">
        <v>Macedonia (FYROM)</v>
      </c>
      <c r="DC363" t="str">
        <v>Madagascar</v>
      </c>
      <c r="DD363" t="str">
        <v>Malawi</v>
      </c>
      <c r="DE363" t="str">
        <v>Malaysia</v>
      </c>
      <c r="DF363" t="str">
        <v>Maldives</v>
      </c>
      <c r="DG363" t="str">
        <v>Mali</v>
      </c>
      <c r="DH363" t="str">
        <v>Malta</v>
      </c>
      <c r="DI363" t="str">
        <v>Mauritania</v>
      </c>
      <c r="DJ363" t="str">
        <v>Mauritius</v>
      </c>
      <c r="DK363" t="str">
        <v>Mexico</v>
      </c>
      <c r="DL363" t="str">
        <v>Micronesia</v>
      </c>
      <c r="DM363" t="str">
        <v>Moldova</v>
      </c>
      <c r="DN363" t="str">
        <v>Monaco</v>
      </c>
      <c r="DO363" t="str">
        <v>Mongolia</v>
      </c>
      <c r="DP363" t="str">
        <v>Morocco</v>
      </c>
      <c r="DQ363" t="str">
        <v>Mozambique</v>
      </c>
      <c r="DR363" t="str">
        <v>Namibia</v>
      </c>
      <c r="DS363" t="str">
        <v>Nauru</v>
      </c>
      <c r="DT363" t="str">
        <v>Nepal</v>
      </c>
      <c r="DU363" t="str">
        <v>New Zealand</v>
      </c>
      <c r="DV363" t="str">
        <v>Nicaragua</v>
      </c>
      <c r="DW363" t="str">
        <v>Niger</v>
      </c>
      <c r="DX363" t="str">
        <v>Nigeria</v>
      </c>
      <c r="DY363" t="str">
        <v>Non-EU</v>
      </c>
      <c r="DZ363" t="str">
        <v>North Korea</v>
      </c>
      <c r="EA363" t="str">
        <v>Norway</v>
      </c>
      <c r="EB363" t="str">
        <v>Oman</v>
      </c>
      <c r="EC363" t="str">
        <v>Pakistan</v>
      </c>
      <c r="ED363" t="str">
        <v>Palau</v>
      </c>
      <c r="EE363" t="str">
        <v>Palestine</v>
      </c>
      <c r="EF363" t="str">
        <v>Panama</v>
      </c>
      <c r="EG363" t="str">
        <v>Papua New Guinea</v>
      </c>
      <c r="EH363" t="str">
        <v>Paraguay</v>
      </c>
      <c r="EI363" t="str">
        <v>Peru</v>
      </c>
      <c r="EJ363" t="str">
        <v>Phillipines</v>
      </c>
      <c r="EK363" t="str">
        <v>Poland</v>
      </c>
      <c r="EL363" t="str">
        <v>Portugal</v>
      </c>
      <c r="EM363" t="str">
        <v>Qatar</v>
      </c>
      <c r="EN363" t="str">
        <v>Romania</v>
      </c>
      <c r="EO363" t="str">
        <v>Russia</v>
      </c>
      <c r="EP363" t="str">
        <v>Rwanda</v>
      </c>
      <c r="EQ363" t="str">
        <v>Samoa</v>
      </c>
      <c r="ER363" t="str">
        <v>San Marino</v>
      </c>
      <c r="ES363" t="str">
        <v>Sao Tome &amp; Principe</v>
      </c>
      <c r="ET363" t="str">
        <v>Saudi Arabia</v>
      </c>
      <c r="EU363" t="str">
        <v>Senegal</v>
      </c>
      <c r="EV363" t="str">
        <v>Serbia and Montenegro</v>
      </c>
      <c r="EW363" t="str">
        <v>Seychelles</v>
      </c>
      <c r="EX363" t="str">
        <v>Sierra Leone</v>
      </c>
      <c r="EY363" t="str">
        <v>Singapore</v>
      </c>
      <c r="EZ363" t="str">
        <v>Slovakia</v>
      </c>
      <c r="FA363" t="str">
        <v>Slovenia</v>
      </c>
      <c r="FB363" t="str">
        <v>Solomon Islands</v>
      </c>
      <c r="FC363" t="str">
        <v>Somalia</v>
      </c>
      <c r="FD363" t="str">
        <v>South Africa</v>
      </c>
      <c r="FE363" t="str">
        <v>South Korea</v>
      </c>
      <c r="FF363" t="str">
        <v>Spain</v>
      </c>
      <c r="FG363" t="str">
        <v>Sri Lanka</v>
      </c>
      <c r="FH363" t="str">
        <v>St. Kitts-Nevis</v>
      </c>
      <c r="FI363" t="str">
        <v>St. Lucia</v>
      </c>
      <c r="FJ363" t="str">
        <v>St. Vincent &amp;</v>
      </c>
      <c r="FK363" t="str">
        <v>Sudan</v>
      </c>
      <c r="FL363" t="str">
        <v>Suriname</v>
      </c>
      <c r="FM363" t="str">
        <v>Swaziland</v>
      </c>
      <c r="FN363" t="str">
        <v>Sweden</v>
      </c>
      <c r="FO363" t="str">
        <v>Switzerland</v>
      </c>
      <c r="FP363" t="str">
        <v>Syria</v>
      </c>
      <c r="FQ363" t="str">
        <v>Taiwan</v>
      </c>
      <c r="FR363" t="str">
        <v>Tajikistan</v>
      </c>
      <c r="FS363" t="str">
        <v>Tanzania</v>
      </c>
      <c r="FT363" t="str">
        <v>Thailand</v>
      </c>
      <c r="FU363" t="str">
        <v>The Grenadines</v>
      </c>
      <c r="FV363" t="str">
        <v>The Marshall Islands</v>
      </c>
      <c r="FW363" t="str">
        <v>The Netherlands</v>
      </c>
      <c r="FX363" t="str">
        <v>Togo</v>
      </c>
      <c r="FY363" t="str">
        <v>Tonga</v>
      </c>
      <c r="FZ363" t="str">
        <v>Trinidad &amp; Tobago</v>
      </c>
      <c r="GA363" t="str">
        <v>Tunisia</v>
      </c>
      <c r="GB363" t="str">
        <v>Turkey</v>
      </c>
      <c r="GC363" t="str">
        <v>Turkmenistan</v>
      </c>
      <c r="GD363" t="str">
        <v>Tuvalu</v>
      </c>
      <c r="GE363" t="str">
        <v>Uganda</v>
      </c>
      <c r="GF363" t="str">
        <v>Ukraine</v>
      </c>
      <c r="GG363" t="str">
        <v>United Arab. Emirates</v>
      </c>
      <c r="GH363" t="str">
        <v>United Kingdom</v>
      </c>
      <c r="GI363" t="str">
        <v>Uruguay</v>
      </c>
      <c r="GJ363" t="str">
        <v>USA</v>
      </c>
      <c r="GK363" t="str">
        <v>Uzbekistan</v>
      </c>
      <c r="GL363" t="str">
        <v>Vanuatu</v>
      </c>
      <c r="GM363" t="str">
        <v>Vatican</v>
      </c>
      <c r="GN363" t="str">
        <v>Venezuela</v>
      </c>
      <c r="GO363" t="str">
        <v>Vietnam</v>
      </c>
      <c r="GP363" t="str">
        <v>Yemen</v>
      </c>
      <c r="GQ363" t="str">
        <v>Zambia</v>
      </c>
      <c r="GR363" t="str">
        <v>Zimbabwe</v>
      </c>
    </row>
    <row r="364" spans="2:200">
      <c r="B364" t="str" cm="1">
        <f t="array" ref="B364:GR364">TRANSPOSE(_xlfn._xlws.FILTER(AlleLande[Lande (Engelsk)],ISNUMBER(SEARCH(Packaging!H16,AlleLande[Lande (Engelsk)])),"Kan ikke findes"))</f>
        <v>Afghanistan</v>
      </c>
      <c r="C364" t="str">
        <v>Albania</v>
      </c>
      <c r="D364" t="str">
        <v>Algeria</v>
      </c>
      <c r="E364" t="str">
        <v>Andorra</v>
      </c>
      <c r="F364" t="str">
        <v>Angola</v>
      </c>
      <c r="G364" t="str">
        <v>Antigua &amp; Barbuda</v>
      </c>
      <c r="H364" t="str">
        <v>Argentina</v>
      </c>
      <c r="I364" t="str">
        <v>Armenia</v>
      </c>
      <c r="J364" t="str">
        <v>Australia</v>
      </c>
      <c r="K364" t="str">
        <v>Austria</v>
      </c>
      <c r="L364" t="str">
        <v>Azerbaijan</v>
      </c>
      <c r="M364" t="str">
        <v>Bahamas</v>
      </c>
      <c r="N364" t="str">
        <v>Bahrain</v>
      </c>
      <c r="O364" t="str">
        <v>Bangladesh</v>
      </c>
      <c r="P364" t="str">
        <v>Barbados</v>
      </c>
      <c r="Q364" t="str">
        <v>Belarus</v>
      </c>
      <c r="R364" t="str">
        <v>Belgium</v>
      </c>
      <c r="S364" t="str">
        <v>Belize</v>
      </c>
      <c r="T364" t="str">
        <v>Benin</v>
      </c>
      <c r="U364" t="str">
        <v>Bhutan</v>
      </c>
      <c r="V364" t="str">
        <v>Bolivia</v>
      </c>
      <c r="W364" t="str">
        <v>Bosnia and Herzegovina</v>
      </c>
      <c r="X364" t="str">
        <v>Botswana</v>
      </c>
      <c r="Y364" t="str">
        <v>Brazil</v>
      </c>
      <c r="Z364" t="str">
        <v>Brunei</v>
      </c>
      <c r="AA364" t="str">
        <v>Bulgaria</v>
      </c>
      <c r="AB364" t="str">
        <v>Burkina Faso</v>
      </c>
      <c r="AC364" t="str">
        <v>Burma (Myanmar)</v>
      </c>
      <c r="AD364" t="str">
        <v>Burundi</v>
      </c>
      <c r="AE364" t="str">
        <v>Cambodia</v>
      </c>
      <c r="AF364" t="str">
        <v>Cameroon</v>
      </c>
      <c r="AG364" t="str">
        <v>Canada</v>
      </c>
      <c r="AH364" t="str">
        <v>Cape Verde Islands</v>
      </c>
      <c r="AI364" t="str">
        <v>Central Africa</v>
      </c>
      <c r="AJ364" t="str">
        <v>Chad</v>
      </c>
      <c r="AK364" t="str">
        <v>Chile</v>
      </c>
      <c r="AL364" t="str">
        <v>China</v>
      </c>
      <c r="AM364" t="str">
        <v>Colombia</v>
      </c>
      <c r="AN364" t="str">
        <v>Comoros</v>
      </c>
      <c r="AO364" t="str">
        <v>Congo</v>
      </c>
      <c r="AP364" t="str">
        <v>Costa Rica</v>
      </c>
      <c r="AQ364" t="str">
        <v>Croatia</v>
      </c>
      <c r="AR364" t="str">
        <v>Cuba</v>
      </c>
      <c r="AS364" t="str">
        <v>Cyprus</v>
      </c>
      <c r="AT364" t="str">
        <v>Czech Republic</v>
      </c>
      <c r="AU364" t="str">
        <v>Darussalem</v>
      </c>
      <c r="AV364" t="str">
        <v>Democratic rep. Congo</v>
      </c>
      <c r="AW364" t="str">
        <v>Denmark</v>
      </c>
      <c r="AX364" t="str">
        <v>Djibouti</v>
      </c>
      <c r="AY364" t="str">
        <v>Dominica</v>
      </c>
      <c r="AZ364" t="str">
        <v>Dominican Republic</v>
      </c>
      <c r="BA364" t="str">
        <v>East Timor</v>
      </c>
      <c r="BB364" t="str">
        <v>Ecuador</v>
      </c>
      <c r="BC364" t="str">
        <v>Egypt</v>
      </c>
      <c r="BD364" t="str">
        <v>El Salvador</v>
      </c>
      <c r="BE364" t="str">
        <v>Equatorial Guinea</v>
      </c>
      <c r="BF364" t="str">
        <v>Eritrea</v>
      </c>
      <c r="BG364" t="str">
        <v>Estonia</v>
      </c>
      <c r="BH364" t="str">
        <v>Ethiopia</v>
      </c>
      <c r="BI364" t="str">
        <v>EU</v>
      </c>
      <c r="BJ364" t="str">
        <v>EU/Non-EU</v>
      </c>
      <c r="BK364" t="str">
        <v>Fiji</v>
      </c>
      <c r="BL364" t="str">
        <v>Finland</v>
      </c>
      <c r="BM364" t="str">
        <v>France</v>
      </c>
      <c r="BN364" t="str">
        <v>Gabon</v>
      </c>
      <c r="BO364" t="str">
        <v>Gambia</v>
      </c>
      <c r="BP364" t="str">
        <v>Georgia</v>
      </c>
      <c r="BQ364" t="str">
        <v>Germany</v>
      </c>
      <c r="BR364" t="str">
        <v>Ghana</v>
      </c>
      <c r="BS364" t="str">
        <v>Greece</v>
      </c>
      <c r="BT364" t="str">
        <v>Grenada</v>
      </c>
      <c r="BU364" t="str">
        <v>Guatemala</v>
      </c>
      <c r="BV364" t="str">
        <v>Guinea</v>
      </c>
      <c r="BW364" t="str">
        <v>Guinea-Bissau</v>
      </c>
      <c r="BX364" t="str">
        <v>Guyana</v>
      </c>
      <c r="BY364" t="str">
        <v>Haiti</v>
      </c>
      <c r="BZ364" t="str">
        <v>Honduras</v>
      </c>
      <c r="CA364" t="str">
        <v>Hungary</v>
      </c>
      <c r="CB364" t="str">
        <v>Iceland</v>
      </c>
      <c r="CC364" t="str">
        <v>India</v>
      </c>
      <c r="CD364" t="str">
        <v>Indonesia</v>
      </c>
      <c r="CE364" t="str">
        <v>Iran</v>
      </c>
      <c r="CF364" t="str">
        <v>Iraq</v>
      </c>
      <c r="CG364" t="str">
        <v>Ireland</v>
      </c>
      <c r="CH364" t="str">
        <v>Israel</v>
      </c>
      <c r="CI364" t="str">
        <v>Italy</v>
      </c>
      <c r="CJ364" t="str">
        <v>Ivory Coast</v>
      </c>
      <c r="CK364" t="str">
        <v>Jamaica</v>
      </c>
      <c r="CL364" t="str">
        <v>Japan</v>
      </c>
      <c r="CM364" t="str">
        <v>Jordan</v>
      </c>
      <c r="CN364" t="str">
        <v>Kazakhstan</v>
      </c>
      <c r="CO364" t="str">
        <v>Kenya</v>
      </c>
      <c r="CP364" t="str">
        <v>Kiribati</v>
      </c>
      <c r="CQ364" t="str">
        <v>Kuwait</v>
      </c>
      <c r="CR364" t="str">
        <v>Kyrgyzstan</v>
      </c>
      <c r="CS364" t="str">
        <v>Laos</v>
      </c>
      <c r="CT364" t="str">
        <v>Latvia</v>
      </c>
      <c r="CU364" t="str">
        <v>Lebanon</v>
      </c>
      <c r="CV364" t="str">
        <v>Lesotho</v>
      </c>
      <c r="CW364" t="str">
        <v>Liberia</v>
      </c>
      <c r="CX364" t="str">
        <v>Libya</v>
      </c>
      <c r="CY364" t="str">
        <v>Liechtenstein</v>
      </c>
      <c r="CZ364" t="str">
        <v>Lithuania</v>
      </c>
      <c r="DA364" t="str">
        <v>Luxembourg</v>
      </c>
      <c r="DB364" t="str">
        <v>Macedonia (FYROM)</v>
      </c>
      <c r="DC364" t="str">
        <v>Madagascar</v>
      </c>
      <c r="DD364" t="str">
        <v>Malawi</v>
      </c>
      <c r="DE364" t="str">
        <v>Malaysia</v>
      </c>
      <c r="DF364" t="str">
        <v>Maldives</v>
      </c>
      <c r="DG364" t="str">
        <v>Mali</v>
      </c>
      <c r="DH364" t="str">
        <v>Malta</v>
      </c>
      <c r="DI364" t="str">
        <v>Mauritania</v>
      </c>
      <c r="DJ364" t="str">
        <v>Mauritius</v>
      </c>
      <c r="DK364" t="str">
        <v>Mexico</v>
      </c>
      <c r="DL364" t="str">
        <v>Micronesia</v>
      </c>
      <c r="DM364" t="str">
        <v>Moldova</v>
      </c>
      <c r="DN364" t="str">
        <v>Monaco</v>
      </c>
      <c r="DO364" t="str">
        <v>Mongolia</v>
      </c>
      <c r="DP364" t="str">
        <v>Morocco</v>
      </c>
      <c r="DQ364" t="str">
        <v>Mozambique</v>
      </c>
      <c r="DR364" t="str">
        <v>Namibia</v>
      </c>
      <c r="DS364" t="str">
        <v>Nauru</v>
      </c>
      <c r="DT364" t="str">
        <v>Nepal</v>
      </c>
      <c r="DU364" t="str">
        <v>New Zealand</v>
      </c>
      <c r="DV364" t="str">
        <v>Nicaragua</v>
      </c>
      <c r="DW364" t="str">
        <v>Niger</v>
      </c>
      <c r="DX364" t="str">
        <v>Nigeria</v>
      </c>
      <c r="DY364" t="str">
        <v>Non-EU</v>
      </c>
      <c r="DZ364" t="str">
        <v>North Korea</v>
      </c>
      <c r="EA364" t="str">
        <v>Norway</v>
      </c>
      <c r="EB364" t="str">
        <v>Oman</v>
      </c>
      <c r="EC364" t="str">
        <v>Pakistan</v>
      </c>
      <c r="ED364" t="str">
        <v>Palau</v>
      </c>
      <c r="EE364" t="str">
        <v>Palestine</v>
      </c>
      <c r="EF364" t="str">
        <v>Panama</v>
      </c>
      <c r="EG364" t="str">
        <v>Papua New Guinea</v>
      </c>
      <c r="EH364" t="str">
        <v>Paraguay</v>
      </c>
      <c r="EI364" t="str">
        <v>Peru</v>
      </c>
      <c r="EJ364" t="str">
        <v>Phillipines</v>
      </c>
      <c r="EK364" t="str">
        <v>Poland</v>
      </c>
      <c r="EL364" t="str">
        <v>Portugal</v>
      </c>
      <c r="EM364" t="str">
        <v>Qatar</v>
      </c>
      <c r="EN364" t="str">
        <v>Romania</v>
      </c>
      <c r="EO364" t="str">
        <v>Russia</v>
      </c>
      <c r="EP364" t="str">
        <v>Rwanda</v>
      </c>
      <c r="EQ364" t="str">
        <v>Samoa</v>
      </c>
      <c r="ER364" t="str">
        <v>San Marino</v>
      </c>
      <c r="ES364" t="str">
        <v>Sao Tome &amp; Principe</v>
      </c>
      <c r="ET364" t="str">
        <v>Saudi Arabia</v>
      </c>
      <c r="EU364" t="str">
        <v>Senegal</v>
      </c>
      <c r="EV364" t="str">
        <v>Serbia and Montenegro</v>
      </c>
      <c r="EW364" t="str">
        <v>Seychelles</v>
      </c>
      <c r="EX364" t="str">
        <v>Sierra Leone</v>
      </c>
      <c r="EY364" t="str">
        <v>Singapore</v>
      </c>
      <c r="EZ364" t="str">
        <v>Slovakia</v>
      </c>
      <c r="FA364" t="str">
        <v>Slovenia</v>
      </c>
      <c r="FB364" t="str">
        <v>Solomon Islands</v>
      </c>
      <c r="FC364" t="str">
        <v>Somalia</v>
      </c>
      <c r="FD364" t="str">
        <v>South Africa</v>
      </c>
      <c r="FE364" t="str">
        <v>South Korea</v>
      </c>
      <c r="FF364" t="str">
        <v>Spain</v>
      </c>
      <c r="FG364" t="str">
        <v>Sri Lanka</v>
      </c>
      <c r="FH364" t="str">
        <v>St. Kitts-Nevis</v>
      </c>
      <c r="FI364" t="str">
        <v>St. Lucia</v>
      </c>
      <c r="FJ364" t="str">
        <v>St. Vincent &amp;</v>
      </c>
      <c r="FK364" t="str">
        <v>Sudan</v>
      </c>
      <c r="FL364" t="str">
        <v>Suriname</v>
      </c>
      <c r="FM364" t="str">
        <v>Swaziland</v>
      </c>
      <c r="FN364" t="str">
        <v>Sweden</v>
      </c>
      <c r="FO364" t="str">
        <v>Switzerland</v>
      </c>
      <c r="FP364" t="str">
        <v>Syria</v>
      </c>
      <c r="FQ364" t="str">
        <v>Taiwan</v>
      </c>
      <c r="FR364" t="str">
        <v>Tajikistan</v>
      </c>
      <c r="FS364" t="str">
        <v>Tanzania</v>
      </c>
      <c r="FT364" t="str">
        <v>Thailand</v>
      </c>
      <c r="FU364" t="str">
        <v>The Grenadines</v>
      </c>
      <c r="FV364" t="str">
        <v>The Marshall Islands</v>
      </c>
      <c r="FW364" t="str">
        <v>The Netherlands</v>
      </c>
      <c r="FX364" t="str">
        <v>Togo</v>
      </c>
      <c r="FY364" t="str">
        <v>Tonga</v>
      </c>
      <c r="FZ364" t="str">
        <v>Trinidad &amp; Tobago</v>
      </c>
      <c r="GA364" t="str">
        <v>Tunisia</v>
      </c>
      <c r="GB364" t="str">
        <v>Turkey</v>
      </c>
      <c r="GC364" t="str">
        <v>Turkmenistan</v>
      </c>
      <c r="GD364" t="str">
        <v>Tuvalu</v>
      </c>
      <c r="GE364" t="str">
        <v>Uganda</v>
      </c>
      <c r="GF364" t="str">
        <v>Ukraine</v>
      </c>
      <c r="GG364" t="str">
        <v>United Arab. Emirates</v>
      </c>
      <c r="GH364" t="str">
        <v>United Kingdom</v>
      </c>
      <c r="GI364" t="str">
        <v>Uruguay</v>
      </c>
      <c r="GJ364" t="str">
        <v>USA</v>
      </c>
      <c r="GK364" t="str">
        <v>Uzbekistan</v>
      </c>
      <c r="GL364" t="str">
        <v>Vanuatu</v>
      </c>
      <c r="GM364" t="str">
        <v>Vatican</v>
      </c>
      <c r="GN364" t="str">
        <v>Venezuela</v>
      </c>
      <c r="GO364" t="str">
        <v>Vietnam</v>
      </c>
      <c r="GP364" t="str">
        <v>Yemen</v>
      </c>
      <c r="GQ364" t="str">
        <v>Zambia</v>
      </c>
      <c r="GR364" t="str">
        <v>Zimbabwe</v>
      </c>
    </row>
    <row r="365" spans="2:200">
      <c r="B365" t="str" cm="1">
        <f t="array" ref="B365:GR365">TRANSPOSE(_xlfn._xlws.FILTER(AlleLande[Lande (Engelsk)],ISNUMBER(SEARCH(Packaging!H17,AlleLande[Lande (Engelsk)])),"Kan ikke findes"))</f>
        <v>Afghanistan</v>
      </c>
      <c r="C365" t="str">
        <v>Albania</v>
      </c>
      <c r="D365" t="str">
        <v>Algeria</v>
      </c>
      <c r="E365" t="str">
        <v>Andorra</v>
      </c>
      <c r="F365" t="str">
        <v>Angola</v>
      </c>
      <c r="G365" t="str">
        <v>Antigua &amp; Barbuda</v>
      </c>
      <c r="H365" t="str">
        <v>Argentina</v>
      </c>
      <c r="I365" t="str">
        <v>Armenia</v>
      </c>
      <c r="J365" t="str">
        <v>Australia</v>
      </c>
      <c r="K365" t="str">
        <v>Austria</v>
      </c>
      <c r="L365" t="str">
        <v>Azerbaijan</v>
      </c>
      <c r="M365" t="str">
        <v>Bahamas</v>
      </c>
      <c r="N365" t="str">
        <v>Bahrain</v>
      </c>
      <c r="O365" t="str">
        <v>Bangladesh</v>
      </c>
      <c r="P365" t="str">
        <v>Barbados</v>
      </c>
      <c r="Q365" t="str">
        <v>Belarus</v>
      </c>
      <c r="R365" t="str">
        <v>Belgium</v>
      </c>
      <c r="S365" t="str">
        <v>Belize</v>
      </c>
      <c r="T365" t="str">
        <v>Benin</v>
      </c>
      <c r="U365" t="str">
        <v>Bhutan</v>
      </c>
      <c r="V365" t="str">
        <v>Bolivia</v>
      </c>
      <c r="W365" t="str">
        <v>Bosnia and Herzegovina</v>
      </c>
      <c r="X365" t="str">
        <v>Botswana</v>
      </c>
      <c r="Y365" t="str">
        <v>Brazil</v>
      </c>
      <c r="Z365" t="str">
        <v>Brunei</v>
      </c>
      <c r="AA365" t="str">
        <v>Bulgaria</v>
      </c>
      <c r="AB365" t="str">
        <v>Burkina Faso</v>
      </c>
      <c r="AC365" t="str">
        <v>Burma (Myanmar)</v>
      </c>
      <c r="AD365" t="str">
        <v>Burundi</v>
      </c>
      <c r="AE365" t="str">
        <v>Cambodia</v>
      </c>
      <c r="AF365" t="str">
        <v>Cameroon</v>
      </c>
      <c r="AG365" t="str">
        <v>Canada</v>
      </c>
      <c r="AH365" t="str">
        <v>Cape Verde Islands</v>
      </c>
      <c r="AI365" t="str">
        <v>Central Africa</v>
      </c>
      <c r="AJ365" t="str">
        <v>Chad</v>
      </c>
      <c r="AK365" t="str">
        <v>Chile</v>
      </c>
      <c r="AL365" t="str">
        <v>China</v>
      </c>
      <c r="AM365" t="str">
        <v>Colombia</v>
      </c>
      <c r="AN365" t="str">
        <v>Comoros</v>
      </c>
      <c r="AO365" t="str">
        <v>Congo</v>
      </c>
      <c r="AP365" t="str">
        <v>Costa Rica</v>
      </c>
      <c r="AQ365" t="str">
        <v>Croatia</v>
      </c>
      <c r="AR365" t="str">
        <v>Cuba</v>
      </c>
      <c r="AS365" t="str">
        <v>Cyprus</v>
      </c>
      <c r="AT365" t="str">
        <v>Czech Republic</v>
      </c>
      <c r="AU365" t="str">
        <v>Darussalem</v>
      </c>
      <c r="AV365" t="str">
        <v>Democratic rep. Congo</v>
      </c>
      <c r="AW365" t="str">
        <v>Denmark</v>
      </c>
      <c r="AX365" t="str">
        <v>Djibouti</v>
      </c>
      <c r="AY365" t="str">
        <v>Dominica</v>
      </c>
      <c r="AZ365" t="str">
        <v>Dominican Republic</v>
      </c>
      <c r="BA365" t="str">
        <v>East Timor</v>
      </c>
      <c r="BB365" t="str">
        <v>Ecuador</v>
      </c>
      <c r="BC365" t="str">
        <v>Egypt</v>
      </c>
      <c r="BD365" t="str">
        <v>El Salvador</v>
      </c>
      <c r="BE365" t="str">
        <v>Equatorial Guinea</v>
      </c>
      <c r="BF365" t="str">
        <v>Eritrea</v>
      </c>
      <c r="BG365" t="str">
        <v>Estonia</v>
      </c>
      <c r="BH365" t="str">
        <v>Ethiopia</v>
      </c>
      <c r="BI365" t="str">
        <v>EU</v>
      </c>
      <c r="BJ365" t="str">
        <v>EU/Non-EU</v>
      </c>
      <c r="BK365" t="str">
        <v>Fiji</v>
      </c>
      <c r="BL365" t="str">
        <v>Finland</v>
      </c>
      <c r="BM365" t="str">
        <v>France</v>
      </c>
      <c r="BN365" t="str">
        <v>Gabon</v>
      </c>
      <c r="BO365" t="str">
        <v>Gambia</v>
      </c>
      <c r="BP365" t="str">
        <v>Georgia</v>
      </c>
      <c r="BQ365" t="str">
        <v>Germany</v>
      </c>
      <c r="BR365" t="str">
        <v>Ghana</v>
      </c>
      <c r="BS365" t="str">
        <v>Greece</v>
      </c>
      <c r="BT365" t="str">
        <v>Grenada</v>
      </c>
      <c r="BU365" t="str">
        <v>Guatemala</v>
      </c>
      <c r="BV365" t="str">
        <v>Guinea</v>
      </c>
      <c r="BW365" t="str">
        <v>Guinea-Bissau</v>
      </c>
      <c r="BX365" t="str">
        <v>Guyana</v>
      </c>
      <c r="BY365" t="str">
        <v>Haiti</v>
      </c>
      <c r="BZ365" t="str">
        <v>Honduras</v>
      </c>
      <c r="CA365" t="str">
        <v>Hungary</v>
      </c>
      <c r="CB365" t="str">
        <v>Iceland</v>
      </c>
      <c r="CC365" t="str">
        <v>India</v>
      </c>
      <c r="CD365" t="str">
        <v>Indonesia</v>
      </c>
      <c r="CE365" t="str">
        <v>Iran</v>
      </c>
      <c r="CF365" t="str">
        <v>Iraq</v>
      </c>
      <c r="CG365" t="str">
        <v>Ireland</v>
      </c>
      <c r="CH365" t="str">
        <v>Israel</v>
      </c>
      <c r="CI365" t="str">
        <v>Italy</v>
      </c>
      <c r="CJ365" t="str">
        <v>Ivory Coast</v>
      </c>
      <c r="CK365" t="str">
        <v>Jamaica</v>
      </c>
      <c r="CL365" t="str">
        <v>Japan</v>
      </c>
      <c r="CM365" t="str">
        <v>Jordan</v>
      </c>
      <c r="CN365" t="str">
        <v>Kazakhstan</v>
      </c>
      <c r="CO365" t="str">
        <v>Kenya</v>
      </c>
      <c r="CP365" t="str">
        <v>Kiribati</v>
      </c>
      <c r="CQ365" t="str">
        <v>Kuwait</v>
      </c>
      <c r="CR365" t="str">
        <v>Kyrgyzstan</v>
      </c>
      <c r="CS365" t="str">
        <v>Laos</v>
      </c>
      <c r="CT365" t="str">
        <v>Latvia</v>
      </c>
      <c r="CU365" t="str">
        <v>Lebanon</v>
      </c>
      <c r="CV365" t="str">
        <v>Lesotho</v>
      </c>
      <c r="CW365" t="str">
        <v>Liberia</v>
      </c>
      <c r="CX365" t="str">
        <v>Libya</v>
      </c>
      <c r="CY365" t="str">
        <v>Liechtenstein</v>
      </c>
      <c r="CZ365" t="str">
        <v>Lithuania</v>
      </c>
      <c r="DA365" t="str">
        <v>Luxembourg</v>
      </c>
      <c r="DB365" t="str">
        <v>Macedonia (FYROM)</v>
      </c>
      <c r="DC365" t="str">
        <v>Madagascar</v>
      </c>
      <c r="DD365" t="str">
        <v>Malawi</v>
      </c>
      <c r="DE365" t="str">
        <v>Malaysia</v>
      </c>
      <c r="DF365" t="str">
        <v>Maldives</v>
      </c>
      <c r="DG365" t="str">
        <v>Mali</v>
      </c>
      <c r="DH365" t="str">
        <v>Malta</v>
      </c>
      <c r="DI365" t="str">
        <v>Mauritania</v>
      </c>
      <c r="DJ365" t="str">
        <v>Mauritius</v>
      </c>
      <c r="DK365" t="str">
        <v>Mexico</v>
      </c>
      <c r="DL365" t="str">
        <v>Micronesia</v>
      </c>
      <c r="DM365" t="str">
        <v>Moldova</v>
      </c>
      <c r="DN365" t="str">
        <v>Monaco</v>
      </c>
      <c r="DO365" t="str">
        <v>Mongolia</v>
      </c>
      <c r="DP365" t="str">
        <v>Morocco</v>
      </c>
      <c r="DQ365" t="str">
        <v>Mozambique</v>
      </c>
      <c r="DR365" t="str">
        <v>Namibia</v>
      </c>
      <c r="DS365" t="str">
        <v>Nauru</v>
      </c>
      <c r="DT365" t="str">
        <v>Nepal</v>
      </c>
      <c r="DU365" t="str">
        <v>New Zealand</v>
      </c>
      <c r="DV365" t="str">
        <v>Nicaragua</v>
      </c>
      <c r="DW365" t="str">
        <v>Niger</v>
      </c>
      <c r="DX365" t="str">
        <v>Nigeria</v>
      </c>
      <c r="DY365" t="str">
        <v>Non-EU</v>
      </c>
      <c r="DZ365" t="str">
        <v>North Korea</v>
      </c>
      <c r="EA365" t="str">
        <v>Norway</v>
      </c>
      <c r="EB365" t="str">
        <v>Oman</v>
      </c>
      <c r="EC365" t="str">
        <v>Pakistan</v>
      </c>
      <c r="ED365" t="str">
        <v>Palau</v>
      </c>
      <c r="EE365" t="str">
        <v>Palestine</v>
      </c>
      <c r="EF365" t="str">
        <v>Panama</v>
      </c>
      <c r="EG365" t="str">
        <v>Papua New Guinea</v>
      </c>
      <c r="EH365" t="str">
        <v>Paraguay</v>
      </c>
      <c r="EI365" t="str">
        <v>Peru</v>
      </c>
      <c r="EJ365" t="str">
        <v>Phillipines</v>
      </c>
      <c r="EK365" t="str">
        <v>Poland</v>
      </c>
      <c r="EL365" t="str">
        <v>Portugal</v>
      </c>
      <c r="EM365" t="str">
        <v>Qatar</v>
      </c>
      <c r="EN365" t="str">
        <v>Romania</v>
      </c>
      <c r="EO365" t="str">
        <v>Russia</v>
      </c>
      <c r="EP365" t="str">
        <v>Rwanda</v>
      </c>
      <c r="EQ365" t="str">
        <v>Samoa</v>
      </c>
      <c r="ER365" t="str">
        <v>San Marino</v>
      </c>
      <c r="ES365" t="str">
        <v>Sao Tome &amp; Principe</v>
      </c>
      <c r="ET365" t="str">
        <v>Saudi Arabia</v>
      </c>
      <c r="EU365" t="str">
        <v>Senegal</v>
      </c>
      <c r="EV365" t="str">
        <v>Serbia and Montenegro</v>
      </c>
      <c r="EW365" t="str">
        <v>Seychelles</v>
      </c>
      <c r="EX365" t="str">
        <v>Sierra Leone</v>
      </c>
      <c r="EY365" t="str">
        <v>Singapore</v>
      </c>
      <c r="EZ365" t="str">
        <v>Slovakia</v>
      </c>
      <c r="FA365" t="str">
        <v>Slovenia</v>
      </c>
      <c r="FB365" t="str">
        <v>Solomon Islands</v>
      </c>
      <c r="FC365" t="str">
        <v>Somalia</v>
      </c>
      <c r="FD365" t="str">
        <v>South Africa</v>
      </c>
      <c r="FE365" t="str">
        <v>South Korea</v>
      </c>
      <c r="FF365" t="str">
        <v>Spain</v>
      </c>
      <c r="FG365" t="str">
        <v>Sri Lanka</v>
      </c>
      <c r="FH365" t="str">
        <v>St. Kitts-Nevis</v>
      </c>
      <c r="FI365" t="str">
        <v>St. Lucia</v>
      </c>
      <c r="FJ365" t="str">
        <v>St. Vincent &amp;</v>
      </c>
      <c r="FK365" t="str">
        <v>Sudan</v>
      </c>
      <c r="FL365" t="str">
        <v>Suriname</v>
      </c>
      <c r="FM365" t="str">
        <v>Swaziland</v>
      </c>
      <c r="FN365" t="str">
        <v>Sweden</v>
      </c>
      <c r="FO365" t="str">
        <v>Switzerland</v>
      </c>
      <c r="FP365" t="str">
        <v>Syria</v>
      </c>
      <c r="FQ365" t="str">
        <v>Taiwan</v>
      </c>
      <c r="FR365" t="str">
        <v>Tajikistan</v>
      </c>
      <c r="FS365" t="str">
        <v>Tanzania</v>
      </c>
      <c r="FT365" t="str">
        <v>Thailand</v>
      </c>
      <c r="FU365" t="str">
        <v>The Grenadines</v>
      </c>
      <c r="FV365" t="str">
        <v>The Marshall Islands</v>
      </c>
      <c r="FW365" t="str">
        <v>The Netherlands</v>
      </c>
      <c r="FX365" t="str">
        <v>Togo</v>
      </c>
      <c r="FY365" t="str">
        <v>Tonga</v>
      </c>
      <c r="FZ365" t="str">
        <v>Trinidad &amp; Tobago</v>
      </c>
      <c r="GA365" t="str">
        <v>Tunisia</v>
      </c>
      <c r="GB365" t="str">
        <v>Turkey</v>
      </c>
      <c r="GC365" t="str">
        <v>Turkmenistan</v>
      </c>
      <c r="GD365" t="str">
        <v>Tuvalu</v>
      </c>
      <c r="GE365" t="str">
        <v>Uganda</v>
      </c>
      <c r="GF365" t="str">
        <v>Ukraine</v>
      </c>
      <c r="GG365" t="str">
        <v>United Arab. Emirates</v>
      </c>
      <c r="GH365" t="str">
        <v>United Kingdom</v>
      </c>
      <c r="GI365" t="str">
        <v>Uruguay</v>
      </c>
      <c r="GJ365" t="str">
        <v>USA</v>
      </c>
      <c r="GK365" t="str">
        <v>Uzbekistan</v>
      </c>
      <c r="GL365" t="str">
        <v>Vanuatu</v>
      </c>
      <c r="GM365" t="str">
        <v>Vatican</v>
      </c>
      <c r="GN365" t="str">
        <v>Venezuela</v>
      </c>
      <c r="GO365" t="str">
        <v>Vietnam</v>
      </c>
      <c r="GP365" t="str">
        <v>Yemen</v>
      </c>
      <c r="GQ365" t="str">
        <v>Zambia</v>
      </c>
      <c r="GR365" t="str">
        <v>Zimbabwe</v>
      </c>
    </row>
    <row r="366" spans="2:200">
      <c r="B366" t="str" cm="1">
        <f t="array" ref="B366:GR366">TRANSPOSE(_xlfn._xlws.FILTER(AlleLande[Lande (Engelsk)],ISNUMBER(SEARCH(Packaging!H18,AlleLande[Lande (Engelsk)])),"Kan ikke findes"))</f>
        <v>Afghanistan</v>
      </c>
      <c r="C366" t="str">
        <v>Albania</v>
      </c>
      <c r="D366" t="str">
        <v>Algeria</v>
      </c>
      <c r="E366" t="str">
        <v>Andorra</v>
      </c>
      <c r="F366" t="str">
        <v>Angola</v>
      </c>
      <c r="G366" t="str">
        <v>Antigua &amp; Barbuda</v>
      </c>
      <c r="H366" t="str">
        <v>Argentina</v>
      </c>
      <c r="I366" t="str">
        <v>Armenia</v>
      </c>
      <c r="J366" t="str">
        <v>Australia</v>
      </c>
      <c r="K366" t="str">
        <v>Austria</v>
      </c>
      <c r="L366" t="str">
        <v>Azerbaijan</v>
      </c>
      <c r="M366" t="str">
        <v>Bahamas</v>
      </c>
      <c r="N366" t="str">
        <v>Bahrain</v>
      </c>
      <c r="O366" t="str">
        <v>Bangladesh</v>
      </c>
      <c r="P366" t="str">
        <v>Barbados</v>
      </c>
      <c r="Q366" t="str">
        <v>Belarus</v>
      </c>
      <c r="R366" t="str">
        <v>Belgium</v>
      </c>
      <c r="S366" t="str">
        <v>Belize</v>
      </c>
      <c r="T366" t="str">
        <v>Benin</v>
      </c>
      <c r="U366" t="str">
        <v>Bhutan</v>
      </c>
      <c r="V366" t="str">
        <v>Bolivia</v>
      </c>
      <c r="W366" t="str">
        <v>Bosnia and Herzegovina</v>
      </c>
      <c r="X366" t="str">
        <v>Botswana</v>
      </c>
      <c r="Y366" t="str">
        <v>Brazil</v>
      </c>
      <c r="Z366" t="str">
        <v>Brunei</v>
      </c>
      <c r="AA366" t="str">
        <v>Bulgaria</v>
      </c>
      <c r="AB366" t="str">
        <v>Burkina Faso</v>
      </c>
      <c r="AC366" t="str">
        <v>Burma (Myanmar)</v>
      </c>
      <c r="AD366" t="str">
        <v>Burundi</v>
      </c>
      <c r="AE366" t="str">
        <v>Cambodia</v>
      </c>
      <c r="AF366" t="str">
        <v>Cameroon</v>
      </c>
      <c r="AG366" t="str">
        <v>Canada</v>
      </c>
      <c r="AH366" t="str">
        <v>Cape Verde Islands</v>
      </c>
      <c r="AI366" t="str">
        <v>Central Africa</v>
      </c>
      <c r="AJ366" t="str">
        <v>Chad</v>
      </c>
      <c r="AK366" t="str">
        <v>Chile</v>
      </c>
      <c r="AL366" t="str">
        <v>China</v>
      </c>
      <c r="AM366" t="str">
        <v>Colombia</v>
      </c>
      <c r="AN366" t="str">
        <v>Comoros</v>
      </c>
      <c r="AO366" t="str">
        <v>Congo</v>
      </c>
      <c r="AP366" t="str">
        <v>Costa Rica</v>
      </c>
      <c r="AQ366" t="str">
        <v>Croatia</v>
      </c>
      <c r="AR366" t="str">
        <v>Cuba</v>
      </c>
      <c r="AS366" t="str">
        <v>Cyprus</v>
      </c>
      <c r="AT366" t="str">
        <v>Czech Republic</v>
      </c>
      <c r="AU366" t="str">
        <v>Darussalem</v>
      </c>
      <c r="AV366" t="str">
        <v>Democratic rep. Congo</v>
      </c>
      <c r="AW366" t="str">
        <v>Denmark</v>
      </c>
      <c r="AX366" t="str">
        <v>Djibouti</v>
      </c>
      <c r="AY366" t="str">
        <v>Dominica</v>
      </c>
      <c r="AZ366" t="str">
        <v>Dominican Republic</v>
      </c>
      <c r="BA366" t="str">
        <v>East Timor</v>
      </c>
      <c r="BB366" t="str">
        <v>Ecuador</v>
      </c>
      <c r="BC366" t="str">
        <v>Egypt</v>
      </c>
      <c r="BD366" t="str">
        <v>El Salvador</v>
      </c>
      <c r="BE366" t="str">
        <v>Equatorial Guinea</v>
      </c>
      <c r="BF366" t="str">
        <v>Eritrea</v>
      </c>
      <c r="BG366" t="str">
        <v>Estonia</v>
      </c>
      <c r="BH366" t="str">
        <v>Ethiopia</v>
      </c>
      <c r="BI366" t="str">
        <v>EU</v>
      </c>
      <c r="BJ366" t="str">
        <v>EU/Non-EU</v>
      </c>
      <c r="BK366" t="str">
        <v>Fiji</v>
      </c>
      <c r="BL366" t="str">
        <v>Finland</v>
      </c>
      <c r="BM366" t="str">
        <v>France</v>
      </c>
      <c r="BN366" t="str">
        <v>Gabon</v>
      </c>
      <c r="BO366" t="str">
        <v>Gambia</v>
      </c>
      <c r="BP366" t="str">
        <v>Georgia</v>
      </c>
      <c r="BQ366" t="str">
        <v>Germany</v>
      </c>
      <c r="BR366" t="str">
        <v>Ghana</v>
      </c>
      <c r="BS366" t="str">
        <v>Greece</v>
      </c>
      <c r="BT366" t="str">
        <v>Grenada</v>
      </c>
      <c r="BU366" t="str">
        <v>Guatemala</v>
      </c>
      <c r="BV366" t="str">
        <v>Guinea</v>
      </c>
      <c r="BW366" t="str">
        <v>Guinea-Bissau</v>
      </c>
      <c r="BX366" t="str">
        <v>Guyana</v>
      </c>
      <c r="BY366" t="str">
        <v>Haiti</v>
      </c>
      <c r="BZ366" t="str">
        <v>Honduras</v>
      </c>
      <c r="CA366" t="str">
        <v>Hungary</v>
      </c>
      <c r="CB366" t="str">
        <v>Iceland</v>
      </c>
      <c r="CC366" t="str">
        <v>India</v>
      </c>
      <c r="CD366" t="str">
        <v>Indonesia</v>
      </c>
      <c r="CE366" t="str">
        <v>Iran</v>
      </c>
      <c r="CF366" t="str">
        <v>Iraq</v>
      </c>
      <c r="CG366" t="str">
        <v>Ireland</v>
      </c>
      <c r="CH366" t="str">
        <v>Israel</v>
      </c>
      <c r="CI366" t="str">
        <v>Italy</v>
      </c>
      <c r="CJ366" t="str">
        <v>Ivory Coast</v>
      </c>
      <c r="CK366" t="str">
        <v>Jamaica</v>
      </c>
      <c r="CL366" t="str">
        <v>Japan</v>
      </c>
      <c r="CM366" t="str">
        <v>Jordan</v>
      </c>
      <c r="CN366" t="str">
        <v>Kazakhstan</v>
      </c>
      <c r="CO366" t="str">
        <v>Kenya</v>
      </c>
      <c r="CP366" t="str">
        <v>Kiribati</v>
      </c>
      <c r="CQ366" t="str">
        <v>Kuwait</v>
      </c>
      <c r="CR366" t="str">
        <v>Kyrgyzstan</v>
      </c>
      <c r="CS366" t="str">
        <v>Laos</v>
      </c>
      <c r="CT366" t="str">
        <v>Latvia</v>
      </c>
      <c r="CU366" t="str">
        <v>Lebanon</v>
      </c>
      <c r="CV366" t="str">
        <v>Lesotho</v>
      </c>
      <c r="CW366" t="str">
        <v>Liberia</v>
      </c>
      <c r="CX366" t="str">
        <v>Libya</v>
      </c>
      <c r="CY366" t="str">
        <v>Liechtenstein</v>
      </c>
      <c r="CZ366" t="str">
        <v>Lithuania</v>
      </c>
      <c r="DA366" t="str">
        <v>Luxembourg</v>
      </c>
      <c r="DB366" t="str">
        <v>Macedonia (FYROM)</v>
      </c>
      <c r="DC366" t="str">
        <v>Madagascar</v>
      </c>
      <c r="DD366" t="str">
        <v>Malawi</v>
      </c>
      <c r="DE366" t="str">
        <v>Malaysia</v>
      </c>
      <c r="DF366" t="str">
        <v>Maldives</v>
      </c>
      <c r="DG366" t="str">
        <v>Mali</v>
      </c>
      <c r="DH366" t="str">
        <v>Malta</v>
      </c>
      <c r="DI366" t="str">
        <v>Mauritania</v>
      </c>
      <c r="DJ366" t="str">
        <v>Mauritius</v>
      </c>
      <c r="DK366" t="str">
        <v>Mexico</v>
      </c>
      <c r="DL366" t="str">
        <v>Micronesia</v>
      </c>
      <c r="DM366" t="str">
        <v>Moldova</v>
      </c>
      <c r="DN366" t="str">
        <v>Monaco</v>
      </c>
      <c r="DO366" t="str">
        <v>Mongolia</v>
      </c>
      <c r="DP366" t="str">
        <v>Morocco</v>
      </c>
      <c r="DQ366" t="str">
        <v>Mozambique</v>
      </c>
      <c r="DR366" t="str">
        <v>Namibia</v>
      </c>
      <c r="DS366" t="str">
        <v>Nauru</v>
      </c>
      <c r="DT366" t="str">
        <v>Nepal</v>
      </c>
      <c r="DU366" t="str">
        <v>New Zealand</v>
      </c>
      <c r="DV366" t="str">
        <v>Nicaragua</v>
      </c>
      <c r="DW366" t="str">
        <v>Niger</v>
      </c>
      <c r="DX366" t="str">
        <v>Nigeria</v>
      </c>
      <c r="DY366" t="str">
        <v>Non-EU</v>
      </c>
      <c r="DZ366" t="str">
        <v>North Korea</v>
      </c>
      <c r="EA366" t="str">
        <v>Norway</v>
      </c>
      <c r="EB366" t="str">
        <v>Oman</v>
      </c>
      <c r="EC366" t="str">
        <v>Pakistan</v>
      </c>
      <c r="ED366" t="str">
        <v>Palau</v>
      </c>
      <c r="EE366" t="str">
        <v>Palestine</v>
      </c>
      <c r="EF366" t="str">
        <v>Panama</v>
      </c>
      <c r="EG366" t="str">
        <v>Papua New Guinea</v>
      </c>
      <c r="EH366" t="str">
        <v>Paraguay</v>
      </c>
      <c r="EI366" t="str">
        <v>Peru</v>
      </c>
      <c r="EJ366" t="str">
        <v>Phillipines</v>
      </c>
      <c r="EK366" t="str">
        <v>Poland</v>
      </c>
      <c r="EL366" t="str">
        <v>Portugal</v>
      </c>
      <c r="EM366" t="str">
        <v>Qatar</v>
      </c>
      <c r="EN366" t="str">
        <v>Romania</v>
      </c>
      <c r="EO366" t="str">
        <v>Russia</v>
      </c>
      <c r="EP366" t="str">
        <v>Rwanda</v>
      </c>
      <c r="EQ366" t="str">
        <v>Samoa</v>
      </c>
      <c r="ER366" t="str">
        <v>San Marino</v>
      </c>
      <c r="ES366" t="str">
        <v>Sao Tome &amp; Principe</v>
      </c>
      <c r="ET366" t="str">
        <v>Saudi Arabia</v>
      </c>
      <c r="EU366" t="str">
        <v>Senegal</v>
      </c>
      <c r="EV366" t="str">
        <v>Serbia and Montenegro</v>
      </c>
      <c r="EW366" t="str">
        <v>Seychelles</v>
      </c>
      <c r="EX366" t="str">
        <v>Sierra Leone</v>
      </c>
      <c r="EY366" t="str">
        <v>Singapore</v>
      </c>
      <c r="EZ366" t="str">
        <v>Slovakia</v>
      </c>
      <c r="FA366" t="str">
        <v>Slovenia</v>
      </c>
      <c r="FB366" t="str">
        <v>Solomon Islands</v>
      </c>
      <c r="FC366" t="str">
        <v>Somalia</v>
      </c>
      <c r="FD366" t="str">
        <v>South Africa</v>
      </c>
      <c r="FE366" t="str">
        <v>South Korea</v>
      </c>
      <c r="FF366" t="str">
        <v>Spain</v>
      </c>
      <c r="FG366" t="str">
        <v>Sri Lanka</v>
      </c>
      <c r="FH366" t="str">
        <v>St. Kitts-Nevis</v>
      </c>
      <c r="FI366" t="str">
        <v>St. Lucia</v>
      </c>
      <c r="FJ366" t="str">
        <v>St. Vincent &amp;</v>
      </c>
      <c r="FK366" t="str">
        <v>Sudan</v>
      </c>
      <c r="FL366" t="str">
        <v>Suriname</v>
      </c>
      <c r="FM366" t="str">
        <v>Swaziland</v>
      </c>
      <c r="FN366" t="str">
        <v>Sweden</v>
      </c>
      <c r="FO366" t="str">
        <v>Switzerland</v>
      </c>
      <c r="FP366" t="str">
        <v>Syria</v>
      </c>
      <c r="FQ366" t="str">
        <v>Taiwan</v>
      </c>
      <c r="FR366" t="str">
        <v>Tajikistan</v>
      </c>
      <c r="FS366" t="str">
        <v>Tanzania</v>
      </c>
      <c r="FT366" t="str">
        <v>Thailand</v>
      </c>
      <c r="FU366" t="str">
        <v>The Grenadines</v>
      </c>
      <c r="FV366" t="str">
        <v>The Marshall Islands</v>
      </c>
      <c r="FW366" t="str">
        <v>The Netherlands</v>
      </c>
      <c r="FX366" t="str">
        <v>Togo</v>
      </c>
      <c r="FY366" t="str">
        <v>Tonga</v>
      </c>
      <c r="FZ366" t="str">
        <v>Trinidad &amp; Tobago</v>
      </c>
      <c r="GA366" t="str">
        <v>Tunisia</v>
      </c>
      <c r="GB366" t="str">
        <v>Turkey</v>
      </c>
      <c r="GC366" t="str">
        <v>Turkmenistan</v>
      </c>
      <c r="GD366" t="str">
        <v>Tuvalu</v>
      </c>
      <c r="GE366" t="str">
        <v>Uganda</v>
      </c>
      <c r="GF366" t="str">
        <v>Ukraine</v>
      </c>
      <c r="GG366" t="str">
        <v>United Arab. Emirates</v>
      </c>
      <c r="GH366" t="str">
        <v>United Kingdom</v>
      </c>
      <c r="GI366" t="str">
        <v>Uruguay</v>
      </c>
      <c r="GJ366" t="str">
        <v>USA</v>
      </c>
      <c r="GK366" t="str">
        <v>Uzbekistan</v>
      </c>
      <c r="GL366" t="str">
        <v>Vanuatu</v>
      </c>
      <c r="GM366" t="str">
        <v>Vatican</v>
      </c>
      <c r="GN366" t="str">
        <v>Venezuela</v>
      </c>
      <c r="GO366" t="str">
        <v>Vietnam</v>
      </c>
      <c r="GP366" t="str">
        <v>Yemen</v>
      </c>
      <c r="GQ366" t="str">
        <v>Zambia</v>
      </c>
      <c r="GR366" t="str">
        <v>Zimbabwe</v>
      </c>
    </row>
    <row r="367" spans="2:200">
      <c r="B367" t="str" cm="1">
        <f t="array" ref="B367:GR367">TRANSPOSE(_xlfn._xlws.FILTER(AlleLande[Lande (Engelsk)],ISNUMBER(SEARCH(Packaging!H19,AlleLande[Lande (Engelsk)])),"Kan ikke findes"))</f>
        <v>Afghanistan</v>
      </c>
      <c r="C367" t="str">
        <v>Albania</v>
      </c>
      <c r="D367" t="str">
        <v>Algeria</v>
      </c>
      <c r="E367" t="str">
        <v>Andorra</v>
      </c>
      <c r="F367" t="str">
        <v>Angola</v>
      </c>
      <c r="G367" t="str">
        <v>Antigua &amp; Barbuda</v>
      </c>
      <c r="H367" t="str">
        <v>Argentina</v>
      </c>
      <c r="I367" t="str">
        <v>Armenia</v>
      </c>
      <c r="J367" t="str">
        <v>Australia</v>
      </c>
      <c r="K367" t="str">
        <v>Austria</v>
      </c>
      <c r="L367" t="str">
        <v>Azerbaijan</v>
      </c>
      <c r="M367" t="str">
        <v>Bahamas</v>
      </c>
      <c r="N367" t="str">
        <v>Bahrain</v>
      </c>
      <c r="O367" t="str">
        <v>Bangladesh</v>
      </c>
      <c r="P367" t="str">
        <v>Barbados</v>
      </c>
      <c r="Q367" t="str">
        <v>Belarus</v>
      </c>
      <c r="R367" t="str">
        <v>Belgium</v>
      </c>
      <c r="S367" t="str">
        <v>Belize</v>
      </c>
      <c r="T367" t="str">
        <v>Benin</v>
      </c>
      <c r="U367" t="str">
        <v>Bhutan</v>
      </c>
      <c r="V367" t="str">
        <v>Bolivia</v>
      </c>
      <c r="W367" t="str">
        <v>Bosnia and Herzegovina</v>
      </c>
      <c r="X367" t="str">
        <v>Botswana</v>
      </c>
      <c r="Y367" t="str">
        <v>Brazil</v>
      </c>
      <c r="Z367" t="str">
        <v>Brunei</v>
      </c>
      <c r="AA367" t="str">
        <v>Bulgaria</v>
      </c>
      <c r="AB367" t="str">
        <v>Burkina Faso</v>
      </c>
      <c r="AC367" t="str">
        <v>Burma (Myanmar)</v>
      </c>
      <c r="AD367" t="str">
        <v>Burundi</v>
      </c>
      <c r="AE367" t="str">
        <v>Cambodia</v>
      </c>
      <c r="AF367" t="str">
        <v>Cameroon</v>
      </c>
      <c r="AG367" t="str">
        <v>Canada</v>
      </c>
      <c r="AH367" t="str">
        <v>Cape Verde Islands</v>
      </c>
      <c r="AI367" t="str">
        <v>Central Africa</v>
      </c>
      <c r="AJ367" t="str">
        <v>Chad</v>
      </c>
      <c r="AK367" t="str">
        <v>Chile</v>
      </c>
      <c r="AL367" t="str">
        <v>China</v>
      </c>
      <c r="AM367" t="str">
        <v>Colombia</v>
      </c>
      <c r="AN367" t="str">
        <v>Comoros</v>
      </c>
      <c r="AO367" t="str">
        <v>Congo</v>
      </c>
      <c r="AP367" t="str">
        <v>Costa Rica</v>
      </c>
      <c r="AQ367" t="str">
        <v>Croatia</v>
      </c>
      <c r="AR367" t="str">
        <v>Cuba</v>
      </c>
      <c r="AS367" t="str">
        <v>Cyprus</v>
      </c>
      <c r="AT367" t="str">
        <v>Czech Republic</v>
      </c>
      <c r="AU367" t="str">
        <v>Darussalem</v>
      </c>
      <c r="AV367" t="str">
        <v>Democratic rep. Congo</v>
      </c>
      <c r="AW367" t="str">
        <v>Denmark</v>
      </c>
      <c r="AX367" t="str">
        <v>Djibouti</v>
      </c>
      <c r="AY367" t="str">
        <v>Dominica</v>
      </c>
      <c r="AZ367" t="str">
        <v>Dominican Republic</v>
      </c>
      <c r="BA367" t="str">
        <v>East Timor</v>
      </c>
      <c r="BB367" t="str">
        <v>Ecuador</v>
      </c>
      <c r="BC367" t="str">
        <v>Egypt</v>
      </c>
      <c r="BD367" t="str">
        <v>El Salvador</v>
      </c>
      <c r="BE367" t="str">
        <v>Equatorial Guinea</v>
      </c>
      <c r="BF367" t="str">
        <v>Eritrea</v>
      </c>
      <c r="BG367" t="str">
        <v>Estonia</v>
      </c>
      <c r="BH367" t="str">
        <v>Ethiopia</v>
      </c>
      <c r="BI367" t="str">
        <v>EU</v>
      </c>
      <c r="BJ367" t="str">
        <v>EU/Non-EU</v>
      </c>
      <c r="BK367" t="str">
        <v>Fiji</v>
      </c>
      <c r="BL367" t="str">
        <v>Finland</v>
      </c>
      <c r="BM367" t="str">
        <v>France</v>
      </c>
      <c r="BN367" t="str">
        <v>Gabon</v>
      </c>
      <c r="BO367" t="str">
        <v>Gambia</v>
      </c>
      <c r="BP367" t="str">
        <v>Georgia</v>
      </c>
      <c r="BQ367" t="str">
        <v>Germany</v>
      </c>
      <c r="BR367" t="str">
        <v>Ghana</v>
      </c>
      <c r="BS367" t="str">
        <v>Greece</v>
      </c>
      <c r="BT367" t="str">
        <v>Grenada</v>
      </c>
      <c r="BU367" t="str">
        <v>Guatemala</v>
      </c>
      <c r="BV367" t="str">
        <v>Guinea</v>
      </c>
      <c r="BW367" t="str">
        <v>Guinea-Bissau</v>
      </c>
      <c r="BX367" t="str">
        <v>Guyana</v>
      </c>
      <c r="BY367" t="str">
        <v>Haiti</v>
      </c>
      <c r="BZ367" t="str">
        <v>Honduras</v>
      </c>
      <c r="CA367" t="str">
        <v>Hungary</v>
      </c>
      <c r="CB367" t="str">
        <v>Iceland</v>
      </c>
      <c r="CC367" t="str">
        <v>India</v>
      </c>
      <c r="CD367" t="str">
        <v>Indonesia</v>
      </c>
      <c r="CE367" t="str">
        <v>Iran</v>
      </c>
      <c r="CF367" t="str">
        <v>Iraq</v>
      </c>
      <c r="CG367" t="str">
        <v>Ireland</v>
      </c>
      <c r="CH367" t="str">
        <v>Israel</v>
      </c>
      <c r="CI367" t="str">
        <v>Italy</v>
      </c>
      <c r="CJ367" t="str">
        <v>Ivory Coast</v>
      </c>
      <c r="CK367" t="str">
        <v>Jamaica</v>
      </c>
      <c r="CL367" t="str">
        <v>Japan</v>
      </c>
      <c r="CM367" t="str">
        <v>Jordan</v>
      </c>
      <c r="CN367" t="str">
        <v>Kazakhstan</v>
      </c>
      <c r="CO367" t="str">
        <v>Kenya</v>
      </c>
      <c r="CP367" t="str">
        <v>Kiribati</v>
      </c>
      <c r="CQ367" t="str">
        <v>Kuwait</v>
      </c>
      <c r="CR367" t="str">
        <v>Kyrgyzstan</v>
      </c>
      <c r="CS367" t="str">
        <v>Laos</v>
      </c>
      <c r="CT367" t="str">
        <v>Latvia</v>
      </c>
      <c r="CU367" t="str">
        <v>Lebanon</v>
      </c>
      <c r="CV367" t="str">
        <v>Lesotho</v>
      </c>
      <c r="CW367" t="str">
        <v>Liberia</v>
      </c>
      <c r="CX367" t="str">
        <v>Libya</v>
      </c>
      <c r="CY367" t="str">
        <v>Liechtenstein</v>
      </c>
      <c r="CZ367" t="str">
        <v>Lithuania</v>
      </c>
      <c r="DA367" t="str">
        <v>Luxembourg</v>
      </c>
      <c r="DB367" t="str">
        <v>Macedonia (FYROM)</v>
      </c>
      <c r="DC367" t="str">
        <v>Madagascar</v>
      </c>
      <c r="DD367" t="str">
        <v>Malawi</v>
      </c>
      <c r="DE367" t="str">
        <v>Malaysia</v>
      </c>
      <c r="DF367" t="str">
        <v>Maldives</v>
      </c>
      <c r="DG367" t="str">
        <v>Mali</v>
      </c>
      <c r="DH367" t="str">
        <v>Malta</v>
      </c>
      <c r="DI367" t="str">
        <v>Mauritania</v>
      </c>
      <c r="DJ367" t="str">
        <v>Mauritius</v>
      </c>
      <c r="DK367" t="str">
        <v>Mexico</v>
      </c>
      <c r="DL367" t="str">
        <v>Micronesia</v>
      </c>
      <c r="DM367" t="str">
        <v>Moldova</v>
      </c>
      <c r="DN367" t="str">
        <v>Monaco</v>
      </c>
      <c r="DO367" t="str">
        <v>Mongolia</v>
      </c>
      <c r="DP367" t="str">
        <v>Morocco</v>
      </c>
      <c r="DQ367" t="str">
        <v>Mozambique</v>
      </c>
      <c r="DR367" t="str">
        <v>Namibia</v>
      </c>
      <c r="DS367" t="str">
        <v>Nauru</v>
      </c>
      <c r="DT367" t="str">
        <v>Nepal</v>
      </c>
      <c r="DU367" t="str">
        <v>New Zealand</v>
      </c>
      <c r="DV367" t="str">
        <v>Nicaragua</v>
      </c>
      <c r="DW367" t="str">
        <v>Niger</v>
      </c>
      <c r="DX367" t="str">
        <v>Nigeria</v>
      </c>
      <c r="DY367" t="str">
        <v>Non-EU</v>
      </c>
      <c r="DZ367" t="str">
        <v>North Korea</v>
      </c>
      <c r="EA367" t="str">
        <v>Norway</v>
      </c>
      <c r="EB367" t="str">
        <v>Oman</v>
      </c>
      <c r="EC367" t="str">
        <v>Pakistan</v>
      </c>
      <c r="ED367" t="str">
        <v>Palau</v>
      </c>
      <c r="EE367" t="str">
        <v>Palestine</v>
      </c>
      <c r="EF367" t="str">
        <v>Panama</v>
      </c>
      <c r="EG367" t="str">
        <v>Papua New Guinea</v>
      </c>
      <c r="EH367" t="str">
        <v>Paraguay</v>
      </c>
      <c r="EI367" t="str">
        <v>Peru</v>
      </c>
      <c r="EJ367" t="str">
        <v>Phillipines</v>
      </c>
      <c r="EK367" t="str">
        <v>Poland</v>
      </c>
      <c r="EL367" t="str">
        <v>Portugal</v>
      </c>
      <c r="EM367" t="str">
        <v>Qatar</v>
      </c>
      <c r="EN367" t="str">
        <v>Romania</v>
      </c>
      <c r="EO367" t="str">
        <v>Russia</v>
      </c>
      <c r="EP367" t="str">
        <v>Rwanda</v>
      </c>
      <c r="EQ367" t="str">
        <v>Samoa</v>
      </c>
      <c r="ER367" t="str">
        <v>San Marino</v>
      </c>
      <c r="ES367" t="str">
        <v>Sao Tome &amp; Principe</v>
      </c>
      <c r="ET367" t="str">
        <v>Saudi Arabia</v>
      </c>
      <c r="EU367" t="str">
        <v>Senegal</v>
      </c>
      <c r="EV367" t="str">
        <v>Serbia and Montenegro</v>
      </c>
      <c r="EW367" t="str">
        <v>Seychelles</v>
      </c>
      <c r="EX367" t="str">
        <v>Sierra Leone</v>
      </c>
      <c r="EY367" t="str">
        <v>Singapore</v>
      </c>
      <c r="EZ367" t="str">
        <v>Slovakia</v>
      </c>
      <c r="FA367" t="str">
        <v>Slovenia</v>
      </c>
      <c r="FB367" t="str">
        <v>Solomon Islands</v>
      </c>
      <c r="FC367" t="str">
        <v>Somalia</v>
      </c>
      <c r="FD367" t="str">
        <v>South Africa</v>
      </c>
      <c r="FE367" t="str">
        <v>South Korea</v>
      </c>
      <c r="FF367" t="str">
        <v>Spain</v>
      </c>
      <c r="FG367" t="str">
        <v>Sri Lanka</v>
      </c>
      <c r="FH367" t="str">
        <v>St. Kitts-Nevis</v>
      </c>
      <c r="FI367" t="str">
        <v>St. Lucia</v>
      </c>
      <c r="FJ367" t="str">
        <v>St. Vincent &amp;</v>
      </c>
      <c r="FK367" t="str">
        <v>Sudan</v>
      </c>
      <c r="FL367" t="str">
        <v>Suriname</v>
      </c>
      <c r="FM367" t="str">
        <v>Swaziland</v>
      </c>
      <c r="FN367" t="str">
        <v>Sweden</v>
      </c>
      <c r="FO367" t="str">
        <v>Switzerland</v>
      </c>
      <c r="FP367" t="str">
        <v>Syria</v>
      </c>
      <c r="FQ367" t="str">
        <v>Taiwan</v>
      </c>
      <c r="FR367" t="str">
        <v>Tajikistan</v>
      </c>
      <c r="FS367" t="str">
        <v>Tanzania</v>
      </c>
      <c r="FT367" t="str">
        <v>Thailand</v>
      </c>
      <c r="FU367" t="str">
        <v>The Grenadines</v>
      </c>
      <c r="FV367" t="str">
        <v>The Marshall Islands</v>
      </c>
      <c r="FW367" t="str">
        <v>The Netherlands</v>
      </c>
      <c r="FX367" t="str">
        <v>Togo</v>
      </c>
      <c r="FY367" t="str">
        <v>Tonga</v>
      </c>
      <c r="FZ367" t="str">
        <v>Trinidad &amp; Tobago</v>
      </c>
      <c r="GA367" t="str">
        <v>Tunisia</v>
      </c>
      <c r="GB367" t="str">
        <v>Turkey</v>
      </c>
      <c r="GC367" t="str">
        <v>Turkmenistan</v>
      </c>
      <c r="GD367" t="str">
        <v>Tuvalu</v>
      </c>
      <c r="GE367" t="str">
        <v>Uganda</v>
      </c>
      <c r="GF367" t="str">
        <v>Ukraine</v>
      </c>
      <c r="GG367" t="str">
        <v>United Arab. Emirates</v>
      </c>
      <c r="GH367" t="str">
        <v>United Kingdom</v>
      </c>
      <c r="GI367" t="str">
        <v>Uruguay</v>
      </c>
      <c r="GJ367" t="str">
        <v>USA</v>
      </c>
      <c r="GK367" t="str">
        <v>Uzbekistan</v>
      </c>
      <c r="GL367" t="str">
        <v>Vanuatu</v>
      </c>
      <c r="GM367" t="str">
        <v>Vatican</v>
      </c>
      <c r="GN367" t="str">
        <v>Venezuela</v>
      </c>
      <c r="GO367" t="str">
        <v>Vietnam</v>
      </c>
      <c r="GP367" t="str">
        <v>Yemen</v>
      </c>
      <c r="GQ367" t="str">
        <v>Zambia</v>
      </c>
      <c r="GR367" t="str">
        <v>Zimbabwe</v>
      </c>
    </row>
    <row r="368" spans="2:200">
      <c r="B368" t="str" cm="1">
        <f t="array" ref="B368:GR368">TRANSPOSE(_xlfn._xlws.FILTER(AlleLande[Lande (Engelsk)],ISNUMBER(SEARCH(Packaging!H20,AlleLande[Lande (Engelsk)])),"Kan ikke findes"))</f>
        <v>Afghanistan</v>
      </c>
      <c r="C368" t="str">
        <v>Albania</v>
      </c>
      <c r="D368" t="str">
        <v>Algeria</v>
      </c>
      <c r="E368" t="str">
        <v>Andorra</v>
      </c>
      <c r="F368" t="str">
        <v>Angola</v>
      </c>
      <c r="G368" t="str">
        <v>Antigua &amp; Barbuda</v>
      </c>
      <c r="H368" t="str">
        <v>Argentina</v>
      </c>
      <c r="I368" t="str">
        <v>Armenia</v>
      </c>
      <c r="J368" t="str">
        <v>Australia</v>
      </c>
      <c r="K368" t="str">
        <v>Austria</v>
      </c>
      <c r="L368" t="str">
        <v>Azerbaijan</v>
      </c>
      <c r="M368" t="str">
        <v>Bahamas</v>
      </c>
      <c r="N368" t="str">
        <v>Bahrain</v>
      </c>
      <c r="O368" t="str">
        <v>Bangladesh</v>
      </c>
      <c r="P368" t="str">
        <v>Barbados</v>
      </c>
      <c r="Q368" t="str">
        <v>Belarus</v>
      </c>
      <c r="R368" t="str">
        <v>Belgium</v>
      </c>
      <c r="S368" t="str">
        <v>Belize</v>
      </c>
      <c r="T368" t="str">
        <v>Benin</v>
      </c>
      <c r="U368" t="str">
        <v>Bhutan</v>
      </c>
      <c r="V368" t="str">
        <v>Bolivia</v>
      </c>
      <c r="W368" t="str">
        <v>Bosnia and Herzegovina</v>
      </c>
      <c r="X368" t="str">
        <v>Botswana</v>
      </c>
      <c r="Y368" t="str">
        <v>Brazil</v>
      </c>
      <c r="Z368" t="str">
        <v>Brunei</v>
      </c>
      <c r="AA368" t="str">
        <v>Bulgaria</v>
      </c>
      <c r="AB368" t="str">
        <v>Burkina Faso</v>
      </c>
      <c r="AC368" t="str">
        <v>Burma (Myanmar)</v>
      </c>
      <c r="AD368" t="str">
        <v>Burundi</v>
      </c>
      <c r="AE368" t="str">
        <v>Cambodia</v>
      </c>
      <c r="AF368" t="str">
        <v>Cameroon</v>
      </c>
      <c r="AG368" t="str">
        <v>Canada</v>
      </c>
      <c r="AH368" t="str">
        <v>Cape Verde Islands</v>
      </c>
      <c r="AI368" t="str">
        <v>Central Africa</v>
      </c>
      <c r="AJ368" t="str">
        <v>Chad</v>
      </c>
      <c r="AK368" t="str">
        <v>Chile</v>
      </c>
      <c r="AL368" t="str">
        <v>China</v>
      </c>
      <c r="AM368" t="str">
        <v>Colombia</v>
      </c>
      <c r="AN368" t="str">
        <v>Comoros</v>
      </c>
      <c r="AO368" t="str">
        <v>Congo</v>
      </c>
      <c r="AP368" t="str">
        <v>Costa Rica</v>
      </c>
      <c r="AQ368" t="str">
        <v>Croatia</v>
      </c>
      <c r="AR368" t="str">
        <v>Cuba</v>
      </c>
      <c r="AS368" t="str">
        <v>Cyprus</v>
      </c>
      <c r="AT368" t="str">
        <v>Czech Republic</v>
      </c>
      <c r="AU368" t="str">
        <v>Darussalem</v>
      </c>
      <c r="AV368" t="str">
        <v>Democratic rep. Congo</v>
      </c>
      <c r="AW368" t="str">
        <v>Denmark</v>
      </c>
      <c r="AX368" t="str">
        <v>Djibouti</v>
      </c>
      <c r="AY368" t="str">
        <v>Dominica</v>
      </c>
      <c r="AZ368" t="str">
        <v>Dominican Republic</v>
      </c>
      <c r="BA368" t="str">
        <v>East Timor</v>
      </c>
      <c r="BB368" t="str">
        <v>Ecuador</v>
      </c>
      <c r="BC368" t="str">
        <v>Egypt</v>
      </c>
      <c r="BD368" t="str">
        <v>El Salvador</v>
      </c>
      <c r="BE368" t="str">
        <v>Equatorial Guinea</v>
      </c>
      <c r="BF368" t="str">
        <v>Eritrea</v>
      </c>
      <c r="BG368" t="str">
        <v>Estonia</v>
      </c>
      <c r="BH368" t="str">
        <v>Ethiopia</v>
      </c>
      <c r="BI368" t="str">
        <v>EU</v>
      </c>
      <c r="BJ368" t="str">
        <v>EU/Non-EU</v>
      </c>
      <c r="BK368" t="str">
        <v>Fiji</v>
      </c>
      <c r="BL368" t="str">
        <v>Finland</v>
      </c>
      <c r="BM368" t="str">
        <v>France</v>
      </c>
      <c r="BN368" t="str">
        <v>Gabon</v>
      </c>
      <c r="BO368" t="str">
        <v>Gambia</v>
      </c>
      <c r="BP368" t="str">
        <v>Georgia</v>
      </c>
      <c r="BQ368" t="str">
        <v>Germany</v>
      </c>
      <c r="BR368" t="str">
        <v>Ghana</v>
      </c>
      <c r="BS368" t="str">
        <v>Greece</v>
      </c>
      <c r="BT368" t="str">
        <v>Grenada</v>
      </c>
      <c r="BU368" t="str">
        <v>Guatemala</v>
      </c>
      <c r="BV368" t="str">
        <v>Guinea</v>
      </c>
      <c r="BW368" t="str">
        <v>Guinea-Bissau</v>
      </c>
      <c r="BX368" t="str">
        <v>Guyana</v>
      </c>
      <c r="BY368" t="str">
        <v>Haiti</v>
      </c>
      <c r="BZ368" t="str">
        <v>Honduras</v>
      </c>
      <c r="CA368" t="str">
        <v>Hungary</v>
      </c>
      <c r="CB368" t="str">
        <v>Iceland</v>
      </c>
      <c r="CC368" t="str">
        <v>India</v>
      </c>
      <c r="CD368" t="str">
        <v>Indonesia</v>
      </c>
      <c r="CE368" t="str">
        <v>Iran</v>
      </c>
      <c r="CF368" t="str">
        <v>Iraq</v>
      </c>
      <c r="CG368" t="str">
        <v>Ireland</v>
      </c>
      <c r="CH368" t="str">
        <v>Israel</v>
      </c>
      <c r="CI368" t="str">
        <v>Italy</v>
      </c>
      <c r="CJ368" t="str">
        <v>Ivory Coast</v>
      </c>
      <c r="CK368" t="str">
        <v>Jamaica</v>
      </c>
      <c r="CL368" t="str">
        <v>Japan</v>
      </c>
      <c r="CM368" t="str">
        <v>Jordan</v>
      </c>
      <c r="CN368" t="str">
        <v>Kazakhstan</v>
      </c>
      <c r="CO368" t="str">
        <v>Kenya</v>
      </c>
      <c r="CP368" t="str">
        <v>Kiribati</v>
      </c>
      <c r="CQ368" t="str">
        <v>Kuwait</v>
      </c>
      <c r="CR368" t="str">
        <v>Kyrgyzstan</v>
      </c>
      <c r="CS368" t="str">
        <v>Laos</v>
      </c>
      <c r="CT368" t="str">
        <v>Latvia</v>
      </c>
      <c r="CU368" t="str">
        <v>Lebanon</v>
      </c>
      <c r="CV368" t="str">
        <v>Lesotho</v>
      </c>
      <c r="CW368" t="str">
        <v>Liberia</v>
      </c>
      <c r="CX368" t="str">
        <v>Libya</v>
      </c>
      <c r="CY368" t="str">
        <v>Liechtenstein</v>
      </c>
      <c r="CZ368" t="str">
        <v>Lithuania</v>
      </c>
      <c r="DA368" t="str">
        <v>Luxembourg</v>
      </c>
      <c r="DB368" t="str">
        <v>Macedonia (FYROM)</v>
      </c>
      <c r="DC368" t="str">
        <v>Madagascar</v>
      </c>
      <c r="DD368" t="str">
        <v>Malawi</v>
      </c>
      <c r="DE368" t="str">
        <v>Malaysia</v>
      </c>
      <c r="DF368" t="str">
        <v>Maldives</v>
      </c>
      <c r="DG368" t="str">
        <v>Mali</v>
      </c>
      <c r="DH368" t="str">
        <v>Malta</v>
      </c>
      <c r="DI368" t="str">
        <v>Mauritania</v>
      </c>
      <c r="DJ368" t="str">
        <v>Mauritius</v>
      </c>
      <c r="DK368" t="str">
        <v>Mexico</v>
      </c>
      <c r="DL368" t="str">
        <v>Micronesia</v>
      </c>
      <c r="DM368" t="str">
        <v>Moldova</v>
      </c>
      <c r="DN368" t="str">
        <v>Monaco</v>
      </c>
      <c r="DO368" t="str">
        <v>Mongolia</v>
      </c>
      <c r="DP368" t="str">
        <v>Morocco</v>
      </c>
      <c r="DQ368" t="str">
        <v>Mozambique</v>
      </c>
      <c r="DR368" t="str">
        <v>Namibia</v>
      </c>
      <c r="DS368" t="str">
        <v>Nauru</v>
      </c>
      <c r="DT368" t="str">
        <v>Nepal</v>
      </c>
      <c r="DU368" t="str">
        <v>New Zealand</v>
      </c>
      <c r="DV368" t="str">
        <v>Nicaragua</v>
      </c>
      <c r="DW368" t="str">
        <v>Niger</v>
      </c>
      <c r="DX368" t="str">
        <v>Nigeria</v>
      </c>
      <c r="DY368" t="str">
        <v>Non-EU</v>
      </c>
      <c r="DZ368" t="str">
        <v>North Korea</v>
      </c>
      <c r="EA368" t="str">
        <v>Norway</v>
      </c>
      <c r="EB368" t="str">
        <v>Oman</v>
      </c>
      <c r="EC368" t="str">
        <v>Pakistan</v>
      </c>
      <c r="ED368" t="str">
        <v>Palau</v>
      </c>
      <c r="EE368" t="str">
        <v>Palestine</v>
      </c>
      <c r="EF368" t="str">
        <v>Panama</v>
      </c>
      <c r="EG368" t="str">
        <v>Papua New Guinea</v>
      </c>
      <c r="EH368" t="str">
        <v>Paraguay</v>
      </c>
      <c r="EI368" t="str">
        <v>Peru</v>
      </c>
      <c r="EJ368" t="str">
        <v>Phillipines</v>
      </c>
      <c r="EK368" t="str">
        <v>Poland</v>
      </c>
      <c r="EL368" t="str">
        <v>Portugal</v>
      </c>
      <c r="EM368" t="str">
        <v>Qatar</v>
      </c>
      <c r="EN368" t="str">
        <v>Romania</v>
      </c>
      <c r="EO368" t="str">
        <v>Russia</v>
      </c>
      <c r="EP368" t="str">
        <v>Rwanda</v>
      </c>
      <c r="EQ368" t="str">
        <v>Samoa</v>
      </c>
      <c r="ER368" t="str">
        <v>San Marino</v>
      </c>
      <c r="ES368" t="str">
        <v>Sao Tome &amp; Principe</v>
      </c>
      <c r="ET368" t="str">
        <v>Saudi Arabia</v>
      </c>
      <c r="EU368" t="str">
        <v>Senegal</v>
      </c>
      <c r="EV368" t="str">
        <v>Serbia and Montenegro</v>
      </c>
      <c r="EW368" t="str">
        <v>Seychelles</v>
      </c>
      <c r="EX368" t="str">
        <v>Sierra Leone</v>
      </c>
      <c r="EY368" t="str">
        <v>Singapore</v>
      </c>
      <c r="EZ368" t="str">
        <v>Slovakia</v>
      </c>
      <c r="FA368" t="str">
        <v>Slovenia</v>
      </c>
      <c r="FB368" t="str">
        <v>Solomon Islands</v>
      </c>
      <c r="FC368" t="str">
        <v>Somalia</v>
      </c>
      <c r="FD368" t="str">
        <v>South Africa</v>
      </c>
      <c r="FE368" t="str">
        <v>South Korea</v>
      </c>
      <c r="FF368" t="str">
        <v>Spain</v>
      </c>
      <c r="FG368" t="str">
        <v>Sri Lanka</v>
      </c>
      <c r="FH368" t="str">
        <v>St. Kitts-Nevis</v>
      </c>
      <c r="FI368" t="str">
        <v>St. Lucia</v>
      </c>
      <c r="FJ368" t="str">
        <v>St. Vincent &amp;</v>
      </c>
      <c r="FK368" t="str">
        <v>Sudan</v>
      </c>
      <c r="FL368" t="str">
        <v>Suriname</v>
      </c>
      <c r="FM368" t="str">
        <v>Swaziland</v>
      </c>
      <c r="FN368" t="str">
        <v>Sweden</v>
      </c>
      <c r="FO368" t="str">
        <v>Switzerland</v>
      </c>
      <c r="FP368" t="str">
        <v>Syria</v>
      </c>
      <c r="FQ368" t="str">
        <v>Taiwan</v>
      </c>
      <c r="FR368" t="str">
        <v>Tajikistan</v>
      </c>
      <c r="FS368" t="str">
        <v>Tanzania</v>
      </c>
      <c r="FT368" t="str">
        <v>Thailand</v>
      </c>
      <c r="FU368" t="str">
        <v>The Grenadines</v>
      </c>
      <c r="FV368" t="str">
        <v>The Marshall Islands</v>
      </c>
      <c r="FW368" t="str">
        <v>The Netherlands</v>
      </c>
      <c r="FX368" t="str">
        <v>Togo</v>
      </c>
      <c r="FY368" t="str">
        <v>Tonga</v>
      </c>
      <c r="FZ368" t="str">
        <v>Trinidad &amp; Tobago</v>
      </c>
      <c r="GA368" t="str">
        <v>Tunisia</v>
      </c>
      <c r="GB368" t="str">
        <v>Turkey</v>
      </c>
      <c r="GC368" t="str">
        <v>Turkmenistan</v>
      </c>
      <c r="GD368" t="str">
        <v>Tuvalu</v>
      </c>
      <c r="GE368" t="str">
        <v>Uganda</v>
      </c>
      <c r="GF368" t="str">
        <v>Ukraine</v>
      </c>
      <c r="GG368" t="str">
        <v>United Arab. Emirates</v>
      </c>
      <c r="GH368" t="str">
        <v>United Kingdom</v>
      </c>
      <c r="GI368" t="str">
        <v>Uruguay</v>
      </c>
      <c r="GJ368" t="str">
        <v>USA</v>
      </c>
      <c r="GK368" t="str">
        <v>Uzbekistan</v>
      </c>
      <c r="GL368" t="str">
        <v>Vanuatu</v>
      </c>
      <c r="GM368" t="str">
        <v>Vatican</v>
      </c>
      <c r="GN368" t="str">
        <v>Venezuela</v>
      </c>
      <c r="GO368" t="str">
        <v>Vietnam</v>
      </c>
      <c r="GP368" t="str">
        <v>Yemen</v>
      </c>
      <c r="GQ368" t="str">
        <v>Zambia</v>
      </c>
      <c r="GR368" t="str">
        <v>Zimbabwe</v>
      </c>
    </row>
    <row r="369" spans="2:200">
      <c r="B369" t="str" cm="1">
        <f t="array" ref="B369:GR369">TRANSPOSE(_xlfn._xlws.FILTER(AlleLande[Lande (Engelsk)],ISNUMBER(SEARCH(Packaging!H21,AlleLande[Lande (Engelsk)])),"Kan ikke findes"))</f>
        <v>Afghanistan</v>
      </c>
      <c r="C369" t="str">
        <v>Albania</v>
      </c>
      <c r="D369" t="str">
        <v>Algeria</v>
      </c>
      <c r="E369" t="str">
        <v>Andorra</v>
      </c>
      <c r="F369" t="str">
        <v>Angola</v>
      </c>
      <c r="G369" t="str">
        <v>Antigua &amp; Barbuda</v>
      </c>
      <c r="H369" t="str">
        <v>Argentina</v>
      </c>
      <c r="I369" t="str">
        <v>Armenia</v>
      </c>
      <c r="J369" t="str">
        <v>Australia</v>
      </c>
      <c r="K369" t="str">
        <v>Austria</v>
      </c>
      <c r="L369" t="str">
        <v>Azerbaijan</v>
      </c>
      <c r="M369" t="str">
        <v>Bahamas</v>
      </c>
      <c r="N369" t="str">
        <v>Bahrain</v>
      </c>
      <c r="O369" t="str">
        <v>Bangladesh</v>
      </c>
      <c r="P369" t="str">
        <v>Barbados</v>
      </c>
      <c r="Q369" t="str">
        <v>Belarus</v>
      </c>
      <c r="R369" t="str">
        <v>Belgium</v>
      </c>
      <c r="S369" t="str">
        <v>Belize</v>
      </c>
      <c r="T369" t="str">
        <v>Benin</v>
      </c>
      <c r="U369" t="str">
        <v>Bhutan</v>
      </c>
      <c r="V369" t="str">
        <v>Bolivia</v>
      </c>
      <c r="W369" t="str">
        <v>Bosnia and Herzegovina</v>
      </c>
      <c r="X369" t="str">
        <v>Botswana</v>
      </c>
      <c r="Y369" t="str">
        <v>Brazil</v>
      </c>
      <c r="Z369" t="str">
        <v>Brunei</v>
      </c>
      <c r="AA369" t="str">
        <v>Bulgaria</v>
      </c>
      <c r="AB369" t="str">
        <v>Burkina Faso</v>
      </c>
      <c r="AC369" t="str">
        <v>Burma (Myanmar)</v>
      </c>
      <c r="AD369" t="str">
        <v>Burundi</v>
      </c>
      <c r="AE369" t="str">
        <v>Cambodia</v>
      </c>
      <c r="AF369" t="str">
        <v>Cameroon</v>
      </c>
      <c r="AG369" t="str">
        <v>Canada</v>
      </c>
      <c r="AH369" t="str">
        <v>Cape Verde Islands</v>
      </c>
      <c r="AI369" t="str">
        <v>Central Africa</v>
      </c>
      <c r="AJ369" t="str">
        <v>Chad</v>
      </c>
      <c r="AK369" t="str">
        <v>Chile</v>
      </c>
      <c r="AL369" t="str">
        <v>China</v>
      </c>
      <c r="AM369" t="str">
        <v>Colombia</v>
      </c>
      <c r="AN369" t="str">
        <v>Comoros</v>
      </c>
      <c r="AO369" t="str">
        <v>Congo</v>
      </c>
      <c r="AP369" t="str">
        <v>Costa Rica</v>
      </c>
      <c r="AQ369" t="str">
        <v>Croatia</v>
      </c>
      <c r="AR369" t="str">
        <v>Cuba</v>
      </c>
      <c r="AS369" t="str">
        <v>Cyprus</v>
      </c>
      <c r="AT369" t="str">
        <v>Czech Republic</v>
      </c>
      <c r="AU369" t="str">
        <v>Darussalem</v>
      </c>
      <c r="AV369" t="str">
        <v>Democratic rep. Congo</v>
      </c>
      <c r="AW369" t="str">
        <v>Denmark</v>
      </c>
      <c r="AX369" t="str">
        <v>Djibouti</v>
      </c>
      <c r="AY369" t="str">
        <v>Dominica</v>
      </c>
      <c r="AZ369" t="str">
        <v>Dominican Republic</v>
      </c>
      <c r="BA369" t="str">
        <v>East Timor</v>
      </c>
      <c r="BB369" t="str">
        <v>Ecuador</v>
      </c>
      <c r="BC369" t="str">
        <v>Egypt</v>
      </c>
      <c r="BD369" t="str">
        <v>El Salvador</v>
      </c>
      <c r="BE369" t="str">
        <v>Equatorial Guinea</v>
      </c>
      <c r="BF369" t="str">
        <v>Eritrea</v>
      </c>
      <c r="BG369" t="str">
        <v>Estonia</v>
      </c>
      <c r="BH369" t="str">
        <v>Ethiopia</v>
      </c>
      <c r="BI369" t="str">
        <v>EU</v>
      </c>
      <c r="BJ369" t="str">
        <v>EU/Non-EU</v>
      </c>
      <c r="BK369" t="str">
        <v>Fiji</v>
      </c>
      <c r="BL369" t="str">
        <v>Finland</v>
      </c>
      <c r="BM369" t="str">
        <v>France</v>
      </c>
      <c r="BN369" t="str">
        <v>Gabon</v>
      </c>
      <c r="BO369" t="str">
        <v>Gambia</v>
      </c>
      <c r="BP369" t="str">
        <v>Georgia</v>
      </c>
      <c r="BQ369" t="str">
        <v>Germany</v>
      </c>
      <c r="BR369" t="str">
        <v>Ghana</v>
      </c>
      <c r="BS369" t="str">
        <v>Greece</v>
      </c>
      <c r="BT369" t="str">
        <v>Grenada</v>
      </c>
      <c r="BU369" t="str">
        <v>Guatemala</v>
      </c>
      <c r="BV369" t="str">
        <v>Guinea</v>
      </c>
      <c r="BW369" t="str">
        <v>Guinea-Bissau</v>
      </c>
      <c r="BX369" t="str">
        <v>Guyana</v>
      </c>
      <c r="BY369" t="str">
        <v>Haiti</v>
      </c>
      <c r="BZ369" t="str">
        <v>Honduras</v>
      </c>
      <c r="CA369" t="str">
        <v>Hungary</v>
      </c>
      <c r="CB369" t="str">
        <v>Iceland</v>
      </c>
      <c r="CC369" t="str">
        <v>India</v>
      </c>
      <c r="CD369" t="str">
        <v>Indonesia</v>
      </c>
      <c r="CE369" t="str">
        <v>Iran</v>
      </c>
      <c r="CF369" t="str">
        <v>Iraq</v>
      </c>
      <c r="CG369" t="str">
        <v>Ireland</v>
      </c>
      <c r="CH369" t="str">
        <v>Israel</v>
      </c>
      <c r="CI369" t="str">
        <v>Italy</v>
      </c>
      <c r="CJ369" t="str">
        <v>Ivory Coast</v>
      </c>
      <c r="CK369" t="str">
        <v>Jamaica</v>
      </c>
      <c r="CL369" t="str">
        <v>Japan</v>
      </c>
      <c r="CM369" t="str">
        <v>Jordan</v>
      </c>
      <c r="CN369" t="str">
        <v>Kazakhstan</v>
      </c>
      <c r="CO369" t="str">
        <v>Kenya</v>
      </c>
      <c r="CP369" t="str">
        <v>Kiribati</v>
      </c>
      <c r="CQ369" t="str">
        <v>Kuwait</v>
      </c>
      <c r="CR369" t="str">
        <v>Kyrgyzstan</v>
      </c>
      <c r="CS369" t="str">
        <v>Laos</v>
      </c>
      <c r="CT369" t="str">
        <v>Latvia</v>
      </c>
      <c r="CU369" t="str">
        <v>Lebanon</v>
      </c>
      <c r="CV369" t="str">
        <v>Lesotho</v>
      </c>
      <c r="CW369" t="str">
        <v>Liberia</v>
      </c>
      <c r="CX369" t="str">
        <v>Libya</v>
      </c>
      <c r="CY369" t="str">
        <v>Liechtenstein</v>
      </c>
      <c r="CZ369" t="str">
        <v>Lithuania</v>
      </c>
      <c r="DA369" t="str">
        <v>Luxembourg</v>
      </c>
      <c r="DB369" t="str">
        <v>Macedonia (FYROM)</v>
      </c>
      <c r="DC369" t="str">
        <v>Madagascar</v>
      </c>
      <c r="DD369" t="str">
        <v>Malawi</v>
      </c>
      <c r="DE369" t="str">
        <v>Malaysia</v>
      </c>
      <c r="DF369" t="str">
        <v>Maldives</v>
      </c>
      <c r="DG369" t="str">
        <v>Mali</v>
      </c>
      <c r="DH369" t="str">
        <v>Malta</v>
      </c>
      <c r="DI369" t="str">
        <v>Mauritania</v>
      </c>
      <c r="DJ369" t="str">
        <v>Mauritius</v>
      </c>
      <c r="DK369" t="str">
        <v>Mexico</v>
      </c>
      <c r="DL369" t="str">
        <v>Micronesia</v>
      </c>
      <c r="DM369" t="str">
        <v>Moldova</v>
      </c>
      <c r="DN369" t="str">
        <v>Monaco</v>
      </c>
      <c r="DO369" t="str">
        <v>Mongolia</v>
      </c>
      <c r="DP369" t="str">
        <v>Morocco</v>
      </c>
      <c r="DQ369" t="str">
        <v>Mozambique</v>
      </c>
      <c r="DR369" t="str">
        <v>Namibia</v>
      </c>
      <c r="DS369" t="str">
        <v>Nauru</v>
      </c>
      <c r="DT369" t="str">
        <v>Nepal</v>
      </c>
      <c r="DU369" t="str">
        <v>New Zealand</v>
      </c>
      <c r="DV369" t="str">
        <v>Nicaragua</v>
      </c>
      <c r="DW369" t="str">
        <v>Niger</v>
      </c>
      <c r="DX369" t="str">
        <v>Nigeria</v>
      </c>
      <c r="DY369" t="str">
        <v>Non-EU</v>
      </c>
      <c r="DZ369" t="str">
        <v>North Korea</v>
      </c>
      <c r="EA369" t="str">
        <v>Norway</v>
      </c>
      <c r="EB369" t="str">
        <v>Oman</v>
      </c>
      <c r="EC369" t="str">
        <v>Pakistan</v>
      </c>
      <c r="ED369" t="str">
        <v>Palau</v>
      </c>
      <c r="EE369" t="str">
        <v>Palestine</v>
      </c>
      <c r="EF369" t="str">
        <v>Panama</v>
      </c>
      <c r="EG369" t="str">
        <v>Papua New Guinea</v>
      </c>
      <c r="EH369" t="str">
        <v>Paraguay</v>
      </c>
      <c r="EI369" t="str">
        <v>Peru</v>
      </c>
      <c r="EJ369" t="str">
        <v>Phillipines</v>
      </c>
      <c r="EK369" t="str">
        <v>Poland</v>
      </c>
      <c r="EL369" t="str">
        <v>Portugal</v>
      </c>
      <c r="EM369" t="str">
        <v>Qatar</v>
      </c>
      <c r="EN369" t="str">
        <v>Romania</v>
      </c>
      <c r="EO369" t="str">
        <v>Russia</v>
      </c>
      <c r="EP369" t="str">
        <v>Rwanda</v>
      </c>
      <c r="EQ369" t="str">
        <v>Samoa</v>
      </c>
      <c r="ER369" t="str">
        <v>San Marino</v>
      </c>
      <c r="ES369" t="str">
        <v>Sao Tome &amp; Principe</v>
      </c>
      <c r="ET369" t="str">
        <v>Saudi Arabia</v>
      </c>
      <c r="EU369" t="str">
        <v>Senegal</v>
      </c>
      <c r="EV369" t="str">
        <v>Serbia and Montenegro</v>
      </c>
      <c r="EW369" t="str">
        <v>Seychelles</v>
      </c>
      <c r="EX369" t="str">
        <v>Sierra Leone</v>
      </c>
      <c r="EY369" t="str">
        <v>Singapore</v>
      </c>
      <c r="EZ369" t="str">
        <v>Slovakia</v>
      </c>
      <c r="FA369" t="str">
        <v>Slovenia</v>
      </c>
      <c r="FB369" t="str">
        <v>Solomon Islands</v>
      </c>
      <c r="FC369" t="str">
        <v>Somalia</v>
      </c>
      <c r="FD369" t="str">
        <v>South Africa</v>
      </c>
      <c r="FE369" t="str">
        <v>South Korea</v>
      </c>
      <c r="FF369" t="str">
        <v>Spain</v>
      </c>
      <c r="FG369" t="str">
        <v>Sri Lanka</v>
      </c>
      <c r="FH369" t="str">
        <v>St. Kitts-Nevis</v>
      </c>
      <c r="FI369" t="str">
        <v>St. Lucia</v>
      </c>
      <c r="FJ369" t="str">
        <v>St. Vincent &amp;</v>
      </c>
      <c r="FK369" t="str">
        <v>Sudan</v>
      </c>
      <c r="FL369" t="str">
        <v>Suriname</v>
      </c>
      <c r="FM369" t="str">
        <v>Swaziland</v>
      </c>
      <c r="FN369" t="str">
        <v>Sweden</v>
      </c>
      <c r="FO369" t="str">
        <v>Switzerland</v>
      </c>
      <c r="FP369" t="str">
        <v>Syria</v>
      </c>
      <c r="FQ369" t="str">
        <v>Taiwan</v>
      </c>
      <c r="FR369" t="str">
        <v>Tajikistan</v>
      </c>
      <c r="FS369" t="str">
        <v>Tanzania</v>
      </c>
      <c r="FT369" t="str">
        <v>Thailand</v>
      </c>
      <c r="FU369" t="str">
        <v>The Grenadines</v>
      </c>
      <c r="FV369" t="str">
        <v>The Marshall Islands</v>
      </c>
      <c r="FW369" t="str">
        <v>The Netherlands</v>
      </c>
      <c r="FX369" t="str">
        <v>Togo</v>
      </c>
      <c r="FY369" t="str">
        <v>Tonga</v>
      </c>
      <c r="FZ369" t="str">
        <v>Trinidad &amp; Tobago</v>
      </c>
      <c r="GA369" t="str">
        <v>Tunisia</v>
      </c>
      <c r="GB369" t="str">
        <v>Turkey</v>
      </c>
      <c r="GC369" t="str">
        <v>Turkmenistan</v>
      </c>
      <c r="GD369" t="str">
        <v>Tuvalu</v>
      </c>
      <c r="GE369" t="str">
        <v>Uganda</v>
      </c>
      <c r="GF369" t="str">
        <v>Ukraine</v>
      </c>
      <c r="GG369" t="str">
        <v>United Arab. Emirates</v>
      </c>
      <c r="GH369" t="str">
        <v>United Kingdom</v>
      </c>
      <c r="GI369" t="str">
        <v>Uruguay</v>
      </c>
      <c r="GJ369" t="str">
        <v>USA</v>
      </c>
      <c r="GK369" t="str">
        <v>Uzbekistan</v>
      </c>
      <c r="GL369" t="str">
        <v>Vanuatu</v>
      </c>
      <c r="GM369" t="str">
        <v>Vatican</v>
      </c>
      <c r="GN369" t="str">
        <v>Venezuela</v>
      </c>
      <c r="GO369" t="str">
        <v>Vietnam</v>
      </c>
      <c r="GP369" t="str">
        <v>Yemen</v>
      </c>
      <c r="GQ369" t="str">
        <v>Zambia</v>
      </c>
      <c r="GR369" t="str">
        <v>Zimbabwe</v>
      </c>
    </row>
    <row r="370" spans="2:200">
      <c r="B370" t="str" cm="1">
        <f t="array" ref="B370:GR370">TRANSPOSE(_xlfn._xlws.FILTER(AlleLande[Lande (Engelsk)],ISNUMBER(SEARCH(Packaging!H22,AlleLande[Lande (Engelsk)])),"Kan ikke findes"))</f>
        <v>Afghanistan</v>
      </c>
      <c r="C370" t="str">
        <v>Albania</v>
      </c>
      <c r="D370" t="str">
        <v>Algeria</v>
      </c>
      <c r="E370" t="str">
        <v>Andorra</v>
      </c>
      <c r="F370" t="str">
        <v>Angola</v>
      </c>
      <c r="G370" t="str">
        <v>Antigua &amp; Barbuda</v>
      </c>
      <c r="H370" t="str">
        <v>Argentina</v>
      </c>
      <c r="I370" t="str">
        <v>Armenia</v>
      </c>
      <c r="J370" t="str">
        <v>Australia</v>
      </c>
      <c r="K370" t="str">
        <v>Austria</v>
      </c>
      <c r="L370" t="str">
        <v>Azerbaijan</v>
      </c>
      <c r="M370" t="str">
        <v>Bahamas</v>
      </c>
      <c r="N370" t="str">
        <v>Bahrain</v>
      </c>
      <c r="O370" t="str">
        <v>Bangladesh</v>
      </c>
      <c r="P370" t="str">
        <v>Barbados</v>
      </c>
      <c r="Q370" t="str">
        <v>Belarus</v>
      </c>
      <c r="R370" t="str">
        <v>Belgium</v>
      </c>
      <c r="S370" t="str">
        <v>Belize</v>
      </c>
      <c r="T370" t="str">
        <v>Benin</v>
      </c>
      <c r="U370" t="str">
        <v>Bhutan</v>
      </c>
      <c r="V370" t="str">
        <v>Bolivia</v>
      </c>
      <c r="W370" t="str">
        <v>Bosnia and Herzegovina</v>
      </c>
      <c r="X370" t="str">
        <v>Botswana</v>
      </c>
      <c r="Y370" t="str">
        <v>Brazil</v>
      </c>
      <c r="Z370" t="str">
        <v>Brunei</v>
      </c>
      <c r="AA370" t="str">
        <v>Bulgaria</v>
      </c>
      <c r="AB370" t="str">
        <v>Burkina Faso</v>
      </c>
      <c r="AC370" t="str">
        <v>Burma (Myanmar)</v>
      </c>
      <c r="AD370" t="str">
        <v>Burundi</v>
      </c>
      <c r="AE370" t="str">
        <v>Cambodia</v>
      </c>
      <c r="AF370" t="str">
        <v>Cameroon</v>
      </c>
      <c r="AG370" t="str">
        <v>Canada</v>
      </c>
      <c r="AH370" t="str">
        <v>Cape Verde Islands</v>
      </c>
      <c r="AI370" t="str">
        <v>Central Africa</v>
      </c>
      <c r="AJ370" t="str">
        <v>Chad</v>
      </c>
      <c r="AK370" t="str">
        <v>Chile</v>
      </c>
      <c r="AL370" t="str">
        <v>China</v>
      </c>
      <c r="AM370" t="str">
        <v>Colombia</v>
      </c>
      <c r="AN370" t="str">
        <v>Comoros</v>
      </c>
      <c r="AO370" t="str">
        <v>Congo</v>
      </c>
      <c r="AP370" t="str">
        <v>Costa Rica</v>
      </c>
      <c r="AQ370" t="str">
        <v>Croatia</v>
      </c>
      <c r="AR370" t="str">
        <v>Cuba</v>
      </c>
      <c r="AS370" t="str">
        <v>Cyprus</v>
      </c>
      <c r="AT370" t="str">
        <v>Czech Republic</v>
      </c>
      <c r="AU370" t="str">
        <v>Darussalem</v>
      </c>
      <c r="AV370" t="str">
        <v>Democratic rep. Congo</v>
      </c>
      <c r="AW370" t="str">
        <v>Denmark</v>
      </c>
      <c r="AX370" t="str">
        <v>Djibouti</v>
      </c>
      <c r="AY370" t="str">
        <v>Dominica</v>
      </c>
      <c r="AZ370" t="str">
        <v>Dominican Republic</v>
      </c>
      <c r="BA370" t="str">
        <v>East Timor</v>
      </c>
      <c r="BB370" t="str">
        <v>Ecuador</v>
      </c>
      <c r="BC370" t="str">
        <v>Egypt</v>
      </c>
      <c r="BD370" t="str">
        <v>El Salvador</v>
      </c>
      <c r="BE370" t="str">
        <v>Equatorial Guinea</v>
      </c>
      <c r="BF370" t="str">
        <v>Eritrea</v>
      </c>
      <c r="BG370" t="str">
        <v>Estonia</v>
      </c>
      <c r="BH370" t="str">
        <v>Ethiopia</v>
      </c>
      <c r="BI370" t="str">
        <v>EU</v>
      </c>
      <c r="BJ370" t="str">
        <v>EU/Non-EU</v>
      </c>
      <c r="BK370" t="str">
        <v>Fiji</v>
      </c>
      <c r="BL370" t="str">
        <v>Finland</v>
      </c>
      <c r="BM370" t="str">
        <v>France</v>
      </c>
      <c r="BN370" t="str">
        <v>Gabon</v>
      </c>
      <c r="BO370" t="str">
        <v>Gambia</v>
      </c>
      <c r="BP370" t="str">
        <v>Georgia</v>
      </c>
      <c r="BQ370" t="str">
        <v>Germany</v>
      </c>
      <c r="BR370" t="str">
        <v>Ghana</v>
      </c>
      <c r="BS370" t="str">
        <v>Greece</v>
      </c>
      <c r="BT370" t="str">
        <v>Grenada</v>
      </c>
      <c r="BU370" t="str">
        <v>Guatemala</v>
      </c>
      <c r="BV370" t="str">
        <v>Guinea</v>
      </c>
      <c r="BW370" t="str">
        <v>Guinea-Bissau</v>
      </c>
      <c r="BX370" t="str">
        <v>Guyana</v>
      </c>
      <c r="BY370" t="str">
        <v>Haiti</v>
      </c>
      <c r="BZ370" t="str">
        <v>Honduras</v>
      </c>
      <c r="CA370" t="str">
        <v>Hungary</v>
      </c>
      <c r="CB370" t="str">
        <v>Iceland</v>
      </c>
      <c r="CC370" t="str">
        <v>India</v>
      </c>
      <c r="CD370" t="str">
        <v>Indonesia</v>
      </c>
      <c r="CE370" t="str">
        <v>Iran</v>
      </c>
      <c r="CF370" t="str">
        <v>Iraq</v>
      </c>
      <c r="CG370" t="str">
        <v>Ireland</v>
      </c>
      <c r="CH370" t="str">
        <v>Israel</v>
      </c>
      <c r="CI370" t="str">
        <v>Italy</v>
      </c>
      <c r="CJ370" t="str">
        <v>Ivory Coast</v>
      </c>
      <c r="CK370" t="str">
        <v>Jamaica</v>
      </c>
      <c r="CL370" t="str">
        <v>Japan</v>
      </c>
      <c r="CM370" t="str">
        <v>Jordan</v>
      </c>
      <c r="CN370" t="str">
        <v>Kazakhstan</v>
      </c>
      <c r="CO370" t="str">
        <v>Kenya</v>
      </c>
      <c r="CP370" t="str">
        <v>Kiribati</v>
      </c>
      <c r="CQ370" t="str">
        <v>Kuwait</v>
      </c>
      <c r="CR370" t="str">
        <v>Kyrgyzstan</v>
      </c>
      <c r="CS370" t="str">
        <v>Laos</v>
      </c>
      <c r="CT370" t="str">
        <v>Latvia</v>
      </c>
      <c r="CU370" t="str">
        <v>Lebanon</v>
      </c>
      <c r="CV370" t="str">
        <v>Lesotho</v>
      </c>
      <c r="CW370" t="str">
        <v>Liberia</v>
      </c>
      <c r="CX370" t="str">
        <v>Libya</v>
      </c>
      <c r="CY370" t="str">
        <v>Liechtenstein</v>
      </c>
      <c r="CZ370" t="str">
        <v>Lithuania</v>
      </c>
      <c r="DA370" t="str">
        <v>Luxembourg</v>
      </c>
      <c r="DB370" t="str">
        <v>Macedonia (FYROM)</v>
      </c>
      <c r="DC370" t="str">
        <v>Madagascar</v>
      </c>
      <c r="DD370" t="str">
        <v>Malawi</v>
      </c>
      <c r="DE370" t="str">
        <v>Malaysia</v>
      </c>
      <c r="DF370" t="str">
        <v>Maldives</v>
      </c>
      <c r="DG370" t="str">
        <v>Mali</v>
      </c>
      <c r="DH370" t="str">
        <v>Malta</v>
      </c>
      <c r="DI370" t="str">
        <v>Mauritania</v>
      </c>
      <c r="DJ370" t="str">
        <v>Mauritius</v>
      </c>
      <c r="DK370" t="str">
        <v>Mexico</v>
      </c>
      <c r="DL370" t="str">
        <v>Micronesia</v>
      </c>
      <c r="DM370" t="str">
        <v>Moldova</v>
      </c>
      <c r="DN370" t="str">
        <v>Monaco</v>
      </c>
      <c r="DO370" t="str">
        <v>Mongolia</v>
      </c>
      <c r="DP370" t="str">
        <v>Morocco</v>
      </c>
      <c r="DQ370" t="str">
        <v>Mozambique</v>
      </c>
      <c r="DR370" t="str">
        <v>Namibia</v>
      </c>
      <c r="DS370" t="str">
        <v>Nauru</v>
      </c>
      <c r="DT370" t="str">
        <v>Nepal</v>
      </c>
      <c r="DU370" t="str">
        <v>New Zealand</v>
      </c>
      <c r="DV370" t="str">
        <v>Nicaragua</v>
      </c>
      <c r="DW370" t="str">
        <v>Niger</v>
      </c>
      <c r="DX370" t="str">
        <v>Nigeria</v>
      </c>
      <c r="DY370" t="str">
        <v>Non-EU</v>
      </c>
      <c r="DZ370" t="str">
        <v>North Korea</v>
      </c>
      <c r="EA370" t="str">
        <v>Norway</v>
      </c>
      <c r="EB370" t="str">
        <v>Oman</v>
      </c>
      <c r="EC370" t="str">
        <v>Pakistan</v>
      </c>
      <c r="ED370" t="str">
        <v>Palau</v>
      </c>
      <c r="EE370" t="str">
        <v>Palestine</v>
      </c>
      <c r="EF370" t="str">
        <v>Panama</v>
      </c>
      <c r="EG370" t="str">
        <v>Papua New Guinea</v>
      </c>
      <c r="EH370" t="str">
        <v>Paraguay</v>
      </c>
      <c r="EI370" t="str">
        <v>Peru</v>
      </c>
      <c r="EJ370" t="str">
        <v>Phillipines</v>
      </c>
      <c r="EK370" t="str">
        <v>Poland</v>
      </c>
      <c r="EL370" t="str">
        <v>Portugal</v>
      </c>
      <c r="EM370" t="str">
        <v>Qatar</v>
      </c>
      <c r="EN370" t="str">
        <v>Romania</v>
      </c>
      <c r="EO370" t="str">
        <v>Russia</v>
      </c>
      <c r="EP370" t="str">
        <v>Rwanda</v>
      </c>
      <c r="EQ370" t="str">
        <v>Samoa</v>
      </c>
      <c r="ER370" t="str">
        <v>San Marino</v>
      </c>
      <c r="ES370" t="str">
        <v>Sao Tome &amp; Principe</v>
      </c>
      <c r="ET370" t="str">
        <v>Saudi Arabia</v>
      </c>
      <c r="EU370" t="str">
        <v>Senegal</v>
      </c>
      <c r="EV370" t="str">
        <v>Serbia and Montenegro</v>
      </c>
      <c r="EW370" t="str">
        <v>Seychelles</v>
      </c>
      <c r="EX370" t="str">
        <v>Sierra Leone</v>
      </c>
      <c r="EY370" t="str">
        <v>Singapore</v>
      </c>
      <c r="EZ370" t="str">
        <v>Slovakia</v>
      </c>
      <c r="FA370" t="str">
        <v>Slovenia</v>
      </c>
      <c r="FB370" t="str">
        <v>Solomon Islands</v>
      </c>
      <c r="FC370" t="str">
        <v>Somalia</v>
      </c>
      <c r="FD370" t="str">
        <v>South Africa</v>
      </c>
      <c r="FE370" t="str">
        <v>South Korea</v>
      </c>
      <c r="FF370" t="str">
        <v>Spain</v>
      </c>
      <c r="FG370" t="str">
        <v>Sri Lanka</v>
      </c>
      <c r="FH370" t="str">
        <v>St. Kitts-Nevis</v>
      </c>
      <c r="FI370" t="str">
        <v>St. Lucia</v>
      </c>
      <c r="FJ370" t="str">
        <v>St. Vincent &amp;</v>
      </c>
      <c r="FK370" t="str">
        <v>Sudan</v>
      </c>
      <c r="FL370" t="str">
        <v>Suriname</v>
      </c>
      <c r="FM370" t="str">
        <v>Swaziland</v>
      </c>
      <c r="FN370" t="str">
        <v>Sweden</v>
      </c>
      <c r="FO370" t="str">
        <v>Switzerland</v>
      </c>
      <c r="FP370" t="str">
        <v>Syria</v>
      </c>
      <c r="FQ370" t="str">
        <v>Taiwan</v>
      </c>
      <c r="FR370" t="str">
        <v>Tajikistan</v>
      </c>
      <c r="FS370" t="str">
        <v>Tanzania</v>
      </c>
      <c r="FT370" t="str">
        <v>Thailand</v>
      </c>
      <c r="FU370" t="str">
        <v>The Grenadines</v>
      </c>
      <c r="FV370" t="str">
        <v>The Marshall Islands</v>
      </c>
      <c r="FW370" t="str">
        <v>The Netherlands</v>
      </c>
      <c r="FX370" t="str">
        <v>Togo</v>
      </c>
      <c r="FY370" t="str">
        <v>Tonga</v>
      </c>
      <c r="FZ370" t="str">
        <v>Trinidad &amp; Tobago</v>
      </c>
      <c r="GA370" t="str">
        <v>Tunisia</v>
      </c>
      <c r="GB370" t="str">
        <v>Turkey</v>
      </c>
      <c r="GC370" t="str">
        <v>Turkmenistan</v>
      </c>
      <c r="GD370" t="str">
        <v>Tuvalu</v>
      </c>
      <c r="GE370" t="str">
        <v>Uganda</v>
      </c>
      <c r="GF370" t="str">
        <v>Ukraine</v>
      </c>
      <c r="GG370" t="str">
        <v>United Arab. Emirates</v>
      </c>
      <c r="GH370" t="str">
        <v>United Kingdom</v>
      </c>
      <c r="GI370" t="str">
        <v>Uruguay</v>
      </c>
      <c r="GJ370" t="str">
        <v>USA</v>
      </c>
      <c r="GK370" t="str">
        <v>Uzbekistan</v>
      </c>
      <c r="GL370" t="str">
        <v>Vanuatu</v>
      </c>
      <c r="GM370" t="str">
        <v>Vatican</v>
      </c>
      <c r="GN370" t="str">
        <v>Venezuela</v>
      </c>
      <c r="GO370" t="str">
        <v>Vietnam</v>
      </c>
      <c r="GP370" t="str">
        <v>Yemen</v>
      </c>
      <c r="GQ370" t="str">
        <v>Zambia</v>
      </c>
      <c r="GR370" t="str">
        <v>Zimbabwe</v>
      </c>
    </row>
    <row r="371" spans="2:200">
      <c r="B371" t="str" cm="1">
        <f t="array" ref="B371:GR371">TRANSPOSE(_xlfn._xlws.FILTER(AlleLande[Lande (Engelsk)],ISNUMBER(SEARCH(Packaging!H23,AlleLande[Lande (Engelsk)])),"Kan ikke findes"))</f>
        <v>Afghanistan</v>
      </c>
      <c r="C371" t="str">
        <v>Albania</v>
      </c>
      <c r="D371" t="str">
        <v>Algeria</v>
      </c>
      <c r="E371" t="str">
        <v>Andorra</v>
      </c>
      <c r="F371" t="str">
        <v>Angola</v>
      </c>
      <c r="G371" t="str">
        <v>Antigua &amp; Barbuda</v>
      </c>
      <c r="H371" t="str">
        <v>Argentina</v>
      </c>
      <c r="I371" t="str">
        <v>Armenia</v>
      </c>
      <c r="J371" t="str">
        <v>Australia</v>
      </c>
      <c r="K371" t="str">
        <v>Austria</v>
      </c>
      <c r="L371" t="str">
        <v>Azerbaijan</v>
      </c>
      <c r="M371" t="str">
        <v>Bahamas</v>
      </c>
      <c r="N371" t="str">
        <v>Bahrain</v>
      </c>
      <c r="O371" t="str">
        <v>Bangladesh</v>
      </c>
      <c r="P371" t="str">
        <v>Barbados</v>
      </c>
      <c r="Q371" t="str">
        <v>Belarus</v>
      </c>
      <c r="R371" t="str">
        <v>Belgium</v>
      </c>
      <c r="S371" t="str">
        <v>Belize</v>
      </c>
      <c r="T371" t="str">
        <v>Benin</v>
      </c>
      <c r="U371" t="str">
        <v>Bhutan</v>
      </c>
      <c r="V371" t="str">
        <v>Bolivia</v>
      </c>
      <c r="W371" t="str">
        <v>Bosnia and Herzegovina</v>
      </c>
      <c r="X371" t="str">
        <v>Botswana</v>
      </c>
      <c r="Y371" t="str">
        <v>Brazil</v>
      </c>
      <c r="Z371" t="str">
        <v>Brunei</v>
      </c>
      <c r="AA371" t="str">
        <v>Bulgaria</v>
      </c>
      <c r="AB371" t="str">
        <v>Burkina Faso</v>
      </c>
      <c r="AC371" t="str">
        <v>Burma (Myanmar)</v>
      </c>
      <c r="AD371" t="str">
        <v>Burundi</v>
      </c>
      <c r="AE371" t="str">
        <v>Cambodia</v>
      </c>
      <c r="AF371" t="str">
        <v>Cameroon</v>
      </c>
      <c r="AG371" t="str">
        <v>Canada</v>
      </c>
      <c r="AH371" t="str">
        <v>Cape Verde Islands</v>
      </c>
      <c r="AI371" t="str">
        <v>Central Africa</v>
      </c>
      <c r="AJ371" t="str">
        <v>Chad</v>
      </c>
      <c r="AK371" t="str">
        <v>Chile</v>
      </c>
      <c r="AL371" t="str">
        <v>China</v>
      </c>
      <c r="AM371" t="str">
        <v>Colombia</v>
      </c>
      <c r="AN371" t="str">
        <v>Comoros</v>
      </c>
      <c r="AO371" t="str">
        <v>Congo</v>
      </c>
      <c r="AP371" t="str">
        <v>Costa Rica</v>
      </c>
      <c r="AQ371" t="str">
        <v>Croatia</v>
      </c>
      <c r="AR371" t="str">
        <v>Cuba</v>
      </c>
      <c r="AS371" t="str">
        <v>Cyprus</v>
      </c>
      <c r="AT371" t="str">
        <v>Czech Republic</v>
      </c>
      <c r="AU371" t="str">
        <v>Darussalem</v>
      </c>
      <c r="AV371" t="str">
        <v>Democratic rep. Congo</v>
      </c>
      <c r="AW371" t="str">
        <v>Denmark</v>
      </c>
      <c r="AX371" t="str">
        <v>Djibouti</v>
      </c>
      <c r="AY371" t="str">
        <v>Dominica</v>
      </c>
      <c r="AZ371" t="str">
        <v>Dominican Republic</v>
      </c>
      <c r="BA371" t="str">
        <v>East Timor</v>
      </c>
      <c r="BB371" t="str">
        <v>Ecuador</v>
      </c>
      <c r="BC371" t="str">
        <v>Egypt</v>
      </c>
      <c r="BD371" t="str">
        <v>El Salvador</v>
      </c>
      <c r="BE371" t="str">
        <v>Equatorial Guinea</v>
      </c>
      <c r="BF371" t="str">
        <v>Eritrea</v>
      </c>
      <c r="BG371" t="str">
        <v>Estonia</v>
      </c>
      <c r="BH371" t="str">
        <v>Ethiopia</v>
      </c>
      <c r="BI371" t="str">
        <v>EU</v>
      </c>
      <c r="BJ371" t="str">
        <v>EU/Non-EU</v>
      </c>
      <c r="BK371" t="str">
        <v>Fiji</v>
      </c>
      <c r="BL371" t="str">
        <v>Finland</v>
      </c>
      <c r="BM371" t="str">
        <v>France</v>
      </c>
      <c r="BN371" t="str">
        <v>Gabon</v>
      </c>
      <c r="BO371" t="str">
        <v>Gambia</v>
      </c>
      <c r="BP371" t="str">
        <v>Georgia</v>
      </c>
      <c r="BQ371" t="str">
        <v>Germany</v>
      </c>
      <c r="BR371" t="str">
        <v>Ghana</v>
      </c>
      <c r="BS371" t="str">
        <v>Greece</v>
      </c>
      <c r="BT371" t="str">
        <v>Grenada</v>
      </c>
      <c r="BU371" t="str">
        <v>Guatemala</v>
      </c>
      <c r="BV371" t="str">
        <v>Guinea</v>
      </c>
      <c r="BW371" t="str">
        <v>Guinea-Bissau</v>
      </c>
      <c r="BX371" t="str">
        <v>Guyana</v>
      </c>
      <c r="BY371" t="str">
        <v>Haiti</v>
      </c>
      <c r="BZ371" t="str">
        <v>Honduras</v>
      </c>
      <c r="CA371" t="str">
        <v>Hungary</v>
      </c>
      <c r="CB371" t="str">
        <v>Iceland</v>
      </c>
      <c r="CC371" t="str">
        <v>India</v>
      </c>
      <c r="CD371" t="str">
        <v>Indonesia</v>
      </c>
      <c r="CE371" t="str">
        <v>Iran</v>
      </c>
      <c r="CF371" t="str">
        <v>Iraq</v>
      </c>
      <c r="CG371" t="str">
        <v>Ireland</v>
      </c>
      <c r="CH371" t="str">
        <v>Israel</v>
      </c>
      <c r="CI371" t="str">
        <v>Italy</v>
      </c>
      <c r="CJ371" t="str">
        <v>Ivory Coast</v>
      </c>
      <c r="CK371" t="str">
        <v>Jamaica</v>
      </c>
      <c r="CL371" t="str">
        <v>Japan</v>
      </c>
      <c r="CM371" t="str">
        <v>Jordan</v>
      </c>
      <c r="CN371" t="str">
        <v>Kazakhstan</v>
      </c>
      <c r="CO371" t="str">
        <v>Kenya</v>
      </c>
      <c r="CP371" t="str">
        <v>Kiribati</v>
      </c>
      <c r="CQ371" t="str">
        <v>Kuwait</v>
      </c>
      <c r="CR371" t="str">
        <v>Kyrgyzstan</v>
      </c>
      <c r="CS371" t="str">
        <v>Laos</v>
      </c>
      <c r="CT371" t="str">
        <v>Latvia</v>
      </c>
      <c r="CU371" t="str">
        <v>Lebanon</v>
      </c>
      <c r="CV371" t="str">
        <v>Lesotho</v>
      </c>
      <c r="CW371" t="str">
        <v>Liberia</v>
      </c>
      <c r="CX371" t="str">
        <v>Libya</v>
      </c>
      <c r="CY371" t="str">
        <v>Liechtenstein</v>
      </c>
      <c r="CZ371" t="str">
        <v>Lithuania</v>
      </c>
      <c r="DA371" t="str">
        <v>Luxembourg</v>
      </c>
      <c r="DB371" t="str">
        <v>Macedonia (FYROM)</v>
      </c>
      <c r="DC371" t="str">
        <v>Madagascar</v>
      </c>
      <c r="DD371" t="str">
        <v>Malawi</v>
      </c>
      <c r="DE371" t="str">
        <v>Malaysia</v>
      </c>
      <c r="DF371" t="str">
        <v>Maldives</v>
      </c>
      <c r="DG371" t="str">
        <v>Mali</v>
      </c>
      <c r="DH371" t="str">
        <v>Malta</v>
      </c>
      <c r="DI371" t="str">
        <v>Mauritania</v>
      </c>
      <c r="DJ371" t="str">
        <v>Mauritius</v>
      </c>
      <c r="DK371" t="str">
        <v>Mexico</v>
      </c>
      <c r="DL371" t="str">
        <v>Micronesia</v>
      </c>
      <c r="DM371" t="str">
        <v>Moldova</v>
      </c>
      <c r="DN371" t="str">
        <v>Monaco</v>
      </c>
      <c r="DO371" t="str">
        <v>Mongolia</v>
      </c>
      <c r="DP371" t="str">
        <v>Morocco</v>
      </c>
      <c r="DQ371" t="str">
        <v>Mozambique</v>
      </c>
      <c r="DR371" t="str">
        <v>Namibia</v>
      </c>
      <c r="DS371" t="str">
        <v>Nauru</v>
      </c>
      <c r="DT371" t="str">
        <v>Nepal</v>
      </c>
      <c r="DU371" t="str">
        <v>New Zealand</v>
      </c>
      <c r="DV371" t="str">
        <v>Nicaragua</v>
      </c>
      <c r="DW371" t="str">
        <v>Niger</v>
      </c>
      <c r="DX371" t="str">
        <v>Nigeria</v>
      </c>
      <c r="DY371" t="str">
        <v>Non-EU</v>
      </c>
      <c r="DZ371" t="str">
        <v>North Korea</v>
      </c>
      <c r="EA371" t="str">
        <v>Norway</v>
      </c>
      <c r="EB371" t="str">
        <v>Oman</v>
      </c>
      <c r="EC371" t="str">
        <v>Pakistan</v>
      </c>
      <c r="ED371" t="str">
        <v>Palau</v>
      </c>
      <c r="EE371" t="str">
        <v>Palestine</v>
      </c>
      <c r="EF371" t="str">
        <v>Panama</v>
      </c>
      <c r="EG371" t="str">
        <v>Papua New Guinea</v>
      </c>
      <c r="EH371" t="str">
        <v>Paraguay</v>
      </c>
      <c r="EI371" t="str">
        <v>Peru</v>
      </c>
      <c r="EJ371" t="str">
        <v>Phillipines</v>
      </c>
      <c r="EK371" t="str">
        <v>Poland</v>
      </c>
      <c r="EL371" t="str">
        <v>Portugal</v>
      </c>
      <c r="EM371" t="str">
        <v>Qatar</v>
      </c>
      <c r="EN371" t="str">
        <v>Romania</v>
      </c>
      <c r="EO371" t="str">
        <v>Russia</v>
      </c>
      <c r="EP371" t="str">
        <v>Rwanda</v>
      </c>
      <c r="EQ371" t="str">
        <v>Samoa</v>
      </c>
      <c r="ER371" t="str">
        <v>San Marino</v>
      </c>
      <c r="ES371" t="str">
        <v>Sao Tome &amp; Principe</v>
      </c>
      <c r="ET371" t="str">
        <v>Saudi Arabia</v>
      </c>
      <c r="EU371" t="str">
        <v>Senegal</v>
      </c>
      <c r="EV371" t="str">
        <v>Serbia and Montenegro</v>
      </c>
      <c r="EW371" t="str">
        <v>Seychelles</v>
      </c>
      <c r="EX371" t="str">
        <v>Sierra Leone</v>
      </c>
      <c r="EY371" t="str">
        <v>Singapore</v>
      </c>
      <c r="EZ371" t="str">
        <v>Slovakia</v>
      </c>
      <c r="FA371" t="str">
        <v>Slovenia</v>
      </c>
      <c r="FB371" t="str">
        <v>Solomon Islands</v>
      </c>
      <c r="FC371" t="str">
        <v>Somalia</v>
      </c>
      <c r="FD371" t="str">
        <v>South Africa</v>
      </c>
      <c r="FE371" t="str">
        <v>South Korea</v>
      </c>
      <c r="FF371" t="str">
        <v>Spain</v>
      </c>
      <c r="FG371" t="str">
        <v>Sri Lanka</v>
      </c>
      <c r="FH371" t="str">
        <v>St. Kitts-Nevis</v>
      </c>
      <c r="FI371" t="str">
        <v>St. Lucia</v>
      </c>
      <c r="FJ371" t="str">
        <v>St. Vincent &amp;</v>
      </c>
      <c r="FK371" t="str">
        <v>Sudan</v>
      </c>
      <c r="FL371" t="str">
        <v>Suriname</v>
      </c>
      <c r="FM371" t="str">
        <v>Swaziland</v>
      </c>
      <c r="FN371" t="str">
        <v>Sweden</v>
      </c>
      <c r="FO371" t="str">
        <v>Switzerland</v>
      </c>
      <c r="FP371" t="str">
        <v>Syria</v>
      </c>
      <c r="FQ371" t="str">
        <v>Taiwan</v>
      </c>
      <c r="FR371" t="str">
        <v>Tajikistan</v>
      </c>
      <c r="FS371" t="str">
        <v>Tanzania</v>
      </c>
      <c r="FT371" t="str">
        <v>Thailand</v>
      </c>
      <c r="FU371" t="str">
        <v>The Grenadines</v>
      </c>
      <c r="FV371" t="str">
        <v>The Marshall Islands</v>
      </c>
      <c r="FW371" t="str">
        <v>The Netherlands</v>
      </c>
      <c r="FX371" t="str">
        <v>Togo</v>
      </c>
      <c r="FY371" t="str">
        <v>Tonga</v>
      </c>
      <c r="FZ371" t="str">
        <v>Trinidad &amp; Tobago</v>
      </c>
      <c r="GA371" t="str">
        <v>Tunisia</v>
      </c>
      <c r="GB371" t="str">
        <v>Turkey</v>
      </c>
      <c r="GC371" t="str">
        <v>Turkmenistan</v>
      </c>
      <c r="GD371" t="str">
        <v>Tuvalu</v>
      </c>
      <c r="GE371" t="str">
        <v>Uganda</v>
      </c>
      <c r="GF371" t="str">
        <v>Ukraine</v>
      </c>
      <c r="GG371" t="str">
        <v>United Arab. Emirates</v>
      </c>
      <c r="GH371" t="str">
        <v>United Kingdom</v>
      </c>
      <c r="GI371" t="str">
        <v>Uruguay</v>
      </c>
      <c r="GJ371" t="str">
        <v>USA</v>
      </c>
      <c r="GK371" t="str">
        <v>Uzbekistan</v>
      </c>
      <c r="GL371" t="str">
        <v>Vanuatu</v>
      </c>
      <c r="GM371" t="str">
        <v>Vatican</v>
      </c>
      <c r="GN371" t="str">
        <v>Venezuela</v>
      </c>
      <c r="GO371" t="str">
        <v>Vietnam</v>
      </c>
      <c r="GP371" t="str">
        <v>Yemen</v>
      </c>
      <c r="GQ371" t="str">
        <v>Zambia</v>
      </c>
      <c r="GR371" t="str">
        <v>Zimbabwe</v>
      </c>
    </row>
    <row r="372" spans="2:200">
      <c r="B372" t="str" cm="1">
        <f t="array" ref="B372:GR372">TRANSPOSE(_xlfn._xlws.FILTER(AlleLande[Lande (Engelsk)],ISNUMBER(SEARCH(Packaging!H24,AlleLande[Lande (Engelsk)])),"Kan ikke findes"))</f>
        <v>Afghanistan</v>
      </c>
      <c r="C372" t="str">
        <v>Albania</v>
      </c>
      <c r="D372" t="str">
        <v>Algeria</v>
      </c>
      <c r="E372" t="str">
        <v>Andorra</v>
      </c>
      <c r="F372" t="str">
        <v>Angola</v>
      </c>
      <c r="G372" t="str">
        <v>Antigua &amp; Barbuda</v>
      </c>
      <c r="H372" t="str">
        <v>Argentina</v>
      </c>
      <c r="I372" t="str">
        <v>Armenia</v>
      </c>
      <c r="J372" t="str">
        <v>Australia</v>
      </c>
      <c r="K372" t="str">
        <v>Austria</v>
      </c>
      <c r="L372" t="str">
        <v>Azerbaijan</v>
      </c>
      <c r="M372" t="str">
        <v>Bahamas</v>
      </c>
      <c r="N372" t="str">
        <v>Bahrain</v>
      </c>
      <c r="O372" t="str">
        <v>Bangladesh</v>
      </c>
      <c r="P372" t="str">
        <v>Barbados</v>
      </c>
      <c r="Q372" t="str">
        <v>Belarus</v>
      </c>
      <c r="R372" t="str">
        <v>Belgium</v>
      </c>
      <c r="S372" t="str">
        <v>Belize</v>
      </c>
      <c r="T372" t="str">
        <v>Benin</v>
      </c>
      <c r="U372" t="str">
        <v>Bhutan</v>
      </c>
      <c r="V372" t="str">
        <v>Bolivia</v>
      </c>
      <c r="W372" t="str">
        <v>Bosnia and Herzegovina</v>
      </c>
      <c r="X372" t="str">
        <v>Botswana</v>
      </c>
      <c r="Y372" t="str">
        <v>Brazil</v>
      </c>
      <c r="Z372" t="str">
        <v>Brunei</v>
      </c>
      <c r="AA372" t="str">
        <v>Bulgaria</v>
      </c>
      <c r="AB372" t="str">
        <v>Burkina Faso</v>
      </c>
      <c r="AC372" t="str">
        <v>Burma (Myanmar)</v>
      </c>
      <c r="AD372" t="str">
        <v>Burundi</v>
      </c>
      <c r="AE372" t="str">
        <v>Cambodia</v>
      </c>
      <c r="AF372" t="str">
        <v>Cameroon</v>
      </c>
      <c r="AG372" t="str">
        <v>Canada</v>
      </c>
      <c r="AH372" t="str">
        <v>Cape Verde Islands</v>
      </c>
      <c r="AI372" t="str">
        <v>Central Africa</v>
      </c>
      <c r="AJ372" t="str">
        <v>Chad</v>
      </c>
      <c r="AK372" t="str">
        <v>Chile</v>
      </c>
      <c r="AL372" t="str">
        <v>China</v>
      </c>
      <c r="AM372" t="str">
        <v>Colombia</v>
      </c>
      <c r="AN372" t="str">
        <v>Comoros</v>
      </c>
      <c r="AO372" t="str">
        <v>Congo</v>
      </c>
      <c r="AP372" t="str">
        <v>Costa Rica</v>
      </c>
      <c r="AQ372" t="str">
        <v>Croatia</v>
      </c>
      <c r="AR372" t="str">
        <v>Cuba</v>
      </c>
      <c r="AS372" t="str">
        <v>Cyprus</v>
      </c>
      <c r="AT372" t="str">
        <v>Czech Republic</v>
      </c>
      <c r="AU372" t="str">
        <v>Darussalem</v>
      </c>
      <c r="AV372" t="str">
        <v>Democratic rep. Congo</v>
      </c>
      <c r="AW372" t="str">
        <v>Denmark</v>
      </c>
      <c r="AX372" t="str">
        <v>Djibouti</v>
      </c>
      <c r="AY372" t="str">
        <v>Dominica</v>
      </c>
      <c r="AZ372" t="str">
        <v>Dominican Republic</v>
      </c>
      <c r="BA372" t="str">
        <v>East Timor</v>
      </c>
      <c r="BB372" t="str">
        <v>Ecuador</v>
      </c>
      <c r="BC372" t="str">
        <v>Egypt</v>
      </c>
      <c r="BD372" t="str">
        <v>El Salvador</v>
      </c>
      <c r="BE372" t="str">
        <v>Equatorial Guinea</v>
      </c>
      <c r="BF372" t="str">
        <v>Eritrea</v>
      </c>
      <c r="BG372" t="str">
        <v>Estonia</v>
      </c>
      <c r="BH372" t="str">
        <v>Ethiopia</v>
      </c>
      <c r="BI372" t="str">
        <v>EU</v>
      </c>
      <c r="BJ372" t="str">
        <v>EU/Non-EU</v>
      </c>
      <c r="BK372" t="str">
        <v>Fiji</v>
      </c>
      <c r="BL372" t="str">
        <v>Finland</v>
      </c>
      <c r="BM372" t="str">
        <v>France</v>
      </c>
      <c r="BN372" t="str">
        <v>Gabon</v>
      </c>
      <c r="BO372" t="str">
        <v>Gambia</v>
      </c>
      <c r="BP372" t="str">
        <v>Georgia</v>
      </c>
      <c r="BQ372" t="str">
        <v>Germany</v>
      </c>
      <c r="BR372" t="str">
        <v>Ghana</v>
      </c>
      <c r="BS372" t="str">
        <v>Greece</v>
      </c>
      <c r="BT372" t="str">
        <v>Grenada</v>
      </c>
      <c r="BU372" t="str">
        <v>Guatemala</v>
      </c>
      <c r="BV372" t="str">
        <v>Guinea</v>
      </c>
      <c r="BW372" t="str">
        <v>Guinea-Bissau</v>
      </c>
      <c r="BX372" t="str">
        <v>Guyana</v>
      </c>
      <c r="BY372" t="str">
        <v>Haiti</v>
      </c>
      <c r="BZ372" t="str">
        <v>Honduras</v>
      </c>
      <c r="CA372" t="str">
        <v>Hungary</v>
      </c>
      <c r="CB372" t="str">
        <v>Iceland</v>
      </c>
      <c r="CC372" t="str">
        <v>India</v>
      </c>
      <c r="CD372" t="str">
        <v>Indonesia</v>
      </c>
      <c r="CE372" t="str">
        <v>Iran</v>
      </c>
      <c r="CF372" t="str">
        <v>Iraq</v>
      </c>
      <c r="CG372" t="str">
        <v>Ireland</v>
      </c>
      <c r="CH372" t="str">
        <v>Israel</v>
      </c>
      <c r="CI372" t="str">
        <v>Italy</v>
      </c>
      <c r="CJ372" t="str">
        <v>Ivory Coast</v>
      </c>
      <c r="CK372" t="str">
        <v>Jamaica</v>
      </c>
      <c r="CL372" t="str">
        <v>Japan</v>
      </c>
      <c r="CM372" t="str">
        <v>Jordan</v>
      </c>
      <c r="CN372" t="str">
        <v>Kazakhstan</v>
      </c>
      <c r="CO372" t="str">
        <v>Kenya</v>
      </c>
      <c r="CP372" t="str">
        <v>Kiribati</v>
      </c>
      <c r="CQ372" t="str">
        <v>Kuwait</v>
      </c>
      <c r="CR372" t="str">
        <v>Kyrgyzstan</v>
      </c>
      <c r="CS372" t="str">
        <v>Laos</v>
      </c>
      <c r="CT372" t="str">
        <v>Latvia</v>
      </c>
      <c r="CU372" t="str">
        <v>Lebanon</v>
      </c>
      <c r="CV372" t="str">
        <v>Lesotho</v>
      </c>
      <c r="CW372" t="str">
        <v>Liberia</v>
      </c>
      <c r="CX372" t="str">
        <v>Libya</v>
      </c>
      <c r="CY372" t="str">
        <v>Liechtenstein</v>
      </c>
      <c r="CZ372" t="str">
        <v>Lithuania</v>
      </c>
      <c r="DA372" t="str">
        <v>Luxembourg</v>
      </c>
      <c r="DB372" t="str">
        <v>Macedonia (FYROM)</v>
      </c>
      <c r="DC372" t="str">
        <v>Madagascar</v>
      </c>
      <c r="DD372" t="str">
        <v>Malawi</v>
      </c>
      <c r="DE372" t="str">
        <v>Malaysia</v>
      </c>
      <c r="DF372" t="str">
        <v>Maldives</v>
      </c>
      <c r="DG372" t="str">
        <v>Mali</v>
      </c>
      <c r="DH372" t="str">
        <v>Malta</v>
      </c>
      <c r="DI372" t="str">
        <v>Mauritania</v>
      </c>
      <c r="DJ372" t="str">
        <v>Mauritius</v>
      </c>
      <c r="DK372" t="str">
        <v>Mexico</v>
      </c>
      <c r="DL372" t="str">
        <v>Micronesia</v>
      </c>
      <c r="DM372" t="str">
        <v>Moldova</v>
      </c>
      <c r="DN372" t="str">
        <v>Monaco</v>
      </c>
      <c r="DO372" t="str">
        <v>Mongolia</v>
      </c>
      <c r="DP372" t="str">
        <v>Morocco</v>
      </c>
      <c r="DQ372" t="str">
        <v>Mozambique</v>
      </c>
      <c r="DR372" t="str">
        <v>Namibia</v>
      </c>
      <c r="DS372" t="str">
        <v>Nauru</v>
      </c>
      <c r="DT372" t="str">
        <v>Nepal</v>
      </c>
      <c r="DU372" t="str">
        <v>New Zealand</v>
      </c>
      <c r="DV372" t="str">
        <v>Nicaragua</v>
      </c>
      <c r="DW372" t="str">
        <v>Niger</v>
      </c>
      <c r="DX372" t="str">
        <v>Nigeria</v>
      </c>
      <c r="DY372" t="str">
        <v>Non-EU</v>
      </c>
      <c r="DZ372" t="str">
        <v>North Korea</v>
      </c>
      <c r="EA372" t="str">
        <v>Norway</v>
      </c>
      <c r="EB372" t="str">
        <v>Oman</v>
      </c>
      <c r="EC372" t="str">
        <v>Pakistan</v>
      </c>
      <c r="ED372" t="str">
        <v>Palau</v>
      </c>
      <c r="EE372" t="str">
        <v>Palestine</v>
      </c>
      <c r="EF372" t="str">
        <v>Panama</v>
      </c>
      <c r="EG372" t="str">
        <v>Papua New Guinea</v>
      </c>
      <c r="EH372" t="str">
        <v>Paraguay</v>
      </c>
      <c r="EI372" t="str">
        <v>Peru</v>
      </c>
      <c r="EJ372" t="str">
        <v>Phillipines</v>
      </c>
      <c r="EK372" t="str">
        <v>Poland</v>
      </c>
      <c r="EL372" t="str">
        <v>Portugal</v>
      </c>
      <c r="EM372" t="str">
        <v>Qatar</v>
      </c>
      <c r="EN372" t="str">
        <v>Romania</v>
      </c>
      <c r="EO372" t="str">
        <v>Russia</v>
      </c>
      <c r="EP372" t="str">
        <v>Rwanda</v>
      </c>
      <c r="EQ372" t="str">
        <v>Samoa</v>
      </c>
      <c r="ER372" t="str">
        <v>San Marino</v>
      </c>
      <c r="ES372" t="str">
        <v>Sao Tome &amp; Principe</v>
      </c>
      <c r="ET372" t="str">
        <v>Saudi Arabia</v>
      </c>
      <c r="EU372" t="str">
        <v>Senegal</v>
      </c>
      <c r="EV372" t="str">
        <v>Serbia and Montenegro</v>
      </c>
      <c r="EW372" t="str">
        <v>Seychelles</v>
      </c>
      <c r="EX372" t="str">
        <v>Sierra Leone</v>
      </c>
      <c r="EY372" t="str">
        <v>Singapore</v>
      </c>
      <c r="EZ372" t="str">
        <v>Slovakia</v>
      </c>
      <c r="FA372" t="str">
        <v>Slovenia</v>
      </c>
      <c r="FB372" t="str">
        <v>Solomon Islands</v>
      </c>
      <c r="FC372" t="str">
        <v>Somalia</v>
      </c>
      <c r="FD372" t="str">
        <v>South Africa</v>
      </c>
      <c r="FE372" t="str">
        <v>South Korea</v>
      </c>
      <c r="FF372" t="str">
        <v>Spain</v>
      </c>
      <c r="FG372" t="str">
        <v>Sri Lanka</v>
      </c>
      <c r="FH372" t="str">
        <v>St. Kitts-Nevis</v>
      </c>
      <c r="FI372" t="str">
        <v>St. Lucia</v>
      </c>
      <c r="FJ372" t="str">
        <v>St. Vincent &amp;</v>
      </c>
      <c r="FK372" t="str">
        <v>Sudan</v>
      </c>
      <c r="FL372" t="str">
        <v>Suriname</v>
      </c>
      <c r="FM372" t="str">
        <v>Swaziland</v>
      </c>
      <c r="FN372" t="str">
        <v>Sweden</v>
      </c>
      <c r="FO372" t="str">
        <v>Switzerland</v>
      </c>
      <c r="FP372" t="str">
        <v>Syria</v>
      </c>
      <c r="FQ372" t="str">
        <v>Taiwan</v>
      </c>
      <c r="FR372" t="str">
        <v>Tajikistan</v>
      </c>
      <c r="FS372" t="str">
        <v>Tanzania</v>
      </c>
      <c r="FT372" t="str">
        <v>Thailand</v>
      </c>
      <c r="FU372" t="str">
        <v>The Grenadines</v>
      </c>
      <c r="FV372" t="str">
        <v>The Marshall Islands</v>
      </c>
      <c r="FW372" t="str">
        <v>The Netherlands</v>
      </c>
      <c r="FX372" t="str">
        <v>Togo</v>
      </c>
      <c r="FY372" t="str">
        <v>Tonga</v>
      </c>
      <c r="FZ372" t="str">
        <v>Trinidad &amp; Tobago</v>
      </c>
      <c r="GA372" t="str">
        <v>Tunisia</v>
      </c>
      <c r="GB372" t="str">
        <v>Turkey</v>
      </c>
      <c r="GC372" t="str">
        <v>Turkmenistan</v>
      </c>
      <c r="GD372" t="str">
        <v>Tuvalu</v>
      </c>
      <c r="GE372" t="str">
        <v>Uganda</v>
      </c>
      <c r="GF372" t="str">
        <v>Ukraine</v>
      </c>
      <c r="GG372" t="str">
        <v>United Arab. Emirates</v>
      </c>
      <c r="GH372" t="str">
        <v>United Kingdom</v>
      </c>
      <c r="GI372" t="str">
        <v>Uruguay</v>
      </c>
      <c r="GJ372" t="str">
        <v>USA</v>
      </c>
      <c r="GK372" t="str">
        <v>Uzbekistan</v>
      </c>
      <c r="GL372" t="str">
        <v>Vanuatu</v>
      </c>
      <c r="GM372" t="str">
        <v>Vatican</v>
      </c>
      <c r="GN372" t="str">
        <v>Venezuela</v>
      </c>
      <c r="GO372" t="str">
        <v>Vietnam</v>
      </c>
      <c r="GP372" t="str">
        <v>Yemen</v>
      </c>
      <c r="GQ372" t="str">
        <v>Zambia</v>
      </c>
      <c r="GR372" t="str">
        <v>Zimbabwe</v>
      </c>
    </row>
    <row r="373" spans="2:200">
      <c r="B373" t="str" cm="1">
        <f t="array" ref="B373:GR373">TRANSPOSE(_xlfn._xlws.FILTER(AlleLande[Lande (Engelsk)],ISNUMBER(SEARCH(Packaging!H25,AlleLande[Lande (Engelsk)])),"Kan ikke findes"))</f>
        <v>Afghanistan</v>
      </c>
      <c r="C373" t="str">
        <v>Albania</v>
      </c>
      <c r="D373" t="str">
        <v>Algeria</v>
      </c>
      <c r="E373" t="str">
        <v>Andorra</v>
      </c>
      <c r="F373" t="str">
        <v>Angola</v>
      </c>
      <c r="G373" t="str">
        <v>Antigua &amp; Barbuda</v>
      </c>
      <c r="H373" t="str">
        <v>Argentina</v>
      </c>
      <c r="I373" t="str">
        <v>Armenia</v>
      </c>
      <c r="J373" t="str">
        <v>Australia</v>
      </c>
      <c r="K373" t="str">
        <v>Austria</v>
      </c>
      <c r="L373" t="str">
        <v>Azerbaijan</v>
      </c>
      <c r="M373" t="str">
        <v>Bahamas</v>
      </c>
      <c r="N373" t="str">
        <v>Bahrain</v>
      </c>
      <c r="O373" t="str">
        <v>Bangladesh</v>
      </c>
      <c r="P373" t="str">
        <v>Barbados</v>
      </c>
      <c r="Q373" t="str">
        <v>Belarus</v>
      </c>
      <c r="R373" t="str">
        <v>Belgium</v>
      </c>
      <c r="S373" t="str">
        <v>Belize</v>
      </c>
      <c r="T373" t="str">
        <v>Benin</v>
      </c>
      <c r="U373" t="str">
        <v>Bhutan</v>
      </c>
      <c r="V373" t="str">
        <v>Bolivia</v>
      </c>
      <c r="W373" t="str">
        <v>Bosnia and Herzegovina</v>
      </c>
      <c r="X373" t="str">
        <v>Botswana</v>
      </c>
      <c r="Y373" t="str">
        <v>Brazil</v>
      </c>
      <c r="Z373" t="str">
        <v>Brunei</v>
      </c>
      <c r="AA373" t="str">
        <v>Bulgaria</v>
      </c>
      <c r="AB373" t="str">
        <v>Burkina Faso</v>
      </c>
      <c r="AC373" t="str">
        <v>Burma (Myanmar)</v>
      </c>
      <c r="AD373" t="str">
        <v>Burundi</v>
      </c>
      <c r="AE373" t="str">
        <v>Cambodia</v>
      </c>
      <c r="AF373" t="str">
        <v>Cameroon</v>
      </c>
      <c r="AG373" t="str">
        <v>Canada</v>
      </c>
      <c r="AH373" t="str">
        <v>Cape Verde Islands</v>
      </c>
      <c r="AI373" t="str">
        <v>Central Africa</v>
      </c>
      <c r="AJ373" t="str">
        <v>Chad</v>
      </c>
      <c r="AK373" t="str">
        <v>Chile</v>
      </c>
      <c r="AL373" t="str">
        <v>China</v>
      </c>
      <c r="AM373" t="str">
        <v>Colombia</v>
      </c>
      <c r="AN373" t="str">
        <v>Comoros</v>
      </c>
      <c r="AO373" t="str">
        <v>Congo</v>
      </c>
      <c r="AP373" t="str">
        <v>Costa Rica</v>
      </c>
      <c r="AQ373" t="str">
        <v>Croatia</v>
      </c>
      <c r="AR373" t="str">
        <v>Cuba</v>
      </c>
      <c r="AS373" t="str">
        <v>Cyprus</v>
      </c>
      <c r="AT373" t="str">
        <v>Czech Republic</v>
      </c>
      <c r="AU373" t="str">
        <v>Darussalem</v>
      </c>
      <c r="AV373" t="str">
        <v>Democratic rep. Congo</v>
      </c>
      <c r="AW373" t="str">
        <v>Denmark</v>
      </c>
      <c r="AX373" t="str">
        <v>Djibouti</v>
      </c>
      <c r="AY373" t="str">
        <v>Dominica</v>
      </c>
      <c r="AZ373" t="str">
        <v>Dominican Republic</v>
      </c>
      <c r="BA373" t="str">
        <v>East Timor</v>
      </c>
      <c r="BB373" t="str">
        <v>Ecuador</v>
      </c>
      <c r="BC373" t="str">
        <v>Egypt</v>
      </c>
      <c r="BD373" t="str">
        <v>El Salvador</v>
      </c>
      <c r="BE373" t="str">
        <v>Equatorial Guinea</v>
      </c>
      <c r="BF373" t="str">
        <v>Eritrea</v>
      </c>
      <c r="BG373" t="str">
        <v>Estonia</v>
      </c>
      <c r="BH373" t="str">
        <v>Ethiopia</v>
      </c>
      <c r="BI373" t="str">
        <v>EU</v>
      </c>
      <c r="BJ373" t="str">
        <v>EU/Non-EU</v>
      </c>
      <c r="BK373" t="str">
        <v>Fiji</v>
      </c>
      <c r="BL373" t="str">
        <v>Finland</v>
      </c>
      <c r="BM373" t="str">
        <v>France</v>
      </c>
      <c r="BN373" t="str">
        <v>Gabon</v>
      </c>
      <c r="BO373" t="str">
        <v>Gambia</v>
      </c>
      <c r="BP373" t="str">
        <v>Georgia</v>
      </c>
      <c r="BQ373" t="str">
        <v>Germany</v>
      </c>
      <c r="BR373" t="str">
        <v>Ghana</v>
      </c>
      <c r="BS373" t="str">
        <v>Greece</v>
      </c>
      <c r="BT373" t="str">
        <v>Grenada</v>
      </c>
      <c r="BU373" t="str">
        <v>Guatemala</v>
      </c>
      <c r="BV373" t="str">
        <v>Guinea</v>
      </c>
      <c r="BW373" t="str">
        <v>Guinea-Bissau</v>
      </c>
      <c r="BX373" t="str">
        <v>Guyana</v>
      </c>
      <c r="BY373" t="str">
        <v>Haiti</v>
      </c>
      <c r="BZ373" t="str">
        <v>Honduras</v>
      </c>
      <c r="CA373" t="str">
        <v>Hungary</v>
      </c>
      <c r="CB373" t="str">
        <v>Iceland</v>
      </c>
      <c r="CC373" t="str">
        <v>India</v>
      </c>
      <c r="CD373" t="str">
        <v>Indonesia</v>
      </c>
      <c r="CE373" t="str">
        <v>Iran</v>
      </c>
      <c r="CF373" t="str">
        <v>Iraq</v>
      </c>
      <c r="CG373" t="str">
        <v>Ireland</v>
      </c>
      <c r="CH373" t="str">
        <v>Israel</v>
      </c>
      <c r="CI373" t="str">
        <v>Italy</v>
      </c>
      <c r="CJ373" t="str">
        <v>Ivory Coast</v>
      </c>
      <c r="CK373" t="str">
        <v>Jamaica</v>
      </c>
      <c r="CL373" t="str">
        <v>Japan</v>
      </c>
      <c r="CM373" t="str">
        <v>Jordan</v>
      </c>
      <c r="CN373" t="str">
        <v>Kazakhstan</v>
      </c>
      <c r="CO373" t="str">
        <v>Kenya</v>
      </c>
      <c r="CP373" t="str">
        <v>Kiribati</v>
      </c>
      <c r="CQ373" t="str">
        <v>Kuwait</v>
      </c>
      <c r="CR373" t="str">
        <v>Kyrgyzstan</v>
      </c>
      <c r="CS373" t="str">
        <v>Laos</v>
      </c>
      <c r="CT373" t="str">
        <v>Latvia</v>
      </c>
      <c r="CU373" t="str">
        <v>Lebanon</v>
      </c>
      <c r="CV373" t="str">
        <v>Lesotho</v>
      </c>
      <c r="CW373" t="str">
        <v>Liberia</v>
      </c>
      <c r="CX373" t="str">
        <v>Libya</v>
      </c>
      <c r="CY373" t="str">
        <v>Liechtenstein</v>
      </c>
      <c r="CZ373" t="str">
        <v>Lithuania</v>
      </c>
      <c r="DA373" t="str">
        <v>Luxembourg</v>
      </c>
      <c r="DB373" t="str">
        <v>Macedonia (FYROM)</v>
      </c>
      <c r="DC373" t="str">
        <v>Madagascar</v>
      </c>
      <c r="DD373" t="str">
        <v>Malawi</v>
      </c>
      <c r="DE373" t="str">
        <v>Malaysia</v>
      </c>
      <c r="DF373" t="str">
        <v>Maldives</v>
      </c>
      <c r="DG373" t="str">
        <v>Mali</v>
      </c>
      <c r="DH373" t="str">
        <v>Malta</v>
      </c>
      <c r="DI373" t="str">
        <v>Mauritania</v>
      </c>
      <c r="DJ373" t="str">
        <v>Mauritius</v>
      </c>
      <c r="DK373" t="str">
        <v>Mexico</v>
      </c>
      <c r="DL373" t="str">
        <v>Micronesia</v>
      </c>
      <c r="DM373" t="str">
        <v>Moldova</v>
      </c>
      <c r="DN373" t="str">
        <v>Monaco</v>
      </c>
      <c r="DO373" t="str">
        <v>Mongolia</v>
      </c>
      <c r="DP373" t="str">
        <v>Morocco</v>
      </c>
      <c r="DQ373" t="str">
        <v>Mozambique</v>
      </c>
      <c r="DR373" t="str">
        <v>Namibia</v>
      </c>
      <c r="DS373" t="str">
        <v>Nauru</v>
      </c>
      <c r="DT373" t="str">
        <v>Nepal</v>
      </c>
      <c r="DU373" t="str">
        <v>New Zealand</v>
      </c>
      <c r="DV373" t="str">
        <v>Nicaragua</v>
      </c>
      <c r="DW373" t="str">
        <v>Niger</v>
      </c>
      <c r="DX373" t="str">
        <v>Nigeria</v>
      </c>
      <c r="DY373" t="str">
        <v>Non-EU</v>
      </c>
      <c r="DZ373" t="str">
        <v>North Korea</v>
      </c>
      <c r="EA373" t="str">
        <v>Norway</v>
      </c>
      <c r="EB373" t="str">
        <v>Oman</v>
      </c>
      <c r="EC373" t="str">
        <v>Pakistan</v>
      </c>
      <c r="ED373" t="str">
        <v>Palau</v>
      </c>
      <c r="EE373" t="str">
        <v>Palestine</v>
      </c>
      <c r="EF373" t="str">
        <v>Panama</v>
      </c>
      <c r="EG373" t="str">
        <v>Papua New Guinea</v>
      </c>
      <c r="EH373" t="str">
        <v>Paraguay</v>
      </c>
      <c r="EI373" t="str">
        <v>Peru</v>
      </c>
      <c r="EJ373" t="str">
        <v>Phillipines</v>
      </c>
      <c r="EK373" t="str">
        <v>Poland</v>
      </c>
      <c r="EL373" t="str">
        <v>Portugal</v>
      </c>
      <c r="EM373" t="str">
        <v>Qatar</v>
      </c>
      <c r="EN373" t="str">
        <v>Romania</v>
      </c>
      <c r="EO373" t="str">
        <v>Russia</v>
      </c>
      <c r="EP373" t="str">
        <v>Rwanda</v>
      </c>
      <c r="EQ373" t="str">
        <v>Samoa</v>
      </c>
      <c r="ER373" t="str">
        <v>San Marino</v>
      </c>
      <c r="ES373" t="str">
        <v>Sao Tome &amp; Principe</v>
      </c>
      <c r="ET373" t="str">
        <v>Saudi Arabia</v>
      </c>
      <c r="EU373" t="str">
        <v>Senegal</v>
      </c>
      <c r="EV373" t="str">
        <v>Serbia and Montenegro</v>
      </c>
      <c r="EW373" t="str">
        <v>Seychelles</v>
      </c>
      <c r="EX373" t="str">
        <v>Sierra Leone</v>
      </c>
      <c r="EY373" t="str">
        <v>Singapore</v>
      </c>
      <c r="EZ373" t="str">
        <v>Slovakia</v>
      </c>
      <c r="FA373" t="str">
        <v>Slovenia</v>
      </c>
      <c r="FB373" t="str">
        <v>Solomon Islands</v>
      </c>
      <c r="FC373" t="str">
        <v>Somalia</v>
      </c>
      <c r="FD373" t="str">
        <v>South Africa</v>
      </c>
      <c r="FE373" t="str">
        <v>South Korea</v>
      </c>
      <c r="FF373" t="str">
        <v>Spain</v>
      </c>
      <c r="FG373" t="str">
        <v>Sri Lanka</v>
      </c>
      <c r="FH373" t="str">
        <v>St. Kitts-Nevis</v>
      </c>
      <c r="FI373" t="str">
        <v>St. Lucia</v>
      </c>
      <c r="FJ373" t="str">
        <v>St. Vincent &amp;</v>
      </c>
      <c r="FK373" t="str">
        <v>Sudan</v>
      </c>
      <c r="FL373" t="str">
        <v>Suriname</v>
      </c>
      <c r="FM373" t="str">
        <v>Swaziland</v>
      </c>
      <c r="FN373" t="str">
        <v>Sweden</v>
      </c>
      <c r="FO373" t="str">
        <v>Switzerland</v>
      </c>
      <c r="FP373" t="str">
        <v>Syria</v>
      </c>
      <c r="FQ373" t="str">
        <v>Taiwan</v>
      </c>
      <c r="FR373" t="str">
        <v>Tajikistan</v>
      </c>
      <c r="FS373" t="str">
        <v>Tanzania</v>
      </c>
      <c r="FT373" t="str">
        <v>Thailand</v>
      </c>
      <c r="FU373" t="str">
        <v>The Grenadines</v>
      </c>
      <c r="FV373" t="str">
        <v>The Marshall Islands</v>
      </c>
      <c r="FW373" t="str">
        <v>The Netherlands</v>
      </c>
      <c r="FX373" t="str">
        <v>Togo</v>
      </c>
      <c r="FY373" t="str">
        <v>Tonga</v>
      </c>
      <c r="FZ373" t="str">
        <v>Trinidad &amp; Tobago</v>
      </c>
      <c r="GA373" t="str">
        <v>Tunisia</v>
      </c>
      <c r="GB373" t="str">
        <v>Turkey</v>
      </c>
      <c r="GC373" t="str">
        <v>Turkmenistan</v>
      </c>
      <c r="GD373" t="str">
        <v>Tuvalu</v>
      </c>
      <c r="GE373" t="str">
        <v>Uganda</v>
      </c>
      <c r="GF373" t="str">
        <v>Ukraine</v>
      </c>
      <c r="GG373" t="str">
        <v>United Arab. Emirates</v>
      </c>
      <c r="GH373" t="str">
        <v>United Kingdom</v>
      </c>
      <c r="GI373" t="str">
        <v>Uruguay</v>
      </c>
      <c r="GJ373" t="str">
        <v>USA</v>
      </c>
      <c r="GK373" t="str">
        <v>Uzbekistan</v>
      </c>
      <c r="GL373" t="str">
        <v>Vanuatu</v>
      </c>
      <c r="GM373" t="str">
        <v>Vatican</v>
      </c>
      <c r="GN373" t="str">
        <v>Venezuela</v>
      </c>
      <c r="GO373" t="str">
        <v>Vietnam</v>
      </c>
      <c r="GP373" t="str">
        <v>Yemen</v>
      </c>
      <c r="GQ373" t="str">
        <v>Zambia</v>
      </c>
      <c r="GR373" t="str">
        <v>Zimbabwe</v>
      </c>
    </row>
    <row r="374" spans="2:200">
      <c r="B374" t="str" cm="1">
        <f t="array" ref="B374:GR374">TRANSPOSE(_xlfn._xlws.FILTER(AlleLande[Lande (Engelsk)],ISNUMBER(SEARCH(Packaging!H26,AlleLande[Lande (Engelsk)])),"Kan ikke findes"))</f>
        <v>Afghanistan</v>
      </c>
      <c r="C374" t="str">
        <v>Albania</v>
      </c>
      <c r="D374" t="str">
        <v>Algeria</v>
      </c>
      <c r="E374" t="str">
        <v>Andorra</v>
      </c>
      <c r="F374" t="str">
        <v>Angola</v>
      </c>
      <c r="G374" t="str">
        <v>Antigua &amp; Barbuda</v>
      </c>
      <c r="H374" t="str">
        <v>Argentina</v>
      </c>
      <c r="I374" t="str">
        <v>Armenia</v>
      </c>
      <c r="J374" t="str">
        <v>Australia</v>
      </c>
      <c r="K374" t="str">
        <v>Austria</v>
      </c>
      <c r="L374" t="str">
        <v>Azerbaijan</v>
      </c>
      <c r="M374" t="str">
        <v>Bahamas</v>
      </c>
      <c r="N374" t="str">
        <v>Bahrain</v>
      </c>
      <c r="O374" t="str">
        <v>Bangladesh</v>
      </c>
      <c r="P374" t="str">
        <v>Barbados</v>
      </c>
      <c r="Q374" t="str">
        <v>Belarus</v>
      </c>
      <c r="R374" t="str">
        <v>Belgium</v>
      </c>
      <c r="S374" t="str">
        <v>Belize</v>
      </c>
      <c r="T374" t="str">
        <v>Benin</v>
      </c>
      <c r="U374" t="str">
        <v>Bhutan</v>
      </c>
      <c r="V374" t="str">
        <v>Bolivia</v>
      </c>
      <c r="W374" t="str">
        <v>Bosnia and Herzegovina</v>
      </c>
      <c r="X374" t="str">
        <v>Botswana</v>
      </c>
      <c r="Y374" t="str">
        <v>Brazil</v>
      </c>
      <c r="Z374" t="str">
        <v>Brunei</v>
      </c>
      <c r="AA374" t="str">
        <v>Bulgaria</v>
      </c>
      <c r="AB374" t="str">
        <v>Burkina Faso</v>
      </c>
      <c r="AC374" t="str">
        <v>Burma (Myanmar)</v>
      </c>
      <c r="AD374" t="str">
        <v>Burundi</v>
      </c>
      <c r="AE374" t="str">
        <v>Cambodia</v>
      </c>
      <c r="AF374" t="str">
        <v>Cameroon</v>
      </c>
      <c r="AG374" t="str">
        <v>Canada</v>
      </c>
      <c r="AH374" t="str">
        <v>Cape Verde Islands</v>
      </c>
      <c r="AI374" t="str">
        <v>Central Africa</v>
      </c>
      <c r="AJ374" t="str">
        <v>Chad</v>
      </c>
      <c r="AK374" t="str">
        <v>Chile</v>
      </c>
      <c r="AL374" t="str">
        <v>China</v>
      </c>
      <c r="AM374" t="str">
        <v>Colombia</v>
      </c>
      <c r="AN374" t="str">
        <v>Comoros</v>
      </c>
      <c r="AO374" t="str">
        <v>Congo</v>
      </c>
      <c r="AP374" t="str">
        <v>Costa Rica</v>
      </c>
      <c r="AQ374" t="str">
        <v>Croatia</v>
      </c>
      <c r="AR374" t="str">
        <v>Cuba</v>
      </c>
      <c r="AS374" t="str">
        <v>Cyprus</v>
      </c>
      <c r="AT374" t="str">
        <v>Czech Republic</v>
      </c>
      <c r="AU374" t="str">
        <v>Darussalem</v>
      </c>
      <c r="AV374" t="str">
        <v>Democratic rep. Congo</v>
      </c>
      <c r="AW374" t="str">
        <v>Denmark</v>
      </c>
      <c r="AX374" t="str">
        <v>Djibouti</v>
      </c>
      <c r="AY374" t="str">
        <v>Dominica</v>
      </c>
      <c r="AZ374" t="str">
        <v>Dominican Republic</v>
      </c>
      <c r="BA374" t="str">
        <v>East Timor</v>
      </c>
      <c r="BB374" t="str">
        <v>Ecuador</v>
      </c>
      <c r="BC374" t="str">
        <v>Egypt</v>
      </c>
      <c r="BD374" t="str">
        <v>El Salvador</v>
      </c>
      <c r="BE374" t="str">
        <v>Equatorial Guinea</v>
      </c>
      <c r="BF374" t="str">
        <v>Eritrea</v>
      </c>
      <c r="BG374" t="str">
        <v>Estonia</v>
      </c>
      <c r="BH374" t="str">
        <v>Ethiopia</v>
      </c>
      <c r="BI374" t="str">
        <v>EU</v>
      </c>
      <c r="BJ374" t="str">
        <v>EU/Non-EU</v>
      </c>
      <c r="BK374" t="str">
        <v>Fiji</v>
      </c>
      <c r="BL374" t="str">
        <v>Finland</v>
      </c>
      <c r="BM374" t="str">
        <v>France</v>
      </c>
      <c r="BN374" t="str">
        <v>Gabon</v>
      </c>
      <c r="BO374" t="str">
        <v>Gambia</v>
      </c>
      <c r="BP374" t="str">
        <v>Georgia</v>
      </c>
      <c r="BQ374" t="str">
        <v>Germany</v>
      </c>
      <c r="BR374" t="str">
        <v>Ghana</v>
      </c>
      <c r="BS374" t="str">
        <v>Greece</v>
      </c>
      <c r="BT374" t="str">
        <v>Grenada</v>
      </c>
      <c r="BU374" t="str">
        <v>Guatemala</v>
      </c>
      <c r="BV374" t="str">
        <v>Guinea</v>
      </c>
      <c r="BW374" t="str">
        <v>Guinea-Bissau</v>
      </c>
      <c r="BX374" t="str">
        <v>Guyana</v>
      </c>
      <c r="BY374" t="str">
        <v>Haiti</v>
      </c>
      <c r="BZ374" t="str">
        <v>Honduras</v>
      </c>
      <c r="CA374" t="str">
        <v>Hungary</v>
      </c>
      <c r="CB374" t="str">
        <v>Iceland</v>
      </c>
      <c r="CC374" t="str">
        <v>India</v>
      </c>
      <c r="CD374" t="str">
        <v>Indonesia</v>
      </c>
      <c r="CE374" t="str">
        <v>Iran</v>
      </c>
      <c r="CF374" t="str">
        <v>Iraq</v>
      </c>
      <c r="CG374" t="str">
        <v>Ireland</v>
      </c>
      <c r="CH374" t="str">
        <v>Israel</v>
      </c>
      <c r="CI374" t="str">
        <v>Italy</v>
      </c>
      <c r="CJ374" t="str">
        <v>Ivory Coast</v>
      </c>
      <c r="CK374" t="str">
        <v>Jamaica</v>
      </c>
      <c r="CL374" t="str">
        <v>Japan</v>
      </c>
      <c r="CM374" t="str">
        <v>Jordan</v>
      </c>
      <c r="CN374" t="str">
        <v>Kazakhstan</v>
      </c>
      <c r="CO374" t="str">
        <v>Kenya</v>
      </c>
      <c r="CP374" t="str">
        <v>Kiribati</v>
      </c>
      <c r="CQ374" t="str">
        <v>Kuwait</v>
      </c>
      <c r="CR374" t="str">
        <v>Kyrgyzstan</v>
      </c>
      <c r="CS374" t="str">
        <v>Laos</v>
      </c>
      <c r="CT374" t="str">
        <v>Latvia</v>
      </c>
      <c r="CU374" t="str">
        <v>Lebanon</v>
      </c>
      <c r="CV374" t="str">
        <v>Lesotho</v>
      </c>
      <c r="CW374" t="str">
        <v>Liberia</v>
      </c>
      <c r="CX374" t="str">
        <v>Libya</v>
      </c>
      <c r="CY374" t="str">
        <v>Liechtenstein</v>
      </c>
      <c r="CZ374" t="str">
        <v>Lithuania</v>
      </c>
      <c r="DA374" t="str">
        <v>Luxembourg</v>
      </c>
      <c r="DB374" t="str">
        <v>Macedonia (FYROM)</v>
      </c>
      <c r="DC374" t="str">
        <v>Madagascar</v>
      </c>
      <c r="DD374" t="str">
        <v>Malawi</v>
      </c>
      <c r="DE374" t="str">
        <v>Malaysia</v>
      </c>
      <c r="DF374" t="str">
        <v>Maldives</v>
      </c>
      <c r="DG374" t="str">
        <v>Mali</v>
      </c>
      <c r="DH374" t="str">
        <v>Malta</v>
      </c>
      <c r="DI374" t="str">
        <v>Mauritania</v>
      </c>
      <c r="DJ374" t="str">
        <v>Mauritius</v>
      </c>
      <c r="DK374" t="str">
        <v>Mexico</v>
      </c>
      <c r="DL374" t="str">
        <v>Micronesia</v>
      </c>
      <c r="DM374" t="str">
        <v>Moldova</v>
      </c>
      <c r="DN374" t="str">
        <v>Monaco</v>
      </c>
      <c r="DO374" t="str">
        <v>Mongolia</v>
      </c>
      <c r="DP374" t="str">
        <v>Morocco</v>
      </c>
      <c r="DQ374" t="str">
        <v>Mozambique</v>
      </c>
      <c r="DR374" t="str">
        <v>Namibia</v>
      </c>
      <c r="DS374" t="str">
        <v>Nauru</v>
      </c>
      <c r="DT374" t="str">
        <v>Nepal</v>
      </c>
      <c r="DU374" t="str">
        <v>New Zealand</v>
      </c>
      <c r="DV374" t="str">
        <v>Nicaragua</v>
      </c>
      <c r="DW374" t="str">
        <v>Niger</v>
      </c>
      <c r="DX374" t="str">
        <v>Nigeria</v>
      </c>
      <c r="DY374" t="str">
        <v>Non-EU</v>
      </c>
      <c r="DZ374" t="str">
        <v>North Korea</v>
      </c>
      <c r="EA374" t="str">
        <v>Norway</v>
      </c>
      <c r="EB374" t="str">
        <v>Oman</v>
      </c>
      <c r="EC374" t="str">
        <v>Pakistan</v>
      </c>
      <c r="ED374" t="str">
        <v>Palau</v>
      </c>
      <c r="EE374" t="str">
        <v>Palestine</v>
      </c>
      <c r="EF374" t="str">
        <v>Panama</v>
      </c>
      <c r="EG374" t="str">
        <v>Papua New Guinea</v>
      </c>
      <c r="EH374" t="str">
        <v>Paraguay</v>
      </c>
      <c r="EI374" t="str">
        <v>Peru</v>
      </c>
      <c r="EJ374" t="str">
        <v>Phillipines</v>
      </c>
      <c r="EK374" t="str">
        <v>Poland</v>
      </c>
      <c r="EL374" t="str">
        <v>Portugal</v>
      </c>
      <c r="EM374" t="str">
        <v>Qatar</v>
      </c>
      <c r="EN374" t="str">
        <v>Romania</v>
      </c>
      <c r="EO374" t="str">
        <v>Russia</v>
      </c>
      <c r="EP374" t="str">
        <v>Rwanda</v>
      </c>
      <c r="EQ374" t="str">
        <v>Samoa</v>
      </c>
      <c r="ER374" t="str">
        <v>San Marino</v>
      </c>
      <c r="ES374" t="str">
        <v>Sao Tome &amp; Principe</v>
      </c>
      <c r="ET374" t="str">
        <v>Saudi Arabia</v>
      </c>
      <c r="EU374" t="str">
        <v>Senegal</v>
      </c>
      <c r="EV374" t="str">
        <v>Serbia and Montenegro</v>
      </c>
      <c r="EW374" t="str">
        <v>Seychelles</v>
      </c>
      <c r="EX374" t="str">
        <v>Sierra Leone</v>
      </c>
      <c r="EY374" t="str">
        <v>Singapore</v>
      </c>
      <c r="EZ374" t="str">
        <v>Slovakia</v>
      </c>
      <c r="FA374" t="str">
        <v>Slovenia</v>
      </c>
      <c r="FB374" t="str">
        <v>Solomon Islands</v>
      </c>
      <c r="FC374" t="str">
        <v>Somalia</v>
      </c>
      <c r="FD374" t="str">
        <v>South Africa</v>
      </c>
      <c r="FE374" t="str">
        <v>South Korea</v>
      </c>
      <c r="FF374" t="str">
        <v>Spain</v>
      </c>
      <c r="FG374" t="str">
        <v>Sri Lanka</v>
      </c>
      <c r="FH374" t="str">
        <v>St. Kitts-Nevis</v>
      </c>
      <c r="FI374" t="str">
        <v>St. Lucia</v>
      </c>
      <c r="FJ374" t="str">
        <v>St. Vincent &amp;</v>
      </c>
      <c r="FK374" t="str">
        <v>Sudan</v>
      </c>
      <c r="FL374" t="str">
        <v>Suriname</v>
      </c>
      <c r="FM374" t="str">
        <v>Swaziland</v>
      </c>
      <c r="FN374" t="str">
        <v>Sweden</v>
      </c>
      <c r="FO374" t="str">
        <v>Switzerland</v>
      </c>
      <c r="FP374" t="str">
        <v>Syria</v>
      </c>
      <c r="FQ374" t="str">
        <v>Taiwan</v>
      </c>
      <c r="FR374" t="str">
        <v>Tajikistan</v>
      </c>
      <c r="FS374" t="str">
        <v>Tanzania</v>
      </c>
      <c r="FT374" t="str">
        <v>Thailand</v>
      </c>
      <c r="FU374" t="str">
        <v>The Grenadines</v>
      </c>
      <c r="FV374" t="str">
        <v>The Marshall Islands</v>
      </c>
      <c r="FW374" t="str">
        <v>The Netherlands</v>
      </c>
      <c r="FX374" t="str">
        <v>Togo</v>
      </c>
      <c r="FY374" t="str">
        <v>Tonga</v>
      </c>
      <c r="FZ374" t="str">
        <v>Trinidad &amp; Tobago</v>
      </c>
      <c r="GA374" t="str">
        <v>Tunisia</v>
      </c>
      <c r="GB374" t="str">
        <v>Turkey</v>
      </c>
      <c r="GC374" t="str">
        <v>Turkmenistan</v>
      </c>
      <c r="GD374" t="str">
        <v>Tuvalu</v>
      </c>
      <c r="GE374" t="str">
        <v>Uganda</v>
      </c>
      <c r="GF374" t="str">
        <v>Ukraine</v>
      </c>
      <c r="GG374" t="str">
        <v>United Arab. Emirates</v>
      </c>
      <c r="GH374" t="str">
        <v>United Kingdom</v>
      </c>
      <c r="GI374" t="str">
        <v>Uruguay</v>
      </c>
      <c r="GJ374" t="str">
        <v>USA</v>
      </c>
      <c r="GK374" t="str">
        <v>Uzbekistan</v>
      </c>
      <c r="GL374" t="str">
        <v>Vanuatu</v>
      </c>
      <c r="GM374" t="str">
        <v>Vatican</v>
      </c>
      <c r="GN374" t="str">
        <v>Venezuela</v>
      </c>
      <c r="GO374" t="str">
        <v>Vietnam</v>
      </c>
      <c r="GP374" t="str">
        <v>Yemen</v>
      </c>
      <c r="GQ374" t="str">
        <v>Zambia</v>
      </c>
      <c r="GR374" t="str">
        <v>Zimbabwe</v>
      </c>
    </row>
    <row r="375" spans="2:200">
      <c r="B375" t="str" cm="1">
        <f t="array" ref="B375:GR375">TRANSPOSE(_xlfn._xlws.FILTER(AlleLande[Lande (Engelsk)],ISNUMBER(SEARCH(Packaging!H27,AlleLande[Lande (Engelsk)])),"Kan ikke findes"))</f>
        <v>Afghanistan</v>
      </c>
      <c r="C375" t="str">
        <v>Albania</v>
      </c>
      <c r="D375" t="str">
        <v>Algeria</v>
      </c>
      <c r="E375" t="str">
        <v>Andorra</v>
      </c>
      <c r="F375" t="str">
        <v>Angola</v>
      </c>
      <c r="G375" t="str">
        <v>Antigua &amp; Barbuda</v>
      </c>
      <c r="H375" t="str">
        <v>Argentina</v>
      </c>
      <c r="I375" t="str">
        <v>Armenia</v>
      </c>
      <c r="J375" t="str">
        <v>Australia</v>
      </c>
      <c r="K375" t="str">
        <v>Austria</v>
      </c>
      <c r="L375" t="str">
        <v>Azerbaijan</v>
      </c>
      <c r="M375" t="str">
        <v>Bahamas</v>
      </c>
      <c r="N375" t="str">
        <v>Bahrain</v>
      </c>
      <c r="O375" t="str">
        <v>Bangladesh</v>
      </c>
      <c r="P375" t="str">
        <v>Barbados</v>
      </c>
      <c r="Q375" t="str">
        <v>Belarus</v>
      </c>
      <c r="R375" t="str">
        <v>Belgium</v>
      </c>
      <c r="S375" t="str">
        <v>Belize</v>
      </c>
      <c r="T375" t="str">
        <v>Benin</v>
      </c>
      <c r="U375" t="str">
        <v>Bhutan</v>
      </c>
      <c r="V375" t="str">
        <v>Bolivia</v>
      </c>
      <c r="W375" t="str">
        <v>Bosnia and Herzegovina</v>
      </c>
      <c r="X375" t="str">
        <v>Botswana</v>
      </c>
      <c r="Y375" t="str">
        <v>Brazil</v>
      </c>
      <c r="Z375" t="str">
        <v>Brunei</v>
      </c>
      <c r="AA375" t="str">
        <v>Bulgaria</v>
      </c>
      <c r="AB375" t="str">
        <v>Burkina Faso</v>
      </c>
      <c r="AC375" t="str">
        <v>Burma (Myanmar)</v>
      </c>
      <c r="AD375" t="str">
        <v>Burundi</v>
      </c>
      <c r="AE375" t="str">
        <v>Cambodia</v>
      </c>
      <c r="AF375" t="str">
        <v>Cameroon</v>
      </c>
      <c r="AG375" t="str">
        <v>Canada</v>
      </c>
      <c r="AH375" t="str">
        <v>Cape Verde Islands</v>
      </c>
      <c r="AI375" t="str">
        <v>Central Africa</v>
      </c>
      <c r="AJ375" t="str">
        <v>Chad</v>
      </c>
      <c r="AK375" t="str">
        <v>Chile</v>
      </c>
      <c r="AL375" t="str">
        <v>China</v>
      </c>
      <c r="AM375" t="str">
        <v>Colombia</v>
      </c>
      <c r="AN375" t="str">
        <v>Comoros</v>
      </c>
      <c r="AO375" t="str">
        <v>Congo</v>
      </c>
      <c r="AP375" t="str">
        <v>Costa Rica</v>
      </c>
      <c r="AQ375" t="str">
        <v>Croatia</v>
      </c>
      <c r="AR375" t="str">
        <v>Cuba</v>
      </c>
      <c r="AS375" t="str">
        <v>Cyprus</v>
      </c>
      <c r="AT375" t="str">
        <v>Czech Republic</v>
      </c>
      <c r="AU375" t="str">
        <v>Darussalem</v>
      </c>
      <c r="AV375" t="str">
        <v>Democratic rep. Congo</v>
      </c>
      <c r="AW375" t="str">
        <v>Denmark</v>
      </c>
      <c r="AX375" t="str">
        <v>Djibouti</v>
      </c>
      <c r="AY375" t="str">
        <v>Dominica</v>
      </c>
      <c r="AZ375" t="str">
        <v>Dominican Republic</v>
      </c>
      <c r="BA375" t="str">
        <v>East Timor</v>
      </c>
      <c r="BB375" t="str">
        <v>Ecuador</v>
      </c>
      <c r="BC375" t="str">
        <v>Egypt</v>
      </c>
      <c r="BD375" t="str">
        <v>El Salvador</v>
      </c>
      <c r="BE375" t="str">
        <v>Equatorial Guinea</v>
      </c>
      <c r="BF375" t="str">
        <v>Eritrea</v>
      </c>
      <c r="BG375" t="str">
        <v>Estonia</v>
      </c>
      <c r="BH375" t="str">
        <v>Ethiopia</v>
      </c>
      <c r="BI375" t="str">
        <v>EU</v>
      </c>
      <c r="BJ375" t="str">
        <v>EU/Non-EU</v>
      </c>
      <c r="BK375" t="str">
        <v>Fiji</v>
      </c>
      <c r="BL375" t="str">
        <v>Finland</v>
      </c>
      <c r="BM375" t="str">
        <v>France</v>
      </c>
      <c r="BN375" t="str">
        <v>Gabon</v>
      </c>
      <c r="BO375" t="str">
        <v>Gambia</v>
      </c>
      <c r="BP375" t="str">
        <v>Georgia</v>
      </c>
      <c r="BQ375" t="str">
        <v>Germany</v>
      </c>
      <c r="BR375" t="str">
        <v>Ghana</v>
      </c>
      <c r="BS375" t="str">
        <v>Greece</v>
      </c>
      <c r="BT375" t="str">
        <v>Grenada</v>
      </c>
      <c r="BU375" t="str">
        <v>Guatemala</v>
      </c>
      <c r="BV375" t="str">
        <v>Guinea</v>
      </c>
      <c r="BW375" t="str">
        <v>Guinea-Bissau</v>
      </c>
      <c r="BX375" t="str">
        <v>Guyana</v>
      </c>
      <c r="BY375" t="str">
        <v>Haiti</v>
      </c>
      <c r="BZ375" t="str">
        <v>Honduras</v>
      </c>
      <c r="CA375" t="str">
        <v>Hungary</v>
      </c>
      <c r="CB375" t="str">
        <v>Iceland</v>
      </c>
      <c r="CC375" t="str">
        <v>India</v>
      </c>
      <c r="CD375" t="str">
        <v>Indonesia</v>
      </c>
      <c r="CE375" t="str">
        <v>Iran</v>
      </c>
      <c r="CF375" t="str">
        <v>Iraq</v>
      </c>
      <c r="CG375" t="str">
        <v>Ireland</v>
      </c>
      <c r="CH375" t="str">
        <v>Israel</v>
      </c>
      <c r="CI375" t="str">
        <v>Italy</v>
      </c>
      <c r="CJ375" t="str">
        <v>Ivory Coast</v>
      </c>
      <c r="CK375" t="str">
        <v>Jamaica</v>
      </c>
      <c r="CL375" t="str">
        <v>Japan</v>
      </c>
      <c r="CM375" t="str">
        <v>Jordan</v>
      </c>
      <c r="CN375" t="str">
        <v>Kazakhstan</v>
      </c>
      <c r="CO375" t="str">
        <v>Kenya</v>
      </c>
      <c r="CP375" t="str">
        <v>Kiribati</v>
      </c>
      <c r="CQ375" t="str">
        <v>Kuwait</v>
      </c>
      <c r="CR375" t="str">
        <v>Kyrgyzstan</v>
      </c>
      <c r="CS375" t="str">
        <v>Laos</v>
      </c>
      <c r="CT375" t="str">
        <v>Latvia</v>
      </c>
      <c r="CU375" t="str">
        <v>Lebanon</v>
      </c>
      <c r="CV375" t="str">
        <v>Lesotho</v>
      </c>
      <c r="CW375" t="str">
        <v>Liberia</v>
      </c>
      <c r="CX375" t="str">
        <v>Libya</v>
      </c>
      <c r="CY375" t="str">
        <v>Liechtenstein</v>
      </c>
      <c r="CZ375" t="str">
        <v>Lithuania</v>
      </c>
      <c r="DA375" t="str">
        <v>Luxembourg</v>
      </c>
      <c r="DB375" t="str">
        <v>Macedonia (FYROM)</v>
      </c>
      <c r="DC375" t="str">
        <v>Madagascar</v>
      </c>
      <c r="DD375" t="str">
        <v>Malawi</v>
      </c>
      <c r="DE375" t="str">
        <v>Malaysia</v>
      </c>
      <c r="DF375" t="str">
        <v>Maldives</v>
      </c>
      <c r="DG375" t="str">
        <v>Mali</v>
      </c>
      <c r="DH375" t="str">
        <v>Malta</v>
      </c>
      <c r="DI375" t="str">
        <v>Mauritania</v>
      </c>
      <c r="DJ375" t="str">
        <v>Mauritius</v>
      </c>
      <c r="DK375" t="str">
        <v>Mexico</v>
      </c>
      <c r="DL375" t="str">
        <v>Micronesia</v>
      </c>
      <c r="DM375" t="str">
        <v>Moldova</v>
      </c>
      <c r="DN375" t="str">
        <v>Monaco</v>
      </c>
      <c r="DO375" t="str">
        <v>Mongolia</v>
      </c>
      <c r="DP375" t="str">
        <v>Morocco</v>
      </c>
      <c r="DQ375" t="str">
        <v>Mozambique</v>
      </c>
      <c r="DR375" t="str">
        <v>Namibia</v>
      </c>
      <c r="DS375" t="str">
        <v>Nauru</v>
      </c>
      <c r="DT375" t="str">
        <v>Nepal</v>
      </c>
      <c r="DU375" t="str">
        <v>New Zealand</v>
      </c>
      <c r="DV375" t="str">
        <v>Nicaragua</v>
      </c>
      <c r="DW375" t="str">
        <v>Niger</v>
      </c>
      <c r="DX375" t="str">
        <v>Nigeria</v>
      </c>
      <c r="DY375" t="str">
        <v>Non-EU</v>
      </c>
      <c r="DZ375" t="str">
        <v>North Korea</v>
      </c>
      <c r="EA375" t="str">
        <v>Norway</v>
      </c>
      <c r="EB375" t="str">
        <v>Oman</v>
      </c>
      <c r="EC375" t="str">
        <v>Pakistan</v>
      </c>
      <c r="ED375" t="str">
        <v>Palau</v>
      </c>
      <c r="EE375" t="str">
        <v>Palestine</v>
      </c>
      <c r="EF375" t="str">
        <v>Panama</v>
      </c>
      <c r="EG375" t="str">
        <v>Papua New Guinea</v>
      </c>
      <c r="EH375" t="str">
        <v>Paraguay</v>
      </c>
      <c r="EI375" t="str">
        <v>Peru</v>
      </c>
      <c r="EJ375" t="str">
        <v>Phillipines</v>
      </c>
      <c r="EK375" t="str">
        <v>Poland</v>
      </c>
      <c r="EL375" t="str">
        <v>Portugal</v>
      </c>
      <c r="EM375" t="str">
        <v>Qatar</v>
      </c>
      <c r="EN375" t="str">
        <v>Romania</v>
      </c>
      <c r="EO375" t="str">
        <v>Russia</v>
      </c>
      <c r="EP375" t="str">
        <v>Rwanda</v>
      </c>
      <c r="EQ375" t="str">
        <v>Samoa</v>
      </c>
      <c r="ER375" t="str">
        <v>San Marino</v>
      </c>
      <c r="ES375" t="str">
        <v>Sao Tome &amp; Principe</v>
      </c>
      <c r="ET375" t="str">
        <v>Saudi Arabia</v>
      </c>
      <c r="EU375" t="str">
        <v>Senegal</v>
      </c>
      <c r="EV375" t="str">
        <v>Serbia and Montenegro</v>
      </c>
      <c r="EW375" t="str">
        <v>Seychelles</v>
      </c>
      <c r="EX375" t="str">
        <v>Sierra Leone</v>
      </c>
      <c r="EY375" t="str">
        <v>Singapore</v>
      </c>
      <c r="EZ375" t="str">
        <v>Slovakia</v>
      </c>
      <c r="FA375" t="str">
        <v>Slovenia</v>
      </c>
      <c r="FB375" t="str">
        <v>Solomon Islands</v>
      </c>
      <c r="FC375" t="str">
        <v>Somalia</v>
      </c>
      <c r="FD375" t="str">
        <v>South Africa</v>
      </c>
      <c r="FE375" t="str">
        <v>South Korea</v>
      </c>
      <c r="FF375" t="str">
        <v>Spain</v>
      </c>
      <c r="FG375" t="str">
        <v>Sri Lanka</v>
      </c>
      <c r="FH375" t="str">
        <v>St. Kitts-Nevis</v>
      </c>
      <c r="FI375" t="str">
        <v>St. Lucia</v>
      </c>
      <c r="FJ375" t="str">
        <v>St. Vincent &amp;</v>
      </c>
      <c r="FK375" t="str">
        <v>Sudan</v>
      </c>
      <c r="FL375" t="str">
        <v>Suriname</v>
      </c>
      <c r="FM375" t="str">
        <v>Swaziland</v>
      </c>
      <c r="FN375" t="str">
        <v>Sweden</v>
      </c>
      <c r="FO375" t="str">
        <v>Switzerland</v>
      </c>
      <c r="FP375" t="str">
        <v>Syria</v>
      </c>
      <c r="FQ375" t="str">
        <v>Taiwan</v>
      </c>
      <c r="FR375" t="str">
        <v>Tajikistan</v>
      </c>
      <c r="FS375" t="str">
        <v>Tanzania</v>
      </c>
      <c r="FT375" t="str">
        <v>Thailand</v>
      </c>
      <c r="FU375" t="str">
        <v>The Grenadines</v>
      </c>
      <c r="FV375" t="str">
        <v>The Marshall Islands</v>
      </c>
      <c r="FW375" t="str">
        <v>The Netherlands</v>
      </c>
      <c r="FX375" t="str">
        <v>Togo</v>
      </c>
      <c r="FY375" t="str">
        <v>Tonga</v>
      </c>
      <c r="FZ375" t="str">
        <v>Trinidad &amp; Tobago</v>
      </c>
      <c r="GA375" t="str">
        <v>Tunisia</v>
      </c>
      <c r="GB375" t="str">
        <v>Turkey</v>
      </c>
      <c r="GC375" t="str">
        <v>Turkmenistan</v>
      </c>
      <c r="GD375" t="str">
        <v>Tuvalu</v>
      </c>
      <c r="GE375" t="str">
        <v>Uganda</v>
      </c>
      <c r="GF375" t="str">
        <v>Ukraine</v>
      </c>
      <c r="GG375" t="str">
        <v>United Arab. Emirates</v>
      </c>
      <c r="GH375" t="str">
        <v>United Kingdom</v>
      </c>
      <c r="GI375" t="str">
        <v>Uruguay</v>
      </c>
      <c r="GJ375" t="str">
        <v>USA</v>
      </c>
      <c r="GK375" t="str">
        <v>Uzbekistan</v>
      </c>
      <c r="GL375" t="str">
        <v>Vanuatu</v>
      </c>
      <c r="GM375" t="str">
        <v>Vatican</v>
      </c>
      <c r="GN375" t="str">
        <v>Venezuela</v>
      </c>
      <c r="GO375" t="str">
        <v>Vietnam</v>
      </c>
      <c r="GP375" t="str">
        <v>Yemen</v>
      </c>
      <c r="GQ375" t="str">
        <v>Zambia</v>
      </c>
      <c r="GR375" t="str">
        <v>Zimbabwe</v>
      </c>
    </row>
    <row r="376" spans="2:200">
      <c r="B376" t="str" cm="1">
        <f t="array" ref="B376:GR376">TRANSPOSE(_xlfn._xlws.FILTER(AlleLande[Lande (Engelsk)],ISNUMBER(SEARCH(Packaging!H28,AlleLande[Lande (Engelsk)])),"Kan ikke findes"))</f>
        <v>Afghanistan</v>
      </c>
      <c r="C376" t="str">
        <v>Albania</v>
      </c>
      <c r="D376" t="str">
        <v>Algeria</v>
      </c>
      <c r="E376" t="str">
        <v>Andorra</v>
      </c>
      <c r="F376" t="str">
        <v>Angola</v>
      </c>
      <c r="G376" t="str">
        <v>Antigua &amp; Barbuda</v>
      </c>
      <c r="H376" t="str">
        <v>Argentina</v>
      </c>
      <c r="I376" t="str">
        <v>Armenia</v>
      </c>
      <c r="J376" t="str">
        <v>Australia</v>
      </c>
      <c r="K376" t="str">
        <v>Austria</v>
      </c>
      <c r="L376" t="str">
        <v>Azerbaijan</v>
      </c>
      <c r="M376" t="str">
        <v>Bahamas</v>
      </c>
      <c r="N376" t="str">
        <v>Bahrain</v>
      </c>
      <c r="O376" t="str">
        <v>Bangladesh</v>
      </c>
      <c r="P376" t="str">
        <v>Barbados</v>
      </c>
      <c r="Q376" t="str">
        <v>Belarus</v>
      </c>
      <c r="R376" t="str">
        <v>Belgium</v>
      </c>
      <c r="S376" t="str">
        <v>Belize</v>
      </c>
      <c r="T376" t="str">
        <v>Benin</v>
      </c>
      <c r="U376" t="str">
        <v>Bhutan</v>
      </c>
      <c r="V376" t="str">
        <v>Bolivia</v>
      </c>
      <c r="W376" t="str">
        <v>Bosnia and Herzegovina</v>
      </c>
      <c r="X376" t="str">
        <v>Botswana</v>
      </c>
      <c r="Y376" t="str">
        <v>Brazil</v>
      </c>
      <c r="Z376" t="str">
        <v>Brunei</v>
      </c>
      <c r="AA376" t="str">
        <v>Bulgaria</v>
      </c>
      <c r="AB376" t="str">
        <v>Burkina Faso</v>
      </c>
      <c r="AC376" t="str">
        <v>Burma (Myanmar)</v>
      </c>
      <c r="AD376" t="str">
        <v>Burundi</v>
      </c>
      <c r="AE376" t="str">
        <v>Cambodia</v>
      </c>
      <c r="AF376" t="str">
        <v>Cameroon</v>
      </c>
      <c r="AG376" t="str">
        <v>Canada</v>
      </c>
      <c r="AH376" t="str">
        <v>Cape Verde Islands</v>
      </c>
      <c r="AI376" t="str">
        <v>Central Africa</v>
      </c>
      <c r="AJ376" t="str">
        <v>Chad</v>
      </c>
      <c r="AK376" t="str">
        <v>Chile</v>
      </c>
      <c r="AL376" t="str">
        <v>China</v>
      </c>
      <c r="AM376" t="str">
        <v>Colombia</v>
      </c>
      <c r="AN376" t="str">
        <v>Comoros</v>
      </c>
      <c r="AO376" t="str">
        <v>Congo</v>
      </c>
      <c r="AP376" t="str">
        <v>Costa Rica</v>
      </c>
      <c r="AQ376" t="str">
        <v>Croatia</v>
      </c>
      <c r="AR376" t="str">
        <v>Cuba</v>
      </c>
      <c r="AS376" t="str">
        <v>Cyprus</v>
      </c>
      <c r="AT376" t="str">
        <v>Czech Republic</v>
      </c>
      <c r="AU376" t="str">
        <v>Darussalem</v>
      </c>
      <c r="AV376" t="str">
        <v>Democratic rep. Congo</v>
      </c>
      <c r="AW376" t="str">
        <v>Denmark</v>
      </c>
      <c r="AX376" t="str">
        <v>Djibouti</v>
      </c>
      <c r="AY376" t="str">
        <v>Dominica</v>
      </c>
      <c r="AZ376" t="str">
        <v>Dominican Republic</v>
      </c>
      <c r="BA376" t="str">
        <v>East Timor</v>
      </c>
      <c r="BB376" t="str">
        <v>Ecuador</v>
      </c>
      <c r="BC376" t="str">
        <v>Egypt</v>
      </c>
      <c r="BD376" t="str">
        <v>El Salvador</v>
      </c>
      <c r="BE376" t="str">
        <v>Equatorial Guinea</v>
      </c>
      <c r="BF376" t="str">
        <v>Eritrea</v>
      </c>
      <c r="BG376" t="str">
        <v>Estonia</v>
      </c>
      <c r="BH376" t="str">
        <v>Ethiopia</v>
      </c>
      <c r="BI376" t="str">
        <v>EU</v>
      </c>
      <c r="BJ376" t="str">
        <v>EU/Non-EU</v>
      </c>
      <c r="BK376" t="str">
        <v>Fiji</v>
      </c>
      <c r="BL376" t="str">
        <v>Finland</v>
      </c>
      <c r="BM376" t="str">
        <v>France</v>
      </c>
      <c r="BN376" t="str">
        <v>Gabon</v>
      </c>
      <c r="BO376" t="str">
        <v>Gambia</v>
      </c>
      <c r="BP376" t="str">
        <v>Georgia</v>
      </c>
      <c r="BQ376" t="str">
        <v>Germany</v>
      </c>
      <c r="BR376" t="str">
        <v>Ghana</v>
      </c>
      <c r="BS376" t="str">
        <v>Greece</v>
      </c>
      <c r="BT376" t="str">
        <v>Grenada</v>
      </c>
      <c r="BU376" t="str">
        <v>Guatemala</v>
      </c>
      <c r="BV376" t="str">
        <v>Guinea</v>
      </c>
      <c r="BW376" t="str">
        <v>Guinea-Bissau</v>
      </c>
      <c r="BX376" t="str">
        <v>Guyana</v>
      </c>
      <c r="BY376" t="str">
        <v>Haiti</v>
      </c>
      <c r="BZ376" t="str">
        <v>Honduras</v>
      </c>
      <c r="CA376" t="str">
        <v>Hungary</v>
      </c>
      <c r="CB376" t="str">
        <v>Iceland</v>
      </c>
      <c r="CC376" t="str">
        <v>India</v>
      </c>
      <c r="CD376" t="str">
        <v>Indonesia</v>
      </c>
      <c r="CE376" t="str">
        <v>Iran</v>
      </c>
      <c r="CF376" t="str">
        <v>Iraq</v>
      </c>
      <c r="CG376" t="str">
        <v>Ireland</v>
      </c>
      <c r="CH376" t="str">
        <v>Israel</v>
      </c>
      <c r="CI376" t="str">
        <v>Italy</v>
      </c>
      <c r="CJ376" t="str">
        <v>Ivory Coast</v>
      </c>
      <c r="CK376" t="str">
        <v>Jamaica</v>
      </c>
      <c r="CL376" t="str">
        <v>Japan</v>
      </c>
      <c r="CM376" t="str">
        <v>Jordan</v>
      </c>
      <c r="CN376" t="str">
        <v>Kazakhstan</v>
      </c>
      <c r="CO376" t="str">
        <v>Kenya</v>
      </c>
      <c r="CP376" t="str">
        <v>Kiribati</v>
      </c>
      <c r="CQ376" t="str">
        <v>Kuwait</v>
      </c>
      <c r="CR376" t="str">
        <v>Kyrgyzstan</v>
      </c>
      <c r="CS376" t="str">
        <v>Laos</v>
      </c>
      <c r="CT376" t="str">
        <v>Latvia</v>
      </c>
      <c r="CU376" t="str">
        <v>Lebanon</v>
      </c>
      <c r="CV376" t="str">
        <v>Lesotho</v>
      </c>
      <c r="CW376" t="str">
        <v>Liberia</v>
      </c>
      <c r="CX376" t="str">
        <v>Libya</v>
      </c>
      <c r="CY376" t="str">
        <v>Liechtenstein</v>
      </c>
      <c r="CZ376" t="str">
        <v>Lithuania</v>
      </c>
      <c r="DA376" t="str">
        <v>Luxembourg</v>
      </c>
      <c r="DB376" t="str">
        <v>Macedonia (FYROM)</v>
      </c>
      <c r="DC376" t="str">
        <v>Madagascar</v>
      </c>
      <c r="DD376" t="str">
        <v>Malawi</v>
      </c>
      <c r="DE376" t="str">
        <v>Malaysia</v>
      </c>
      <c r="DF376" t="str">
        <v>Maldives</v>
      </c>
      <c r="DG376" t="str">
        <v>Mali</v>
      </c>
      <c r="DH376" t="str">
        <v>Malta</v>
      </c>
      <c r="DI376" t="str">
        <v>Mauritania</v>
      </c>
      <c r="DJ376" t="str">
        <v>Mauritius</v>
      </c>
      <c r="DK376" t="str">
        <v>Mexico</v>
      </c>
      <c r="DL376" t="str">
        <v>Micronesia</v>
      </c>
      <c r="DM376" t="str">
        <v>Moldova</v>
      </c>
      <c r="DN376" t="str">
        <v>Monaco</v>
      </c>
      <c r="DO376" t="str">
        <v>Mongolia</v>
      </c>
      <c r="DP376" t="str">
        <v>Morocco</v>
      </c>
      <c r="DQ376" t="str">
        <v>Mozambique</v>
      </c>
      <c r="DR376" t="str">
        <v>Namibia</v>
      </c>
      <c r="DS376" t="str">
        <v>Nauru</v>
      </c>
      <c r="DT376" t="str">
        <v>Nepal</v>
      </c>
      <c r="DU376" t="str">
        <v>New Zealand</v>
      </c>
      <c r="DV376" t="str">
        <v>Nicaragua</v>
      </c>
      <c r="DW376" t="str">
        <v>Niger</v>
      </c>
      <c r="DX376" t="str">
        <v>Nigeria</v>
      </c>
      <c r="DY376" t="str">
        <v>Non-EU</v>
      </c>
      <c r="DZ376" t="str">
        <v>North Korea</v>
      </c>
      <c r="EA376" t="str">
        <v>Norway</v>
      </c>
      <c r="EB376" t="str">
        <v>Oman</v>
      </c>
      <c r="EC376" t="str">
        <v>Pakistan</v>
      </c>
      <c r="ED376" t="str">
        <v>Palau</v>
      </c>
      <c r="EE376" t="str">
        <v>Palestine</v>
      </c>
      <c r="EF376" t="str">
        <v>Panama</v>
      </c>
      <c r="EG376" t="str">
        <v>Papua New Guinea</v>
      </c>
      <c r="EH376" t="str">
        <v>Paraguay</v>
      </c>
      <c r="EI376" t="str">
        <v>Peru</v>
      </c>
      <c r="EJ376" t="str">
        <v>Phillipines</v>
      </c>
      <c r="EK376" t="str">
        <v>Poland</v>
      </c>
      <c r="EL376" t="str">
        <v>Portugal</v>
      </c>
      <c r="EM376" t="str">
        <v>Qatar</v>
      </c>
      <c r="EN376" t="str">
        <v>Romania</v>
      </c>
      <c r="EO376" t="str">
        <v>Russia</v>
      </c>
      <c r="EP376" t="str">
        <v>Rwanda</v>
      </c>
      <c r="EQ376" t="str">
        <v>Samoa</v>
      </c>
      <c r="ER376" t="str">
        <v>San Marino</v>
      </c>
      <c r="ES376" t="str">
        <v>Sao Tome &amp; Principe</v>
      </c>
      <c r="ET376" t="str">
        <v>Saudi Arabia</v>
      </c>
      <c r="EU376" t="str">
        <v>Senegal</v>
      </c>
      <c r="EV376" t="str">
        <v>Serbia and Montenegro</v>
      </c>
      <c r="EW376" t="str">
        <v>Seychelles</v>
      </c>
      <c r="EX376" t="str">
        <v>Sierra Leone</v>
      </c>
      <c r="EY376" t="str">
        <v>Singapore</v>
      </c>
      <c r="EZ376" t="str">
        <v>Slovakia</v>
      </c>
      <c r="FA376" t="str">
        <v>Slovenia</v>
      </c>
      <c r="FB376" t="str">
        <v>Solomon Islands</v>
      </c>
      <c r="FC376" t="str">
        <v>Somalia</v>
      </c>
      <c r="FD376" t="str">
        <v>South Africa</v>
      </c>
      <c r="FE376" t="str">
        <v>South Korea</v>
      </c>
      <c r="FF376" t="str">
        <v>Spain</v>
      </c>
      <c r="FG376" t="str">
        <v>Sri Lanka</v>
      </c>
      <c r="FH376" t="str">
        <v>St. Kitts-Nevis</v>
      </c>
      <c r="FI376" t="str">
        <v>St. Lucia</v>
      </c>
      <c r="FJ376" t="str">
        <v>St. Vincent &amp;</v>
      </c>
      <c r="FK376" t="str">
        <v>Sudan</v>
      </c>
      <c r="FL376" t="str">
        <v>Suriname</v>
      </c>
      <c r="FM376" t="str">
        <v>Swaziland</v>
      </c>
      <c r="FN376" t="str">
        <v>Sweden</v>
      </c>
      <c r="FO376" t="str">
        <v>Switzerland</v>
      </c>
      <c r="FP376" t="str">
        <v>Syria</v>
      </c>
      <c r="FQ376" t="str">
        <v>Taiwan</v>
      </c>
      <c r="FR376" t="str">
        <v>Tajikistan</v>
      </c>
      <c r="FS376" t="str">
        <v>Tanzania</v>
      </c>
      <c r="FT376" t="str">
        <v>Thailand</v>
      </c>
      <c r="FU376" t="str">
        <v>The Grenadines</v>
      </c>
      <c r="FV376" t="str">
        <v>The Marshall Islands</v>
      </c>
      <c r="FW376" t="str">
        <v>The Netherlands</v>
      </c>
      <c r="FX376" t="str">
        <v>Togo</v>
      </c>
      <c r="FY376" t="str">
        <v>Tonga</v>
      </c>
      <c r="FZ376" t="str">
        <v>Trinidad &amp; Tobago</v>
      </c>
      <c r="GA376" t="str">
        <v>Tunisia</v>
      </c>
      <c r="GB376" t="str">
        <v>Turkey</v>
      </c>
      <c r="GC376" t="str">
        <v>Turkmenistan</v>
      </c>
      <c r="GD376" t="str">
        <v>Tuvalu</v>
      </c>
      <c r="GE376" t="str">
        <v>Uganda</v>
      </c>
      <c r="GF376" t="str">
        <v>Ukraine</v>
      </c>
      <c r="GG376" t="str">
        <v>United Arab. Emirates</v>
      </c>
      <c r="GH376" t="str">
        <v>United Kingdom</v>
      </c>
      <c r="GI376" t="str">
        <v>Uruguay</v>
      </c>
      <c r="GJ376" t="str">
        <v>USA</v>
      </c>
      <c r="GK376" t="str">
        <v>Uzbekistan</v>
      </c>
      <c r="GL376" t="str">
        <v>Vanuatu</v>
      </c>
      <c r="GM376" t="str">
        <v>Vatican</v>
      </c>
      <c r="GN376" t="str">
        <v>Venezuela</v>
      </c>
      <c r="GO376" t="str">
        <v>Vietnam</v>
      </c>
      <c r="GP376" t="str">
        <v>Yemen</v>
      </c>
      <c r="GQ376" t="str">
        <v>Zambia</v>
      </c>
      <c r="GR376" t="str">
        <v>Zimbabwe</v>
      </c>
    </row>
    <row r="377" spans="2:200">
      <c r="B377" t="str" cm="1">
        <f t="array" ref="B377:GR377">TRANSPOSE(_xlfn._xlws.FILTER(AlleLande[Lande (Engelsk)],ISNUMBER(SEARCH(Packaging!H29,AlleLande[Lande (Engelsk)])),"Kan ikke findes"))</f>
        <v>Afghanistan</v>
      </c>
      <c r="C377" t="str">
        <v>Albania</v>
      </c>
      <c r="D377" t="str">
        <v>Algeria</v>
      </c>
      <c r="E377" t="str">
        <v>Andorra</v>
      </c>
      <c r="F377" t="str">
        <v>Angola</v>
      </c>
      <c r="G377" t="str">
        <v>Antigua &amp; Barbuda</v>
      </c>
      <c r="H377" t="str">
        <v>Argentina</v>
      </c>
      <c r="I377" t="str">
        <v>Armenia</v>
      </c>
      <c r="J377" t="str">
        <v>Australia</v>
      </c>
      <c r="K377" t="str">
        <v>Austria</v>
      </c>
      <c r="L377" t="str">
        <v>Azerbaijan</v>
      </c>
      <c r="M377" t="str">
        <v>Bahamas</v>
      </c>
      <c r="N377" t="str">
        <v>Bahrain</v>
      </c>
      <c r="O377" t="str">
        <v>Bangladesh</v>
      </c>
      <c r="P377" t="str">
        <v>Barbados</v>
      </c>
      <c r="Q377" t="str">
        <v>Belarus</v>
      </c>
      <c r="R377" t="str">
        <v>Belgium</v>
      </c>
      <c r="S377" t="str">
        <v>Belize</v>
      </c>
      <c r="T377" t="str">
        <v>Benin</v>
      </c>
      <c r="U377" t="str">
        <v>Bhutan</v>
      </c>
      <c r="V377" t="str">
        <v>Bolivia</v>
      </c>
      <c r="W377" t="str">
        <v>Bosnia and Herzegovina</v>
      </c>
      <c r="X377" t="str">
        <v>Botswana</v>
      </c>
      <c r="Y377" t="str">
        <v>Brazil</v>
      </c>
      <c r="Z377" t="str">
        <v>Brunei</v>
      </c>
      <c r="AA377" t="str">
        <v>Bulgaria</v>
      </c>
      <c r="AB377" t="str">
        <v>Burkina Faso</v>
      </c>
      <c r="AC377" t="str">
        <v>Burma (Myanmar)</v>
      </c>
      <c r="AD377" t="str">
        <v>Burundi</v>
      </c>
      <c r="AE377" t="str">
        <v>Cambodia</v>
      </c>
      <c r="AF377" t="str">
        <v>Cameroon</v>
      </c>
      <c r="AG377" t="str">
        <v>Canada</v>
      </c>
      <c r="AH377" t="str">
        <v>Cape Verde Islands</v>
      </c>
      <c r="AI377" t="str">
        <v>Central Africa</v>
      </c>
      <c r="AJ377" t="str">
        <v>Chad</v>
      </c>
      <c r="AK377" t="str">
        <v>Chile</v>
      </c>
      <c r="AL377" t="str">
        <v>China</v>
      </c>
      <c r="AM377" t="str">
        <v>Colombia</v>
      </c>
      <c r="AN377" t="str">
        <v>Comoros</v>
      </c>
      <c r="AO377" t="str">
        <v>Congo</v>
      </c>
      <c r="AP377" t="str">
        <v>Costa Rica</v>
      </c>
      <c r="AQ377" t="str">
        <v>Croatia</v>
      </c>
      <c r="AR377" t="str">
        <v>Cuba</v>
      </c>
      <c r="AS377" t="str">
        <v>Cyprus</v>
      </c>
      <c r="AT377" t="str">
        <v>Czech Republic</v>
      </c>
      <c r="AU377" t="str">
        <v>Darussalem</v>
      </c>
      <c r="AV377" t="str">
        <v>Democratic rep. Congo</v>
      </c>
      <c r="AW377" t="str">
        <v>Denmark</v>
      </c>
      <c r="AX377" t="str">
        <v>Djibouti</v>
      </c>
      <c r="AY377" t="str">
        <v>Dominica</v>
      </c>
      <c r="AZ377" t="str">
        <v>Dominican Republic</v>
      </c>
      <c r="BA377" t="str">
        <v>East Timor</v>
      </c>
      <c r="BB377" t="str">
        <v>Ecuador</v>
      </c>
      <c r="BC377" t="str">
        <v>Egypt</v>
      </c>
      <c r="BD377" t="str">
        <v>El Salvador</v>
      </c>
      <c r="BE377" t="str">
        <v>Equatorial Guinea</v>
      </c>
      <c r="BF377" t="str">
        <v>Eritrea</v>
      </c>
      <c r="BG377" t="str">
        <v>Estonia</v>
      </c>
      <c r="BH377" t="str">
        <v>Ethiopia</v>
      </c>
      <c r="BI377" t="str">
        <v>EU</v>
      </c>
      <c r="BJ377" t="str">
        <v>EU/Non-EU</v>
      </c>
      <c r="BK377" t="str">
        <v>Fiji</v>
      </c>
      <c r="BL377" t="str">
        <v>Finland</v>
      </c>
      <c r="BM377" t="str">
        <v>France</v>
      </c>
      <c r="BN377" t="str">
        <v>Gabon</v>
      </c>
      <c r="BO377" t="str">
        <v>Gambia</v>
      </c>
      <c r="BP377" t="str">
        <v>Georgia</v>
      </c>
      <c r="BQ377" t="str">
        <v>Germany</v>
      </c>
      <c r="BR377" t="str">
        <v>Ghana</v>
      </c>
      <c r="BS377" t="str">
        <v>Greece</v>
      </c>
      <c r="BT377" t="str">
        <v>Grenada</v>
      </c>
      <c r="BU377" t="str">
        <v>Guatemala</v>
      </c>
      <c r="BV377" t="str">
        <v>Guinea</v>
      </c>
      <c r="BW377" t="str">
        <v>Guinea-Bissau</v>
      </c>
      <c r="BX377" t="str">
        <v>Guyana</v>
      </c>
      <c r="BY377" t="str">
        <v>Haiti</v>
      </c>
      <c r="BZ377" t="str">
        <v>Honduras</v>
      </c>
      <c r="CA377" t="str">
        <v>Hungary</v>
      </c>
      <c r="CB377" t="str">
        <v>Iceland</v>
      </c>
      <c r="CC377" t="str">
        <v>India</v>
      </c>
      <c r="CD377" t="str">
        <v>Indonesia</v>
      </c>
      <c r="CE377" t="str">
        <v>Iran</v>
      </c>
      <c r="CF377" t="str">
        <v>Iraq</v>
      </c>
      <c r="CG377" t="str">
        <v>Ireland</v>
      </c>
      <c r="CH377" t="str">
        <v>Israel</v>
      </c>
      <c r="CI377" t="str">
        <v>Italy</v>
      </c>
      <c r="CJ377" t="str">
        <v>Ivory Coast</v>
      </c>
      <c r="CK377" t="str">
        <v>Jamaica</v>
      </c>
      <c r="CL377" t="str">
        <v>Japan</v>
      </c>
      <c r="CM377" t="str">
        <v>Jordan</v>
      </c>
      <c r="CN377" t="str">
        <v>Kazakhstan</v>
      </c>
      <c r="CO377" t="str">
        <v>Kenya</v>
      </c>
      <c r="CP377" t="str">
        <v>Kiribati</v>
      </c>
      <c r="CQ377" t="str">
        <v>Kuwait</v>
      </c>
      <c r="CR377" t="str">
        <v>Kyrgyzstan</v>
      </c>
      <c r="CS377" t="str">
        <v>Laos</v>
      </c>
      <c r="CT377" t="str">
        <v>Latvia</v>
      </c>
      <c r="CU377" t="str">
        <v>Lebanon</v>
      </c>
      <c r="CV377" t="str">
        <v>Lesotho</v>
      </c>
      <c r="CW377" t="str">
        <v>Liberia</v>
      </c>
      <c r="CX377" t="str">
        <v>Libya</v>
      </c>
      <c r="CY377" t="str">
        <v>Liechtenstein</v>
      </c>
      <c r="CZ377" t="str">
        <v>Lithuania</v>
      </c>
      <c r="DA377" t="str">
        <v>Luxembourg</v>
      </c>
      <c r="DB377" t="str">
        <v>Macedonia (FYROM)</v>
      </c>
      <c r="DC377" t="str">
        <v>Madagascar</v>
      </c>
      <c r="DD377" t="str">
        <v>Malawi</v>
      </c>
      <c r="DE377" t="str">
        <v>Malaysia</v>
      </c>
      <c r="DF377" t="str">
        <v>Maldives</v>
      </c>
      <c r="DG377" t="str">
        <v>Mali</v>
      </c>
      <c r="DH377" t="str">
        <v>Malta</v>
      </c>
      <c r="DI377" t="str">
        <v>Mauritania</v>
      </c>
      <c r="DJ377" t="str">
        <v>Mauritius</v>
      </c>
      <c r="DK377" t="str">
        <v>Mexico</v>
      </c>
      <c r="DL377" t="str">
        <v>Micronesia</v>
      </c>
      <c r="DM377" t="str">
        <v>Moldova</v>
      </c>
      <c r="DN377" t="str">
        <v>Monaco</v>
      </c>
      <c r="DO377" t="str">
        <v>Mongolia</v>
      </c>
      <c r="DP377" t="str">
        <v>Morocco</v>
      </c>
      <c r="DQ377" t="str">
        <v>Mozambique</v>
      </c>
      <c r="DR377" t="str">
        <v>Namibia</v>
      </c>
      <c r="DS377" t="str">
        <v>Nauru</v>
      </c>
      <c r="DT377" t="str">
        <v>Nepal</v>
      </c>
      <c r="DU377" t="str">
        <v>New Zealand</v>
      </c>
      <c r="DV377" t="str">
        <v>Nicaragua</v>
      </c>
      <c r="DW377" t="str">
        <v>Niger</v>
      </c>
      <c r="DX377" t="str">
        <v>Nigeria</v>
      </c>
      <c r="DY377" t="str">
        <v>Non-EU</v>
      </c>
      <c r="DZ377" t="str">
        <v>North Korea</v>
      </c>
      <c r="EA377" t="str">
        <v>Norway</v>
      </c>
      <c r="EB377" t="str">
        <v>Oman</v>
      </c>
      <c r="EC377" t="str">
        <v>Pakistan</v>
      </c>
      <c r="ED377" t="str">
        <v>Palau</v>
      </c>
      <c r="EE377" t="str">
        <v>Palestine</v>
      </c>
      <c r="EF377" t="str">
        <v>Panama</v>
      </c>
      <c r="EG377" t="str">
        <v>Papua New Guinea</v>
      </c>
      <c r="EH377" t="str">
        <v>Paraguay</v>
      </c>
      <c r="EI377" t="str">
        <v>Peru</v>
      </c>
      <c r="EJ377" t="str">
        <v>Phillipines</v>
      </c>
      <c r="EK377" t="str">
        <v>Poland</v>
      </c>
      <c r="EL377" t="str">
        <v>Portugal</v>
      </c>
      <c r="EM377" t="str">
        <v>Qatar</v>
      </c>
      <c r="EN377" t="str">
        <v>Romania</v>
      </c>
      <c r="EO377" t="str">
        <v>Russia</v>
      </c>
      <c r="EP377" t="str">
        <v>Rwanda</v>
      </c>
      <c r="EQ377" t="str">
        <v>Samoa</v>
      </c>
      <c r="ER377" t="str">
        <v>San Marino</v>
      </c>
      <c r="ES377" t="str">
        <v>Sao Tome &amp; Principe</v>
      </c>
      <c r="ET377" t="str">
        <v>Saudi Arabia</v>
      </c>
      <c r="EU377" t="str">
        <v>Senegal</v>
      </c>
      <c r="EV377" t="str">
        <v>Serbia and Montenegro</v>
      </c>
      <c r="EW377" t="str">
        <v>Seychelles</v>
      </c>
      <c r="EX377" t="str">
        <v>Sierra Leone</v>
      </c>
      <c r="EY377" t="str">
        <v>Singapore</v>
      </c>
      <c r="EZ377" t="str">
        <v>Slovakia</v>
      </c>
      <c r="FA377" t="str">
        <v>Slovenia</v>
      </c>
      <c r="FB377" t="str">
        <v>Solomon Islands</v>
      </c>
      <c r="FC377" t="str">
        <v>Somalia</v>
      </c>
      <c r="FD377" t="str">
        <v>South Africa</v>
      </c>
      <c r="FE377" t="str">
        <v>South Korea</v>
      </c>
      <c r="FF377" t="str">
        <v>Spain</v>
      </c>
      <c r="FG377" t="str">
        <v>Sri Lanka</v>
      </c>
      <c r="FH377" t="str">
        <v>St. Kitts-Nevis</v>
      </c>
      <c r="FI377" t="str">
        <v>St. Lucia</v>
      </c>
      <c r="FJ377" t="str">
        <v>St. Vincent &amp;</v>
      </c>
      <c r="FK377" t="str">
        <v>Sudan</v>
      </c>
      <c r="FL377" t="str">
        <v>Suriname</v>
      </c>
      <c r="FM377" t="str">
        <v>Swaziland</v>
      </c>
      <c r="FN377" t="str">
        <v>Sweden</v>
      </c>
      <c r="FO377" t="str">
        <v>Switzerland</v>
      </c>
      <c r="FP377" t="str">
        <v>Syria</v>
      </c>
      <c r="FQ377" t="str">
        <v>Taiwan</v>
      </c>
      <c r="FR377" t="str">
        <v>Tajikistan</v>
      </c>
      <c r="FS377" t="str">
        <v>Tanzania</v>
      </c>
      <c r="FT377" t="str">
        <v>Thailand</v>
      </c>
      <c r="FU377" t="str">
        <v>The Grenadines</v>
      </c>
      <c r="FV377" t="str">
        <v>The Marshall Islands</v>
      </c>
      <c r="FW377" t="str">
        <v>The Netherlands</v>
      </c>
      <c r="FX377" t="str">
        <v>Togo</v>
      </c>
      <c r="FY377" t="str">
        <v>Tonga</v>
      </c>
      <c r="FZ377" t="str">
        <v>Trinidad &amp; Tobago</v>
      </c>
      <c r="GA377" t="str">
        <v>Tunisia</v>
      </c>
      <c r="GB377" t="str">
        <v>Turkey</v>
      </c>
      <c r="GC377" t="str">
        <v>Turkmenistan</v>
      </c>
      <c r="GD377" t="str">
        <v>Tuvalu</v>
      </c>
      <c r="GE377" t="str">
        <v>Uganda</v>
      </c>
      <c r="GF377" t="str">
        <v>Ukraine</v>
      </c>
      <c r="GG377" t="str">
        <v>United Arab. Emirates</v>
      </c>
      <c r="GH377" t="str">
        <v>United Kingdom</v>
      </c>
      <c r="GI377" t="str">
        <v>Uruguay</v>
      </c>
      <c r="GJ377" t="str">
        <v>USA</v>
      </c>
      <c r="GK377" t="str">
        <v>Uzbekistan</v>
      </c>
      <c r="GL377" t="str">
        <v>Vanuatu</v>
      </c>
      <c r="GM377" t="str">
        <v>Vatican</v>
      </c>
      <c r="GN377" t="str">
        <v>Venezuela</v>
      </c>
      <c r="GO377" t="str">
        <v>Vietnam</v>
      </c>
      <c r="GP377" t="str">
        <v>Yemen</v>
      </c>
      <c r="GQ377" t="str">
        <v>Zambia</v>
      </c>
      <c r="GR377" t="str">
        <v>Zimbabwe</v>
      </c>
    </row>
    <row r="378" spans="2:200">
      <c r="B378" t="str" cm="1">
        <f t="array" ref="B378:GR378">TRANSPOSE(_xlfn._xlws.FILTER(AlleLande[Lande (Engelsk)],ISNUMBER(SEARCH(Packaging!H30,AlleLande[Lande (Engelsk)])),"Kan ikke findes"))</f>
        <v>Afghanistan</v>
      </c>
      <c r="C378" t="str">
        <v>Albania</v>
      </c>
      <c r="D378" t="str">
        <v>Algeria</v>
      </c>
      <c r="E378" t="str">
        <v>Andorra</v>
      </c>
      <c r="F378" t="str">
        <v>Angola</v>
      </c>
      <c r="G378" t="str">
        <v>Antigua &amp; Barbuda</v>
      </c>
      <c r="H378" t="str">
        <v>Argentina</v>
      </c>
      <c r="I378" t="str">
        <v>Armenia</v>
      </c>
      <c r="J378" t="str">
        <v>Australia</v>
      </c>
      <c r="K378" t="str">
        <v>Austria</v>
      </c>
      <c r="L378" t="str">
        <v>Azerbaijan</v>
      </c>
      <c r="M378" t="str">
        <v>Bahamas</v>
      </c>
      <c r="N378" t="str">
        <v>Bahrain</v>
      </c>
      <c r="O378" t="str">
        <v>Bangladesh</v>
      </c>
      <c r="P378" t="str">
        <v>Barbados</v>
      </c>
      <c r="Q378" t="str">
        <v>Belarus</v>
      </c>
      <c r="R378" t="str">
        <v>Belgium</v>
      </c>
      <c r="S378" t="str">
        <v>Belize</v>
      </c>
      <c r="T378" t="str">
        <v>Benin</v>
      </c>
      <c r="U378" t="str">
        <v>Bhutan</v>
      </c>
      <c r="V378" t="str">
        <v>Bolivia</v>
      </c>
      <c r="W378" t="str">
        <v>Bosnia and Herzegovina</v>
      </c>
      <c r="X378" t="str">
        <v>Botswana</v>
      </c>
      <c r="Y378" t="str">
        <v>Brazil</v>
      </c>
      <c r="Z378" t="str">
        <v>Brunei</v>
      </c>
      <c r="AA378" t="str">
        <v>Bulgaria</v>
      </c>
      <c r="AB378" t="str">
        <v>Burkina Faso</v>
      </c>
      <c r="AC378" t="str">
        <v>Burma (Myanmar)</v>
      </c>
      <c r="AD378" t="str">
        <v>Burundi</v>
      </c>
      <c r="AE378" t="str">
        <v>Cambodia</v>
      </c>
      <c r="AF378" t="str">
        <v>Cameroon</v>
      </c>
      <c r="AG378" t="str">
        <v>Canada</v>
      </c>
      <c r="AH378" t="str">
        <v>Cape Verde Islands</v>
      </c>
      <c r="AI378" t="str">
        <v>Central Africa</v>
      </c>
      <c r="AJ378" t="str">
        <v>Chad</v>
      </c>
      <c r="AK378" t="str">
        <v>Chile</v>
      </c>
      <c r="AL378" t="str">
        <v>China</v>
      </c>
      <c r="AM378" t="str">
        <v>Colombia</v>
      </c>
      <c r="AN378" t="str">
        <v>Comoros</v>
      </c>
      <c r="AO378" t="str">
        <v>Congo</v>
      </c>
      <c r="AP378" t="str">
        <v>Costa Rica</v>
      </c>
      <c r="AQ378" t="str">
        <v>Croatia</v>
      </c>
      <c r="AR378" t="str">
        <v>Cuba</v>
      </c>
      <c r="AS378" t="str">
        <v>Cyprus</v>
      </c>
      <c r="AT378" t="str">
        <v>Czech Republic</v>
      </c>
      <c r="AU378" t="str">
        <v>Darussalem</v>
      </c>
      <c r="AV378" t="str">
        <v>Democratic rep. Congo</v>
      </c>
      <c r="AW378" t="str">
        <v>Denmark</v>
      </c>
      <c r="AX378" t="str">
        <v>Djibouti</v>
      </c>
      <c r="AY378" t="str">
        <v>Dominica</v>
      </c>
      <c r="AZ378" t="str">
        <v>Dominican Republic</v>
      </c>
      <c r="BA378" t="str">
        <v>East Timor</v>
      </c>
      <c r="BB378" t="str">
        <v>Ecuador</v>
      </c>
      <c r="BC378" t="str">
        <v>Egypt</v>
      </c>
      <c r="BD378" t="str">
        <v>El Salvador</v>
      </c>
      <c r="BE378" t="str">
        <v>Equatorial Guinea</v>
      </c>
      <c r="BF378" t="str">
        <v>Eritrea</v>
      </c>
      <c r="BG378" t="str">
        <v>Estonia</v>
      </c>
      <c r="BH378" t="str">
        <v>Ethiopia</v>
      </c>
      <c r="BI378" t="str">
        <v>EU</v>
      </c>
      <c r="BJ378" t="str">
        <v>EU/Non-EU</v>
      </c>
      <c r="BK378" t="str">
        <v>Fiji</v>
      </c>
      <c r="BL378" t="str">
        <v>Finland</v>
      </c>
      <c r="BM378" t="str">
        <v>France</v>
      </c>
      <c r="BN378" t="str">
        <v>Gabon</v>
      </c>
      <c r="BO378" t="str">
        <v>Gambia</v>
      </c>
      <c r="BP378" t="str">
        <v>Georgia</v>
      </c>
      <c r="BQ378" t="str">
        <v>Germany</v>
      </c>
      <c r="BR378" t="str">
        <v>Ghana</v>
      </c>
      <c r="BS378" t="str">
        <v>Greece</v>
      </c>
      <c r="BT378" t="str">
        <v>Grenada</v>
      </c>
      <c r="BU378" t="str">
        <v>Guatemala</v>
      </c>
      <c r="BV378" t="str">
        <v>Guinea</v>
      </c>
      <c r="BW378" t="str">
        <v>Guinea-Bissau</v>
      </c>
      <c r="BX378" t="str">
        <v>Guyana</v>
      </c>
      <c r="BY378" t="str">
        <v>Haiti</v>
      </c>
      <c r="BZ378" t="str">
        <v>Honduras</v>
      </c>
      <c r="CA378" t="str">
        <v>Hungary</v>
      </c>
      <c r="CB378" t="str">
        <v>Iceland</v>
      </c>
      <c r="CC378" t="str">
        <v>India</v>
      </c>
      <c r="CD378" t="str">
        <v>Indonesia</v>
      </c>
      <c r="CE378" t="str">
        <v>Iran</v>
      </c>
      <c r="CF378" t="str">
        <v>Iraq</v>
      </c>
      <c r="CG378" t="str">
        <v>Ireland</v>
      </c>
      <c r="CH378" t="str">
        <v>Israel</v>
      </c>
      <c r="CI378" t="str">
        <v>Italy</v>
      </c>
      <c r="CJ378" t="str">
        <v>Ivory Coast</v>
      </c>
      <c r="CK378" t="str">
        <v>Jamaica</v>
      </c>
      <c r="CL378" t="str">
        <v>Japan</v>
      </c>
      <c r="CM378" t="str">
        <v>Jordan</v>
      </c>
      <c r="CN378" t="str">
        <v>Kazakhstan</v>
      </c>
      <c r="CO378" t="str">
        <v>Kenya</v>
      </c>
      <c r="CP378" t="str">
        <v>Kiribati</v>
      </c>
      <c r="CQ378" t="str">
        <v>Kuwait</v>
      </c>
      <c r="CR378" t="str">
        <v>Kyrgyzstan</v>
      </c>
      <c r="CS378" t="str">
        <v>Laos</v>
      </c>
      <c r="CT378" t="str">
        <v>Latvia</v>
      </c>
      <c r="CU378" t="str">
        <v>Lebanon</v>
      </c>
      <c r="CV378" t="str">
        <v>Lesotho</v>
      </c>
      <c r="CW378" t="str">
        <v>Liberia</v>
      </c>
      <c r="CX378" t="str">
        <v>Libya</v>
      </c>
      <c r="CY378" t="str">
        <v>Liechtenstein</v>
      </c>
      <c r="CZ378" t="str">
        <v>Lithuania</v>
      </c>
      <c r="DA378" t="str">
        <v>Luxembourg</v>
      </c>
      <c r="DB378" t="str">
        <v>Macedonia (FYROM)</v>
      </c>
      <c r="DC378" t="str">
        <v>Madagascar</v>
      </c>
      <c r="DD378" t="str">
        <v>Malawi</v>
      </c>
      <c r="DE378" t="str">
        <v>Malaysia</v>
      </c>
      <c r="DF378" t="str">
        <v>Maldives</v>
      </c>
      <c r="DG378" t="str">
        <v>Mali</v>
      </c>
      <c r="DH378" t="str">
        <v>Malta</v>
      </c>
      <c r="DI378" t="str">
        <v>Mauritania</v>
      </c>
      <c r="DJ378" t="str">
        <v>Mauritius</v>
      </c>
      <c r="DK378" t="str">
        <v>Mexico</v>
      </c>
      <c r="DL378" t="str">
        <v>Micronesia</v>
      </c>
      <c r="DM378" t="str">
        <v>Moldova</v>
      </c>
      <c r="DN378" t="str">
        <v>Monaco</v>
      </c>
      <c r="DO378" t="str">
        <v>Mongolia</v>
      </c>
      <c r="DP378" t="str">
        <v>Morocco</v>
      </c>
      <c r="DQ378" t="str">
        <v>Mozambique</v>
      </c>
      <c r="DR378" t="str">
        <v>Namibia</v>
      </c>
      <c r="DS378" t="str">
        <v>Nauru</v>
      </c>
      <c r="DT378" t="str">
        <v>Nepal</v>
      </c>
      <c r="DU378" t="str">
        <v>New Zealand</v>
      </c>
      <c r="DV378" t="str">
        <v>Nicaragua</v>
      </c>
      <c r="DW378" t="str">
        <v>Niger</v>
      </c>
      <c r="DX378" t="str">
        <v>Nigeria</v>
      </c>
      <c r="DY378" t="str">
        <v>Non-EU</v>
      </c>
      <c r="DZ378" t="str">
        <v>North Korea</v>
      </c>
      <c r="EA378" t="str">
        <v>Norway</v>
      </c>
      <c r="EB378" t="str">
        <v>Oman</v>
      </c>
      <c r="EC378" t="str">
        <v>Pakistan</v>
      </c>
      <c r="ED378" t="str">
        <v>Palau</v>
      </c>
      <c r="EE378" t="str">
        <v>Palestine</v>
      </c>
      <c r="EF378" t="str">
        <v>Panama</v>
      </c>
      <c r="EG378" t="str">
        <v>Papua New Guinea</v>
      </c>
      <c r="EH378" t="str">
        <v>Paraguay</v>
      </c>
      <c r="EI378" t="str">
        <v>Peru</v>
      </c>
      <c r="EJ378" t="str">
        <v>Phillipines</v>
      </c>
      <c r="EK378" t="str">
        <v>Poland</v>
      </c>
      <c r="EL378" t="str">
        <v>Portugal</v>
      </c>
      <c r="EM378" t="str">
        <v>Qatar</v>
      </c>
      <c r="EN378" t="str">
        <v>Romania</v>
      </c>
      <c r="EO378" t="str">
        <v>Russia</v>
      </c>
      <c r="EP378" t="str">
        <v>Rwanda</v>
      </c>
      <c r="EQ378" t="str">
        <v>Samoa</v>
      </c>
      <c r="ER378" t="str">
        <v>San Marino</v>
      </c>
      <c r="ES378" t="str">
        <v>Sao Tome &amp; Principe</v>
      </c>
      <c r="ET378" t="str">
        <v>Saudi Arabia</v>
      </c>
      <c r="EU378" t="str">
        <v>Senegal</v>
      </c>
      <c r="EV378" t="str">
        <v>Serbia and Montenegro</v>
      </c>
      <c r="EW378" t="str">
        <v>Seychelles</v>
      </c>
      <c r="EX378" t="str">
        <v>Sierra Leone</v>
      </c>
      <c r="EY378" t="str">
        <v>Singapore</v>
      </c>
      <c r="EZ378" t="str">
        <v>Slovakia</v>
      </c>
      <c r="FA378" t="str">
        <v>Slovenia</v>
      </c>
      <c r="FB378" t="str">
        <v>Solomon Islands</v>
      </c>
      <c r="FC378" t="str">
        <v>Somalia</v>
      </c>
      <c r="FD378" t="str">
        <v>South Africa</v>
      </c>
      <c r="FE378" t="str">
        <v>South Korea</v>
      </c>
      <c r="FF378" t="str">
        <v>Spain</v>
      </c>
      <c r="FG378" t="str">
        <v>Sri Lanka</v>
      </c>
      <c r="FH378" t="str">
        <v>St. Kitts-Nevis</v>
      </c>
      <c r="FI378" t="str">
        <v>St. Lucia</v>
      </c>
      <c r="FJ378" t="str">
        <v>St. Vincent &amp;</v>
      </c>
      <c r="FK378" t="str">
        <v>Sudan</v>
      </c>
      <c r="FL378" t="str">
        <v>Suriname</v>
      </c>
      <c r="FM378" t="str">
        <v>Swaziland</v>
      </c>
      <c r="FN378" t="str">
        <v>Sweden</v>
      </c>
      <c r="FO378" t="str">
        <v>Switzerland</v>
      </c>
      <c r="FP378" t="str">
        <v>Syria</v>
      </c>
      <c r="FQ378" t="str">
        <v>Taiwan</v>
      </c>
      <c r="FR378" t="str">
        <v>Tajikistan</v>
      </c>
      <c r="FS378" t="str">
        <v>Tanzania</v>
      </c>
      <c r="FT378" t="str">
        <v>Thailand</v>
      </c>
      <c r="FU378" t="str">
        <v>The Grenadines</v>
      </c>
      <c r="FV378" t="str">
        <v>The Marshall Islands</v>
      </c>
      <c r="FW378" t="str">
        <v>The Netherlands</v>
      </c>
      <c r="FX378" t="str">
        <v>Togo</v>
      </c>
      <c r="FY378" t="str">
        <v>Tonga</v>
      </c>
      <c r="FZ378" t="str">
        <v>Trinidad &amp; Tobago</v>
      </c>
      <c r="GA378" t="str">
        <v>Tunisia</v>
      </c>
      <c r="GB378" t="str">
        <v>Turkey</v>
      </c>
      <c r="GC378" t="str">
        <v>Turkmenistan</v>
      </c>
      <c r="GD378" t="str">
        <v>Tuvalu</v>
      </c>
      <c r="GE378" t="str">
        <v>Uganda</v>
      </c>
      <c r="GF378" t="str">
        <v>Ukraine</v>
      </c>
      <c r="GG378" t="str">
        <v>United Arab. Emirates</v>
      </c>
      <c r="GH378" t="str">
        <v>United Kingdom</v>
      </c>
      <c r="GI378" t="str">
        <v>Uruguay</v>
      </c>
      <c r="GJ378" t="str">
        <v>USA</v>
      </c>
      <c r="GK378" t="str">
        <v>Uzbekistan</v>
      </c>
      <c r="GL378" t="str">
        <v>Vanuatu</v>
      </c>
      <c r="GM378" t="str">
        <v>Vatican</v>
      </c>
      <c r="GN378" t="str">
        <v>Venezuela</v>
      </c>
      <c r="GO378" t="str">
        <v>Vietnam</v>
      </c>
      <c r="GP378" t="str">
        <v>Yemen</v>
      </c>
      <c r="GQ378" t="str">
        <v>Zambia</v>
      </c>
      <c r="GR378" t="str">
        <v>Zimbabwe</v>
      </c>
    </row>
    <row r="380" spans="2:200" ht="23.25">
      <c r="B380" s="41" t="s">
        <v>18</v>
      </c>
    </row>
    <row r="381" spans="2:200">
      <c r="B381" t="str" cm="1">
        <f t="array" ref="B381:GR381">TRANSPOSE(_xlfn._xlws.FILTER(AlleLande[Lande (Engelsk)],ISNUMBER(SEARCH(Packaging!I11,AlleLande[Lande (Engelsk)])),"Kan ikke findes"))</f>
        <v>Afghanistan</v>
      </c>
      <c r="C381" t="str">
        <v>Albania</v>
      </c>
      <c r="D381" t="str">
        <v>Algeria</v>
      </c>
      <c r="E381" t="str">
        <v>Andorra</v>
      </c>
      <c r="F381" t="str">
        <v>Angola</v>
      </c>
      <c r="G381" t="str">
        <v>Antigua &amp; Barbuda</v>
      </c>
      <c r="H381" t="str">
        <v>Argentina</v>
      </c>
      <c r="I381" t="str">
        <v>Armenia</v>
      </c>
      <c r="J381" t="str">
        <v>Australia</v>
      </c>
      <c r="K381" t="str">
        <v>Austria</v>
      </c>
      <c r="L381" t="str">
        <v>Azerbaijan</v>
      </c>
      <c r="M381" t="str">
        <v>Bahamas</v>
      </c>
      <c r="N381" t="str">
        <v>Bahrain</v>
      </c>
      <c r="O381" t="str">
        <v>Bangladesh</v>
      </c>
      <c r="P381" t="str">
        <v>Barbados</v>
      </c>
      <c r="Q381" t="str">
        <v>Belarus</v>
      </c>
      <c r="R381" t="str">
        <v>Belgium</v>
      </c>
      <c r="S381" t="str">
        <v>Belize</v>
      </c>
      <c r="T381" t="str">
        <v>Benin</v>
      </c>
      <c r="U381" t="str">
        <v>Bhutan</v>
      </c>
      <c r="V381" t="str">
        <v>Bolivia</v>
      </c>
      <c r="W381" t="str">
        <v>Bosnia and Herzegovina</v>
      </c>
      <c r="X381" t="str">
        <v>Botswana</v>
      </c>
      <c r="Y381" t="str">
        <v>Brazil</v>
      </c>
      <c r="Z381" t="str">
        <v>Brunei</v>
      </c>
      <c r="AA381" t="str">
        <v>Bulgaria</v>
      </c>
      <c r="AB381" t="str">
        <v>Burkina Faso</v>
      </c>
      <c r="AC381" t="str">
        <v>Burma (Myanmar)</v>
      </c>
      <c r="AD381" t="str">
        <v>Burundi</v>
      </c>
      <c r="AE381" t="str">
        <v>Cambodia</v>
      </c>
      <c r="AF381" t="str">
        <v>Cameroon</v>
      </c>
      <c r="AG381" t="str">
        <v>Canada</v>
      </c>
      <c r="AH381" t="str">
        <v>Cape Verde Islands</v>
      </c>
      <c r="AI381" t="str">
        <v>Central Africa</v>
      </c>
      <c r="AJ381" t="str">
        <v>Chad</v>
      </c>
      <c r="AK381" t="str">
        <v>Chile</v>
      </c>
      <c r="AL381" t="str">
        <v>China</v>
      </c>
      <c r="AM381" t="str">
        <v>Colombia</v>
      </c>
      <c r="AN381" t="str">
        <v>Comoros</v>
      </c>
      <c r="AO381" t="str">
        <v>Congo</v>
      </c>
      <c r="AP381" t="str">
        <v>Costa Rica</v>
      </c>
      <c r="AQ381" t="str">
        <v>Croatia</v>
      </c>
      <c r="AR381" t="str">
        <v>Cuba</v>
      </c>
      <c r="AS381" t="str">
        <v>Cyprus</v>
      </c>
      <c r="AT381" t="str">
        <v>Czech Republic</v>
      </c>
      <c r="AU381" t="str">
        <v>Darussalem</v>
      </c>
      <c r="AV381" t="str">
        <v>Democratic rep. Congo</v>
      </c>
      <c r="AW381" t="str">
        <v>Denmark</v>
      </c>
      <c r="AX381" t="str">
        <v>Djibouti</v>
      </c>
      <c r="AY381" t="str">
        <v>Dominica</v>
      </c>
      <c r="AZ381" t="str">
        <v>Dominican Republic</v>
      </c>
      <c r="BA381" t="str">
        <v>East Timor</v>
      </c>
      <c r="BB381" t="str">
        <v>Ecuador</v>
      </c>
      <c r="BC381" t="str">
        <v>Egypt</v>
      </c>
      <c r="BD381" t="str">
        <v>El Salvador</v>
      </c>
      <c r="BE381" t="str">
        <v>Equatorial Guinea</v>
      </c>
      <c r="BF381" t="str">
        <v>Eritrea</v>
      </c>
      <c r="BG381" t="str">
        <v>Estonia</v>
      </c>
      <c r="BH381" t="str">
        <v>Ethiopia</v>
      </c>
      <c r="BI381" t="str">
        <v>EU</v>
      </c>
      <c r="BJ381" t="str">
        <v>EU/Non-EU</v>
      </c>
      <c r="BK381" t="str">
        <v>Fiji</v>
      </c>
      <c r="BL381" t="str">
        <v>Finland</v>
      </c>
      <c r="BM381" t="str">
        <v>France</v>
      </c>
      <c r="BN381" t="str">
        <v>Gabon</v>
      </c>
      <c r="BO381" t="str">
        <v>Gambia</v>
      </c>
      <c r="BP381" t="str">
        <v>Georgia</v>
      </c>
      <c r="BQ381" t="str">
        <v>Germany</v>
      </c>
      <c r="BR381" t="str">
        <v>Ghana</v>
      </c>
      <c r="BS381" t="str">
        <v>Greece</v>
      </c>
      <c r="BT381" t="str">
        <v>Grenada</v>
      </c>
      <c r="BU381" t="str">
        <v>Guatemala</v>
      </c>
      <c r="BV381" t="str">
        <v>Guinea</v>
      </c>
      <c r="BW381" t="str">
        <v>Guinea-Bissau</v>
      </c>
      <c r="BX381" t="str">
        <v>Guyana</v>
      </c>
      <c r="BY381" t="str">
        <v>Haiti</v>
      </c>
      <c r="BZ381" t="str">
        <v>Honduras</v>
      </c>
      <c r="CA381" t="str">
        <v>Hungary</v>
      </c>
      <c r="CB381" t="str">
        <v>Iceland</v>
      </c>
      <c r="CC381" t="str">
        <v>India</v>
      </c>
      <c r="CD381" t="str">
        <v>Indonesia</v>
      </c>
      <c r="CE381" t="str">
        <v>Iran</v>
      </c>
      <c r="CF381" t="str">
        <v>Iraq</v>
      </c>
      <c r="CG381" t="str">
        <v>Ireland</v>
      </c>
      <c r="CH381" t="str">
        <v>Israel</v>
      </c>
      <c r="CI381" t="str">
        <v>Italy</v>
      </c>
      <c r="CJ381" t="str">
        <v>Ivory Coast</v>
      </c>
      <c r="CK381" t="str">
        <v>Jamaica</v>
      </c>
      <c r="CL381" t="str">
        <v>Japan</v>
      </c>
      <c r="CM381" t="str">
        <v>Jordan</v>
      </c>
      <c r="CN381" t="str">
        <v>Kazakhstan</v>
      </c>
      <c r="CO381" t="str">
        <v>Kenya</v>
      </c>
      <c r="CP381" t="str">
        <v>Kiribati</v>
      </c>
      <c r="CQ381" t="str">
        <v>Kuwait</v>
      </c>
      <c r="CR381" t="str">
        <v>Kyrgyzstan</v>
      </c>
      <c r="CS381" t="str">
        <v>Laos</v>
      </c>
      <c r="CT381" t="str">
        <v>Latvia</v>
      </c>
      <c r="CU381" t="str">
        <v>Lebanon</v>
      </c>
      <c r="CV381" t="str">
        <v>Lesotho</v>
      </c>
      <c r="CW381" t="str">
        <v>Liberia</v>
      </c>
      <c r="CX381" t="str">
        <v>Libya</v>
      </c>
      <c r="CY381" t="str">
        <v>Liechtenstein</v>
      </c>
      <c r="CZ381" t="str">
        <v>Lithuania</v>
      </c>
      <c r="DA381" t="str">
        <v>Luxembourg</v>
      </c>
      <c r="DB381" t="str">
        <v>Macedonia (FYROM)</v>
      </c>
      <c r="DC381" t="str">
        <v>Madagascar</v>
      </c>
      <c r="DD381" t="str">
        <v>Malawi</v>
      </c>
      <c r="DE381" t="str">
        <v>Malaysia</v>
      </c>
      <c r="DF381" t="str">
        <v>Maldives</v>
      </c>
      <c r="DG381" t="str">
        <v>Mali</v>
      </c>
      <c r="DH381" t="str">
        <v>Malta</v>
      </c>
      <c r="DI381" t="str">
        <v>Mauritania</v>
      </c>
      <c r="DJ381" t="str">
        <v>Mauritius</v>
      </c>
      <c r="DK381" t="str">
        <v>Mexico</v>
      </c>
      <c r="DL381" t="str">
        <v>Micronesia</v>
      </c>
      <c r="DM381" t="str">
        <v>Moldova</v>
      </c>
      <c r="DN381" t="str">
        <v>Monaco</v>
      </c>
      <c r="DO381" t="str">
        <v>Mongolia</v>
      </c>
      <c r="DP381" t="str">
        <v>Morocco</v>
      </c>
      <c r="DQ381" t="str">
        <v>Mozambique</v>
      </c>
      <c r="DR381" t="str">
        <v>Namibia</v>
      </c>
      <c r="DS381" t="str">
        <v>Nauru</v>
      </c>
      <c r="DT381" t="str">
        <v>Nepal</v>
      </c>
      <c r="DU381" t="str">
        <v>New Zealand</v>
      </c>
      <c r="DV381" t="str">
        <v>Nicaragua</v>
      </c>
      <c r="DW381" t="str">
        <v>Niger</v>
      </c>
      <c r="DX381" t="str">
        <v>Nigeria</v>
      </c>
      <c r="DY381" t="str">
        <v>Non-EU</v>
      </c>
      <c r="DZ381" t="str">
        <v>North Korea</v>
      </c>
      <c r="EA381" t="str">
        <v>Norway</v>
      </c>
      <c r="EB381" t="str">
        <v>Oman</v>
      </c>
      <c r="EC381" t="str">
        <v>Pakistan</v>
      </c>
      <c r="ED381" t="str">
        <v>Palau</v>
      </c>
      <c r="EE381" t="str">
        <v>Palestine</v>
      </c>
      <c r="EF381" t="str">
        <v>Panama</v>
      </c>
      <c r="EG381" t="str">
        <v>Papua New Guinea</v>
      </c>
      <c r="EH381" t="str">
        <v>Paraguay</v>
      </c>
      <c r="EI381" t="str">
        <v>Peru</v>
      </c>
      <c r="EJ381" t="str">
        <v>Phillipines</v>
      </c>
      <c r="EK381" t="str">
        <v>Poland</v>
      </c>
      <c r="EL381" t="str">
        <v>Portugal</v>
      </c>
      <c r="EM381" t="str">
        <v>Qatar</v>
      </c>
      <c r="EN381" t="str">
        <v>Romania</v>
      </c>
      <c r="EO381" t="str">
        <v>Russia</v>
      </c>
      <c r="EP381" t="str">
        <v>Rwanda</v>
      </c>
      <c r="EQ381" t="str">
        <v>Samoa</v>
      </c>
      <c r="ER381" t="str">
        <v>San Marino</v>
      </c>
      <c r="ES381" t="str">
        <v>Sao Tome &amp; Principe</v>
      </c>
      <c r="ET381" t="str">
        <v>Saudi Arabia</v>
      </c>
      <c r="EU381" t="str">
        <v>Senegal</v>
      </c>
      <c r="EV381" t="str">
        <v>Serbia and Montenegro</v>
      </c>
      <c r="EW381" t="str">
        <v>Seychelles</v>
      </c>
      <c r="EX381" t="str">
        <v>Sierra Leone</v>
      </c>
      <c r="EY381" t="str">
        <v>Singapore</v>
      </c>
      <c r="EZ381" t="str">
        <v>Slovakia</v>
      </c>
      <c r="FA381" t="str">
        <v>Slovenia</v>
      </c>
      <c r="FB381" t="str">
        <v>Solomon Islands</v>
      </c>
      <c r="FC381" t="str">
        <v>Somalia</v>
      </c>
      <c r="FD381" t="str">
        <v>South Africa</v>
      </c>
      <c r="FE381" t="str">
        <v>South Korea</v>
      </c>
      <c r="FF381" t="str">
        <v>Spain</v>
      </c>
      <c r="FG381" t="str">
        <v>Sri Lanka</v>
      </c>
      <c r="FH381" t="str">
        <v>St. Kitts-Nevis</v>
      </c>
      <c r="FI381" t="str">
        <v>St. Lucia</v>
      </c>
      <c r="FJ381" t="str">
        <v>St. Vincent &amp;</v>
      </c>
      <c r="FK381" t="str">
        <v>Sudan</v>
      </c>
      <c r="FL381" t="str">
        <v>Suriname</v>
      </c>
      <c r="FM381" t="str">
        <v>Swaziland</v>
      </c>
      <c r="FN381" t="str">
        <v>Sweden</v>
      </c>
      <c r="FO381" t="str">
        <v>Switzerland</v>
      </c>
      <c r="FP381" t="str">
        <v>Syria</v>
      </c>
      <c r="FQ381" t="str">
        <v>Taiwan</v>
      </c>
      <c r="FR381" t="str">
        <v>Tajikistan</v>
      </c>
      <c r="FS381" t="str">
        <v>Tanzania</v>
      </c>
      <c r="FT381" t="str">
        <v>Thailand</v>
      </c>
      <c r="FU381" t="str">
        <v>The Grenadines</v>
      </c>
      <c r="FV381" t="str">
        <v>The Marshall Islands</v>
      </c>
      <c r="FW381" t="str">
        <v>The Netherlands</v>
      </c>
      <c r="FX381" t="str">
        <v>Togo</v>
      </c>
      <c r="FY381" t="str">
        <v>Tonga</v>
      </c>
      <c r="FZ381" t="str">
        <v>Trinidad &amp; Tobago</v>
      </c>
      <c r="GA381" t="str">
        <v>Tunisia</v>
      </c>
      <c r="GB381" t="str">
        <v>Turkey</v>
      </c>
      <c r="GC381" t="str">
        <v>Turkmenistan</v>
      </c>
      <c r="GD381" t="str">
        <v>Tuvalu</v>
      </c>
      <c r="GE381" t="str">
        <v>Uganda</v>
      </c>
      <c r="GF381" t="str">
        <v>Ukraine</v>
      </c>
      <c r="GG381" t="str">
        <v>United Arab. Emirates</v>
      </c>
      <c r="GH381" t="str">
        <v>United Kingdom</v>
      </c>
      <c r="GI381" t="str">
        <v>Uruguay</v>
      </c>
      <c r="GJ381" t="str">
        <v>USA</v>
      </c>
      <c r="GK381" t="str">
        <v>Uzbekistan</v>
      </c>
      <c r="GL381" t="str">
        <v>Vanuatu</v>
      </c>
      <c r="GM381" t="str">
        <v>Vatican</v>
      </c>
      <c r="GN381" t="str">
        <v>Venezuela</v>
      </c>
      <c r="GO381" t="str">
        <v>Vietnam</v>
      </c>
      <c r="GP381" t="str">
        <v>Yemen</v>
      </c>
      <c r="GQ381" t="str">
        <v>Zambia</v>
      </c>
      <c r="GR381" t="str">
        <v>Zimbabwe</v>
      </c>
    </row>
    <row r="382" spans="2:200">
      <c r="B382" t="str" cm="1">
        <f t="array" ref="B382:GR382">TRANSPOSE(_xlfn._xlws.FILTER(AlleLande[Lande (Engelsk)],ISNUMBER(SEARCH(Packaging!I12,AlleLande[Lande (Engelsk)])),"Kan ikke findes"))</f>
        <v>Afghanistan</v>
      </c>
      <c r="C382" t="str">
        <v>Albania</v>
      </c>
      <c r="D382" t="str">
        <v>Algeria</v>
      </c>
      <c r="E382" t="str">
        <v>Andorra</v>
      </c>
      <c r="F382" t="str">
        <v>Angola</v>
      </c>
      <c r="G382" t="str">
        <v>Antigua &amp; Barbuda</v>
      </c>
      <c r="H382" t="str">
        <v>Argentina</v>
      </c>
      <c r="I382" t="str">
        <v>Armenia</v>
      </c>
      <c r="J382" t="str">
        <v>Australia</v>
      </c>
      <c r="K382" t="str">
        <v>Austria</v>
      </c>
      <c r="L382" t="str">
        <v>Azerbaijan</v>
      </c>
      <c r="M382" t="str">
        <v>Bahamas</v>
      </c>
      <c r="N382" t="str">
        <v>Bahrain</v>
      </c>
      <c r="O382" t="str">
        <v>Bangladesh</v>
      </c>
      <c r="P382" t="str">
        <v>Barbados</v>
      </c>
      <c r="Q382" t="str">
        <v>Belarus</v>
      </c>
      <c r="R382" t="str">
        <v>Belgium</v>
      </c>
      <c r="S382" t="str">
        <v>Belize</v>
      </c>
      <c r="T382" t="str">
        <v>Benin</v>
      </c>
      <c r="U382" t="str">
        <v>Bhutan</v>
      </c>
      <c r="V382" t="str">
        <v>Bolivia</v>
      </c>
      <c r="W382" t="str">
        <v>Bosnia and Herzegovina</v>
      </c>
      <c r="X382" t="str">
        <v>Botswana</v>
      </c>
      <c r="Y382" t="str">
        <v>Brazil</v>
      </c>
      <c r="Z382" t="str">
        <v>Brunei</v>
      </c>
      <c r="AA382" t="str">
        <v>Bulgaria</v>
      </c>
      <c r="AB382" t="str">
        <v>Burkina Faso</v>
      </c>
      <c r="AC382" t="str">
        <v>Burma (Myanmar)</v>
      </c>
      <c r="AD382" t="str">
        <v>Burundi</v>
      </c>
      <c r="AE382" t="str">
        <v>Cambodia</v>
      </c>
      <c r="AF382" t="str">
        <v>Cameroon</v>
      </c>
      <c r="AG382" t="str">
        <v>Canada</v>
      </c>
      <c r="AH382" t="str">
        <v>Cape Verde Islands</v>
      </c>
      <c r="AI382" t="str">
        <v>Central Africa</v>
      </c>
      <c r="AJ382" t="str">
        <v>Chad</v>
      </c>
      <c r="AK382" t="str">
        <v>Chile</v>
      </c>
      <c r="AL382" t="str">
        <v>China</v>
      </c>
      <c r="AM382" t="str">
        <v>Colombia</v>
      </c>
      <c r="AN382" t="str">
        <v>Comoros</v>
      </c>
      <c r="AO382" t="str">
        <v>Congo</v>
      </c>
      <c r="AP382" t="str">
        <v>Costa Rica</v>
      </c>
      <c r="AQ382" t="str">
        <v>Croatia</v>
      </c>
      <c r="AR382" t="str">
        <v>Cuba</v>
      </c>
      <c r="AS382" t="str">
        <v>Cyprus</v>
      </c>
      <c r="AT382" t="str">
        <v>Czech Republic</v>
      </c>
      <c r="AU382" t="str">
        <v>Darussalem</v>
      </c>
      <c r="AV382" t="str">
        <v>Democratic rep. Congo</v>
      </c>
      <c r="AW382" t="str">
        <v>Denmark</v>
      </c>
      <c r="AX382" t="str">
        <v>Djibouti</v>
      </c>
      <c r="AY382" t="str">
        <v>Dominica</v>
      </c>
      <c r="AZ382" t="str">
        <v>Dominican Republic</v>
      </c>
      <c r="BA382" t="str">
        <v>East Timor</v>
      </c>
      <c r="BB382" t="str">
        <v>Ecuador</v>
      </c>
      <c r="BC382" t="str">
        <v>Egypt</v>
      </c>
      <c r="BD382" t="str">
        <v>El Salvador</v>
      </c>
      <c r="BE382" t="str">
        <v>Equatorial Guinea</v>
      </c>
      <c r="BF382" t="str">
        <v>Eritrea</v>
      </c>
      <c r="BG382" t="str">
        <v>Estonia</v>
      </c>
      <c r="BH382" t="str">
        <v>Ethiopia</v>
      </c>
      <c r="BI382" t="str">
        <v>EU</v>
      </c>
      <c r="BJ382" t="str">
        <v>EU/Non-EU</v>
      </c>
      <c r="BK382" t="str">
        <v>Fiji</v>
      </c>
      <c r="BL382" t="str">
        <v>Finland</v>
      </c>
      <c r="BM382" t="str">
        <v>France</v>
      </c>
      <c r="BN382" t="str">
        <v>Gabon</v>
      </c>
      <c r="BO382" t="str">
        <v>Gambia</v>
      </c>
      <c r="BP382" t="str">
        <v>Georgia</v>
      </c>
      <c r="BQ382" t="str">
        <v>Germany</v>
      </c>
      <c r="BR382" t="str">
        <v>Ghana</v>
      </c>
      <c r="BS382" t="str">
        <v>Greece</v>
      </c>
      <c r="BT382" t="str">
        <v>Grenada</v>
      </c>
      <c r="BU382" t="str">
        <v>Guatemala</v>
      </c>
      <c r="BV382" t="str">
        <v>Guinea</v>
      </c>
      <c r="BW382" t="str">
        <v>Guinea-Bissau</v>
      </c>
      <c r="BX382" t="str">
        <v>Guyana</v>
      </c>
      <c r="BY382" t="str">
        <v>Haiti</v>
      </c>
      <c r="BZ382" t="str">
        <v>Honduras</v>
      </c>
      <c r="CA382" t="str">
        <v>Hungary</v>
      </c>
      <c r="CB382" t="str">
        <v>Iceland</v>
      </c>
      <c r="CC382" t="str">
        <v>India</v>
      </c>
      <c r="CD382" t="str">
        <v>Indonesia</v>
      </c>
      <c r="CE382" t="str">
        <v>Iran</v>
      </c>
      <c r="CF382" t="str">
        <v>Iraq</v>
      </c>
      <c r="CG382" t="str">
        <v>Ireland</v>
      </c>
      <c r="CH382" t="str">
        <v>Israel</v>
      </c>
      <c r="CI382" t="str">
        <v>Italy</v>
      </c>
      <c r="CJ382" t="str">
        <v>Ivory Coast</v>
      </c>
      <c r="CK382" t="str">
        <v>Jamaica</v>
      </c>
      <c r="CL382" t="str">
        <v>Japan</v>
      </c>
      <c r="CM382" t="str">
        <v>Jordan</v>
      </c>
      <c r="CN382" t="str">
        <v>Kazakhstan</v>
      </c>
      <c r="CO382" t="str">
        <v>Kenya</v>
      </c>
      <c r="CP382" t="str">
        <v>Kiribati</v>
      </c>
      <c r="CQ382" t="str">
        <v>Kuwait</v>
      </c>
      <c r="CR382" t="str">
        <v>Kyrgyzstan</v>
      </c>
      <c r="CS382" t="str">
        <v>Laos</v>
      </c>
      <c r="CT382" t="str">
        <v>Latvia</v>
      </c>
      <c r="CU382" t="str">
        <v>Lebanon</v>
      </c>
      <c r="CV382" t="str">
        <v>Lesotho</v>
      </c>
      <c r="CW382" t="str">
        <v>Liberia</v>
      </c>
      <c r="CX382" t="str">
        <v>Libya</v>
      </c>
      <c r="CY382" t="str">
        <v>Liechtenstein</v>
      </c>
      <c r="CZ382" t="str">
        <v>Lithuania</v>
      </c>
      <c r="DA382" t="str">
        <v>Luxembourg</v>
      </c>
      <c r="DB382" t="str">
        <v>Macedonia (FYROM)</v>
      </c>
      <c r="DC382" t="str">
        <v>Madagascar</v>
      </c>
      <c r="DD382" t="str">
        <v>Malawi</v>
      </c>
      <c r="DE382" t="str">
        <v>Malaysia</v>
      </c>
      <c r="DF382" t="str">
        <v>Maldives</v>
      </c>
      <c r="DG382" t="str">
        <v>Mali</v>
      </c>
      <c r="DH382" t="str">
        <v>Malta</v>
      </c>
      <c r="DI382" t="str">
        <v>Mauritania</v>
      </c>
      <c r="DJ382" t="str">
        <v>Mauritius</v>
      </c>
      <c r="DK382" t="str">
        <v>Mexico</v>
      </c>
      <c r="DL382" t="str">
        <v>Micronesia</v>
      </c>
      <c r="DM382" t="str">
        <v>Moldova</v>
      </c>
      <c r="DN382" t="str">
        <v>Monaco</v>
      </c>
      <c r="DO382" t="str">
        <v>Mongolia</v>
      </c>
      <c r="DP382" t="str">
        <v>Morocco</v>
      </c>
      <c r="DQ382" t="str">
        <v>Mozambique</v>
      </c>
      <c r="DR382" t="str">
        <v>Namibia</v>
      </c>
      <c r="DS382" t="str">
        <v>Nauru</v>
      </c>
      <c r="DT382" t="str">
        <v>Nepal</v>
      </c>
      <c r="DU382" t="str">
        <v>New Zealand</v>
      </c>
      <c r="DV382" t="str">
        <v>Nicaragua</v>
      </c>
      <c r="DW382" t="str">
        <v>Niger</v>
      </c>
      <c r="DX382" t="str">
        <v>Nigeria</v>
      </c>
      <c r="DY382" t="str">
        <v>Non-EU</v>
      </c>
      <c r="DZ382" t="str">
        <v>North Korea</v>
      </c>
      <c r="EA382" t="str">
        <v>Norway</v>
      </c>
      <c r="EB382" t="str">
        <v>Oman</v>
      </c>
      <c r="EC382" t="str">
        <v>Pakistan</v>
      </c>
      <c r="ED382" t="str">
        <v>Palau</v>
      </c>
      <c r="EE382" t="str">
        <v>Palestine</v>
      </c>
      <c r="EF382" t="str">
        <v>Panama</v>
      </c>
      <c r="EG382" t="str">
        <v>Papua New Guinea</v>
      </c>
      <c r="EH382" t="str">
        <v>Paraguay</v>
      </c>
      <c r="EI382" t="str">
        <v>Peru</v>
      </c>
      <c r="EJ382" t="str">
        <v>Phillipines</v>
      </c>
      <c r="EK382" t="str">
        <v>Poland</v>
      </c>
      <c r="EL382" t="str">
        <v>Portugal</v>
      </c>
      <c r="EM382" t="str">
        <v>Qatar</v>
      </c>
      <c r="EN382" t="str">
        <v>Romania</v>
      </c>
      <c r="EO382" t="str">
        <v>Russia</v>
      </c>
      <c r="EP382" t="str">
        <v>Rwanda</v>
      </c>
      <c r="EQ382" t="str">
        <v>Samoa</v>
      </c>
      <c r="ER382" t="str">
        <v>San Marino</v>
      </c>
      <c r="ES382" t="str">
        <v>Sao Tome &amp; Principe</v>
      </c>
      <c r="ET382" t="str">
        <v>Saudi Arabia</v>
      </c>
      <c r="EU382" t="str">
        <v>Senegal</v>
      </c>
      <c r="EV382" t="str">
        <v>Serbia and Montenegro</v>
      </c>
      <c r="EW382" t="str">
        <v>Seychelles</v>
      </c>
      <c r="EX382" t="str">
        <v>Sierra Leone</v>
      </c>
      <c r="EY382" t="str">
        <v>Singapore</v>
      </c>
      <c r="EZ382" t="str">
        <v>Slovakia</v>
      </c>
      <c r="FA382" t="str">
        <v>Slovenia</v>
      </c>
      <c r="FB382" t="str">
        <v>Solomon Islands</v>
      </c>
      <c r="FC382" t="str">
        <v>Somalia</v>
      </c>
      <c r="FD382" t="str">
        <v>South Africa</v>
      </c>
      <c r="FE382" t="str">
        <v>South Korea</v>
      </c>
      <c r="FF382" t="str">
        <v>Spain</v>
      </c>
      <c r="FG382" t="str">
        <v>Sri Lanka</v>
      </c>
      <c r="FH382" t="str">
        <v>St. Kitts-Nevis</v>
      </c>
      <c r="FI382" t="str">
        <v>St. Lucia</v>
      </c>
      <c r="FJ382" t="str">
        <v>St. Vincent &amp;</v>
      </c>
      <c r="FK382" t="str">
        <v>Sudan</v>
      </c>
      <c r="FL382" t="str">
        <v>Suriname</v>
      </c>
      <c r="FM382" t="str">
        <v>Swaziland</v>
      </c>
      <c r="FN382" t="str">
        <v>Sweden</v>
      </c>
      <c r="FO382" t="str">
        <v>Switzerland</v>
      </c>
      <c r="FP382" t="str">
        <v>Syria</v>
      </c>
      <c r="FQ382" t="str">
        <v>Taiwan</v>
      </c>
      <c r="FR382" t="str">
        <v>Tajikistan</v>
      </c>
      <c r="FS382" t="str">
        <v>Tanzania</v>
      </c>
      <c r="FT382" t="str">
        <v>Thailand</v>
      </c>
      <c r="FU382" t="str">
        <v>The Grenadines</v>
      </c>
      <c r="FV382" t="str">
        <v>The Marshall Islands</v>
      </c>
      <c r="FW382" t="str">
        <v>The Netherlands</v>
      </c>
      <c r="FX382" t="str">
        <v>Togo</v>
      </c>
      <c r="FY382" t="str">
        <v>Tonga</v>
      </c>
      <c r="FZ382" t="str">
        <v>Trinidad &amp; Tobago</v>
      </c>
      <c r="GA382" t="str">
        <v>Tunisia</v>
      </c>
      <c r="GB382" t="str">
        <v>Turkey</v>
      </c>
      <c r="GC382" t="str">
        <v>Turkmenistan</v>
      </c>
      <c r="GD382" t="str">
        <v>Tuvalu</v>
      </c>
      <c r="GE382" t="str">
        <v>Uganda</v>
      </c>
      <c r="GF382" t="str">
        <v>Ukraine</v>
      </c>
      <c r="GG382" t="str">
        <v>United Arab. Emirates</v>
      </c>
      <c r="GH382" t="str">
        <v>United Kingdom</v>
      </c>
      <c r="GI382" t="str">
        <v>Uruguay</v>
      </c>
      <c r="GJ382" t="str">
        <v>USA</v>
      </c>
      <c r="GK382" t="str">
        <v>Uzbekistan</v>
      </c>
      <c r="GL382" t="str">
        <v>Vanuatu</v>
      </c>
      <c r="GM382" t="str">
        <v>Vatican</v>
      </c>
      <c r="GN382" t="str">
        <v>Venezuela</v>
      </c>
      <c r="GO382" t="str">
        <v>Vietnam</v>
      </c>
      <c r="GP382" t="str">
        <v>Yemen</v>
      </c>
      <c r="GQ382" t="str">
        <v>Zambia</v>
      </c>
      <c r="GR382" t="str">
        <v>Zimbabwe</v>
      </c>
    </row>
    <row r="383" spans="2:200">
      <c r="B383" t="str" cm="1">
        <f t="array" ref="B383:GR383">TRANSPOSE(_xlfn._xlws.FILTER(AlleLande[Lande (Engelsk)],ISNUMBER(SEARCH(Packaging!I13,AlleLande[Lande (Engelsk)])),"Kan ikke findes"))</f>
        <v>Afghanistan</v>
      </c>
      <c r="C383" t="str">
        <v>Albania</v>
      </c>
      <c r="D383" t="str">
        <v>Algeria</v>
      </c>
      <c r="E383" t="str">
        <v>Andorra</v>
      </c>
      <c r="F383" t="str">
        <v>Angola</v>
      </c>
      <c r="G383" t="str">
        <v>Antigua &amp; Barbuda</v>
      </c>
      <c r="H383" t="str">
        <v>Argentina</v>
      </c>
      <c r="I383" t="str">
        <v>Armenia</v>
      </c>
      <c r="J383" t="str">
        <v>Australia</v>
      </c>
      <c r="K383" t="str">
        <v>Austria</v>
      </c>
      <c r="L383" t="str">
        <v>Azerbaijan</v>
      </c>
      <c r="M383" t="str">
        <v>Bahamas</v>
      </c>
      <c r="N383" t="str">
        <v>Bahrain</v>
      </c>
      <c r="O383" t="str">
        <v>Bangladesh</v>
      </c>
      <c r="P383" t="str">
        <v>Barbados</v>
      </c>
      <c r="Q383" t="str">
        <v>Belarus</v>
      </c>
      <c r="R383" t="str">
        <v>Belgium</v>
      </c>
      <c r="S383" t="str">
        <v>Belize</v>
      </c>
      <c r="T383" t="str">
        <v>Benin</v>
      </c>
      <c r="U383" t="str">
        <v>Bhutan</v>
      </c>
      <c r="V383" t="str">
        <v>Bolivia</v>
      </c>
      <c r="W383" t="str">
        <v>Bosnia and Herzegovina</v>
      </c>
      <c r="X383" t="str">
        <v>Botswana</v>
      </c>
      <c r="Y383" t="str">
        <v>Brazil</v>
      </c>
      <c r="Z383" t="str">
        <v>Brunei</v>
      </c>
      <c r="AA383" t="str">
        <v>Bulgaria</v>
      </c>
      <c r="AB383" t="str">
        <v>Burkina Faso</v>
      </c>
      <c r="AC383" t="str">
        <v>Burma (Myanmar)</v>
      </c>
      <c r="AD383" t="str">
        <v>Burundi</v>
      </c>
      <c r="AE383" t="str">
        <v>Cambodia</v>
      </c>
      <c r="AF383" t="str">
        <v>Cameroon</v>
      </c>
      <c r="AG383" t="str">
        <v>Canada</v>
      </c>
      <c r="AH383" t="str">
        <v>Cape Verde Islands</v>
      </c>
      <c r="AI383" t="str">
        <v>Central Africa</v>
      </c>
      <c r="AJ383" t="str">
        <v>Chad</v>
      </c>
      <c r="AK383" t="str">
        <v>Chile</v>
      </c>
      <c r="AL383" t="str">
        <v>China</v>
      </c>
      <c r="AM383" t="str">
        <v>Colombia</v>
      </c>
      <c r="AN383" t="str">
        <v>Comoros</v>
      </c>
      <c r="AO383" t="str">
        <v>Congo</v>
      </c>
      <c r="AP383" t="str">
        <v>Costa Rica</v>
      </c>
      <c r="AQ383" t="str">
        <v>Croatia</v>
      </c>
      <c r="AR383" t="str">
        <v>Cuba</v>
      </c>
      <c r="AS383" t="str">
        <v>Cyprus</v>
      </c>
      <c r="AT383" t="str">
        <v>Czech Republic</v>
      </c>
      <c r="AU383" t="str">
        <v>Darussalem</v>
      </c>
      <c r="AV383" t="str">
        <v>Democratic rep. Congo</v>
      </c>
      <c r="AW383" t="str">
        <v>Denmark</v>
      </c>
      <c r="AX383" t="str">
        <v>Djibouti</v>
      </c>
      <c r="AY383" t="str">
        <v>Dominica</v>
      </c>
      <c r="AZ383" t="str">
        <v>Dominican Republic</v>
      </c>
      <c r="BA383" t="str">
        <v>East Timor</v>
      </c>
      <c r="BB383" t="str">
        <v>Ecuador</v>
      </c>
      <c r="BC383" t="str">
        <v>Egypt</v>
      </c>
      <c r="BD383" t="str">
        <v>El Salvador</v>
      </c>
      <c r="BE383" t="str">
        <v>Equatorial Guinea</v>
      </c>
      <c r="BF383" t="str">
        <v>Eritrea</v>
      </c>
      <c r="BG383" t="str">
        <v>Estonia</v>
      </c>
      <c r="BH383" t="str">
        <v>Ethiopia</v>
      </c>
      <c r="BI383" t="str">
        <v>EU</v>
      </c>
      <c r="BJ383" t="str">
        <v>EU/Non-EU</v>
      </c>
      <c r="BK383" t="str">
        <v>Fiji</v>
      </c>
      <c r="BL383" t="str">
        <v>Finland</v>
      </c>
      <c r="BM383" t="str">
        <v>France</v>
      </c>
      <c r="BN383" t="str">
        <v>Gabon</v>
      </c>
      <c r="BO383" t="str">
        <v>Gambia</v>
      </c>
      <c r="BP383" t="str">
        <v>Georgia</v>
      </c>
      <c r="BQ383" t="str">
        <v>Germany</v>
      </c>
      <c r="BR383" t="str">
        <v>Ghana</v>
      </c>
      <c r="BS383" t="str">
        <v>Greece</v>
      </c>
      <c r="BT383" t="str">
        <v>Grenada</v>
      </c>
      <c r="BU383" t="str">
        <v>Guatemala</v>
      </c>
      <c r="BV383" t="str">
        <v>Guinea</v>
      </c>
      <c r="BW383" t="str">
        <v>Guinea-Bissau</v>
      </c>
      <c r="BX383" t="str">
        <v>Guyana</v>
      </c>
      <c r="BY383" t="str">
        <v>Haiti</v>
      </c>
      <c r="BZ383" t="str">
        <v>Honduras</v>
      </c>
      <c r="CA383" t="str">
        <v>Hungary</v>
      </c>
      <c r="CB383" t="str">
        <v>Iceland</v>
      </c>
      <c r="CC383" t="str">
        <v>India</v>
      </c>
      <c r="CD383" t="str">
        <v>Indonesia</v>
      </c>
      <c r="CE383" t="str">
        <v>Iran</v>
      </c>
      <c r="CF383" t="str">
        <v>Iraq</v>
      </c>
      <c r="CG383" t="str">
        <v>Ireland</v>
      </c>
      <c r="CH383" t="str">
        <v>Israel</v>
      </c>
      <c r="CI383" t="str">
        <v>Italy</v>
      </c>
      <c r="CJ383" t="str">
        <v>Ivory Coast</v>
      </c>
      <c r="CK383" t="str">
        <v>Jamaica</v>
      </c>
      <c r="CL383" t="str">
        <v>Japan</v>
      </c>
      <c r="CM383" t="str">
        <v>Jordan</v>
      </c>
      <c r="CN383" t="str">
        <v>Kazakhstan</v>
      </c>
      <c r="CO383" t="str">
        <v>Kenya</v>
      </c>
      <c r="CP383" t="str">
        <v>Kiribati</v>
      </c>
      <c r="CQ383" t="str">
        <v>Kuwait</v>
      </c>
      <c r="CR383" t="str">
        <v>Kyrgyzstan</v>
      </c>
      <c r="CS383" t="str">
        <v>Laos</v>
      </c>
      <c r="CT383" t="str">
        <v>Latvia</v>
      </c>
      <c r="CU383" t="str">
        <v>Lebanon</v>
      </c>
      <c r="CV383" t="str">
        <v>Lesotho</v>
      </c>
      <c r="CW383" t="str">
        <v>Liberia</v>
      </c>
      <c r="CX383" t="str">
        <v>Libya</v>
      </c>
      <c r="CY383" t="str">
        <v>Liechtenstein</v>
      </c>
      <c r="CZ383" t="str">
        <v>Lithuania</v>
      </c>
      <c r="DA383" t="str">
        <v>Luxembourg</v>
      </c>
      <c r="DB383" t="str">
        <v>Macedonia (FYROM)</v>
      </c>
      <c r="DC383" t="str">
        <v>Madagascar</v>
      </c>
      <c r="DD383" t="str">
        <v>Malawi</v>
      </c>
      <c r="DE383" t="str">
        <v>Malaysia</v>
      </c>
      <c r="DF383" t="str">
        <v>Maldives</v>
      </c>
      <c r="DG383" t="str">
        <v>Mali</v>
      </c>
      <c r="DH383" t="str">
        <v>Malta</v>
      </c>
      <c r="DI383" t="str">
        <v>Mauritania</v>
      </c>
      <c r="DJ383" t="str">
        <v>Mauritius</v>
      </c>
      <c r="DK383" t="str">
        <v>Mexico</v>
      </c>
      <c r="DL383" t="str">
        <v>Micronesia</v>
      </c>
      <c r="DM383" t="str">
        <v>Moldova</v>
      </c>
      <c r="DN383" t="str">
        <v>Monaco</v>
      </c>
      <c r="DO383" t="str">
        <v>Mongolia</v>
      </c>
      <c r="DP383" t="str">
        <v>Morocco</v>
      </c>
      <c r="DQ383" t="str">
        <v>Mozambique</v>
      </c>
      <c r="DR383" t="str">
        <v>Namibia</v>
      </c>
      <c r="DS383" t="str">
        <v>Nauru</v>
      </c>
      <c r="DT383" t="str">
        <v>Nepal</v>
      </c>
      <c r="DU383" t="str">
        <v>New Zealand</v>
      </c>
      <c r="DV383" t="str">
        <v>Nicaragua</v>
      </c>
      <c r="DW383" t="str">
        <v>Niger</v>
      </c>
      <c r="DX383" t="str">
        <v>Nigeria</v>
      </c>
      <c r="DY383" t="str">
        <v>Non-EU</v>
      </c>
      <c r="DZ383" t="str">
        <v>North Korea</v>
      </c>
      <c r="EA383" t="str">
        <v>Norway</v>
      </c>
      <c r="EB383" t="str">
        <v>Oman</v>
      </c>
      <c r="EC383" t="str">
        <v>Pakistan</v>
      </c>
      <c r="ED383" t="str">
        <v>Palau</v>
      </c>
      <c r="EE383" t="str">
        <v>Palestine</v>
      </c>
      <c r="EF383" t="str">
        <v>Panama</v>
      </c>
      <c r="EG383" t="str">
        <v>Papua New Guinea</v>
      </c>
      <c r="EH383" t="str">
        <v>Paraguay</v>
      </c>
      <c r="EI383" t="str">
        <v>Peru</v>
      </c>
      <c r="EJ383" t="str">
        <v>Phillipines</v>
      </c>
      <c r="EK383" t="str">
        <v>Poland</v>
      </c>
      <c r="EL383" t="str">
        <v>Portugal</v>
      </c>
      <c r="EM383" t="str">
        <v>Qatar</v>
      </c>
      <c r="EN383" t="str">
        <v>Romania</v>
      </c>
      <c r="EO383" t="str">
        <v>Russia</v>
      </c>
      <c r="EP383" t="str">
        <v>Rwanda</v>
      </c>
      <c r="EQ383" t="str">
        <v>Samoa</v>
      </c>
      <c r="ER383" t="str">
        <v>San Marino</v>
      </c>
      <c r="ES383" t="str">
        <v>Sao Tome &amp; Principe</v>
      </c>
      <c r="ET383" t="str">
        <v>Saudi Arabia</v>
      </c>
      <c r="EU383" t="str">
        <v>Senegal</v>
      </c>
      <c r="EV383" t="str">
        <v>Serbia and Montenegro</v>
      </c>
      <c r="EW383" t="str">
        <v>Seychelles</v>
      </c>
      <c r="EX383" t="str">
        <v>Sierra Leone</v>
      </c>
      <c r="EY383" t="str">
        <v>Singapore</v>
      </c>
      <c r="EZ383" t="str">
        <v>Slovakia</v>
      </c>
      <c r="FA383" t="str">
        <v>Slovenia</v>
      </c>
      <c r="FB383" t="str">
        <v>Solomon Islands</v>
      </c>
      <c r="FC383" t="str">
        <v>Somalia</v>
      </c>
      <c r="FD383" t="str">
        <v>South Africa</v>
      </c>
      <c r="FE383" t="str">
        <v>South Korea</v>
      </c>
      <c r="FF383" t="str">
        <v>Spain</v>
      </c>
      <c r="FG383" t="str">
        <v>Sri Lanka</v>
      </c>
      <c r="FH383" t="str">
        <v>St. Kitts-Nevis</v>
      </c>
      <c r="FI383" t="str">
        <v>St. Lucia</v>
      </c>
      <c r="FJ383" t="str">
        <v>St. Vincent &amp;</v>
      </c>
      <c r="FK383" t="str">
        <v>Sudan</v>
      </c>
      <c r="FL383" t="str">
        <v>Suriname</v>
      </c>
      <c r="FM383" t="str">
        <v>Swaziland</v>
      </c>
      <c r="FN383" t="str">
        <v>Sweden</v>
      </c>
      <c r="FO383" t="str">
        <v>Switzerland</v>
      </c>
      <c r="FP383" t="str">
        <v>Syria</v>
      </c>
      <c r="FQ383" t="str">
        <v>Taiwan</v>
      </c>
      <c r="FR383" t="str">
        <v>Tajikistan</v>
      </c>
      <c r="FS383" t="str">
        <v>Tanzania</v>
      </c>
      <c r="FT383" t="str">
        <v>Thailand</v>
      </c>
      <c r="FU383" t="str">
        <v>The Grenadines</v>
      </c>
      <c r="FV383" t="str">
        <v>The Marshall Islands</v>
      </c>
      <c r="FW383" t="str">
        <v>The Netherlands</v>
      </c>
      <c r="FX383" t="str">
        <v>Togo</v>
      </c>
      <c r="FY383" t="str">
        <v>Tonga</v>
      </c>
      <c r="FZ383" t="str">
        <v>Trinidad &amp; Tobago</v>
      </c>
      <c r="GA383" t="str">
        <v>Tunisia</v>
      </c>
      <c r="GB383" t="str">
        <v>Turkey</v>
      </c>
      <c r="GC383" t="str">
        <v>Turkmenistan</v>
      </c>
      <c r="GD383" t="str">
        <v>Tuvalu</v>
      </c>
      <c r="GE383" t="str">
        <v>Uganda</v>
      </c>
      <c r="GF383" t="str">
        <v>Ukraine</v>
      </c>
      <c r="GG383" t="str">
        <v>United Arab. Emirates</v>
      </c>
      <c r="GH383" t="str">
        <v>United Kingdom</v>
      </c>
      <c r="GI383" t="str">
        <v>Uruguay</v>
      </c>
      <c r="GJ383" t="str">
        <v>USA</v>
      </c>
      <c r="GK383" t="str">
        <v>Uzbekistan</v>
      </c>
      <c r="GL383" t="str">
        <v>Vanuatu</v>
      </c>
      <c r="GM383" t="str">
        <v>Vatican</v>
      </c>
      <c r="GN383" t="str">
        <v>Venezuela</v>
      </c>
      <c r="GO383" t="str">
        <v>Vietnam</v>
      </c>
      <c r="GP383" t="str">
        <v>Yemen</v>
      </c>
      <c r="GQ383" t="str">
        <v>Zambia</v>
      </c>
      <c r="GR383" t="str">
        <v>Zimbabwe</v>
      </c>
    </row>
    <row r="384" spans="2:200">
      <c r="B384" t="str" cm="1">
        <f t="array" ref="B384:GR384">TRANSPOSE(_xlfn._xlws.FILTER(AlleLande[Lande (Engelsk)],ISNUMBER(SEARCH(Packaging!I14,AlleLande[Lande (Engelsk)])),"Kan ikke findes"))</f>
        <v>Afghanistan</v>
      </c>
      <c r="C384" t="str">
        <v>Albania</v>
      </c>
      <c r="D384" t="str">
        <v>Algeria</v>
      </c>
      <c r="E384" t="str">
        <v>Andorra</v>
      </c>
      <c r="F384" t="str">
        <v>Angola</v>
      </c>
      <c r="G384" t="str">
        <v>Antigua &amp; Barbuda</v>
      </c>
      <c r="H384" t="str">
        <v>Argentina</v>
      </c>
      <c r="I384" t="str">
        <v>Armenia</v>
      </c>
      <c r="J384" t="str">
        <v>Australia</v>
      </c>
      <c r="K384" t="str">
        <v>Austria</v>
      </c>
      <c r="L384" t="str">
        <v>Azerbaijan</v>
      </c>
      <c r="M384" t="str">
        <v>Bahamas</v>
      </c>
      <c r="N384" t="str">
        <v>Bahrain</v>
      </c>
      <c r="O384" t="str">
        <v>Bangladesh</v>
      </c>
      <c r="P384" t="str">
        <v>Barbados</v>
      </c>
      <c r="Q384" t="str">
        <v>Belarus</v>
      </c>
      <c r="R384" t="str">
        <v>Belgium</v>
      </c>
      <c r="S384" t="str">
        <v>Belize</v>
      </c>
      <c r="T384" t="str">
        <v>Benin</v>
      </c>
      <c r="U384" t="str">
        <v>Bhutan</v>
      </c>
      <c r="V384" t="str">
        <v>Bolivia</v>
      </c>
      <c r="W384" t="str">
        <v>Bosnia and Herzegovina</v>
      </c>
      <c r="X384" t="str">
        <v>Botswana</v>
      </c>
      <c r="Y384" t="str">
        <v>Brazil</v>
      </c>
      <c r="Z384" t="str">
        <v>Brunei</v>
      </c>
      <c r="AA384" t="str">
        <v>Bulgaria</v>
      </c>
      <c r="AB384" t="str">
        <v>Burkina Faso</v>
      </c>
      <c r="AC384" t="str">
        <v>Burma (Myanmar)</v>
      </c>
      <c r="AD384" t="str">
        <v>Burundi</v>
      </c>
      <c r="AE384" t="str">
        <v>Cambodia</v>
      </c>
      <c r="AF384" t="str">
        <v>Cameroon</v>
      </c>
      <c r="AG384" t="str">
        <v>Canada</v>
      </c>
      <c r="AH384" t="str">
        <v>Cape Verde Islands</v>
      </c>
      <c r="AI384" t="str">
        <v>Central Africa</v>
      </c>
      <c r="AJ384" t="str">
        <v>Chad</v>
      </c>
      <c r="AK384" t="str">
        <v>Chile</v>
      </c>
      <c r="AL384" t="str">
        <v>China</v>
      </c>
      <c r="AM384" t="str">
        <v>Colombia</v>
      </c>
      <c r="AN384" t="str">
        <v>Comoros</v>
      </c>
      <c r="AO384" t="str">
        <v>Congo</v>
      </c>
      <c r="AP384" t="str">
        <v>Costa Rica</v>
      </c>
      <c r="AQ384" t="str">
        <v>Croatia</v>
      </c>
      <c r="AR384" t="str">
        <v>Cuba</v>
      </c>
      <c r="AS384" t="str">
        <v>Cyprus</v>
      </c>
      <c r="AT384" t="str">
        <v>Czech Republic</v>
      </c>
      <c r="AU384" t="str">
        <v>Darussalem</v>
      </c>
      <c r="AV384" t="str">
        <v>Democratic rep. Congo</v>
      </c>
      <c r="AW384" t="str">
        <v>Denmark</v>
      </c>
      <c r="AX384" t="str">
        <v>Djibouti</v>
      </c>
      <c r="AY384" t="str">
        <v>Dominica</v>
      </c>
      <c r="AZ384" t="str">
        <v>Dominican Republic</v>
      </c>
      <c r="BA384" t="str">
        <v>East Timor</v>
      </c>
      <c r="BB384" t="str">
        <v>Ecuador</v>
      </c>
      <c r="BC384" t="str">
        <v>Egypt</v>
      </c>
      <c r="BD384" t="str">
        <v>El Salvador</v>
      </c>
      <c r="BE384" t="str">
        <v>Equatorial Guinea</v>
      </c>
      <c r="BF384" t="str">
        <v>Eritrea</v>
      </c>
      <c r="BG384" t="str">
        <v>Estonia</v>
      </c>
      <c r="BH384" t="str">
        <v>Ethiopia</v>
      </c>
      <c r="BI384" t="str">
        <v>EU</v>
      </c>
      <c r="BJ384" t="str">
        <v>EU/Non-EU</v>
      </c>
      <c r="BK384" t="str">
        <v>Fiji</v>
      </c>
      <c r="BL384" t="str">
        <v>Finland</v>
      </c>
      <c r="BM384" t="str">
        <v>France</v>
      </c>
      <c r="BN384" t="str">
        <v>Gabon</v>
      </c>
      <c r="BO384" t="str">
        <v>Gambia</v>
      </c>
      <c r="BP384" t="str">
        <v>Georgia</v>
      </c>
      <c r="BQ384" t="str">
        <v>Germany</v>
      </c>
      <c r="BR384" t="str">
        <v>Ghana</v>
      </c>
      <c r="BS384" t="str">
        <v>Greece</v>
      </c>
      <c r="BT384" t="str">
        <v>Grenada</v>
      </c>
      <c r="BU384" t="str">
        <v>Guatemala</v>
      </c>
      <c r="BV384" t="str">
        <v>Guinea</v>
      </c>
      <c r="BW384" t="str">
        <v>Guinea-Bissau</v>
      </c>
      <c r="BX384" t="str">
        <v>Guyana</v>
      </c>
      <c r="BY384" t="str">
        <v>Haiti</v>
      </c>
      <c r="BZ384" t="str">
        <v>Honduras</v>
      </c>
      <c r="CA384" t="str">
        <v>Hungary</v>
      </c>
      <c r="CB384" t="str">
        <v>Iceland</v>
      </c>
      <c r="CC384" t="str">
        <v>India</v>
      </c>
      <c r="CD384" t="str">
        <v>Indonesia</v>
      </c>
      <c r="CE384" t="str">
        <v>Iran</v>
      </c>
      <c r="CF384" t="str">
        <v>Iraq</v>
      </c>
      <c r="CG384" t="str">
        <v>Ireland</v>
      </c>
      <c r="CH384" t="str">
        <v>Israel</v>
      </c>
      <c r="CI384" t="str">
        <v>Italy</v>
      </c>
      <c r="CJ384" t="str">
        <v>Ivory Coast</v>
      </c>
      <c r="CK384" t="str">
        <v>Jamaica</v>
      </c>
      <c r="CL384" t="str">
        <v>Japan</v>
      </c>
      <c r="CM384" t="str">
        <v>Jordan</v>
      </c>
      <c r="CN384" t="str">
        <v>Kazakhstan</v>
      </c>
      <c r="CO384" t="str">
        <v>Kenya</v>
      </c>
      <c r="CP384" t="str">
        <v>Kiribati</v>
      </c>
      <c r="CQ384" t="str">
        <v>Kuwait</v>
      </c>
      <c r="CR384" t="str">
        <v>Kyrgyzstan</v>
      </c>
      <c r="CS384" t="str">
        <v>Laos</v>
      </c>
      <c r="CT384" t="str">
        <v>Latvia</v>
      </c>
      <c r="CU384" t="str">
        <v>Lebanon</v>
      </c>
      <c r="CV384" t="str">
        <v>Lesotho</v>
      </c>
      <c r="CW384" t="str">
        <v>Liberia</v>
      </c>
      <c r="CX384" t="str">
        <v>Libya</v>
      </c>
      <c r="CY384" t="str">
        <v>Liechtenstein</v>
      </c>
      <c r="CZ384" t="str">
        <v>Lithuania</v>
      </c>
      <c r="DA384" t="str">
        <v>Luxembourg</v>
      </c>
      <c r="DB384" t="str">
        <v>Macedonia (FYROM)</v>
      </c>
      <c r="DC384" t="str">
        <v>Madagascar</v>
      </c>
      <c r="DD384" t="str">
        <v>Malawi</v>
      </c>
      <c r="DE384" t="str">
        <v>Malaysia</v>
      </c>
      <c r="DF384" t="str">
        <v>Maldives</v>
      </c>
      <c r="DG384" t="str">
        <v>Mali</v>
      </c>
      <c r="DH384" t="str">
        <v>Malta</v>
      </c>
      <c r="DI384" t="str">
        <v>Mauritania</v>
      </c>
      <c r="DJ384" t="str">
        <v>Mauritius</v>
      </c>
      <c r="DK384" t="str">
        <v>Mexico</v>
      </c>
      <c r="DL384" t="str">
        <v>Micronesia</v>
      </c>
      <c r="DM384" t="str">
        <v>Moldova</v>
      </c>
      <c r="DN384" t="str">
        <v>Monaco</v>
      </c>
      <c r="DO384" t="str">
        <v>Mongolia</v>
      </c>
      <c r="DP384" t="str">
        <v>Morocco</v>
      </c>
      <c r="DQ384" t="str">
        <v>Mozambique</v>
      </c>
      <c r="DR384" t="str">
        <v>Namibia</v>
      </c>
      <c r="DS384" t="str">
        <v>Nauru</v>
      </c>
      <c r="DT384" t="str">
        <v>Nepal</v>
      </c>
      <c r="DU384" t="str">
        <v>New Zealand</v>
      </c>
      <c r="DV384" t="str">
        <v>Nicaragua</v>
      </c>
      <c r="DW384" t="str">
        <v>Niger</v>
      </c>
      <c r="DX384" t="str">
        <v>Nigeria</v>
      </c>
      <c r="DY384" t="str">
        <v>Non-EU</v>
      </c>
      <c r="DZ384" t="str">
        <v>North Korea</v>
      </c>
      <c r="EA384" t="str">
        <v>Norway</v>
      </c>
      <c r="EB384" t="str">
        <v>Oman</v>
      </c>
      <c r="EC384" t="str">
        <v>Pakistan</v>
      </c>
      <c r="ED384" t="str">
        <v>Palau</v>
      </c>
      <c r="EE384" t="str">
        <v>Palestine</v>
      </c>
      <c r="EF384" t="str">
        <v>Panama</v>
      </c>
      <c r="EG384" t="str">
        <v>Papua New Guinea</v>
      </c>
      <c r="EH384" t="str">
        <v>Paraguay</v>
      </c>
      <c r="EI384" t="str">
        <v>Peru</v>
      </c>
      <c r="EJ384" t="str">
        <v>Phillipines</v>
      </c>
      <c r="EK384" t="str">
        <v>Poland</v>
      </c>
      <c r="EL384" t="str">
        <v>Portugal</v>
      </c>
      <c r="EM384" t="str">
        <v>Qatar</v>
      </c>
      <c r="EN384" t="str">
        <v>Romania</v>
      </c>
      <c r="EO384" t="str">
        <v>Russia</v>
      </c>
      <c r="EP384" t="str">
        <v>Rwanda</v>
      </c>
      <c r="EQ384" t="str">
        <v>Samoa</v>
      </c>
      <c r="ER384" t="str">
        <v>San Marino</v>
      </c>
      <c r="ES384" t="str">
        <v>Sao Tome &amp; Principe</v>
      </c>
      <c r="ET384" t="str">
        <v>Saudi Arabia</v>
      </c>
      <c r="EU384" t="str">
        <v>Senegal</v>
      </c>
      <c r="EV384" t="str">
        <v>Serbia and Montenegro</v>
      </c>
      <c r="EW384" t="str">
        <v>Seychelles</v>
      </c>
      <c r="EX384" t="str">
        <v>Sierra Leone</v>
      </c>
      <c r="EY384" t="str">
        <v>Singapore</v>
      </c>
      <c r="EZ384" t="str">
        <v>Slovakia</v>
      </c>
      <c r="FA384" t="str">
        <v>Slovenia</v>
      </c>
      <c r="FB384" t="str">
        <v>Solomon Islands</v>
      </c>
      <c r="FC384" t="str">
        <v>Somalia</v>
      </c>
      <c r="FD384" t="str">
        <v>South Africa</v>
      </c>
      <c r="FE384" t="str">
        <v>South Korea</v>
      </c>
      <c r="FF384" t="str">
        <v>Spain</v>
      </c>
      <c r="FG384" t="str">
        <v>Sri Lanka</v>
      </c>
      <c r="FH384" t="str">
        <v>St. Kitts-Nevis</v>
      </c>
      <c r="FI384" t="str">
        <v>St. Lucia</v>
      </c>
      <c r="FJ384" t="str">
        <v>St. Vincent &amp;</v>
      </c>
      <c r="FK384" t="str">
        <v>Sudan</v>
      </c>
      <c r="FL384" t="str">
        <v>Suriname</v>
      </c>
      <c r="FM384" t="str">
        <v>Swaziland</v>
      </c>
      <c r="FN384" t="str">
        <v>Sweden</v>
      </c>
      <c r="FO384" t="str">
        <v>Switzerland</v>
      </c>
      <c r="FP384" t="str">
        <v>Syria</v>
      </c>
      <c r="FQ384" t="str">
        <v>Taiwan</v>
      </c>
      <c r="FR384" t="str">
        <v>Tajikistan</v>
      </c>
      <c r="FS384" t="str">
        <v>Tanzania</v>
      </c>
      <c r="FT384" t="str">
        <v>Thailand</v>
      </c>
      <c r="FU384" t="str">
        <v>The Grenadines</v>
      </c>
      <c r="FV384" t="str">
        <v>The Marshall Islands</v>
      </c>
      <c r="FW384" t="str">
        <v>The Netherlands</v>
      </c>
      <c r="FX384" t="str">
        <v>Togo</v>
      </c>
      <c r="FY384" t="str">
        <v>Tonga</v>
      </c>
      <c r="FZ384" t="str">
        <v>Trinidad &amp; Tobago</v>
      </c>
      <c r="GA384" t="str">
        <v>Tunisia</v>
      </c>
      <c r="GB384" t="str">
        <v>Turkey</v>
      </c>
      <c r="GC384" t="str">
        <v>Turkmenistan</v>
      </c>
      <c r="GD384" t="str">
        <v>Tuvalu</v>
      </c>
      <c r="GE384" t="str">
        <v>Uganda</v>
      </c>
      <c r="GF384" t="str">
        <v>Ukraine</v>
      </c>
      <c r="GG384" t="str">
        <v>United Arab. Emirates</v>
      </c>
      <c r="GH384" t="str">
        <v>United Kingdom</v>
      </c>
      <c r="GI384" t="str">
        <v>Uruguay</v>
      </c>
      <c r="GJ384" t="str">
        <v>USA</v>
      </c>
      <c r="GK384" t="str">
        <v>Uzbekistan</v>
      </c>
      <c r="GL384" t="str">
        <v>Vanuatu</v>
      </c>
      <c r="GM384" t="str">
        <v>Vatican</v>
      </c>
      <c r="GN384" t="str">
        <v>Venezuela</v>
      </c>
      <c r="GO384" t="str">
        <v>Vietnam</v>
      </c>
      <c r="GP384" t="str">
        <v>Yemen</v>
      </c>
      <c r="GQ384" t="str">
        <v>Zambia</v>
      </c>
      <c r="GR384" t="str">
        <v>Zimbabwe</v>
      </c>
    </row>
    <row r="385" spans="2:200">
      <c r="B385" t="str" cm="1">
        <f t="array" ref="B385:GR385">TRANSPOSE(_xlfn._xlws.FILTER(AlleLande[Lande (Engelsk)],ISNUMBER(SEARCH(Packaging!I15,AlleLande[Lande (Engelsk)])),"Kan ikke findes"))</f>
        <v>Afghanistan</v>
      </c>
      <c r="C385" t="str">
        <v>Albania</v>
      </c>
      <c r="D385" t="str">
        <v>Algeria</v>
      </c>
      <c r="E385" t="str">
        <v>Andorra</v>
      </c>
      <c r="F385" t="str">
        <v>Angola</v>
      </c>
      <c r="G385" t="str">
        <v>Antigua &amp; Barbuda</v>
      </c>
      <c r="H385" t="str">
        <v>Argentina</v>
      </c>
      <c r="I385" t="str">
        <v>Armenia</v>
      </c>
      <c r="J385" t="str">
        <v>Australia</v>
      </c>
      <c r="K385" t="str">
        <v>Austria</v>
      </c>
      <c r="L385" t="str">
        <v>Azerbaijan</v>
      </c>
      <c r="M385" t="str">
        <v>Bahamas</v>
      </c>
      <c r="N385" t="str">
        <v>Bahrain</v>
      </c>
      <c r="O385" t="str">
        <v>Bangladesh</v>
      </c>
      <c r="P385" t="str">
        <v>Barbados</v>
      </c>
      <c r="Q385" t="str">
        <v>Belarus</v>
      </c>
      <c r="R385" t="str">
        <v>Belgium</v>
      </c>
      <c r="S385" t="str">
        <v>Belize</v>
      </c>
      <c r="T385" t="str">
        <v>Benin</v>
      </c>
      <c r="U385" t="str">
        <v>Bhutan</v>
      </c>
      <c r="V385" t="str">
        <v>Bolivia</v>
      </c>
      <c r="W385" t="str">
        <v>Bosnia and Herzegovina</v>
      </c>
      <c r="X385" t="str">
        <v>Botswana</v>
      </c>
      <c r="Y385" t="str">
        <v>Brazil</v>
      </c>
      <c r="Z385" t="str">
        <v>Brunei</v>
      </c>
      <c r="AA385" t="str">
        <v>Bulgaria</v>
      </c>
      <c r="AB385" t="str">
        <v>Burkina Faso</v>
      </c>
      <c r="AC385" t="str">
        <v>Burma (Myanmar)</v>
      </c>
      <c r="AD385" t="str">
        <v>Burundi</v>
      </c>
      <c r="AE385" t="str">
        <v>Cambodia</v>
      </c>
      <c r="AF385" t="str">
        <v>Cameroon</v>
      </c>
      <c r="AG385" t="str">
        <v>Canada</v>
      </c>
      <c r="AH385" t="str">
        <v>Cape Verde Islands</v>
      </c>
      <c r="AI385" t="str">
        <v>Central Africa</v>
      </c>
      <c r="AJ385" t="str">
        <v>Chad</v>
      </c>
      <c r="AK385" t="str">
        <v>Chile</v>
      </c>
      <c r="AL385" t="str">
        <v>China</v>
      </c>
      <c r="AM385" t="str">
        <v>Colombia</v>
      </c>
      <c r="AN385" t="str">
        <v>Comoros</v>
      </c>
      <c r="AO385" t="str">
        <v>Congo</v>
      </c>
      <c r="AP385" t="str">
        <v>Costa Rica</v>
      </c>
      <c r="AQ385" t="str">
        <v>Croatia</v>
      </c>
      <c r="AR385" t="str">
        <v>Cuba</v>
      </c>
      <c r="AS385" t="str">
        <v>Cyprus</v>
      </c>
      <c r="AT385" t="str">
        <v>Czech Republic</v>
      </c>
      <c r="AU385" t="str">
        <v>Darussalem</v>
      </c>
      <c r="AV385" t="str">
        <v>Democratic rep. Congo</v>
      </c>
      <c r="AW385" t="str">
        <v>Denmark</v>
      </c>
      <c r="AX385" t="str">
        <v>Djibouti</v>
      </c>
      <c r="AY385" t="str">
        <v>Dominica</v>
      </c>
      <c r="AZ385" t="str">
        <v>Dominican Republic</v>
      </c>
      <c r="BA385" t="str">
        <v>East Timor</v>
      </c>
      <c r="BB385" t="str">
        <v>Ecuador</v>
      </c>
      <c r="BC385" t="str">
        <v>Egypt</v>
      </c>
      <c r="BD385" t="str">
        <v>El Salvador</v>
      </c>
      <c r="BE385" t="str">
        <v>Equatorial Guinea</v>
      </c>
      <c r="BF385" t="str">
        <v>Eritrea</v>
      </c>
      <c r="BG385" t="str">
        <v>Estonia</v>
      </c>
      <c r="BH385" t="str">
        <v>Ethiopia</v>
      </c>
      <c r="BI385" t="str">
        <v>EU</v>
      </c>
      <c r="BJ385" t="str">
        <v>EU/Non-EU</v>
      </c>
      <c r="BK385" t="str">
        <v>Fiji</v>
      </c>
      <c r="BL385" t="str">
        <v>Finland</v>
      </c>
      <c r="BM385" t="str">
        <v>France</v>
      </c>
      <c r="BN385" t="str">
        <v>Gabon</v>
      </c>
      <c r="BO385" t="str">
        <v>Gambia</v>
      </c>
      <c r="BP385" t="str">
        <v>Georgia</v>
      </c>
      <c r="BQ385" t="str">
        <v>Germany</v>
      </c>
      <c r="BR385" t="str">
        <v>Ghana</v>
      </c>
      <c r="BS385" t="str">
        <v>Greece</v>
      </c>
      <c r="BT385" t="str">
        <v>Grenada</v>
      </c>
      <c r="BU385" t="str">
        <v>Guatemala</v>
      </c>
      <c r="BV385" t="str">
        <v>Guinea</v>
      </c>
      <c r="BW385" t="str">
        <v>Guinea-Bissau</v>
      </c>
      <c r="BX385" t="str">
        <v>Guyana</v>
      </c>
      <c r="BY385" t="str">
        <v>Haiti</v>
      </c>
      <c r="BZ385" t="str">
        <v>Honduras</v>
      </c>
      <c r="CA385" t="str">
        <v>Hungary</v>
      </c>
      <c r="CB385" t="str">
        <v>Iceland</v>
      </c>
      <c r="CC385" t="str">
        <v>India</v>
      </c>
      <c r="CD385" t="str">
        <v>Indonesia</v>
      </c>
      <c r="CE385" t="str">
        <v>Iran</v>
      </c>
      <c r="CF385" t="str">
        <v>Iraq</v>
      </c>
      <c r="CG385" t="str">
        <v>Ireland</v>
      </c>
      <c r="CH385" t="str">
        <v>Israel</v>
      </c>
      <c r="CI385" t="str">
        <v>Italy</v>
      </c>
      <c r="CJ385" t="str">
        <v>Ivory Coast</v>
      </c>
      <c r="CK385" t="str">
        <v>Jamaica</v>
      </c>
      <c r="CL385" t="str">
        <v>Japan</v>
      </c>
      <c r="CM385" t="str">
        <v>Jordan</v>
      </c>
      <c r="CN385" t="str">
        <v>Kazakhstan</v>
      </c>
      <c r="CO385" t="str">
        <v>Kenya</v>
      </c>
      <c r="CP385" t="str">
        <v>Kiribati</v>
      </c>
      <c r="CQ385" t="str">
        <v>Kuwait</v>
      </c>
      <c r="CR385" t="str">
        <v>Kyrgyzstan</v>
      </c>
      <c r="CS385" t="str">
        <v>Laos</v>
      </c>
      <c r="CT385" t="str">
        <v>Latvia</v>
      </c>
      <c r="CU385" t="str">
        <v>Lebanon</v>
      </c>
      <c r="CV385" t="str">
        <v>Lesotho</v>
      </c>
      <c r="CW385" t="str">
        <v>Liberia</v>
      </c>
      <c r="CX385" t="str">
        <v>Libya</v>
      </c>
      <c r="CY385" t="str">
        <v>Liechtenstein</v>
      </c>
      <c r="CZ385" t="str">
        <v>Lithuania</v>
      </c>
      <c r="DA385" t="str">
        <v>Luxembourg</v>
      </c>
      <c r="DB385" t="str">
        <v>Macedonia (FYROM)</v>
      </c>
      <c r="DC385" t="str">
        <v>Madagascar</v>
      </c>
      <c r="DD385" t="str">
        <v>Malawi</v>
      </c>
      <c r="DE385" t="str">
        <v>Malaysia</v>
      </c>
      <c r="DF385" t="str">
        <v>Maldives</v>
      </c>
      <c r="DG385" t="str">
        <v>Mali</v>
      </c>
      <c r="DH385" t="str">
        <v>Malta</v>
      </c>
      <c r="DI385" t="str">
        <v>Mauritania</v>
      </c>
      <c r="DJ385" t="str">
        <v>Mauritius</v>
      </c>
      <c r="DK385" t="str">
        <v>Mexico</v>
      </c>
      <c r="DL385" t="str">
        <v>Micronesia</v>
      </c>
      <c r="DM385" t="str">
        <v>Moldova</v>
      </c>
      <c r="DN385" t="str">
        <v>Monaco</v>
      </c>
      <c r="DO385" t="str">
        <v>Mongolia</v>
      </c>
      <c r="DP385" t="str">
        <v>Morocco</v>
      </c>
      <c r="DQ385" t="str">
        <v>Mozambique</v>
      </c>
      <c r="DR385" t="str">
        <v>Namibia</v>
      </c>
      <c r="DS385" t="str">
        <v>Nauru</v>
      </c>
      <c r="DT385" t="str">
        <v>Nepal</v>
      </c>
      <c r="DU385" t="str">
        <v>New Zealand</v>
      </c>
      <c r="DV385" t="str">
        <v>Nicaragua</v>
      </c>
      <c r="DW385" t="str">
        <v>Niger</v>
      </c>
      <c r="DX385" t="str">
        <v>Nigeria</v>
      </c>
      <c r="DY385" t="str">
        <v>Non-EU</v>
      </c>
      <c r="DZ385" t="str">
        <v>North Korea</v>
      </c>
      <c r="EA385" t="str">
        <v>Norway</v>
      </c>
      <c r="EB385" t="str">
        <v>Oman</v>
      </c>
      <c r="EC385" t="str">
        <v>Pakistan</v>
      </c>
      <c r="ED385" t="str">
        <v>Palau</v>
      </c>
      <c r="EE385" t="str">
        <v>Palestine</v>
      </c>
      <c r="EF385" t="str">
        <v>Panama</v>
      </c>
      <c r="EG385" t="str">
        <v>Papua New Guinea</v>
      </c>
      <c r="EH385" t="str">
        <v>Paraguay</v>
      </c>
      <c r="EI385" t="str">
        <v>Peru</v>
      </c>
      <c r="EJ385" t="str">
        <v>Phillipines</v>
      </c>
      <c r="EK385" t="str">
        <v>Poland</v>
      </c>
      <c r="EL385" t="str">
        <v>Portugal</v>
      </c>
      <c r="EM385" t="str">
        <v>Qatar</v>
      </c>
      <c r="EN385" t="str">
        <v>Romania</v>
      </c>
      <c r="EO385" t="str">
        <v>Russia</v>
      </c>
      <c r="EP385" t="str">
        <v>Rwanda</v>
      </c>
      <c r="EQ385" t="str">
        <v>Samoa</v>
      </c>
      <c r="ER385" t="str">
        <v>San Marino</v>
      </c>
      <c r="ES385" t="str">
        <v>Sao Tome &amp; Principe</v>
      </c>
      <c r="ET385" t="str">
        <v>Saudi Arabia</v>
      </c>
      <c r="EU385" t="str">
        <v>Senegal</v>
      </c>
      <c r="EV385" t="str">
        <v>Serbia and Montenegro</v>
      </c>
      <c r="EW385" t="str">
        <v>Seychelles</v>
      </c>
      <c r="EX385" t="str">
        <v>Sierra Leone</v>
      </c>
      <c r="EY385" t="str">
        <v>Singapore</v>
      </c>
      <c r="EZ385" t="str">
        <v>Slovakia</v>
      </c>
      <c r="FA385" t="str">
        <v>Slovenia</v>
      </c>
      <c r="FB385" t="str">
        <v>Solomon Islands</v>
      </c>
      <c r="FC385" t="str">
        <v>Somalia</v>
      </c>
      <c r="FD385" t="str">
        <v>South Africa</v>
      </c>
      <c r="FE385" t="str">
        <v>South Korea</v>
      </c>
      <c r="FF385" t="str">
        <v>Spain</v>
      </c>
      <c r="FG385" t="str">
        <v>Sri Lanka</v>
      </c>
      <c r="FH385" t="str">
        <v>St. Kitts-Nevis</v>
      </c>
      <c r="FI385" t="str">
        <v>St. Lucia</v>
      </c>
      <c r="FJ385" t="str">
        <v>St. Vincent &amp;</v>
      </c>
      <c r="FK385" t="str">
        <v>Sudan</v>
      </c>
      <c r="FL385" t="str">
        <v>Suriname</v>
      </c>
      <c r="FM385" t="str">
        <v>Swaziland</v>
      </c>
      <c r="FN385" t="str">
        <v>Sweden</v>
      </c>
      <c r="FO385" t="str">
        <v>Switzerland</v>
      </c>
      <c r="FP385" t="str">
        <v>Syria</v>
      </c>
      <c r="FQ385" t="str">
        <v>Taiwan</v>
      </c>
      <c r="FR385" t="str">
        <v>Tajikistan</v>
      </c>
      <c r="FS385" t="str">
        <v>Tanzania</v>
      </c>
      <c r="FT385" t="str">
        <v>Thailand</v>
      </c>
      <c r="FU385" t="str">
        <v>The Grenadines</v>
      </c>
      <c r="FV385" t="str">
        <v>The Marshall Islands</v>
      </c>
      <c r="FW385" t="str">
        <v>The Netherlands</v>
      </c>
      <c r="FX385" t="str">
        <v>Togo</v>
      </c>
      <c r="FY385" t="str">
        <v>Tonga</v>
      </c>
      <c r="FZ385" t="str">
        <v>Trinidad &amp; Tobago</v>
      </c>
      <c r="GA385" t="str">
        <v>Tunisia</v>
      </c>
      <c r="GB385" t="str">
        <v>Turkey</v>
      </c>
      <c r="GC385" t="str">
        <v>Turkmenistan</v>
      </c>
      <c r="GD385" t="str">
        <v>Tuvalu</v>
      </c>
      <c r="GE385" t="str">
        <v>Uganda</v>
      </c>
      <c r="GF385" t="str">
        <v>Ukraine</v>
      </c>
      <c r="GG385" t="str">
        <v>United Arab. Emirates</v>
      </c>
      <c r="GH385" t="str">
        <v>United Kingdom</v>
      </c>
      <c r="GI385" t="str">
        <v>Uruguay</v>
      </c>
      <c r="GJ385" t="str">
        <v>USA</v>
      </c>
      <c r="GK385" t="str">
        <v>Uzbekistan</v>
      </c>
      <c r="GL385" t="str">
        <v>Vanuatu</v>
      </c>
      <c r="GM385" t="str">
        <v>Vatican</v>
      </c>
      <c r="GN385" t="str">
        <v>Venezuela</v>
      </c>
      <c r="GO385" t="str">
        <v>Vietnam</v>
      </c>
      <c r="GP385" t="str">
        <v>Yemen</v>
      </c>
      <c r="GQ385" t="str">
        <v>Zambia</v>
      </c>
      <c r="GR385" t="str">
        <v>Zimbabwe</v>
      </c>
    </row>
    <row r="386" spans="2:200">
      <c r="B386" t="str" cm="1">
        <f t="array" ref="B386:GR386">TRANSPOSE(_xlfn._xlws.FILTER(AlleLande[Lande (Engelsk)],ISNUMBER(SEARCH(Packaging!I16,AlleLande[Lande (Engelsk)])),"Kan ikke findes"))</f>
        <v>Afghanistan</v>
      </c>
      <c r="C386" t="str">
        <v>Albania</v>
      </c>
      <c r="D386" t="str">
        <v>Algeria</v>
      </c>
      <c r="E386" t="str">
        <v>Andorra</v>
      </c>
      <c r="F386" t="str">
        <v>Angola</v>
      </c>
      <c r="G386" t="str">
        <v>Antigua &amp; Barbuda</v>
      </c>
      <c r="H386" t="str">
        <v>Argentina</v>
      </c>
      <c r="I386" t="str">
        <v>Armenia</v>
      </c>
      <c r="J386" t="str">
        <v>Australia</v>
      </c>
      <c r="K386" t="str">
        <v>Austria</v>
      </c>
      <c r="L386" t="str">
        <v>Azerbaijan</v>
      </c>
      <c r="M386" t="str">
        <v>Bahamas</v>
      </c>
      <c r="N386" t="str">
        <v>Bahrain</v>
      </c>
      <c r="O386" t="str">
        <v>Bangladesh</v>
      </c>
      <c r="P386" t="str">
        <v>Barbados</v>
      </c>
      <c r="Q386" t="str">
        <v>Belarus</v>
      </c>
      <c r="R386" t="str">
        <v>Belgium</v>
      </c>
      <c r="S386" t="str">
        <v>Belize</v>
      </c>
      <c r="T386" t="str">
        <v>Benin</v>
      </c>
      <c r="U386" t="str">
        <v>Bhutan</v>
      </c>
      <c r="V386" t="str">
        <v>Bolivia</v>
      </c>
      <c r="W386" t="str">
        <v>Bosnia and Herzegovina</v>
      </c>
      <c r="X386" t="str">
        <v>Botswana</v>
      </c>
      <c r="Y386" t="str">
        <v>Brazil</v>
      </c>
      <c r="Z386" t="str">
        <v>Brunei</v>
      </c>
      <c r="AA386" t="str">
        <v>Bulgaria</v>
      </c>
      <c r="AB386" t="str">
        <v>Burkina Faso</v>
      </c>
      <c r="AC386" t="str">
        <v>Burma (Myanmar)</v>
      </c>
      <c r="AD386" t="str">
        <v>Burundi</v>
      </c>
      <c r="AE386" t="str">
        <v>Cambodia</v>
      </c>
      <c r="AF386" t="str">
        <v>Cameroon</v>
      </c>
      <c r="AG386" t="str">
        <v>Canada</v>
      </c>
      <c r="AH386" t="str">
        <v>Cape Verde Islands</v>
      </c>
      <c r="AI386" t="str">
        <v>Central Africa</v>
      </c>
      <c r="AJ386" t="str">
        <v>Chad</v>
      </c>
      <c r="AK386" t="str">
        <v>Chile</v>
      </c>
      <c r="AL386" t="str">
        <v>China</v>
      </c>
      <c r="AM386" t="str">
        <v>Colombia</v>
      </c>
      <c r="AN386" t="str">
        <v>Comoros</v>
      </c>
      <c r="AO386" t="str">
        <v>Congo</v>
      </c>
      <c r="AP386" t="str">
        <v>Costa Rica</v>
      </c>
      <c r="AQ386" t="str">
        <v>Croatia</v>
      </c>
      <c r="AR386" t="str">
        <v>Cuba</v>
      </c>
      <c r="AS386" t="str">
        <v>Cyprus</v>
      </c>
      <c r="AT386" t="str">
        <v>Czech Republic</v>
      </c>
      <c r="AU386" t="str">
        <v>Darussalem</v>
      </c>
      <c r="AV386" t="str">
        <v>Democratic rep. Congo</v>
      </c>
      <c r="AW386" t="str">
        <v>Denmark</v>
      </c>
      <c r="AX386" t="str">
        <v>Djibouti</v>
      </c>
      <c r="AY386" t="str">
        <v>Dominica</v>
      </c>
      <c r="AZ386" t="str">
        <v>Dominican Republic</v>
      </c>
      <c r="BA386" t="str">
        <v>East Timor</v>
      </c>
      <c r="BB386" t="str">
        <v>Ecuador</v>
      </c>
      <c r="BC386" t="str">
        <v>Egypt</v>
      </c>
      <c r="BD386" t="str">
        <v>El Salvador</v>
      </c>
      <c r="BE386" t="str">
        <v>Equatorial Guinea</v>
      </c>
      <c r="BF386" t="str">
        <v>Eritrea</v>
      </c>
      <c r="BG386" t="str">
        <v>Estonia</v>
      </c>
      <c r="BH386" t="str">
        <v>Ethiopia</v>
      </c>
      <c r="BI386" t="str">
        <v>EU</v>
      </c>
      <c r="BJ386" t="str">
        <v>EU/Non-EU</v>
      </c>
      <c r="BK386" t="str">
        <v>Fiji</v>
      </c>
      <c r="BL386" t="str">
        <v>Finland</v>
      </c>
      <c r="BM386" t="str">
        <v>France</v>
      </c>
      <c r="BN386" t="str">
        <v>Gabon</v>
      </c>
      <c r="BO386" t="str">
        <v>Gambia</v>
      </c>
      <c r="BP386" t="str">
        <v>Georgia</v>
      </c>
      <c r="BQ386" t="str">
        <v>Germany</v>
      </c>
      <c r="BR386" t="str">
        <v>Ghana</v>
      </c>
      <c r="BS386" t="str">
        <v>Greece</v>
      </c>
      <c r="BT386" t="str">
        <v>Grenada</v>
      </c>
      <c r="BU386" t="str">
        <v>Guatemala</v>
      </c>
      <c r="BV386" t="str">
        <v>Guinea</v>
      </c>
      <c r="BW386" t="str">
        <v>Guinea-Bissau</v>
      </c>
      <c r="BX386" t="str">
        <v>Guyana</v>
      </c>
      <c r="BY386" t="str">
        <v>Haiti</v>
      </c>
      <c r="BZ386" t="str">
        <v>Honduras</v>
      </c>
      <c r="CA386" t="str">
        <v>Hungary</v>
      </c>
      <c r="CB386" t="str">
        <v>Iceland</v>
      </c>
      <c r="CC386" t="str">
        <v>India</v>
      </c>
      <c r="CD386" t="str">
        <v>Indonesia</v>
      </c>
      <c r="CE386" t="str">
        <v>Iran</v>
      </c>
      <c r="CF386" t="str">
        <v>Iraq</v>
      </c>
      <c r="CG386" t="str">
        <v>Ireland</v>
      </c>
      <c r="CH386" t="str">
        <v>Israel</v>
      </c>
      <c r="CI386" t="str">
        <v>Italy</v>
      </c>
      <c r="CJ386" t="str">
        <v>Ivory Coast</v>
      </c>
      <c r="CK386" t="str">
        <v>Jamaica</v>
      </c>
      <c r="CL386" t="str">
        <v>Japan</v>
      </c>
      <c r="CM386" t="str">
        <v>Jordan</v>
      </c>
      <c r="CN386" t="str">
        <v>Kazakhstan</v>
      </c>
      <c r="CO386" t="str">
        <v>Kenya</v>
      </c>
      <c r="CP386" t="str">
        <v>Kiribati</v>
      </c>
      <c r="CQ386" t="str">
        <v>Kuwait</v>
      </c>
      <c r="CR386" t="str">
        <v>Kyrgyzstan</v>
      </c>
      <c r="CS386" t="str">
        <v>Laos</v>
      </c>
      <c r="CT386" t="str">
        <v>Latvia</v>
      </c>
      <c r="CU386" t="str">
        <v>Lebanon</v>
      </c>
      <c r="CV386" t="str">
        <v>Lesotho</v>
      </c>
      <c r="CW386" t="str">
        <v>Liberia</v>
      </c>
      <c r="CX386" t="str">
        <v>Libya</v>
      </c>
      <c r="CY386" t="str">
        <v>Liechtenstein</v>
      </c>
      <c r="CZ386" t="str">
        <v>Lithuania</v>
      </c>
      <c r="DA386" t="str">
        <v>Luxembourg</v>
      </c>
      <c r="DB386" t="str">
        <v>Macedonia (FYROM)</v>
      </c>
      <c r="DC386" t="str">
        <v>Madagascar</v>
      </c>
      <c r="DD386" t="str">
        <v>Malawi</v>
      </c>
      <c r="DE386" t="str">
        <v>Malaysia</v>
      </c>
      <c r="DF386" t="str">
        <v>Maldives</v>
      </c>
      <c r="DG386" t="str">
        <v>Mali</v>
      </c>
      <c r="DH386" t="str">
        <v>Malta</v>
      </c>
      <c r="DI386" t="str">
        <v>Mauritania</v>
      </c>
      <c r="DJ386" t="str">
        <v>Mauritius</v>
      </c>
      <c r="DK386" t="str">
        <v>Mexico</v>
      </c>
      <c r="DL386" t="str">
        <v>Micronesia</v>
      </c>
      <c r="DM386" t="str">
        <v>Moldova</v>
      </c>
      <c r="DN386" t="str">
        <v>Monaco</v>
      </c>
      <c r="DO386" t="str">
        <v>Mongolia</v>
      </c>
      <c r="DP386" t="str">
        <v>Morocco</v>
      </c>
      <c r="DQ386" t="str">
        <v>Mozambique</v>
      </c>
      <c r="DR386" t="str">
        <v>Namibia</v>
      </c>
      <c r="DS386" t="str">
        <v>Nauru</v>
      </c>
      <c r="DT386" t="str">
        <v>Nepal</v>
      </c>
      <c r="DU386" t="str">
        <v>New Zealand</v>
      </c>
      <c r="DV386" t="str">
        <v>Nicaragua</v>
      </c>
      <c r="DW386" t="str">
        <v>Niger</v>
      </c>
      <c r="DX386" t="str">
        <v>Nigeria</v>
      </c>
      <c r="DY386" t="str">
        <v>Non-EU</v>
      </c>
      <c r="DZ386" t="str">
        <v>North Korea</v>
      </c>
      <c r="EA386" t="str">
        <v>Norway</v>
      </c>
      <c r="EB386" t="str">
        <v>Oman</v>
      </c>
      <c r="EC386" t="str">
        <v>Pakistan</v>
      </c>
      <c r="ED386" t="str">
        <v>Palau</v>
      </c>
      <c r="EE386" t="str">
        <v>Palestine</v>
      </c>
      <c r="EF386" t="str">
        <v>Panama</v>
      </c>
      <c r="EG386" t="str">
        <v>Papua New Guinea</v>
      </c>
      <c r="EH386" t="str">
        <v>Paraguay</v>
      </c>
      <c r="EI386" t="str">
        <v>Peru</v>
      </c>
      <c r="EJ386" t="str">
        <v>Phillipines</v>
      </c>
      <c r="EK386" t="str">
        <v>Poland</v>
      </c>
      <c r="EL386" t="str">
        <v>Portugal</v>
      </c>
      <c r="EM386" t="str">
        <v>Qatar</v>
      </c>
      <c r="EN386" t="str">
        <v>Romania</v>
      </c>
      <c r="EO386" t="str">
        <v>Russia</v>
      </c>
      <c r="EP386" t="str">
        <v>Rwanda</v>
      </c>
      <c r="EQ386" t="str">
        <v>Samoa</v>
      </c>
      <c r="ER386" t="str">
        <v>San Marino</v>
      </c>
      <c r="ES386" t="str">
        <v>Sao Tome &amp; Principe</v>
      </c>
      <c r="ET386" t="str">
        <v>Saudi Arabia</v>
      </c>
      <c r="EU386" t="str">
        <v>Senegal</v>
      </c>
      <c r="EV386" t="str">
        <v>Serbia and Montenegro</v>
      </c>
      <c r="EW386" t="str">
        <v>Seychelles</v>
      </c>
      <c r="EX386" t="str">
        <v>Sierra Leone</v>
      </c>
      <c r="EY386" t="str">
        <v>Singapore</v>
      </c>
      <c r="EZ386" t="str">
        <v>Slovakia</v>
      </c>
      <c r="FA386" t="str">
        <v>Slovenia</v>
      </c>
      <c r="FB386" t="str">
        <v>Solomon Islands</v>
      </c>
      <c r="FC386" t="str">
        <v>Somalia</v>
      </c>
      <c r="FD386" t="str">
        <v>South Africa</v>
      </c>
      <c r="FE386" t="str">
        <v>South Korea</v>
      </c>
      <c r="FF386" t="str">
        <v>Spain</v>
      </c>
      <c r="FG386" t="str">
        <v>Sri Lanka</v>
      </c>
      <c r="FH386" t="str">
        <v>St. Kitts-Nevis</v>
      </c>
      <c r="FI386" t="str">
        <v>St. Lucia</v>
      </c>
      <c r="FJ386" t="str">
        <v>St. Vincent &amp;</v>
      </c>
      <c r="FK386" t="str">
        <v>Sudan</v>
      </c>
      <c r="FL386" t="str">
        <v>Suriname</v>
      </c>
      <c r="FM386" t="str">
        <v>Swaziland</v>
      </c>
      <c r="FN386" t="str">
        <v>Sweden</v>
      </c>
      <c r="FO386" t="str">
        <v>Switzerland</v>
      </c>
      <c r="FP386" t="str">
        <v>Syria</v>
      </c>
      <c r="FQ386" t="str">
        <v>Taiwan</v>
      </c>
      <c r="FR386" t="str">
        <v>Tajikistan</v>
      </c>
      <c r="FS386" t="str">
        <v>Tanzania</v>
      </c>
      <c r="FT386" t="str">
        <v>Thailand</v>
      </c>
      <c r="FU386" t="str">
        <v>The Grenadines</v>
      </c>
      <c r="FV386" t="str">
        <v>The Marshall Islands</v>
      </c>
      <c r="FW386" t="str">
        <v>The Netherlands</v>
      </c>
      <c r="FX386" t="str">
        <v>Togo</v>
      </c>
      <c r="FY386" t="str">
        <v>Tonga</v>
      </c>
      <c r="FZ386" t="str">
        <v>Trinidad &amp; Tobago</v>
      </c>
      <c r="GA386" t="str">
        <v>Tunisia</v>
      </c>
      <c r="GB386" t="str">
        <v>Turkey</v>
      </c>
      <c r="GC386" t="str">
        <v>Turkmenistan</v>
      </c>
      <c r="GD386" t="str">
        <v>Tuvalu</v>
      </c>
      <c r="GE386" t="str">
        <v>Uganda</v>
      </c>
      <c r="GF386" t="str">
        <v>Ukraine</v>
      </c>
      <c r="GG386" t="str">
        <v>United Arab. Emirates</v>
      </c>
      <c r="GH386" t="str">
        <v>United Kingdom</v>
      </c>
      <c r="GI386" t="str">
        <v>Uruguay</v>
      </c>
      <c r="GJ386" t="str">
        <v>USA</v>
      </c>
      <c r="GK386" t="str">
        <v>Uzbekistan</v>
      </c>
      <c r="GL386" t="str">
        <v>Vanuatu</v>
      </c>
      <c r="GM386" t="str">
        <v>Vatican</v>
      </c>
      <c r="GN386" t="str">
        <v>Venezuela</v>
      </c>
      <c r="GO386" t="str">
        <v>Vietnam</v>
      </c>
      <c r="GP386" t="str">
        <v>Yemen</v>
      </c>
      <c r="GQ386" t="str">
        <v>Zambia</v>
      </c>
      <c r="GR386" t="str">
        <v>Zimbabwe</v>
      </c>
    </row>
    <row r="387" spans="2:200">
      <c r="B387" t="str" cm="1">
        <f t="array" ref="B387:GR387">TRANSPOSE(_xlfn._xlws.FILTER(AlleLande[Lande (Engelsk)],ISNUMBER(SEARCH(Packaging!I17,AlleLande[Lande (Engelsk)])),"Kan ikke findes"))</f>
        <v>Afghanistan</v>
      </c>
      <c r="C387" t="str">
        <v>Albania</v>
      </c>
      <c r="D387" t="str">
        <v>Algeria</v>
      </c>
      <c r="E387" t="str">
        <v>Andorra</v>
      </c>
      <c r="F387" t="str">
        <v>Angola</v>
      </c>
      <c r="G387" t="str">
        <v>Antigua &amp; Barbuda</v>
      </c>
      <c r="H387" t="str">
        <v>Argentina</v>
      </c>
      <c r="I387" t="str">
        <v>Armenia</v>
      </c>
      <c r="J387" t="str">
        <v>Australia</v>
      </c>
      <c r="K387" t="str">
        <v>Austria</v>
      </c>
      <c r="L387" t="str">
        <v>Azerbaijan</v>
      </c>
      <c r="M387" t="str">
        <v>Bahamas</v>
      </c>
      <c r="N387" t="str">
        <v>Bahrain</v>
      </c>
      <c r="O387" t="str">
        <v>Bangladesh</v>
      </c>
      <c r="P387" t="str">
        <v>Barbados</v>
      </c>
      <c r="Q387" t="str">
        <v>Belarus</v>
      </c>
      <c r="R387" t="str">
        <v>Belgium</v>
      </c>
      <c r="S387" t="str">
        <v>Belize</v>
      </c>
      <c r="T387" t="str">
        <v>Benin</v>
      </c>
      <c r="U387" t="str">
        <v>Bhutan</v>
      </c>
      <c r="V387" t="str">
        <v>Bolivia</v>
      </c>
      <c r="W387" t="str">
        <v>Bosnia and Herzegovina</v>
      </c>
      <c r="X387" t="str">
        <v>Botswana</v>
      </c>
      <c r="Y387" t="str">
        <v>Brazil</v>
      </c>
      <c r="Z387" t="str">
        <v>Brunei</v>
      </c>
      <c r="AA387" t="str">
        <v>Bulgaria</v>
      </c>
      <c r="AB387" t="str">
        <v>Burkina Faso</v>
      </c>
      <c r="AC387" t="str">
        <v>Burma (Myanmar)</v>
      </c>
      <c r="AD387" t="str">
        <v>Burundi</v>
      </c>
      <c r="AE387" t="str">
        <v>Cambodia</v>
      </c>
      <c r="AF387" t="str">
        <v>Cameroon</v>
      </c>
      <c r="AG387" t="str">
        <v>Canada</v>
      </c>
      <c r="AH387" t="str">
        <v>Cape Verde Islands</v>
      </c>
      <c r="AI387" t="str">
        <v>Central Africa</v>
      </c>
      <c r="AJ387" t="str">
        <v>Chad</v>
      </c>
      <c r="AK387" t="str">
        <v>Chile</v>
      </c>
      <c r="AL387" t="str">
        <v>China</v>
      </c>
      <c r="AM387" t="str">
        <v>Colombia</v>
      </c>
      <c r="AN387" t="str">
        <v>Comoros</v>
      </c>
      <c r="AO387" t="str">
        <v>Congo</v>
      </c>
      <c r="AP387" t="str">
        <v>Costa Rica</v>
      </c>
      <c r="AQ387" t="str">
        <v>Croatia</v>
      </c>
      <c r="AR387" t="str">
        <v>Cuba</v>
      </c>
      <c r="AS387" t="str">
        <v>Cyprus</v>
      </c>
      <c r="AT387" t="str">
        <v>Czech Republic</v>
      </c>
      <c r="AU387" t="str">
        <v>Darussalem</v>
      </c>
      <c r="AV387" t="str">
        <v>Democratic rep. Congo</v>
      </c>
      <c r="AW387" t="str">
        <v>Denmark</v>
      </c>
      <c r="AX387" t="str">
        <v>Djibouti</v>
      </c>
      <c r="AY387" t="str">
        <v>Dominica</v>
      </c>
      <c r="AZ387" t="str">
        <v>Dominican Republic</v>
      </c>
      <c r="BA387" t="str">
        <v>East Timor</v>
      </c>
      <c r="BB387" t="str">
        <v>Ecuador</v>
      </c>
      <c r="BC387" t="str">
        <v>Egypt</v>
      </c>
      <c r="BD387" t="str">
        <v>El Salvador</v>
      </c>
      <c r="BE387" t="str">
        <v>Equatorial Guinea</v>
      </c>
      <c r="BF387" t="str">
        <v>Eritrea</v>
      </c>
      <c r="BG387" t="str">
        <v>Estonia</v>
      </c>
      <c r="BH387" t="str">
        <v>Ethiopia</v>
      </c>
      <c r="BI387" t="str">
        <v>EU</v>
      </c>
      <c r="BJ387" t="str">
        <v>EU/Non-EU</v>
      </c>
      <c r="BK387" t="str">
        <v>Fiji</v>
      </c>
      <c r="BL387" t="str">
        <v>Finland</v>
      </c>
      <c r="BM387" t="str">
        <v>France</v>
      </c>
      <c r="BN387" t="str">
        <v>Gabon</v>
      </c>
      <c r="BO387" t="str">
        <v>Gambia</v>
      </c>
      <c r="BP387" t="str">
        <v>Georgia</v>
      </c>
      <c r="BQ387" t="str">
        <v>Germany</v>
      </c>
      <c r="BR387" t="str">
        <v>Ghana</v>
      </c>
      <c r="BS387" t="str">
        <v>Greece</v>
      </c>
      <c r="BT387" t="str">
        <v>Grenada</v>
      </c>
      <c r="BU387" t="str">
        <v>Guatemala</v>
      </c>
      <c r="BV387" t="str">
        <v>Guinea</v>
      </c>
      <c r="BW387" t="str">
        <v>Guinea-Bissau</v>
      </c>
      <c r="BX387" t="str">
        <v>Guyana</v>
      </c>
      <c r="BY387" t="str">
        <v>Haiti</v>
      </c>
      <c r="BZ387" t="str">
        <v>Honduras</v>
      </c>
      <c r="CA387" t="str">
        <v>Hungary</v>
      </c>
      <c r="CB387" t="str">
        <v>Iceland</v>
      </c>
      <c r="CC387" t="str">
        <v>India</v>
      </c>
      <c r="CD387" t="str">
        <v>Indonesia</v>
      </c>
      <c r="CE387" t="str">
        <v>Iran</v>
      </c>
      <c r="CF387" t="str">
        <v>Iraq</v>
      </c>
      <c r="CG387" t="str">
        <v>Ireland</v>
      </c>
      <c r="CH387" t="str">
        <v>Israel</v>
      </c>
      <c r="CI387" t="str">
        <v>Italy</v>
      </c>
      <c r="CJ387" t="str">
        <v>Ivory Coast</v>
      </c>
      <c r="CK387" t="str">
        <v>Jamaica</v>
      </c>
      <c r="CL387" t="str">
        <v>Japan</v>
      </c>
      <c r="CM387" t="str">
        <v>Jordan</v>
      </c>
      <c r="CN387" t="str">
        <v>Kazakhstan</v>
      </c>
      <c r="CO387" t="str">
        <v>Kenya</v>
      </c>
      <c r="CP387" t="str">
        <v>Kiribati</v>
      </c>
      <c r="CQ387" t="str">
        <v>Kuwait</v>
      </c>
      <c r="CR387" t="str">
        <v>Kyrgyzstan</v>
      </c>
      <c r="CS387" t="str">
        <v>Laos</v>
      </c>
      <c r="CT387" t="str">
        <v>Latvia</v>
      </c>
      <c r="CU387" t="str">
        <v>Lebanon</v>
      </c>
      <c r="CV387" t="str">
        <v>Lesotho</v>
      </c>
      <c r="CW387" t="str">
        <v>Liberia</v>
      </c>
      <c r="CX387" t="str">
        <v>Libya</v>
      </c>
      <c r="CY387" t="str">
        <v>Liechtenstein</v>
      </c>
      <c r="CZ387" t="str">
        <v>Lithuania</v>
      </c>
      <c r="DA387" t="str">
        <v>Luxembourg</v>
      </c>
      <c r="DB387" t="str">
        <v>Macedonia (FYROM)</v>
      </c>
      <c r="DC387" t="str">
        <v>Madagascar</v>
      </c>
      <c r="DD387" t="str">
        <v>Malawi</v>
      </c>
      <c r="DE387" t="str">
        <v>Malaysia</v>
      </c>
      <c r="DF387" t="str">
        <v>Maldives</v>
      </c>
      <c r="DG387" t="str">
        <v>Mali</v>
      </c>
      <c r="DH387" t="str">
        <v>Malta</v>
      </c>
      <c r="DI387" t="str">
        <v>Mauritania</v>
      </c>
      <c r="DJ387" t="str">
        <v>Mauritius</v>
      </c>
      <c r="DK387" t="str">
        <v>Mexico</v>
      </c>
      <c r="DL387" t="str">
        <v>Micronesia</v>
      </c>
      <c r="DM387" t="str">
        <v>Moldova</v>
      </c>
      <c r="DN387" t="str">
        <v>Monaco</v>
      </c>
      <c r="DO387" t="str">
        <v>Mongolia</v>
      </c>
      <c r="DP387" t="str">
        <v>Morocco</v>
      </c>
      <c r="DQ387" t="str">
        <v>Mozambique</v>
      </c>
      <c r="DR387" t="str">
        <v>Namibia</v>
      </c>
      <c r="DS387" t="str">
        <v>Nauru</v>
      </c>
      <c r="DT387" t="str">
        <v>Nepal</v>
      </c>
      <c r="DU387" t="str">
        <v>New Zealand</v>
      </c>
      <c r="DV387" t="str">
        <v>Nicaragua</v>
      </c>
      <c r="DW387" t="str">
        <v>Niger</v>
      </c>
      <c r="DX387" t="str">
        <v>Nigeria</v>
      </c>
      <c r="DY387" t="str">
        <v>Non-EU</v>
      </c>
      <c r="DZ387" t="str">
        <v>North Korea</v>
      </c>
      <c r="EA387" t="str">
        <v>Norway</v>
      </c>
      <c r="EB387" t="str">
        <v>Oman</v>
      </c>
      <c r="EC387" t="str">
        <v>Pakistan</v>
      </c>
      <c r="ED387" t="str">
        <v>Palau</v>
      </c>
      <c r="EE387" t="str">
        <v>Palestine</v>
      </c>
      <c r="EF387" t="str">
        <v>Panama</v>
      </c>
      <c r="EG387" t="str">
        <v>Papua New Guinea</v>
      </c>
      <c r="EH387" t="str">
        <v>Paraguay</v>
      </c>
      <c r="EI387" t="str">
        <v>Peru</v>
      </c>
      <c r="EJ387" t="str">
        <v>Phillipines</v>
      </c>
      <c r="EK387" t="str">
        <v>Poland</v>
      </c>
      <c r="EL387" t="str">
        <v>Portugal</v>
      </c>
      <c r="EM387" t="str">
        <v>Qatar</v>
      </c>
      <c r="EN387" t="str">
        <v>Romania</v>
      </c>
      <c r="EO387" t="str">
        <v>Russia</v>
      </c>
      <c r="EP387" t="str">
        <v>Rwanda</v>
      </c>
      <c r="EQ387" t="str">
        <v>Samoa</v>
      </c>
      <c r="ER387" t="str">
        <v>San Marino</v>
      </c>
      <c r="ES387" t="str">
        <v>Sao Tome &amp; Principe</v>
      </c>
      <c r="ET387" t="str">
        <v>Saudi Arabia</v>
      </c>
      <c r="EU387" t="str">
        <v>Senegal</v>
      </c>
      <c r="EV387" t="str">
        <v>Serbia and Montenegro</v>
      </c>
      <c r="EW387" t="str">
        <v>Seychelles</v>
      </c>
      <c r="EX387" t="str">
        <v>Sierra Leone</v>
      </c>
      <c r="EY387" t="str">
        <v>Singapore</v>
      </c>
      <c r="EZ387" t="str">
        <v>Slovakia</v>
      </c>
      <c r="FA387" t="str">
        <v>Slovenia</v>
      </c>
      <c r="FB387" t="str">
        <v>Solomon Islands</v>
      </c>
      <c r="FC387" t="str">
        <v>Somalia</v>
      </c>
      <c r="FD387" t="str">
        <v>South Africa</v>
      </c>
      <c r="FE387" t="str">
        <v>South Korea</v>
      </c>
      <c r="FF387" t="str">
        <v>Spain</v>
      </c>
      <c r="FG387" t="str">
        <v>Sri Lanka</v>
      </c>
      <c r="FH387" t="str">
        <v>St. Kitts-Nevis</v>
      </c>
      <c r="FI387" t="str">
        <v>St. Lucia</v>
      </c>
      <c r="FJ387" t="str">
        <v>St. Vincent &amp;</v>
      </c>
      <c r="FK387" t="str">
        <v>Sudan</v>
      </c>
      <c r="FL387" t="str">
        <v>Suriname</v>
      </c>
      <c r="FM387" t="str">
        <v>Swaziland</v>
      </c>
      <c r="FN387" t="str">
        <v>Sweden</v>
      </c>
      <c r="FO387" t="str">
        <v>Switzerland</v>
      </c>
      <c r="FP387" t="str">
        <v>Syria</v>
      </c>
      <c r="FQ387" t="str">
        <v>Taiwan</v>
      </c>
      <c r="FR387" t="str">
        <v>Tajikistan</v>
      </c>
      <c r="FS387" t="str">
        <v>Tanzania</v>
      </c>
      <c r="FT387" t="str">
        <v>Thailand</v>
      </c>
      <c r="FU387" t="str">
        <v>The Grenadines</v>
      </c>
      <c r="FV387" t="str">
        <v>The Marshall Islands</v>
      </c>
      <c r="FW387" t="str">
        <v>The Netherlands</v>
      </c>
      <c r="FX387" t="str">
        <v>Togo</v>
      </c>
      <c r="FY387" t="str">
        <v>Tonga</v>
      </c>
      <c r="FZ387" t="str">
        <v>Trinidad &amp; Tobago</v>
      </c>
      <c r="GA387" t="str">
        <v>Tunisia</v>
      </c>
      <c r="GB387" t="str">
        <v>Turkey</v>
      </c>
      <c r="GC387" t="str">
        <v>Turkmenistan</v>
      </c>
      <c r="GD387" t="str">
        <v>Tuvalu</v>
      </c>
      <c r="GE387" t="str">
        <v>Uganda</v>
      </c>
      <c r="GF387" t="str">
        <v>Ukraine</v>
      </c>
      <c r="GG387" t="str">
        <v>United Arab. Emirates</v>
      </c>
      <c r="GH387" t="str">
        <v>United Kingdom</v>
      </c>
      <c r="GI387" t="str">
        <v>Uruguay</v>
      </c>
      <c r="GJ387" t="str">
        <v>USA</v>
      </c>
      <c r="GK387" t="str">
        <v>Uzbekistan</v>
      </c>
      <c r="GL387" t="str">
        <v>Vanuatu</v>
      </c>
      <c r="GM387" t="str">
        <v>Vatican</v>
      </c>
      <c r="GN387" t="str">
        <v>Venezuela</v>
      </c>
      <c r="GO387" t="str">
        <v>Vietnam</v>
      </c>
      <c r="GP387" t="str">
        <v>Yemen</v>
      </c>
      <c r="GQ387" t="str">
        <v>Zambia</v>
      </c>
      <c r="GR387" t="str">
        <v>Zimbabwe</v>
      </c>
    </row>
    <row r="388" spans="2:200">
      <c r="B388" t="str" cm="1">
        <f t="array" ref="B388:GR388">TRANSPOSE(_xlfn._xlws.FILTER(AlleLande[Lande (Engelsk)],ISNUMBER(SEARCH(Packaging!I18,AlleLande[Lande (Engelsk)])),"Kan ikke findes"))</f>
        <v>Afghanistan</v>
      </c>
      <c r="C388" t="str">
        <v>Albania</v>
      </c>
      <c r="D388" t="str">
        <v>Algeria</v>
      </c>
      <c r="E388" t="str">
        <v>Andorra</v>
      </c>
      <c r="F388" t="str">
        <v>Angola</v>
      </c>
      <c r="G388" t="str">
        <v>Antigua &amp; Barbuda</v>
      </c>
      <c r="H388" t="str">
        <v>Argentina</v>
      </c>
      <c r="I388" t="str">
        <v>Armenia</v>
      </c>
      <c r="J388" t="str">
        <v>Australia</v>
      </c>
      <c r="K388" t="str">
        <v>Austria</v>
      </c>
      <c r="L388" t="str">
        <v>Azerbaijan</v>
      </c>
      <c r="M388" t="str">
        <v>Bahamas</v>
      </c>
      <c r="N388" t="str">
        <v>Bahrain</v>
      </c>
      <c r="O388" t="str">
        <v>Bangladesh</v>
      </c>
      <c r="P388" t="str">
        <v>Barbados</v>
      </c>
      <c r="Q388" t="str">
        <v>Belarus</v>
      </c>
      <c r="R388" t="str">
        <v>Belgium</v>
      </c>
      <c r="S388" t="str">
        <v>Belize</v>
      </c>
      <c r="T388" t="str">
        <v>Benin</v>
      </c>
      <c r="U388" t="str">
        <v>Bhutan</v>
      </c>
      <c r="V388" t="str">
        <v>Bolivia</v>
      </c>
      <c r="W388" t="str">
        <v>Bosnia and Herzegovina</v>
      </c>
      <c r="X388" t="str">
        <v>Botswana</v>
      </c>
      <c r="Y388" t="str">
        <v>Brazil</v>
      </c>
      <c r="Z388" t="str">
        <v>Brunei</v>
      </c>
      <c r="AA388" t="str">
        <v>Bulgaria</v>
      </c>
      <c r="AB388" t="str">
        <v>Burkina Faso</v>
      </c>
      <c r="AC388" t="str">
        <v>Burma (Myanmar)</v>
      </c>
      <c r="AD388" t="str">
        <v>Burundi</v>
      </c>
      <c r="AE388" t="str">
        <v>Cambodia</v>
      </c>
      <c r="AF388" t="str">
        <v>Cameroon</v>
      </c>
      <c r="AG388" t="str">
        <v>Canada</v>
      </c>
      <c r="AH388" t="str">
        <v>Cape Verde Islands</v>
      </c>
      <c r="AI388" t="str">
        <v>Central Africa</v>
      </c>
      <c r="AJ388" t="str">
        <v>Chad</v>
      </c>
      <c r="AK388" t="str">
        <v>Chile</v>
      </c>
      <c r="AL388" t="str">
        <v>China</v>
      </c>
      <c r="AM388" t="str">
        <v>Colombia</v>
      </c>
      <c r="AN388" t="str">
        <v>Comoros</v>
      </c>
      <c r="AO388" t="str">
        <v>Congo</v>
      </c>
      <c r="AP388" t="str">
        <v>Costa Rica</v>
      </c>
      <c r="AQ388" t="str">
        <v>Croatia</v>
      </c>
      <c r="AR388" t="str">
        <v>Cuba</v>
      </c>
      <c r="AS388" t="str">
        <v>Cyprus</v>
      </c>
      <c r="AT388" t="str">
        <v>Czech Republic</v>
      </c>
      <c r="AU388" t="str">
        <v>Darussalem</v>
      </c>
      <c r="AV388" t="str">
        <v>Democratic rep. Congo</v>
      </c>
      <c r="AW388" t="str">
        <v>Denmark</v>
      </c>
      <c r="AX388" t="str">
        <v>Djibouti</v>
      </c>
      <c r="AY388" t="str">
        <v>Dominica</v>
      </c>
      <c r="AZ388" t="str">
        <v>Dominican Republic</v>
      </c>
      <c r="BA388" t="str">
        <v>East Timor</v>
      </c>
      <c r="BB388" t="str">
        <v>Ecuador</v>
      </c>
      <c r="BC388" t="str">
        <v>Egypt</v>
      </c>
      <c r="BD388" t="str">
        <v>El Salvador</v>
      </c>
      <c r="BE388" t="str">
        <v>Equatorial Guinea</v>
      </c>
      <c r="BF388" t="str">
        <v>Eritrea</v>
      </c>
      <c r="BG388" t="str">
        <v>Estonia</v>
      </c>
      <c r="BH388" t="str">
        <v>Ethiopia</v>
      </c>
      <c r="BI388" t="str">
        <v>EU</v>
      </c>
      <c r="BJ388" t="str">
        <v>EU/Non-EU</v>
      </c>
      <c r="BK388" t="str">
        <v>Fiji</v>
      </c>
      <c r="BL388" t="str">
        <v>Finland</v>
      </c>
      <c r="BM388" t="str">
        <v>France</v>
      </c>
      <c r="BN388" t="str">
        <v>Gabon</v>
      </c>
      <c r="BO388" t="str">
        <v>Gambia</v>
      </c>
      <c r="BP388" t="str">
        <v>Georgia</v>
      </c>
      <c r="BQ388" t="str">
        <v>Germany</v>
      </c>
      <c r="BR388" t="str">
        <v>Ghana</v>
      </c>
      <c r="BS388" t="str">
        <v>Greece</v>
      </c>
      <c r="BT388" t="str">
        <v>Grenada</v>
      </c>
      <c r="BU388" t="str">
        <v>Guatemala</v>
      </c>
      <c r="BV388" t="str">
        <v>Guinea</v>
      </c>
      <c r="BW388" t="str">
        <v>Guinea-Bissau</v>
      </c>
      <c r="BX388" t="str">
        <v>Guyana</v>
      </c>
      <c r="BY388" t="str">
        <v>Haiti</v>
      </c>
      <c r="BZ388" t="str">
        <v>Honduras</v>
      </c>
      <c r="CA388" t="str">
        <v>Hungary</v>
      </c>
      <c r="CB388" t="str">
        <v>Iceland</v>
      </c>
      <c r="CC388" t="str">
        <v>India</v>
      </c>
      <c r="CD388" t="str">
        <v>Indonesia</v>
      </c>
      <c r="CE388" t="str">
        <v>Iran</v>
      </c>
      <c r="CF388" t="str">
        <v>Iraq</v>
      </c>
      <c r="CG388" t="str">
        <v>Ireland</v>
      </c>
      <c r="CH388" t="str">
        <v>Israel</v>
      </c>
      <c r="CI388" t="str">
        <v>Italy</v>
      </c>
      <c r="CJ388" t="str">
        <v>Ivory Coast</v>
      </c>
      <c r="CK388" t="str">
        <v>Jamaica</v>
      </c>
      <c r="CL388" t="str">
        <v>Japan</v>
      </c>
      <c r="CM388" t="str">
        <v>Jordan</v>
      </c>
      <c r="CN388" t="str">
        <v>Kazakhstan</v>
      </c>
      <c r="CO388" t="str">
        <v>Kenya</v>
      </c>
      <c r="CP388" t="str">
        <v>Kiribati</v>
      </c>
      <c r="CQ388" t="str">
        <v>Kuwait</v>
      </c>
      <c r="CR388" t="str">
        <v>Kyrgyzstan</v>
      </c>
      <c r="CS388" t="str">
        <v>Laos</v>
      </c>
      <c r="CT388" t="str">
        <v>Latvia</v>
      </c>
      <c r="CU388" t="str">
        <v>Lebanon</v>
      </c>
      <c r="CV388" t="str">
        <v>Lesotho</v>
      </c>
      <c r="CW388" t="str">
        <v>Liberia</v>
      </c>
      <c r="CX388" t="str">
        <v>Libya</v>
      </c>
      <c r="CY388" t="str">
        <v>Liechtenstein</v>
      </c>
      <c r="CZ388" t="str">
        <v>Lithuania</v>
      </c>
      <c r="DA388" t="str">
        <v>Luxembourg</v>
      </c>
      <c r="DB388" t="str">
        <v>Macedonia (FYROM)</v>
      </c>
      <c r="DC388" t="str">
        <v>Madagascar</v>
      </c>
      <c r="DD388" t="str">
        <v>Malawi</v>
      </c>
      <c r="DE388" t="str">
        <v>Malaysia</v>
      </c>
      <c r="DF388" t="str">
        <v>Maldives</v>
      </c>
      <c r="DG388" t="str">
        <v>Mali</v>
      </c>
      <c r="DH388" t="str">
        <v>Malta</v>
      </c>
      <c r="DI388" t="str">
        <v>Mauritania</v>
      </c>
      <c r="DJ388" t="str">
        <v>Mauritius</v>
      </c>
      <c r="DK388" t="str">
        <v>Mexico</v>
      </c>
      <c r="DL388" t="str">
        <v>Micronesia</v>
      </c>
      <c r="DM388" t="str">
        <v>Moldova</v>
      </c>
      <c r="DN388" t="str">
        <v>Monaco</v>
      </c>
      <c r="DO388" t="str">
        <v>Mongolia</v>
      </c>
      <c r="DP388" t="str">
        <v>Morocco</v>
      </c>
      <c r="DQ388" t="str">
        <v>Mozambique</v>
      </c>
      <c r="DR388" t="str">
        <v>Namibia</v>
      </c>
      <c r="DS388" t="str">
        <v>Nauru</v>
      </c>
      <c r="DT388" t="str">
        <v>Nepal</v>
      </c>
      <c r="DU388" t="str">
        <v>New Zealand</v>
      </c>
      <c r="DV388" t="str">
        <v>Nicaragua</v>
      </c>
      <c r="DW388" t="str">
        <v>Niger</v>
      </c>
      <c r="DX388" t="str">
        <v>Nigeria</v>
      </c>
      <c r="DY388" t="str">
        <v>Non-EU</v>
      </c>
      <c r="DZ388" t="str">
        <v>North Korea</v>
      </c>
      <c r="EA388" t="str">
        <v>Norway</v>
      </c>
      <c r="EB388" t="str">
        <v>Oman</v>
      </c>
      <c r="EC388" t="str">
        <v>Pakistan</v>
      </c>
      <c r="ED388" t="str">
        <v>Palau</v>
      </c>
      <c r="EE388" t="str">
        <v>Palestine</v>
      </c>
      <c r="EF388" t="str">
        <v>Panama</v>
      </c>
      <c r="EG388" t="str">
        <v>Papua New Guinea</v>
      </c>
      <c r="EH388" t="str">
        <v>Paraguay</v>
      </c>
      <c r="EI388" t="str">
        <v>Peru</v>
      </c>
      <c r="EJ388" t="str">
        <v>Phillipines</v>
      </c>
      <c r="EK388" t="str">
        <v>Poland</v>
      </c>
      <c r="EL388" t="str">
        <v>Portugal</v>
      </c>
      <c r="EM388" t="str">
        <v>Qatar</v>
      </c>
      <c r="EN388" t="str">
        <v>Romania</v>
      </c>
      <c r="EO388" t="str">
        <v>Russia</v>
      </c>
      <c r="EP388" t="str">
        <v>Rwanda</v>
      </c>
      <c r="EQ388" t="str">
        <v>Samoa</v>
      </c>
      <c r="ER388" t="str">
        <v>San Marino</v>
      </c>
      <c r="ES388" t="str">
        <v>Sao Tome &amp; Principe</v>
      </c>
      <c r="ET388" t="str">
        <v>Saudi Arabia</v>
      </c>
      <c r="EU388" t="str">
        <v>Senegal</v>
      </c>
      <c r="EV388" t="str">
        <v>Serbia and Montenegro</v>
      </c>
      <c r="EW388" t="str">
        <v>Seychelles</v>
      </c>
      <c r="EX388" t="str">
        <v>Sierra Leone</v>
      </c>
      <c r="EY388" t="str">
        <v>Singapore</v>
      </c>
      <c r="EZ388" t="str">
        <v>Slovakia</v>
      </c>
      <c r="FA388" t="str">
        <v>Slovenia</v>
      </c>
      <c r="FB388" t="str">
        <v>Solomon Islands</v>
      </c>
      <c r="FC388" t="str">
        <v>Somalia</v>
      </c>
      <c r="FD388" t="str">
        <v>South Africa</v>
      </c>
      <c r="FE388" t="str">
        <v>South Korea</v>
      </c>
      <c r="FF388" t="str">
        <v>Spain</v>
      </c>
      <c r="FG388" t="str">
        <v>Sri Lanka</v>
      </c>
      <c r="FH388" t="str">
        <v>St. Kitts-Nevis</v>
      </c>
      <c r="FI388" t="str">
        <v>St. Lucia</v>
      </c>
      <c r="FJ388" t="str">
        <v>St. Vincent &amp;</v>
      </c>
      <c r="FK388" t="str">
        <v>Sudan</v>
      </c>
      <c r="FL388" t="str">
        <v>Suriname</v>
      </c>
      <c r="FM388" t="str">
        <v>Swaziland</v>
      </c>
      <c r="FN388" t="str">
        <v>Sweden</v>
      </c>
      <c r="FO388" t="str">
        <v>Switzerland</v>
      </c>
      <c r="FP388" t="str">
        <v>Syria</v>
      </c>
      <c r="FQ388" t="str">
        <v>Taiwan</v>
      </c>
      <c r="FR388" t="str">
        <v>Tajikistan</v>
      </c>
      <c r="FS388" t="str">
        <v>Tanzania</v>
      </c>
      <c r="FT388" t="str">
        <v>Thailand</v>
      </c>
      <c r="FU388" t="str">
        <v>The Grenadines</v>
      </c>
      <c r="FV388" t="str">
        <v>The Marshall Islands</v>
      </c>
      <c r="FW388" t="str">
        <v>The Netherlands</v>
      </c>
      <c r="FX388" t="str">
        <v>Togo</v>
      </c>
      <c r="FY388" t="str">
        <v>Tonga</v>
      </c>
      <c r="FZ388" t="str">
        <v>Trinidad &amp; Tobago</v>
      </c>
      <c r="GA388" t="str">
        <v>Tunisia</v>
      </c>
      <c r="GB388" t="str">
        <v>Turkey</v>
      </c>
      <c r="GC388" t="str">
        <v>Turkmenistan</v>
      </c>
      <c r="GD388" t="str">
        <v>Tuvalu</v>
      </c>
      <c r="GE388" t="str">
        <v>Uganda</v>
      </c>
      <c r="GF388" t="str">
        <v>Ukraine</v>
      </c>
      <c r="GG388" t="str">
        <v>United Arab. Emirates</v>
      </c>
      <c r="GH388" t="str">
        <v>United Kingdom</v>
      </c>
      <c r="GI388" t="str">
        <v>Uruguay</v>
      </c>
      <c r="GJ388" t="str">
        <v>USA</v>
      </c>
      <c r="GK388" t="str">
        <v>Uzbekistan</v>
      </c>
      <c r="GL388" t="str">
        <v>Vanuatu</v>
      </c>
      <c r="GM388" t="str">
        <v>Vatican</v>
      </c>
      <c r="GN388" t="str">
        <v>Venezuela</v>
      </c>
      <c r="GO388" t="str">
        <v>Vietnam</v>
      </c>
      <c r="GP388" t="str">
        <v>Yemen</v>
      </c>
      <c r="GQ388" t="str">
        <v>Zambia</v>
      </c>
      <c r="GR388" t="str">
        <v>Zimbabwe</v>
      </c>
    </row>
    <row r="389" spans="2:200">
      <c r="B389" t="str" cm="1">
        <f t="array" ref="B389:GR389">TRANSPOSE(_xlfn._xlws.FILTER(AlleLande[Lande (Engelsk)],ISNUMBER(SEARCH(Packaging!I19,AlleLande[Lande (Engelsk)])),"Kan ikke findes"))</f>
        <v>Afghanistan</v>
      </c>
      <c r="C389" t="str">
        <v>Albania</v>
      </c>
      <c r="D389" t="str">
        <v>Algeria</v>
      </c>
      <c r="E389" t="str">
        <v>Andorra</v>
      </c>
      <c r="F389" t="str">
        <v>Angola</v>
      </c>
      <c r="G389" t="str">
        <v>Antigua &amp; Barbuda</v>
      </c>
      <c r="H389" t="str">
        <v>Argentina</v>
      </c>
      <c r="I389" t="str">
        <v>Armenia</v>
      </c>
      <c r="J389" t="str">
        <v>Australia</v>
      </c>
      <c r="K389" t="str">
        <v>Austria</v>
      </c>
      <c r="L389" t="str">
        <v>Azerbaijan</v>
      </c>
      <c r="M389" t="str">
        <v>Bahamas</v>
      </c>
      <c r="N389" t="str">
        <v>Bahrain</v>
      </c>
      <c r="O389" t="str">
        <v>Bangladesh</v>
      </c>
      <c r="P389" t="str">
        <v>Barbados</v>
      </c>
      <c r="Q389" t="str">
        <v>Belarus</v>
      </c>
      <c r="R389" t="str">
        <v>Belgium</v>
      </c>
      <c r="S389" t="str">
        <v>Belize</v>
      </c>
      <c r="T389" t="str">
        <v>Benin</v>
      </c>
      <c r="U389" t="str">
        <v>Bhutan</v>
      </c>
      <c r="V389" t="str">
        <v>Bolivia</v>
      </c>
      <c r="W389" t="str">
        <v>Bosnia and Herzegovina</v>
      </c>
      <c r="X389" t="str">
        <v>Botswana</v>
      </c>
      <c r="Y389" t="str">
        <v>Brazil</v>
      </c>
      <c r="Z389" t="str">
        <v>Brunei</v>
      </c>
      <c r="AA389" t="str">
        <v>Bulgaria</v>
      </c>
      <c r="AB389" t="str">
        <v>Burkina Faso</v>
      </c>
      <c r="AC389" t="str">
        <v>Burma (Myanmar)</v>
      </c>
      <c r="AD389" t="str">
        <v>Burundi</v>
      </c>
      <c r="AE389" t="str">
        <v>Cambodia</v>
      </c>
      <c r="AF389" t="str">
        <v>Cameroon</v>
      </c>
      <c r="AG389" t="str">
        <v>Canada</v>
      </c>
      <c r="AH389" t="str">
        <v>Cape Verde Islands</v>
      </c>
      <c r="AI389" t="str">
        <v>Central Africa</v>
      </c>
      <c r="AJ389" t="str">
        <v>Chad</v>
      </c>
      <c r="AK389" t="str">
        <v>Chile</v>
      </c>
      <c r="AL389" t="str">
        <v>China</v>
      </c>
      <c r="AM389" t="str">
        <v>Colombia</v>
      </c>
      <c r="AN389" t="str">
        <v>Comoros</v>
      </c>
      <c r="AO389" t="str">
        <v>Congo</v>
      </c>
      <c r="AP389" t="str">
        <v>Costa Rica</v>
      </c>
      <c r="AQ389" t="str">
        <v>Croatia</v>
      </c>
      <c r="AR389" t="str">
        <v>Cuba</v>
      </c>
      <c r="AS389" t="str">
        <v>Cyprus</v>
      </c>
      <c r="AT389" t="str">
        <v>Czech Republic</v>
      </c>
      <c r="AU389" t="str">
        <v>Darussalem</v>
      </c>
      <c r="AV389" t="str">
        <v>Democratic rep. Congo</v>
      </c>
      <c r="AW389" t="str">
        <v>Denmark</v>
      </c>
      <c r="AX389" t="str">
        <v>Djibouti</v>
      </c>
      <c r="AY389" t="str">
        <v>Dominica</v>
      </c>
      <c r="AZ389" t="str">
        <v>Dominican Republic</v>
      </c>
      <c r="BA389" t="str">
        <v>East Timor</v>
      </c>
      <c r="BB389" t="str">
        <v>Ecuador</v>
      </c>
      <c r="BC389" t="str">
        <v>Egypt</v>
      </c>
      <c r="BD389" t="str">
        <v>El Salvador</v>
      </c>
      <c r="BE389" t="str">
        <v>Equatorial Guinea</v>
      </c>
      <c r="BF389" t="str">
        <v>Eritrea</v>
      </c>
      <c r="BG389" t="str">
        <v>Estonia</v>
      </c>
      <c r="BH389" t="str">
        <v>Ethiopia</v>
      </c>
      <c r="BI389" t="str">
        <v>EU</v>
      </c>
      <c r="BJ389" t="str">
        <v>EU/Non-EU</v>
      </c>
      <c r="BK389" t="str">
        <v>Fiji</v>
      </c>
      <c r="BL389" t="str">
        <v>Finland</v>
      </c>
      <c r="BM389" t="str">
        <v>France</v>
      </c>
      <c r="BN389" t="str">
        <v>Gabon</v>
      </c>
      <c r="BO389" t="str">
        <v>Gambia</v>
      </c>
      <c r="BP389" t="str">
        <v>Georgia</v>
      </c>
      <c r="BQ389" t="str">
        <v>Germany</v>
      </c>
      <c r="BR389" t="str">
        <v>Ghana</v>
      </c>
      <c r="BS389" t="str">
        <v>Greece</v>
      </c>
      <c r="BT389" t="str">
        <v>Grenada</v>
      </c>
      <c r="BU389" t="str">
        <v>Guatemala</v>
      </c>
      <c r="BV389" t="str">
        <v>Guinea</v>
      </c>
      <c r="BW389" t="str">
        <v>Guinea-Bissau</v>
      </c>
      <c r="BX389" t="str">
        <v>Guyana</v>
      </c>
      <c r="BY389" t="str">
        <v>Haiti</v>
      </c>
      <c r="BZ389" t="str">
        <v>Honduras</v>
      </c>
      <c r="CA389" t="str">
        <v>Hungary</v>
      </c>
      <c r="CB389" t="str">
        <v>Iceland</v>
      </c>
      <c r="CC389" t="str">
        <v>India</v>
      </c>
      <c r="CD389" t="str">
        <v>Indonesia</v>
      </c>
      <c r="CE389" t="str">
        <v>Iran</v>
      </c>
      <c r="CF389" t="str">
        <v>Iraq</v>
      </c>
      <c r="CG389" t="str">
        <v>Ireland</v>
      </c>
      <c r="CH389" t="str">
        <v>Israel</v>
      </c>
      <c r="CI389" t="str">
        <v>Italy</v>
      </c>
      <c r="CJ389" t="str">
        <v>Ivory Coast</v>
      </c>
      <c r="CK389" t="str">
        <v>Jamaica</v>
      </c>
      <c r="CL389" t="str">
        <v>Japan</v>
      </c>
      <c r="CM389" t="str">
        <v>Jordan</v>
      </c>
      <c r="CN389" t="str">
        <v>Kazakhstan</v>
      </c>
      <c r="CO389" t="str">
        <v>Kenya</v>
      </c>
      <c r="CP389" t="str">
        <v>Kiribati</v>
      </c>
      <c r="CQ389" t="str">
        <v>Kuwait</v>
      </c>
      <c r="CR389" t="str">
        <v>Kyrgyzstan</v>
      </c>
      <c r="CS389" t="str">
        <v>Laos</v>
      </c>
      <c r="CT389" t="str">
        <v>Latvia</v>
      </c>
      <c r="CU389" t="str">
        <v>Lebanon</v>
      </c>
      <c r="CV389" t="str">
        <v>Lesotho</v>
      </c>
      <c r="CW389" t="str">
        <v>Liberia</v>
      </c>
      <c r="CX389" t="str">
        <v>Libya</v>
      </c>
      <c r="CY389" t="str">
        <v>Liechtenstein</v>
      </c>
      <c r="CZ389" t="str">
        <v>Lithuania</v>
      </c>
      <c r="DA389" t="str">
        <v>Luxembourg</v>
      </c>
      <c r="DB389" t="str">
        <v>Macedonia (FYROM)</v>
      </c>
      <c r="DC389" t="str">
        <v>Madagascar</v>
      </c>
      <c r="DD389" t="str">
        <v>Malawi</v>
      </c>
      <c r="DE389" t="str">
        <v>Malaysia</v>
      </c>
      <c r="DF389" t="str">
        <v>Maldives</v>
      </c>
      <c r="DG389" t="str">
        <v>Mali</v>
      </c>
      <c r="DH389" t="str">
        <v>Malta</v>
      </c>
      <c r="DI389" t="str">
        <v>Mauritania</v>
      </c>
      <c r="DJ389" t="str">
        <v>Mauritius</v>
      </c>
      <c r="DK389" t="str">
        <v>Mexico</v>
      </c>
      <c r="DL389" t="str">
        <v>Micronesia</v>
      </c>
      <c r="DM389" t="str">
        <v>Moldova</v>
      </c>
      <c r="DN389" t="str">
        <v>Monaco</v>
      </c>
      <c r="DO389" t="str">
        <v>Mongolia</v>
      </c>
      <c r="DP389" t="str">
        <v>Morocco</v>
      </c>
      <c r="DQ389" t="str">
        <v>Mozambique</v>
      </c>
      <c r="DR389" t="str">
        <v>Namibia</v>
      </c>
      <c r="DS389" t="str">
        <v>Nauru</v>
      </c>
      <c r="DT389" t="str">
        <v>Nepal</v>
      </c>
      <c r="DU389" t="str">
        <v>New Zealand</v>
      </c>
      <c r="DV389" t="str">
        <v>Nicaragua</v>
      </c>
      <c r="DW389" t="str">
        <v>Niger</v>
      </c>
      <c r="DX389" t="str">
        <v>Nigeria</v>
      </c>
      <c r="DY389" t="str">
        <v>Non-EU</v>
      </c>
      <c r="DZ389" t="str">
        <v>North Korea</v>
      </c>
      <c r="EA389" t="str">
        <v>Norway</v>
      </c>
      <c r="EB389" t="str">
        <v>Oman</v>
      </c>
      <c r="EC389" t="str">
        <v>Pakistan</v>
      </c>
      <c r="ED389" t="str">
        <v>Palau</v>
      </c>
      <c r="EE389" t="str">
        <v>Palestine</v>
      </c>
      <c r="EF389" t="str">
        <v>Panama</v>
      </c>
      <c r="EG389" t="str">
        <v>Papua New Guinea</v>
      </c>
      <c r="EH389" t="str">
        <v>Paraguay</v>
      </c>
      <c r="EI389" t="str">
        <v>Peru</v>
      </c>
      <c r="EJ389" t="str">
        <v>Phillipines</v>
      </c>
      <c r="EK389" t="str">
        <v>Poland</v>
      </c>
      <c r="EL389" t="str">
        <v>Portugal</v>
      </c>
      <c r="EM389" t="str">
        <v>Qatar</v>
      </c>
      <c r="EN389" t="str">
        <v>Romania</v>
      </c>
      <c r="EO389" t="str">
        <v>Russia</v>
      </c>
      <c r="EP389" t="str">
        <v>Rwanda</v>
      </c>
      <c r="EQ389" t="str">
        <v>Samoa</v>
      </c>
      <c r="ER389" t="str">
        <v>San Marino</v>
      </c>
      <c r="ES389" t="str">
        <v>Sao Tome &amp; Principe</v>
      </c>
      <c r="ET389" t="str">
        <v>Saudi Arabia</v>
      </c>
      <c r="EU389" t="str">
        <v>Senegal</v>
      </c>
      <c r="EV389" t="str">
        <v>Serbia and Montenegro</v>
      </c>
      <c r="EW389" t="str">
        <v>Seychelles</v>
      </c>
      <c r="EX389" t="str">
        <v>Sierra Leone</v>
      </c>
      <c r="EY389" t="str">
        <v>Singapore</v>
      </c>
      <c r="EZ389" t="str">
        <v>Slovakia</v>
      </c>
      <c r="FA389" t="str">
        <v>Slovenia</v>
      </c>
      <c r="FB389" t="str">
        <v>Solomon Islands</v>
      </c>
      <c r="FC389" t="str">
        <v>Somalia</v>
      </c>
      <c r="FD389" t="str">
        <v>South Africa</v>
      </c>
      <c r="FE389" t="str">
        <v>South Korea</v>
      </c>
      <c r="FF389" t="str">
        <v>Spain</v>
      </c>
      <c r="FG389" t="str">
        <v>Sri Lanka</v>
      </c>
      <c r="FH389" t="str">
        <v>St. Kitts-Nevis</v>
      </c>
      <c r="FI389" t="str">
        <v>St. Lucia</v>
      </c>
      <c r="FJ389" t="str">
        <v>St. Vincent &amp;</v>
      </c>
      <c r="FK389" t="str">
        <v>Sudan</v>
      </c>
      <c r="FL389" t="str">
        <v>Suriname</v>
      </c>
      <c r="FM389" t="str">
        <v>Swaziland</v>
      </c>
      <c r="FN389" t="str">
        <v>Sweden</v>
      </c>
      <c r="FO389" t="str">
        <v>Switzerland</v>
      </c>
      <c r="FP389" t="str">
        <v>Syria</v>
      </c>
      <c r="FQ389" t="str">
        <v>Taiwan</v>
      </c>
      <c r="FR389" t="str">
        <v>Tajikistan</v>
      </c>
      <c r="FS389" t="str">
        <v>Tanzania</v>
      </c>
      <c r="FT389" t="str">
        <v>Thailand</v>
      </c>
      <c r="FU389" t="str">
        <v>The Grenadines</v>
      </c>
      <c r="FV389" t="str">
        <v>The Marshall Islands</v>
      </c>
      <c r="FW389" t="str">
        <v>The Netherlands</v>
      </c>
      <c r="FX389" t="str">
        <v>Togo</v>
      </c>
      <c r="FY389" t="str">
        <v>Tonga</v>
      </c>
      <c r="FZ389" t="str">
        <v>Trinidad &amp; Tobago</v>
      </c>
      <c r="GA389" t="str">
        <v>Tunisia</v>
      </c>
      <c r="GB389" t="str">
        <v>Turkey</v>
      </c>
      <c r="GC389" t="str">
        <v>Turkmenistan</v>
      </c>
      <c r="GD389" t="str">
        <v>Tuvalu</v>
      </c>
      <c r="GE389" t="str">
        <v>Uganda</v>
      </c>
      <c r="GF389" t="str">
        <v>Ukraine</v>
      </c>
      <c r="GG389" t="str">
        <v>United Arab. Emirates</v>
      </c>
      <c r="GH389" t="str">
        <v>United Kingdom</v>
      </c>
      <c r="GI389" t="str">
        <v>Uruguay</v>
      </c>
      <c r="GJ389" t="str">
        <v>USA</v>
      </c>
      <c r="GK389" t="str">
        <v>Uzbekistan</v>
      </c>
      <c r="GL389" t="str">
        <v>Vanuatu</v>
      </c>
      <c r="GM389" t="str">
        <v>Vatican</v>
      </c>
      <c r="GN389" t="str">
        <v>Venezuela</v>
      </c>
      <c r="GO389" t="str">
        <v>Vietnam</v>
      </c>
      <c r="GP389" t="str">
        <v>Yemen</v>
      </c>
      <c r="GQ389" t="str">
        <v>Zambia</v>
      </c>
      <c r="GR389" t="str">
        <v>Zimbabwe</v>
      </c>
    </row>
    <row r="390" spans="2:200">
      <c r="B390" t="str" cm="1">
        <f t="array" ref="B390:GR390">TRANSPOSE(_xlfn._xlws.FILTER(AlleLande[Lande (Engelsk)],ISNUMBER(SEARCH(Packaging!I20,AlleLande[Lande (Engelsk)])),"Kan ikke findes"))</f>
        <v>Afghanistan</v>
      </c>
      <c r="C390" t="str">
        <v>Albania</v>
      </c>
      <c r="D390" t="str">
        <v>Algeria</v>
      </c>
      <c r="E390" t="str">
        <v>Andorra</v>
      </c>
      <c r="F390" t="str">
        <v>Angola</v>
      </c>
      <c r="G390" t="str">
        <v>Antigua &amp; Barbuda</v>
      </c>
      <c r="H390" t="str">
        <v>Argentina</v>
      </c>
      <c r="I390" t="str">
        <v>Armenia</v>
      </c>
      <c r="J390" t="str">
        <v>Australia</v>
      </c>
      <c r="K390" t="str">
        <v>Austria</v>
      </c>
      <c r="L390" t="str">
        <v>Azerbaijan</v>
      </c>
      <c r="M390" t="str">
        <v>Bahamas</v>
      </c>
      <c r="N390" t="str">
        <v>Bahrain</v>
      </c>
      <c r="O390" t="str">
        <v>Bangladesh</v>
      </c>
      <c r="P390" t="str">
        <v>Barbados</v>
      </c>
      <c r="Q390" t="str">
        <v>Belarus</v>
      </c>
      <c r="R390" t="str">
        <v>Belgium</v>
      </c>
      <c r="S390" t="str">
        <v>Belize</v>
      </c>
      <c r="T390" t="str">
        <v>Benin</v>
      </c>
      <c r="U390" t="str">
        <v>Bhutan</v>
      </c>
      <c r="V390" t="str">
        <v>Bolivia</v>
      </c>
      <c r="W390" t="str">
        <v>Bosnia and Herzegovina</v>
      </c>
      <c r="X390" t="str">
        <v>Botswana</v>
      </c>
      <c r="Y390" t="str">
        <v>Brazil</v>
      </c>
      <c r="Z390" t="str">
        <v>Brunei</v>
      </c>
      <c r="AA390" t="str">
        <v>Bulgaria</v>
      </c>
      <c r="AB390" t="str">
        <v>Burkina Faso</v>
      </c>
      <c r="AC390" t="str">
        <v>Burma (Myanmar)</v>
      </c>
      <c r="AD390" t="str">
        <v>Burundi</v>
      </c>
      <c r="AE390" t="str">
        <v>Cambodia</v>
      </c>
      <c r="AF390" t="str">
        <v>Cameroon</v>
      </c>
      <c r="AG390" t="str">
        <v>Canada</v>
      </c>
      <c r="AH390" t="str">
        <v>Cape Verde Islands</v>
      </c>
      <c r="AI390" t="str">
        <v>Central Africa</v>
      </c>
      <c r="AJ390" t="str">
        <v>Chad</v>
      </c>
      <c r="AK390" t="str">
        <v>Chile</v>
      </c>
      <c r="AL390" t="str">
        <v>China</v>
      </c>
      <c r="AM390" t="str">
        <v>Colombia</v>
      </c>
      <c r="AN390" t="str">
        <v>Comoros</v>
      </c>
      <c r="AO390" t="str">
        <v>Congo</v>
      </c>
      <c r="AP390" t="str">
        <v>Costa Rica</v>
      </c>
      <c r="AQ390" t="str">
        <v>Croatia</v>
      </c>
      <c r="AR390" t="str">
        <v>Cuba</v>
      </c>
      <c r="AS390" t="str">
        <v>Cyprus</v>
      </c>
      <c r="AT390" t="str">
        <v>Czech Republic</v>
      </c>
      <c r="AU390" t="str">
        <v>Darussalem</v>
      </c>
      <c r="AV390" t="str">
        <v>Democratic rep. Congo</v>
      </c>
      <c r="AW390" t="str">
        <v>Denmark</v>
      </c>
      <c r="AX390" t="str">
        <v>Djibouti</v>
      </c>
      <c r="AY390" t="str">
        <v>Dominica</v>
      </c>
      <c r="AZ390" t="str">
        <v>Dominican Republic</v>
      </c>
      <c r="BA390" t="str">
        <v>East Timor</v>
      </c>
      <c r="BB390" t="str">
        <v>Ecuador</v>
      </c>
      <c r="BC390" t="str">
        <v>Egypt</v>
      </c>
      <c r="BD390" t="str">
        <v>El Salvador</v>
      </c>
      <c r="BE390" t="str">
        <v>Equatorial Guinea</v>
      </c>
      <c r="BF390" t="str">
        <v>Eritrea</v>
      </c>
      <c r="BG390" t="str">
        <v>Estonia</v>
      </c>
      <c r="BH390" t="str">
        <v>Ethiopia</v>
      </c>
      <c r="BI390" t="str">
        <v>EU</v>
      </c>
      <c r="BJ390" t="str">
        <v>EU/Non-EU</v>
      </c>
      <c r="BK390" t="str">
        <v>Fiji</v>
      </c>
      <c r="BL390" t="str">
        <v>Finland</v>
      </c>
      <c r="BM390" t="str">
        <v>France</v>
      </c>
      <c r="BN390" t="str">
        <v>Gabon</v>
      </c>
      <c r="BO390" t="str">
        <v>Gambia</v>
      </c>
      <c r="BP390" t="str">
        <v>Georgia</v>
      </c>
      <c r="BQ390" t="str">
        <v>Germany</v>
      </c>
      <c r="BR390" t="str">
        <v>Ghana</v>
      </c>
      <c r="BS390" t="str">
        <v>Greece</v>
      </c>
      <c r="BT390" t="str">
        <v>Grenada</v>
      </c>
      <c r="BU390" t="str">
        <v>Guatemala</v>
      </c>
      <c r="BV390" t="str">
        <v>Guinea</v>
      </c>
      <c r="BW390" t="str">
        <v>Guinea-Bissau</v>
      </c>
      <c r="BX390" t="str">
        <v>Guyana</v>
      </c>
      <c r="BY390" t="str">
        <v>Haiti</v>
      </c>
      <c r="BZ390" t="str">
        <v>Honduras</v>
      </c>
      <c r="CA390" t="str">
        <v>Hungary</v>
      </c>
      <c r="CB390" t="str">
        <v>Iceland</v>
      </c>
      <c r="CC390" t="str">
        <v>India</v>
      </c>
      <c r="CD390" t="str">
        <v>Indonesia</v>
      </c>
      <c r="CE390" t="str">
        <v>Iran</v>
      </c>
      <c r="CF390" t="str">
        <v>Iraq</v>
      </c>
      <c r="CG390" t="str">
        <v>Ireland</v>
      </c>
      <c r="CH390" t="str">
        <v>Israel</v>
      </c>
      <c r="CI390" t="str">
        <v>Italy</v>
      </c>
      <c r="CJ390" t="str">
        <v>Ivory Coast</v>
      </c>
      <c r="CK390" t="str">
        <v>Jamaica</v>
      </c>
      <c r="CL390" t="str">
        <v>Japan</v>
      </c>
      <c r="CM390" t="str">
        <v>Jordan</v>
      </c>
      <c r="CN390" t="str">
        <v>Kazakhstan</v>
      </c>
      <c r="CO390" t="str">
        <v>Kenya</v>
      </c>
      <c r="CP390" t="str">
        <v>Kiribati</v>
      </c>
      <c r="CQ390" t="str">
        <v>Kuwait</v>
      </c>
      <c r="CR390" t="str">
        <v>Kyrgyzstan</v>
      </c>
      <c r="CS390" t="str">
        <v>Laos</v>
      </c>
      <c r="CT390" t="str">
        <v>Latvia</v>
      </c>
      <c r="CU390" t="str">
        <v>Lebanon</v>
      </c>
      <c r="CV390" t="str">
        <v>Lesotho</v>
      </c>
      <c r="CW390" t="str">
        <v>Liberia</v>
      </c>
      <c r="CX390" t="str">
        <v>Libya</v>
      </c>
      <c r="CY390" t="str">
        <v>Liechtenstein</v>
      </c>
      <c r="CZ390" t="str">
        <v>Lithuania</v>
      </c>
      <c r="DA390" t="str">
        <v>Luxembourg</v>
      </c>
      <c r="DB390" t="str">
        <v>Macedonia (FYROM)</v>
      </c>
      <c r="DC390" t="str">
        <v>Madagascar</v>
      </c>
      <c r="DD390" t="str">
        <v>Malawi</v>
      </c>
      <c r="DE390" t="str">
        <v>Malaysia</v>
      </c>
      <c r="DF390" t="str">
        <v>Maldives</v>
      </c>
      <c r="DG390" t="str">
        <v>Mali</v>
      </c>
      <c r="DH390" t="str">
        <v>Malta</v>
      </c>
      <c r="DI390" t="str">
        <v>Mauritania</v>
      </c>
      <c r="DJ390" t="str">
        <v>Mauritius</v>
      </c>
      <c r="DK390" t="str">
        <v>Mexico</v>
      </c>
      <c r="DL390" t="str">
        <v>Micronesia</v>
      </c>
      <c r="DM390" t="str">
        <v>Moldova</v>
      </c>
      <c r="DN390" t="str">
        <v>Monaco</v>
      </c>
      <c r="DO390" t="str">
        <v>Mongolia</v>
      </c>
      <c r="DP390" t="str">
        <v>Morocco</v>
      </c>
      <c r="DQ390" t="str">
        <v>Mozambique</v>
      </c>
      <c r="DR390" t="str">
        <v>Namibia</v>
      </c>
      <c r="DS390" t="str">
        <v>Nauru</v>
      </c>
      <c r="DT390" t="str">
        <v>Nepal</v>
      </c>
      <c r="DU390" t="str">
        <v>New Zealand</v>
      </c>
      <c r="DV390" t="str">
        <v>Nicaragua</v>
      </c>
      <c r="DW390" t="str">
        <v>Niger</v>
      </c>
      <c r="DX390" t="str">
        <v>Nigeria</v>
      </c>
      <c r="DY390" t="str">
        <v>Non-EU</v>
      </c>
      <c r="DZ390" t="str">
        <v>North Korea</v>
      </c>
      <c r="EA390" t="str">
        <v>Norway</v>
      </c>
      <c r="EB390" t="str">
        <v>Oman</v>
      </c>
      <c r="EC390" t="str">
        <v>Pakistan</v>
      </c>
      <c r="ED390" t="str">
        <v>Palau</v>
      </c>
      <c r="EE390" t="str">
        <v>Palestine</v>
      </c>
      <c r="EF390" t="str">
        <v>Panama</v>
      </c>
      <c r="EG390" t="str">
        <v>Papua New Guinea</v>
      </c>
      <c r="EH390" t="str">
        <v>Paraguay</v>
      </c>
      <c r="EI390" t="str">
        <v>Peru</v>
      </c>
      <c r="EJ390" t="str">
        <v>Phillipines</v>
      </c>
      <c r="EK390" t="str">
        <v>Poland</v>
      </c>
      <c r="EL390" t="str">
        <v>Portugal</v>
      </c>
      <c r="EM390" t="str">
        <v>Qatar</v>
      </c>
      <c r="EN390" t="str">
        <v>Romania</v>
      </c>
      <c r="EO390" t="str">
        <v>Russia</v>
      </c>
      <c r="EP390" t="str">
        <v>Rwanda</v>
      </c>
      <c r="EQ390" t="str">
        <v>Samoa</v>
      </c>
      <c r="ER390" t="str">
        <v>San Marino</v>
      </c>
      <c r="ES390" t="str">
        <v>Sao Tome &amp; Principe</v>
      </c>
      <c r="ET390" t="str">
        <v>Saudi Arabia</v>
      </c>
      <c r="EU390" t="str">
        <v>Senegal</v>
      </c>
      <c r="EV390" t="str">
        <v>Serbia and Montenegro</v>
      </c>
      <c r="EW390" t="str">
        <v>Seychelles</v>
      </c>
      <c r="EX390" t="str">
        <v>Sierra Leone</v>
      </c>
      <c r="EY390" t="str">
        <v>Singapore</v>
      </c>
      <c r="EZ390" t="str">
        <v>Slovakia</v>
      </c>
      <c r="FA390" t="str">
        <v>Slovenia</v>
      </c>
      <c r="FB390" t="str">
        <v>Solomon Islands</v>
      </c>
      <c r="FC390" t="str">
        <v>Somalia</v>
      </c>
      <c r="FD390" t="str">
        <v>South Africa</v>
      </c>
      <c r="FE390" t="str">
        <v>South Korea</v>
      </c>
      <c r="FF390" t="str">
        <v>Spain</v>
      </c>
      <c r="FG390" t="str">
        <v>Sri Lanka</v>
      </c>
      <c r="FH390" t="str">
        <v>St. Kitts-Nevis</v>
      </c>
      <c r="FI390" t="str">
        <v>St. Lucia</v>
      </c>
      <c r="FJ390" t="str">
        <v>St. Vincent &amp;</v>
      </c>
      <c r="FK390" t="str">
        <v>Sudan</v>
      </c>
      <c r="FL390" t="str">
        <v>Suriname</v>
      </c>
      <c r="FM390" t="str">
        <v>Swaziland</v>
      </c>
      <c r="FN390" t="str">
        <v>Sweden</v>
      </c>
      <c r="FO390" t="str">
        <v>Switzerland</v>
      </c>
      <c r="FP390" t="str">
        <v>Syria</v>
      </c>
      <c r="FQ390" t="str">
        <v>Taiwan</v>
      </c>
      <c r="FR390" t="str">
        <v>Tajikistan</v>
      </c>
      <c r="FS390" t="str">
        <v>Tanzania</v>
      </c>
      <c r="FT390" t="str">
        <v>Thailand</v>
      </c>
      <c r="FU390" t="str">
        <v>The Grenadines</v>
      </c>
      <c r="FV390" t="str">
        <v>The Marshall Islands</v>
      </c>
      <c r="FW390" t="str">
        <v>The Netherlands</v>
      </c>
      <c r="FX390" t="str">
        <v>Togo</v>
      </c>
      <c r="FY390" t="str">
        <v>Tonga</v>
      </c>
      <c r="FZ390" t="str">
        <v>Trinidad &amp; Tobago</v>
      </c>
      <c r="GA390" t="str">
        <v>Tunisia</v>
      </c>
      <c r="GB390" t="str">
        <v>Turkey</v>
      </c>
      <c r="GC390" t="str">
        <v>Turkmenistan</v>
      </c>
      <c r="GD390" t="str">
        <v>Tuvalu</v>
      </c>
      <c r="GE390" t="str">
        <v>Uganda</v>
      </c>
      <c r="GF390" t="str">
        <v>Ukraine</v>
      </c>
      <c r="GG390" t="str">
        <v>United Arab. Emirates</v>
      </c>
      <c r="GH390" t="str">
        <v>United Kingdom</v>
      </c>
      <c r="GI390" t="str">
        <v>Uruguay</v>
      </c>
      <c r="GJ390" t="str">
        <v>USA</v>
      </c>
      <c r="GK390" t="str">
        <v>Uzbekistan</v>
      </c>
      <c r="GL390" t="str">
        <v>Vanuatu</v>
      </c>
      <c r="GM390" t="str">
        <v>Vatican</v>
      </c>
      <c r="GN390" t="str">
        <v>Venezuela</v>
      </c>
      <c r="GO390" t="str">
        <v>Vietnam</v>
      </c>
      <c r="GP390" t="str">
        <v>Yemen</v>
      </c>
      <c r="GQ390" t="str">
        <v>Zambia</v>
      </c>
      <c r="GR390" t="str">
        <v>Zimbabwe</v>
      </c>
    </row>
    <row r="391" spans="2:200">
      <c r="B391" t="str" cm="1">
        <f t="array" ref="B391:GR391">TRANSPOSE(_xlfn._xlws.FILTER(AlleLande[Lande (Engelsk)],ISNUMBER(SEARCH(Packaging!I21,AlleLande[Lande (Engelsk)])),"Kan ikke findes"))</f>
        <v>Afghanistan</v>
      </c>
      <c r="C391" t="str">
        <v>Albania</v>
      </c>
      <c r="D391" t="str">
        <v>Algeria</v>
      </c>
      <c r="E391" t="str">
        <v>Andorra</v>
      </c>
      <c r="F391" t="str">
        <v>Angola</v>
      </c>
      <c r="G391" t="str">
        <v>Antigua &amp; Barbuda</v>
      </c>
      <c r="H391" t="str">
        <v>Argentina</v>
      </c>
      <c r="I391" t="str">
        <v>Armenia</v>
      </c>
      <c r="J391" t="str">
        <v>Australia</v>
      </c>
      <c r="K391" t="str">
        <v>Austria</v>
      </c>
      <c r="L391" t="str">
        <v>Azerbaijan</v>
      </c>
      <c r="M391" t="str">
        <v>Bahamas</v>
      </c>
      <c r="N391" t="str">
        <v>Bahrain</v>
      </c>
      <c r="O391" t="str">
        <v>Bangladesh</v>
      </c>
      <c r="P391" t="str">
        <v>Barbados</v>
      </c>
      <c r="Q391" t="str">
        <v>Belarus</v>
      </c>
      <c r="R391" t="str">
        <v>Belgium</v>
      </c>
      <c r="S391" t="str">
        <v>Belize</v>
      </c>
      <c r="T391" t="str">
        <v>Benin</v>
      </c>
      <c r="U391" t="str">
        <v>Bhutan</v>
      </c>
      <c r="V391" t="str">
        <v>Bolivia</v>
      </c>
      <c r="W391" t="str">
        <v>Bosnia and Herzegovina</v>
      </c>
      <c r="X391" t="str">
        <v>Botswana</v>
      </c>
      <c r="Y391" t="str">
        <v>Brazil</v>
      </c>
      <c r="Z391" t="str">
        <v>Brunei</v>
      </c>
      <c r="AA391" t="str">
        <v>Bulgaria</v>
      </c>
      <c r="AB391" t="str">
        <v>Burkina Faso</v>
      </c>
      <c r="AC391" t="str">
        <v>Burma (Myanmar)</v>
      </c>
      <c r="AD391" t="str">
        <v>Burundi</v>
      </c>
      <c r="AE391" t="str">
        <v>Cambodia</v>
      </c>
      <c r="AF391" t="str">
        <v>Cameroon</v>
      </c>
      <c r="AG391" t="str">
        <v>Canada</v>
      </c>
      <c r="AH391" t="str">
        <v>Cape Verde Islands</v>
      </c>
      <c r="AI391" t="str">
        <v>Central Africa</v>
      </c>
      <c r="AJ391" t="str">
        <v>Chad</v>
      </c>
      <c r="AK391" t="str">
        <v>Chile</v>
      </c>
      <c r="AL391" t="str">
        <v>China</v>
      </c>
      <c r="AM391" t="str">
        <v>Colombia</v>
      </c>
      <c r="AN391" t="str">
        <v>Comoros</v>
      </c>
      <c r="AO391" t="str">
        <v>Congo</v>
      </c>
      <c r="AP391" t="str">
        <v>Costa Rica</v>
      </c>
      <c r="AQ391" t="str">
        <v>Croatia</v>
      </c>
      <c r="AR391" t="str">
        <v>Cuba</v>
      </c>
      <c r="AS391" t="str">
        <v>Cyprus</v>
      </c>
      <c r="AT391" t="str">
        <v>Czech Republic</v>
      </c>
      <c r="AU391" t="str">
        <v>Darussalem</v>
      </c>
      <c r="AV391" t="str">
        <v>Democratic rep. Congo</v>
      </c>
      <c r="AW391" t="str">
        <v>Denmark</v>
      </c>
      <c r="AX391" t="str">
        <v>Djibouti</v>
      </c>
      <c r="AY391" t="str">
        <v>Dominica</v>
      </c>
      <c r="AZ391" t="str">
        <v>Dominican Republic</v>
      </c>
      <c r="BA391" t="str">
        <v>East Timor</v>
      </c>
      <c r="BB391" t="str">
        <v>Ecuador</v>
      </c>
      <c r="BC391" t="str">
        <v>Egypt</v>
      </c>
      <c r="BD391" t="str">
        <v>El Salvador</v>
      </c>
      <c r="BE391" t="str">
        <v>Equatorial Guinea</v>
      </c>
      <c r="BF391" t="str">
        <v>Eritrea</v>
      </c>
      <c r="BG391" t="str">
        <v>Estonia</v>
      </c>
      <c r="BH391" t="str">
        <v>Ethiopia</v>
      </c>
      <c r="BI391" t="str">
        <v>EU</v>
      </c>
      <c r="BJ391" t="str">
        <v>EU/Non-EU</v>
      </c>
      <c r="BK391" t="str">
        <v>Fiji</v>
      </c>
      <c r="BL391" t="str">
        <v>Finland</v>
      </c>
      <c r="BM391" t="str">
        <v>France</v>
      </c>
      <c r="BN391" t="str">
        <v>Gabon</v>
      </c>
      <c r="BO391" t="str">
        <v>Gambia</v>
      </c>
      <c r="BP391" t="str">
        <v>Georgia</v>
      </c>
      <c r="BQ391" t="str">
        <v>Germany</v>
      </c>
      <c r="BR391" t="str">
        <v>Ghana</v>
      </c>
      <c r="BS391" t="str">
        <v>Greece</v>
      </c>
      <c r="BT391" t="str">
        <v>Grenada</v>
      </c>
      <c r="BU391" t="str">
        <v>Guatemala</v>
      </c>
      <c r="BV391" t="str">
        <v>Guinea</v>
      </c>
      <c r="BW391" t="str">
        <v>Guinea-Bissau</v>
      </c>
      <c r="BX391" t="str">
        <v>Guyana</v>
      </c>
      <c r="BY391" t="str">
        <v>Haiti</v>
      </c>
      <c r="BZ391" t="str">
        <v>Honduras</v>
      </c>
      <c r="CA391" t="str">
        <v>Hungary</v>
      </c>
      <c r="CB391" t="str">
        <v>Iceland</v>
      </c>
      <c r="CC391" t="str">
        <v>India</v>
      </c>
      <c r="CD391" t="str">
        <v>Indonesia</v>
      </c>
      <c r="CE391" t="str">
        <v>Iran</v>
      </c>
      <c r="CF391" t="str">
        <v>Iraq</v>
      </c>
      <c r="CG391" t="str">
        <v>Ireland</v>
      </c>
      <c r="CH391" t="str">
        <v>Israel</v>
      </c>
      <c r="CI391" t="str">
        <v>Italy</v>
      </c>
      <c r="CJ391" t="str">
        <v>Ivory Coast</v>
      </c>
      <c r="CK391" t="str">
        <v>Jamaica</v>
      </c>
      <c r="CL391" t="str">
        <v>Japan</v>
      </c>
      <c r="CM391" t="str">
        <v>Jordan</v>
      </c>
      <c r="CN391" t="str">
        <v>Kazakhstan</v>
      </c>
      <c r="CO391" t="str">
        <v>Kenya</v>
      </c>
      <c r="CP391" t="str">
        <v>Kiribati</v>
      </c>
      <c r="CQ391" t="str">
        <v>Kuwait</v>
      </c>
      <c r="CR391" t="str">
        <v>Kyrgyzstan</v>
      </c>
      <c r="CS391" t="str">
        <v>Laos</v>
      </c>
      <c r="CT391" t="str">
        <v>Latvia</v>
      </c>
      <c r="CU391" t="str">
        <v>Lebanon</v>
      </c>
      <c r="CV391" t="str">
        <v>Lesotho</v>
      </c>
      <c r="CW391" t="str">
        <v>Liberia</v>
      </c>
      <c r="CX391" t="str">
        <v>Libya</v>
      </c>
      <c r="CY391" t="str">
        <v>Liechtenstein</v>
      </c>
      <c r="CZ391" t="str">
        <v>Lithuania</v>
      </c>
      <c r="DA391" t="str">
        <v>Luxembourg</v>
      </c>
      <c r="DB391" t="str">
        <v>Macedonia (FYROM)</v>
      </c>
      <c r="DC391" t="str">
        <v>Madagascar</v>
      </c>
      <c r="DD391" t="str">
        <v>Malawi</v>
      </c>
      <c r="DE391" t="str">
        <v>Malaysia</v>
      </c>
      <c r="DF391" t="str">
        <v>Maldives</v>
      </c>
      <c r="DG391" t="str">
        <v>Mali</v>
      </c>
      <c r="DH391" t="str">
        <v>Malta</v>
      </c>
      <c r="DI391" t="str">
        <v>Mauritania</v>
      </c>
      <c r="DJ391" t="str">
        <v>Mauritius</v>
      </c>
      <c r="DK391" t="str">
        <v>Mexico</v>
      </c>
      <c r="DL391" t="str">
        <v>Micronesia</v>
      </c>
      <c r="DM391" t="str">
        <v>Moldova</v>
      </c>
      <c r="DN391" t="str">
        <v>Monaco</v>
      </c>
      <c r="DO391" t="str">
        <v>Mongolia</v>
      </c>
      <c r="DP391" t="str">
        <v>Morocco</v>
      </c>
      <c r="DQ391" t="str">
        <v>Mozambique</v>
      </c>
      <c r="DR391" t="str">
        <v>Namibia</v>
      </c>
      <c r="DS391" t="str">
        <v>Nauru</v>
      </c>
      <c r="DT391" t="str">
        <v>Nepal</v>
      </c>
      <c r="DU391" t="str">
        <v>New Zealand</v>
      </c>
      <c r="DV391" t="str">
        <v>Nicaragua</v>
      </c>
      <c r="DW391" t="str">
        <v>Niger</v>
      </c>
      <c r="DX391" t="str">
        <v>Nigeria</v>
      </c>
      <c r="DY391" t="str">
        <v>Non-EU</v>
      </c>
      <c r="DZ391" t="str">
        <v>North Korea</v>
      </c>
      <c r="EA391" t="str">
        <v>Norway</v>
      </c>
      <c r="EB391" t="str">
        <v>Oman</v>
      </c>
      <c r="EC391" t="str">
        <v>Pakistan</v>
      </c>
      <c r="ED391" t="str">
        <v>Palau</v>
      </c>
      <c r="EE391" t="str">
        <v>Palestine</v>
      </c>
      <c r="EF391" t="str">
        <v>Panama</v>
      </c>
      <c r="EG391" t="str">
        <v>Papua New Guinea</v>
      </c>
      <c r="EH391" t="str">
        <v>Paraguay</v>
      </c>
      <c r="EI391" t="str">
        <v>Peru</v>
      </c>
      <c r="EJ391" t="str">
        <v>Phillipines</v>
      </c>
      <c r="EK391" t="str">
        <v>Poland</v>
      </c>
      <c r="EL391" t="str">
        <v>Portugal</v>
      </c>
      <c r="EM391" t="str">
        <v>Qatar</v>
      </c>
      <c r="EN391" t="str">
        <v>Romania</v>
      </c>
      <c r="EO391" t="str">
        <v>Russia</v>
      </c>
      <c r="EP391" t="str">
        <v>Rwanda</v>
      </c>
      <c r="EQ391" t="str">
        <v>Samoa</v>
      </c>
      <c r="ER391" t="str">
        <v>San Marino</v>
      </c>
      <c r="ES391" t="str">
        <v>Sao Tome &amp; Principe</v>
      </c>
      <c r="ET391" t="str">
        <v>Saudi Arabia</v>
      </c>
      <c r="EU391" t="str">
        <v>Senegal</v>
      </c>
      <c r="EV391" t="str">
        <v>Serbia and Montenegro</v>
      </c>
      <c r="EW391" t="str">
        <v>Seychelles</v>
      </c>
      <c r="EX391" t="str">
        <v>Sierra Leone</v>
      </c>
      <c r="EY391" t="str">
        <v>Singapore</v>
      </c>
      <c r="EZ391" t="str">
        <v>Slovakia</v>
      </c>
      <c r="FA391" t="str">
        <v>Slovenia</v>
      </c>
      <c r="FB391" t="str">
        <v>Solomon Islands</v>
      </c>
      <c r="FC391" t="str">
        <v>Somalia</v>
      </c>
      <c r="FD391" t="str">
        <v>South Africa</v>
      </c>
      <c r="FE391" t="str">
        <v>South Korea</v>
      </c>
      <c r="FF391" t="str">
        <v>Spain</v>
      </c>
      <c r="FG391" t="str">
        <v>Sri Lanka</v>
      </c>
      <c r="FH391" t="str">
        <v>St. Kitts-Nevis</v>
      </c>
      <c r="FI391" t="str">
        <v>St. Lucia</v>
      </c>
      <c r="FJ391" t="str">
        <v>St. Vincent &amp;</v>
      </c>
      <c r="FK391" t="str">
        <v>Sudan</v>
      </c>
      <c r="FL391" t="str">
        <v>Suriname</v>
      </c>
      <c r="FM391" t="str">
        <v>Swaziland</v>
      </c>
      <c r="FN391" t="str">
        <v>Sweden</v>
      </c>
      <c r="FO391" t="str">
        <v>Switzerland</v>
      </c>
      <c r="FP391" t="str">
        <v>Syria</v>
      </c>
      <c r="FQ391" t="str">
        <v>Taiwan</v>
      </c>
      <c r="FR391" t="str">
        <v>Tajikistan</v>
      </c>
      <c r="FS391" t="str">
        <v>Tanzania</v>
      </c>
      <c r="FT391" t="str">
        <v>Thailand</v>
      </c>
      <c r="FU391" t="str">
        <v>The Grenadines</v>
      </c>
      <c r="FV391" t="str">
        <v>The Marshall Islands</v>
      </c>
      <c r="FW391" t="str">
        <v>The Netherlands</v>
      </c>
      <c r="FX391" t="str">
        <v>Togo</v>
      </c>
      <c r="FY391" t="str">
        <v>Tonga</v>
      </c>
      <c r="FZ391" t="str">
        <v>Trinidad &amp; Tobago</v>
      </c>
      <c r="GA391" t="str">
        <v>Tunisia</v>
      </c>
      <c r="GB391" t="str">
        <v>Turkey</v>
      </c>
      <c r="GC391" t="str">
        <v>Turkmenistan</v>
      </c>
      <c r="GD391" t="str">
        <v>Tuvalu</v>
      </c>
      <c r="GE391" t="str">
        <v>Uganda</v>
      </c>
      <c r="GF391" t="str">
        <v>Ukraine</v>
      </c>
      <c r="GG391" t="str">
        <v>United Arab. Emirates</v>
      </c>
      <c r="GH391" t="str">
        <v>United Kingdom</v>
      </c>
      <c r="GI391" t="str">
        <v>Uruguay</v>
      </c>
      <c r="GJ391" t="str">
        <v>USA</v>
      </c>
      <c r="GK391" t="str">
        <v>Uzbekistan</v>
      </c>
      <c r="GL391" t="str">
        <v>Vanuatu</v>
      </c>
      <c r="GM391" t="str">
        <v>Vatican</v>
      </c>
      <c r="GN391" t="str">
        <v>Venezuela</v>
      </c>
      <c r="GO391" t="str">
        <v>Vietnam</v>
      </c>
      <c r="GP391" t="str">
        <v>Yemen</v>
      </c>
      <c r="GQ391" t="str">
        <v>Zambia</v>
      </c>
      <c r="GR391" t="str">
        <v>Zimbabwe</v>
      </c>
    </row>
    <row r="392" spans="2:200">
      <c r="B392" t="str" cm="1">
        <f t="array" ref="B392:GR392">TRANSPOSE(_xlfn._xlws.FILTER(AlleLande[Lande (Engelsk)],ISNUMBER(SEARCH(Packaging!I22,AlleLande[Lande (Engelsk)])),"Kan ikke findes"))</f>
        <v>Afghanistan</v>
      </c>
      <c r="C392" t="str">
        <v>Albania</v>
      </c>
      <c r="D392" t="str">
        <v>Algeria</v>
      </c>
      <c r="E392" t="str">
        <v>Andorra</v>
      </c>
      <c r="F392" t="str">
        <v>Angola</v>
      </c>
      <c r="G392" t="str">
        <v>Antigua &amp; Barbuda</v>
      </c>
      <c r="H392" t="str">
        <v>Argentina</v>
      </c>
      <c r="I392" t="str">
        <v>Armenia</v>
      </c>
      <c r="J392" t="str">
        <v>Australia</v>
      </c>
      <c r="K392" t="str">
        <v>Austria</v>
      </c>
      <c r="L392" t="str">
        <v>Azerbaijan</v>
      </c>
      <c r="M392" t="str">
        <v>Bahamas</v>
      </c>
      <c r="N392" t="str">
        <v>Bahrain</v>
      </c>
      <c r="O392" t="str">
        <v>Bangladesh</v>
      </c>
      <c r="P392" t="str">
        <v>Barbados</v>
      </c>
      <c r="Q392" t="str">
        <v>Belarus</v>
      </c>
      <c r="R392" t="str">
        <v>Belgium</v>
      </c>
      <c r="S392" t="str">
        <v>Belize</v>
      </c>
      <c r="T392" t="str">
        <v>Benin</v>
      </c>
      <c r="U392" t="str">
        <v>Bhutan</v>
      </c>
      <c r="V392" t="str">
        <v>Bolivia</v>
      </c>
      <c r="W392" t="str">
        <v>Bosnia and Herzegovina</v>
      </c>
      <c r="X392" t="str">
        <v>Botswana</v>
      </c>
      <c r="Y392" t="str">
        <v>Brazil</v>
      </c>
      <c r="Z392" t="str">
        <v>Brunei</v>
      </c>
      <c r="AA392" t="str">
        <v>Bulgaria</v>
      </c>
      <c r="AB392" t="str">
        <v>Burkina Faso</v>
      </c>
      <c r="AC392" t="str">
        <v>Burma (Myanmar)</v>
      </c>
      <c r="AD392" t="str">
        <v>Burundi</v>
      </c>
      <c r="AE392" t="str">
        <v>Cambodia</v>
      </c>
      <c r="AF392" t="str">
        <v>Cameroon</v>
      </c>
      <c r="AG392" t="str">
        <v>Canada</v>
      </c>
      <c r="AH392" t="str">
        <v>Cape Verde Islands</v>
      </c>
      <c r="AI392" t="str">
        <v>Central Africa</v>
      </c>
      <c r="AJ392" t="str">
        <v>Chad</v>
      </c>
      <c r="AK392" t="str">
        <v>Chile</v>
      </c>
      <c r="AL392" t="str">
        <v>China</v>
      </c>
      <c r="AM392" t="str">
        <v>Colombia</v>
      </c>
      <c r="AN392" t="str">
        <v>Comoros</v>
      </c>
      <c r="AO392" t="str">
        <v>Congo</v>
      </c>
      <c r="AP392" t="str">
        <v>Costa Rica</v>
      </c>
      <c r="AQ392" t="str">
        <v>Croatia</v>
      </c>
      <c r="AR392" t="str">
        <v>Cuba</v>
      </c>
      <c r="AS392" t="str">
        <v>Cyprus</v>
      </c>
      <c r="AT392" t="str">
        <v>Czech Republic</v>
      </c>
      <c r="AU392" t="str">
        <v>Darussalem</v>
      </c>
      <c r="AV392" t="str">
        <v>Democratic rep. Congo</v>
      </c>
      <c r="AW392" t="str">
        <v>Denmark</v>
      </c>
      <c r="AX392" t="str">
        <v>Djibouti</v>
      </c>
      <c r="AY392" t="str">
        <v>Dominica</v>
      </c>
      <c r="AZ392" t="str">
        <v>Dominican Republic</v>
      </c>
      <c r="BA392" t="str">
        <v>East Timor</v>
      </c>
      <c r="BB392" t="str">
        <v>Ecuador</v>
      </c>
      <c r="BC392" t="str">
        <v>Egypt</v>
      </c>
      <c r="BD392" t="str">
        <v>El Salvador</v>
      </c>
      <c r="BE392" t="str">
        <v>Equatorial Guinea</v>
      </c>
      <c r="BF392" t="str">
        <v>Eritrea</v>
      </c>
      <c r="BG392" t="str">
        <v>Estonia</v>
      </c>
      <c r="BH392" t="str">
        <v>Ethiopia</v>
      </c>
      <c r="BI392" t="str">
        <v>EU</v>
      </c>
      <c r="BJ392" t="str">
        <v>EU/Non-EU</v>
      </c>
      <c r="BK392" t="str">
        <v>Fiji</v>
      </c>
      <c r="BL392" t="str">
        <v>Finland</v>
      </c>
      <c r="BM392" t="str">
        <v>France</v>
      </c>
      <c r="BN392" t="str">
        <v>Gabon</v>
      </c>
      <c r="BO392" t="str">
        <v>Gambia</v>
      </c>
      <c r="BP392" t="str">
        <v>Georgia</v>
      </c>
      <c r="BQ392" t="str">
        <v>Germany</v>
      </c>
      <c r="BR392" t="str">
        <v>Ghana</v>
      </c>
      <c r="BS392" t="str">
        <v>Greece</v>
      </c>
      <c r="BT392" t="str">
        <v>Grenada</v>
      </c>
      <c r="BU392" t="str">
        <v>Guatemala</v>
      </c>
      <c r="BV392" t="str">
        <v>Guinea</v>
      </c>
      <c r="BW392" t="str">
        <v>Guinea-Bissau</v>
      </c>
      <c r="BX392" t="str">
        <v>Guyana</v>
      </c>
      <c r="BY392" t="str">
        <v>Haiti</v>
      </c>
      <c r="BZ392" t="str">
        <v>Honduras</v>
      </c>
      <c r="CA392" t="str">
        <v>Hungary</v>
      </c>
      <c r="CB392" t="str">
        <v>Iceland</v>
      </c>
      <c r="CC392" t="str">
        <v>India</v>
      </c>
      <c r="CD392" t="str">
        <v>Indonesia</v>
      </c>
      <c r="CE392" t="str">
        <v>Iran</v>
      </c>
      <c r="CF392" t="str">
        <v>Iraq</v>
      </c>
      <c r="CG392" t="str">
        <v>Ireland</v>
      </c>
      <c r="CH392" t="str">
        <v>Israel</v>
      </c>
      <c r="CI392" t="str">
        <v>Italy</v>
      </c>
      <c r="CJ392" t="str">
        <v>Ivory Coast</v>
      </c>
      <c r="CK392" t="str">
        <v>Jamaica</v>
      </c>
      <c r="CL392" t="str">
        <v>Japan</v>
      </c>
      <c r="CM392" t="str">
        <v>Jordan</v>
      </c>
      <c r="CN392" t="str">
        <v>Kazakhstan</v>
      </c>
      <c r="CO392" t="str">
        <v>Kenya</v>
      </c>
      <c r="CP392" t="str">
        <v>Kiribati</v>
      </c>
      <c r="CQ392" t="str">
        <v>Kuwait</v>
      </c>
      <c r="CR392" t="str">
        <v>Kyrgyzstan</v>
      </c>
      <c r="CS392" t="str">
        <v>Laos</v>
      </c>
      <c r="CT392" t="str">
        <v>Latvia</v>
      </c>
      <c r="CU392" t="str">
        <v>Lebanon</v>
      </c>
      <c r="CV392" t="str">
        <v>Lesotho</v>
      </c>
      <c r="CW392" t="str">
        <v>Liberia</v>
      </c>
      <c r="CX392" t="str">
        <v>Libya</v>
      </c>
      <c r="CY392" t="str">
        <v>Liechtenstein</v>
      </c>
      <c r="CZ392" t="str">
        <v>Lithuania</v>
      </c>
      <c r="DA392" t="str">
        <v>Luxembourg</v>
      </c>
      <c r="DB392" t="str">
        <v>Macedonia (FYROM)</v>
      </c>
      <c r="DC392" t="str">
        <v>Madagascar</v>
      </c>
      <c r="DD392" t="str">
        <v>Malawi</v>
      </c>
      <c r="DE392" t="str">
        <v>Malaysia</v>
      </c>
      <c r="DF392" t="str">
        <v>Maldives</v>
      </c>
      <c r="DG392" t="str">
        <v>Mali</v>
      </c>
      <c r="DH392" t="str">
        <v>Malta</v>
      </c>
      <c r="DI392" t="str">
        <v>Mauritania</v>
      </c>
      <c r="DJ392" t="str">
        <v>Mauritius</v>
      </c>
      <c r="DK392" t="str">
        <v>Mexico</v>
      </c>
      <c r="DL392" t="str">
        <v>Micronesia</v>
      </c>
      <c r="DM392" t="str">
        <v>Moldova</v>
      </c>
      <c r="DN392" t="str">
        <v>Monaco</v>
      </c>
      <c r="DO392" t="str">
        <v>Mongolia</v>
      </c>
      <c r="DP392" t="str">
        <v>Morocco</v>
      </c>
      <c r="DQ392" t="str">
        <v>Mozambique</v>
      </c>
      <c r="DR392" t="str">
        <v>Namibia</v>
      </c>
      <c r="DS392" t="str">
        <v>Nauru</v>
      </c>
      <c r="DT392" t="str">
        <v>Nepal</v>
      </c>
      <c r="DU392" t="str">
        <v>New Zealand</v>
      </c>
      <c r="DV392" t="str">
        <v>Nicaragua</v>
      </c>
      <c r="DW392" t="str">
        <v>Niger</v>
      </c>
      <c r="DX392" t="str">
        <v>Nigeria</v>
      </c>
      <c r="DY392" t="str">
        <v>Non-EU</v>
      </c>
      <c r="DZ392" t="str">
        <v>North Korea</v>
      </c>
      <c r="EA392" t="str">
        <v>Norway</v>
      </c>
      <c r="EB392" t="str">
        <v>Oman</v>
      </c>
      <c r="EC392" t="str">
        <v>Pakistan</v>
      </c>
      <c r="ED392" t="str">
        <v>Palau</v>
      </c>
      <c r="EE392" t="str">
        <v>Palestine</v>
      </c>
      <c r="EF392" t="str">
        <v>Panama</v>
      </c>
      <c r="EG392" t="str">
        <v>Papua New Guinea</v>
      </c>
      <c r="EH392" t="str">
        <v>Paraguay</v>
      </c>
      <c r="EI392" t="str">
        <v>Peru</v>
      </c>
      <c r="EJ392" t="str">
        <v>Phillipines</v>
      </c>
      <c r="EK392" t="str">
        <v>Poland</v>
      </c>
      <c r="EL392" t="str">
        <v>Portugal</v>
      </c>
      <c r="EM392" t="str">
        <v>Qatar</v>
      </c>
      <c r="EN392" t="str">
        <v>Romania</v>
      </c>
      <c r="EO392" t="str">
        <v>Russia</v>
      </c>
      <c r="EP392" t="str">
        <v>Rwanda</v>
      </c>
      <c r="EQ392" t="str">
        <v>Samoa</v>
      </c>
      <c r="ER392" t="str">
        <v>San Marino</v>
      </c>
      <c r="ES392" t="str">
        <v>Sao Tome &amp; Principe</v>
      </c>
      <c r="ET392" t="str">
        <v>Saudi Arabia</v>
      </c>
      <c r="EU392" t="str">
        <v>Senegal</v>
      </c>
      <c r="EV392" t="str">
        <v>Serbia and Montenegro</v>
      </c>
      <c r="EW392" t="str">
        <v>Seychelles</v>
      </c>
      <c r="EX392" t="str">
        <v>Sierra Leone</v>
      </c>
      <c r="EY392" t="str">
        <v>Singapore</v>
      </c>
      <c r="EZ392" t="str">
        <v>Slovakia</v>
      </c>
      <c r="FA392" t="str">
        <v>Slovenia</v>
      </c>
      <c r="FB392" t="str">
        <v>Solomon Islands</v>
      </c>
      <c r="FC392" t="str">
        <v>Somalia</v>
      </c>
      <c r="FD392" t="str">
        <v>South Africa</v>
      </c>
      <c r="FE392" t="str">
        <v>South Korea</v>
      </c>
      <c r="FF392" t="str">
        <v>Spain</v>
      </c>
      <c r="FG392" t="str">
        <v>Sri Lanka</v>
      </c>
      <c r="FH392" t="str">
        <v>St. Kitts-Nevis</v>
      </c>
      <c r="FI392" t="str">
        <v>St. Lucia</v>
      </c>
      <c r="FJ392" t="str">
        <v>St. Vincent &amp;</v>
      </c>
      <c r="FK392" t="str">
        <v>Sudan</v>
      </c>
      <c r="FL392" t="str">
        <v>Suriname</v>
      </c>
      <c r="FM392" t="str">
        <v>Swaziland</v>
      </c>
      <c r="FN392" t="str">
        <v>Sweden</v>
      </c>
      <c r="FO392" t="str">
        <v>Switzerland</v>
      </c>
      <c r="FP392" t="str">
        <v>Syria</v>
      </c>
      <c r="FQ392" t="str">
        <v>Taiwan</v>
      </c>
      <c r="FR392" t="str">
        <v>Tajikistan</v>
      </c>
      <c r="FS392" t="str">
        <v>Tanzania</v>
      </c>
      <c r="FT392" t="str">
        <v>Thailand</v>
      </c>
      <c r="FU392" t="str">
        <v>The Grenadines</v>
      </c>
      <c r="FV392" t="str">
        <v>The Marshall Islands</v>
      </c>
      <c r="FW392" t="str">
        <v>The Netherlands</v>
      </c>
      <c r="FX392" t="str">
        <v>Togo</v>
      </c>
      <c r="FY392" t="str">
        <v>Tonga</v>
      </c>
      <c r="FZ392" t="str">
        <v>Trinidad &amp; Tobago</v>
      </c>
      <c r="GA392" t="str">
        <v>Tunisia</v>
      </c>
      <c r="GB392" t="str">
        <v>Turkey</v>
      </c>
      <c r="GC392" t="str">
        <v>Turkmenistan</v>
      </c>
      <c r="GD392" t="str">
        <v>Tuvalu</v>
      </c>
      <c r="GE392" t="str">
        <v>Uganda</v>
      </c>
      <c r="GF392" t="str">
        <v>Ukraine</v>
      </c>
      <c r="GG392" t="str">
        <v>United Arab. Emirates</v>
      </c>
      <c r="GH392" t="str">
        <v>United Kingdom</v>
      </c>
      <c r="GI392" t="str">
        <v>Uruguay</v>
      </c>
      <c r="GJ392" t="str">
        <v>USA</v>
      </c>
      <c r="GK392" t="str">
        <v>Uzbekistan</v>
      </c>
      <c r="GL392" t="str">
        <v>Vanuatu</v>
      </c>
      <c r="GM392" t="str">
        <v>Vatican</v>
      </c>
      <c r="GN392" t="str">
        <v>Venezuela</v>
      </c>
      <c r="GO392" t="str">
        <v>Vietnam</v>
      </c>
      <c r="GP392" t="str">
        <v>Yemen</v>
      </c>
      <c r="GQ392" t="str">
        <v>Zambia</v>
      </c>
      <c r="GR392" t="str">
        <v>Zimbabwe</v>
      </c>
    </row>
    <row r="393" spans="2:200">
      <c r="B393" t="str" cm="1">
        <f t="array" ref="B393:GR393">TRANSPOSE(_xlfn._xlws.FILTER(AlleLande[Lande (Engelsk)],ISNUMBER(SEARCH(Packaging!I23,AlleLande[Lande (Engelsk)])),"Kan ikke findes"))</f>
        <v>Afghanistan</v>
      </c>
      <c r="C393" t="str">
        <v>Albania</v>
      </c>
      <c r="D393" t="str">
        <v>Algeria</v>
      </c>
      <c r="E393" t="str">
        <v>Andorra</v>
      </c>
      <c r="F393" t="str">
        <v>Angola</v>
      </c>
      <c r="G393" t="str">
        <v>Antigua &amp; Barbuda</v>
      </c>
      <c r="H393" t="str">
        <v>Argentina</v>
      </c>
      <c r="I393" t="str">
        <v>Armenia</v>
      </c>
      <c r="J393" t="str">
        <v>Australia</v>
      </c>
      <c r="K393" t="str">
        <v>Austria</v>
      </c>
      <c r="L393" t="str">
        <v>Azerbaijan</v>
      </c>
      <c r="M393" t="str">
        <v>Bahamas</v>
      </c>
      <c r="N393" t="str">
        <v>Bahrain</v>
      </c>
      <c r="O393" t="str">
        <v>Bangladesh</v>
      </c>
      <c r="P393" t="str">
        <v>Barbados</v>
      </c>
      <c r="Q393" t="str">
        <v>Belarus</v>
      </c>
      <c r="R393" t="str">
        <v>Belgium</v>
      </c>
      <c r="S393" t="str">
        <v>Belize</v>
      </c>
      <c r="T393" t="str">
        <v>Benin</v>
      </c>
      <c r="U393" t="str">
        <v>Bhutan</v>
      </c>
      <c r="V393" t="str">
        <v>Bolivia</v>
      </c>
      <c r="W393" t="str">
        <v>Bosnia and Herzegovina</v>
      </c>
      <c r="X393" t="str">
        <v>Botswana</v>
      </c>
      <c r="Y393" t="str">
        <v>Brazil</v>
      </c>
      <c r="Z393" t="str">
        <v>Brunei</v>
      </c>
      <c r="AA393" t="str">
        <v>Bulgaria</v>
      </c>
      <c r="AB393" t="str">
        <v>Burkina Faso</v>
      </c>
      <c r="AC393" t="str">
        <v>Burma (Myanmar)</v>
      </c>
      <c r="AD393" t="str">
        <v>Burundi</v>
      </c>
      <c r="AE393" t="str">
        <v>Cambodia</v>
      </c>
      <c r="AF393" t="str">
        <v>Cameroon</v>
      </c>
      <c r="AG393" t="str">
        <v>Canada</v>
      </c>
      <c r="AH393" t="str">
        <v>Cape Verde Islands</v>
      </c>
      <c r="AI393" t="str">
        <v>Central Africa</v>
      </c>
      <c r="AJ393" t="str">
        <v>Chad</v>
      </c>
      <c r="AK393" t="str">
        <v>Chile</v>
      </c>
      <c r="AL393" t="str">
        <v>China</v>
      </c>
      <c r="AM393" t="str">
        <v>Colombia</v>
      </c>
      <c r="AN393" t="str">
        <v>Comoros</v>
      </c>
      <c r="AO393" t="str">
        <v>Congo</v>
      </c>
      <c r="AP393" t="str">
        <v>Costa Rica</v>
      </c>
      <c r="AQ393" t="str">
        <v>Croatia</v>
      </c>
      <c r="AR393" t="str">
        <v>Cuba</v>
      </c>
      <c r="AS393" t="str">
        <v>Cyprus</v>
      </c>
      <c r="AT393" t="str">
        <v>Czech Republic</v>
      </c>
      <c r="AU393" t="str">
        <v>Darussalem</v>
      </c>
      <c r="AV393" t="str">
        <v>Democratic rep. Congo</v>
      </c>
      <c r="AW393" t="str">
        <v>Denmark</v>
      </c>
      <c r="AX393" t="str">
        <v>Djibouti</v>
      </c>
      <c r="AY393" t="str">
        <v>Dominica</v>
      </c>
      <c r="AZ393" t="str">
        <v>Dominican Republic</v>
      </c>
      <c r="BA393" t="str">
        <v>East Timor</v>
      </c>
      <c r="BB393" t="str">
        <v>Ecuador</v>
      </c>
      <c r="BC393" t="str">
        <v>Egypt</v>
      </c>
      <c r="BD393" t="str">
        <v>El Salvador</v>
      </c>
      <c r="BE393" t="str">
        <v>Equatorial Guinea</v>
      </c>
      <c r="BF393" t="str">
        <v>Eritrea</v>
      </c>
      <c r="BG393" t="str">
        <v>Estonia</v>
      </c>
      <c r="BH393" t="str">
        <v>Ethiopia</v>
      </c>
      <c r="BI393" t="str">
        <v>EU</v>
      </c>
      <c r="BJ393" t="str">
        <v>EU/Non-EU</v>
      </c>
      <c r="BK393" t="str">
        <v>Fiji</v>
      </c>
      <c r="BL393" t="str">
        <v>Finland</v>
      </c>
      <c r="BM393" t="str">
        <v>France</v>
      </c>
      <c r="BN393" t="str">
        <v>Gabon</v>
      </c>
      <c r="BO393" t="str">
        <v>Gambia</v>
      </c>
      <c r="BP393" t="str">
        <v>Georgia</v>
      </c>
      <c r="BQ393" t="str">
        <v>Germany</v>
      </c>
      <c r="BR393" t="str">
        <v>Ghana</v>
      </c>
      <c r="BS393" t="str">
        <v>Greece</v>
      </c>
      <c r="BT393" t="str">
        <v>Grenada</v>
      </c>
      <c r="BU393" t="str">
        <v>Guatemala</v>
      </c>
      <c r="BV393" t="str">
        <v>Guinea</v>
      </c>
      <c r="BW393" t="str">
        <v>Guinea-Bissau</v>
      </c>
      <c r="BX393" t="str">
        <v>Guyana</v>
      </c>
      <c r="BY393" t="str">
        <v>Haiti</v>
      </c>
      <c r="BZ393" t="str">
        <v>Honduras</v>
      </c>
      <c r="CA393" t="str">
        <v>Hungary</v>
      </c>
      <c r="CB393" t="str">
        <v>Iceland</v>
      </c>
      <c r="CC393" t="str">
        <v>India</v>
      </c>
      <c r="CD393" t="str">
        <v>Indonesia</v>
      </c>
      <c r="CE393" t="str">
        <v>Iran</v>
      </c>
      <c r="CF393" t="str">
        <v>Iraq</v>
      </c>
      <c r="CG393" t="str">
        <v>Ireland</v>
      </c>
      <c r="CH393" t="str">
        <v>Israel</v>
      </c>
      <c r="CI393" t="str">
        <v>Italy</v>
      </c>
      <c r="CJ393" t="str">
        <v>Ivory Coast</v>
      </c>
      <c r="CK393" t="str">
        <v>Jamaica</v>
      </c>
      <c r="CL393" t="str">
        <v>Japan</v>
      </c>
      <c r="CM393" t="str">
        <v>Jordan</v>
      </c>
      <c r="CN393" t="str">
        <v>Kazakhstan</v>
      </c>
      <c r="CO393" t="str">
        <v>Kenya</v>
      </c>
      <c r="CP393" t="str">
        <v>Kiribati</v>
      </c>
      <c r="CQ393" t="str">
        <v>Kuwait</v>
      </c>
      <c r="CR393" t="str">
        <v>Kyrgyzstan</v>
      </c>
      <c r="CS393" t="str">
        <v>Laos</v>
      </c>
      <c r="CT393" t="str">
        <v>Latvia</v>
      </c>
      <c r="CU393" t="str">
        <v>Lebanon</v>
      </c>
      <c r="CV393" t="str">
        <v>Lesotho</v>
      </c>
      <c r="CW393" t="str">
        <v>Liberia</v>
      </c>
      <c r="CX393" t="str">
        <v>Libya</v>
      </c>
      <c r="CY393" t="str">
        <v>Liechtenstein</v>
      </c>
      <c r="CZ393" t="str">
        <v>Lithuania</v>
      </c>
      <c r="DA393" t="str">
        <v>Luxembourg</v>
      </c>
      <c r="DB393" t="str">
        <v>Macedonia (FYROM)</v>
      </c>
      <c r="DC393" t="str">
        <v>Madagascar</v>
      </c>
      <c r="DD393" t="str">
        <v>Malawi</v>
      </c>
      <c r="DE393" t="str">
        <v>Malaysia</v>
      </c>
      <c r="DF393" t="str">
        <v>Maldives</v>
      </c>
      <c r="DG393" t="str">
        <v>Mali</v>
      </c>
      <c r="DH393" t="str">
        <v>Malta</v>
      </c>
      <c r="DI393" t="str">
        <v>Mauritania</v>
      </c>
      <c r="DJ393" t="str">
        <v>Mauritius</v>
      </c>
      <c r="DK393" t="str">
        <v>Mexico</v>
      </c>
      <c r="DL393" t="str">
        <v>Micronesia</v>
      </c>
      <c r="DM393" t="str">
        <v>Moldova</v>
      </c>
      <c r="DN393" t="str">
        <v>Monaco</v>
      </c>
      <c r="DO393" t="str">
        <v>Mongolia</v>
      </c>
      <c r="DP393" t="str">
        <v>Morocco</v>
      </c>
      <c r="DQ393" t="str">
        <v>Mozambique</v>
      </c>
      <c r="DR393" t="str">
        <v>Namibia</v>
      </c>
      <c r="DS393" t="str">
        <v>Nauru</v>
      </c>
      <c r="DT393" t="str">
        <v>Nepal</v>
      </c>
      <c r="DU393" t="str">
        <v>New Zealand</v>
      </c>
      <c r="DV393" t="str">
        <v>Nicaragua</v>
      </c>
      <c r="DW393" t="str">
        <v>Niger</v>
      </c>
      <c r="DX393" t="str">
        <v>Nigeria</v>
      </c>
      <c r="DY393" t="str">
        <v>Non-EU</v>
      </c>
      <c r="DZ393" t="str">
        <v>North Korea</v>
      </c>
      <c r="EA393" t="str">
        <v>Norway</v>
      </c>
      <c r="EB393" t="str">
        <v>Oman</v>
      </c>
      <c r="EC393" t="str">
        <v>Pakistan</v>
      </c>
      <c r="ED393" t="str">
        <v>Palau</v>
      </c>
      <c r="EE393" t="str">
        <v>Palestine</v>
      </c>
      <c r="EF393" t="str">
        <v>Panama</v>
      </c>
      <c r="EG393" t="str">
        <v>Papua New Guinea</v>
      </c>
      <c r="EH393" t="str">
        <v>Paraguay</v>
      </c>
      <c r="EI393" t="str">
        <v>Peru</v>
      </c>
      <c r="EJ393" t="str">
        <v>Phillipines</v>
      </c>
      <c r="EK393" t="str">
        <v>Poland</v>
      </c>
      <c r="EL393" t="str">
        <v>Portugal</v>
      </c>
      <c r="EM393" t="str">
        <v>Qatar</v>
      </c>
      <c r="EN393" t="str">
        <v>Romania</v>
      </c>
      <c r="EO393" t="str">
        <v>Russia</v>
      </c>
      <c r="EP393" t="str">
        <v>Rwanda</v>
      </c>
      <c r="EQ393" t="str">
        <v>Samoa</v>
      </c>
      <c r="ER393" t="str">
        <v>San Marino</v>
      </c>
      <c r="ES393" t="str">
        <v>Sao Tome &amp; Principe</v>
      </c>
      <c r="ET393" t="str">
        <v>Saudi Arabia</v>
      </c>
      <c r="EU393" t="str">
        <v>Senegal</v>
      </c>
      <c r="EV393" t="str">
        <v>Serbia and Montenegro</v>
      </c>
      <c r="EW393" t="str">
        <v>Seychelles</v>
      </c>
      <c r="EX393" t="str">
        <v>Sierra Leone</v>
      </c>
      <c r="EY393" t="str">
        <v>Singapore</v>
      </c>
      <c r="EZ393" t="str">
        <v>Slovakia</v>
      </c>
      <c r="FA393" t="str">
        <v>Slovenia</v>
      </c>
      <c r="FB393" t="str">
        <v>Solomon Islands</v>
      </c>
      <c r="FC393" t="str">
        <v>Somalia</v>
      </c>
      <c r="FD393" t="str">
        <v>South Africa</v>
      </c>
      <c r="FE393" t="str">
        <v>South Korea</v>
      </c>
      <c r="FF393" t="str">
        <v>Spain</v>
      </c>
      <c r="FG393" t="str">
        <v>Sri Lanka</v>
      </c>
      <c r="FH393" t="str">
        <v>St. Kitts-Nevis</v>
      </c>
      <c r="FI393" t="str">
        <v>St. Lucia</v>
      </c>
      <c r="FJ393" t="str">
        <v>St. Vincent &amp;</v>
      </c>
      <c r="FK393" t="str">
        <v>Sudan</v>
      </c>
      <c r="FL393" t="str">
        <v>Suriname</v>
      </c>
      <c r="FM393" t="str">
        <v>Swaziland</v>
      </c>
      <c r="FN393" t="str">
        <v>Sweden</v>
      </c>
      <c r="FO393" t="str">
        <v>Switzerland</v>
      </c>
      <c r="FP393" t="str">
        <v>Syria</v>
      </c>
      <c r="FQ393" t="str">
        <v>Taiwan</v>
      </c>
      <c r="FR393" t="str">
        <v>Tajikistan</v>
      </c>
      <c r="FS393" t="str">
        <v>Tanzania</v>
      </c>
      <c r="FT393" t="str">
        <v>Thailand</v>
      </c>
      <c r="FU393" t="str">
        <v>The Grenadines</v>
      </c>
      <c r="FV393" t="str">
        <v>The Marshall Islands</v>
      </c>
      <c r="FW393" t="str">
        <v>The Netherlands</v>
      </c>
      <c r="FX393" t="str">
        <v>Togo</v>
      </c>
      <c r="FY393" t="str">
        <v>Tonga</v>
      </c>
      <c r="FZ393" t="str">
        <v>Trinidad &amp; Tobago</v>
      </c>
      <c r="GA393" t="str">
        <v>Tunisia</v>
      </c>
      <c r="GB393" t="str">
        <v>Turkey</v>
      </c>
      <c r="GC393" t="str">
        <v>Turkmenistan</v>
      </c>
      <c r="GD393" t="str">
        <v>Tuvalu</v>
      </c>
      <c r="GE393" t="str">
        <v>Uganda</v>
      </c>
      <c r="GF393" t="str">
        <v>Ukraine</v>
      </c>
      <c r="GG393" t="str">
        <v>United Arab. Emirates</v>
      </c>
      <c r="GH393" t="str">
        <v>United Kingdom</v>
      </c>
      <c r="GI393" t="str">
        <v>Uruguay</v>
      </c>
      <c r="GJ393" t="str">
        <v>USA</v>
      </c>
      <c r="GK393" t="str">
        <v>Uzbekistan</v>
      </c>
      <c r="GL393" t="str">
        <v>Vanuatu</v>
      </c>
      <c r="GM393" t="str">
        <v>Vatican</v>
      </c>
      <c r="GN393" t="str">
        <v>Venezuela</v>
      </c>
      <c r="GO393" t="str">
        <v>Vietnam</v>
      </c>
      <c r="GP393" t="str">
        <v>Yemen</v>
      </c>
      <c r="GQ393" t="str">
        <v>Zambia</v>
      </c>
      <c r="GR393" t="str">
        <v>Zimbabwe</v>
      </c>
    </row>
    <row r="394" spans="2:200">
      <c r="B394" t="str" cm="1">
        <f t="array" ref="B394:GR394">TRANSPOSE(_xlfn._xlws.FILTER(AlleLande[Lande (Engelsk)],ISNUMBER(SEARCH(Packaging!I24,AlleLande[Lande (Engelsk)])),"Kan ikke findes"))</f>
        <v>Afghanistan</v>
      </c>
      <c r="C394" t="str">
        <v>Albania</v>
      </c>
      <c r="D394" t="str">
        <v>Algeria</v>
      </c>
      <c r="E394" t="str">
        <v>Andorra</v>
      </c>
      <c r="F394" t="str">
        <v>Angola</v>
      </c>
      <c r="G394" t="str">
        <v>Antigua &amp; Barbuda</v>
      </c>
      <c r="H394" t="str">
        <v>Argentina</v>
      </c>
      <c r="I394" t="str">
        <v>Armenia</v>
      </c>
      <c r="J394" t="str">
        <v>Australia</v>
      </c>
      <c r="K394" t="str">
        <v>Austria</v>
      </c>
      <c r="L394" t="str">
        <v>Azerbaijan</v>
      </c>
      <c r="M394" t="str">
        <v>Bahamas</v>
      </c>
      <c r="N394" t="str">
        <v>Bahrain</v>
      </c>
      <c r="O394" t="str">
        <v>Bangladesh</v>
      </c>
      <c r="P394" t="str">
        <v>Barbados</v>
      </c>
      <c r="Q394" t="str">
        <v>Belarus</v>
      </c>
      <c r="R394" t="str">
        <v>Belgium</v>
      </c>
      <c r="S394" t="str">
        <v>Belize</v>
      </c>
      <c r="T394" t="str">
        <v>Benin</v>
      </c>
      <c r="U394" t="str">
        <v>Bhutan</v>
      </c>
      <c r="V394" t="str">
        <v>Bolivia</v>
      </c>
      <c r="W394" t="str">
        <v>Bosnia and Herzegovina</v>
      </c>
      <c r="X394" t="str">
        <v>Botswana</v>
      </c>
      <c r="Y394" t="str">
        <v>Brazil</v>
      </c>
      <c r="Z394" t="str">
        <v>Brunei</v>
      </c>
      <c r="AA394" t="str">
        <v>Bulgaria</v>
      </c>
      <c r="AB394" t="str">
        <v>Burkina Faso</v>
      </c>
      <c r="AC394" t="str">
        <v>Burma (Myanmar)</v>
      </c>
      <c r="AD394" t="str">
        <v>Burundi</v>
      </c>
      <c r="AE394" t="str">
        <v>Cambodia</v>
      </c>
      <c r="AF394" t="str">
        <v>Cameroon</v>
      </c>
      <c r="AG394" t="str">
        <v>Canada</v>
      </c>
      <c r="AH394" t="str">
        <v>Cape Verde Islands</v>
      </c>
      <c r="AI394" t="str">
        <v>Central Africa</v>
      </c>
      <c r="AJ394" t="str">
        <v>Chad</v>
      </c>
      <c r="AK394" t="str">
        <v>Chile</v>
      </c>
      <c r="AL394" t="str">
        <v>China</v>
      </c>
      <c r="AM394" t="str">
        <v>Colombia</v>
      </c>
      <c r="AN394" t="str">
        <v>Comoros</v>
      </c>
      <c r="AO394" t="str">
        <v>Congo</v>
      </c>
      <c r="AP394" t="str">
        <v>Costa Rica</v>
      </c>
      <c r="AQ394" t="str">
        <v>Croatia</v>
      </c>
      <c r="AR394" t="str">
        <v>Cuba</v>
      </c>
      <c r="AS394" t="str">
        <v>Cyprus</v>
      </c>
      <c r="AT394" t="str">
        <v>Czech Republic</v>
      </c>
      <c r="AU394" t="str">
        <v>Darussalem</v>
      </c>
      <c r="AV394" t="str">
        <v>Democratic rep. Congo</v>
      </c>
      <c r="AW394" t="str">
        <v>Denmark</v>
      </c>
      <c r="AX394" t="str">
        <v>Djibouti</v>
      </c>
      <c r="AY394" t="str">
        <v>Dominica</v>
      </c>
      <c r="AZ394" t="str">
        <v>Dominican Republic</v>
      </c>
      <c r="BA394" t="str">
        <v>East Timor</v>
      </c>
      <c r="BB394" t="str">
        <v>Ecuador</v>
      </c>
      <c r="BC394" t="str">
        <v>Egypt</v>
      </c>
      <c r="BD394" t="str">
        <v>El Salvador</v>
      </c>
      <c r="BE394" t="str">
        <v>Equatorial Guinea</v>
      </c>
      <c r="BF394" t="str">
        <v>Eritrea</v>
      </c>
      <c r="BG394" t="str">
        <v>Estonia</v>
      </c>
      <c r="BH394" t="str">
        <v>Ethiopia</v>
      </c>
      <c r="BI394" t="str">
        <v>EU</v>
      </c>
      <c r="BJ394" t="str">
        <v>EU/Non-EU</v>
      </c>
      <c r="BK394" t="str">
        <v>Fiji</v>
      </c>
      <c r="BL394" t="str">
        <v>Finland</v>
      </c>
      <c r="BM394" t="str">
        <v>France</v>
      </c>
      <c r="BN394" t="str">
        <v>Gabon</v>
      </c>
      <c r="BO394" t="str">
        <v>Gambia</v>
      </c>
      <c r="BP394" t="str">
        <v>Georgia</v>
      </c>
      <c r="BQ394" t="str">
        <v>Germany</v>
      </c>
      <c r="BR394" t="str">
        <v>Ghana</v>
      </c>
      <c r="BS394" t="str">
        <v>Greece</v>
      </c>
      <c r="BT394" t="str">
        <v>Grenada</v>
      </c>
      <c r="BU394" t="str">
        <v>Guatemala</v>
      </c>
      <c r="BV394" t="str">
        <v>Guinea</v>
      </c>
      <c r="BW394" t="str">
        <v>Guinea-Bissau</v>
      </c>
      <c r="BX394" t="str">
        <v>Guyana</v>
      </c>
      <c r="BY394" t="str">
        <v>Haiti</v>
      </c>
      <c r="BZ394" t="str">
        <v>Honduras</v>
      </c>
      <c r="CA394" t="str">
        <v>Hungary</v>
      </c>
      <c r="CB394" t="str">
        <v>Iceland</v>
      </c>
      <c r="CC394" t="str">
        <v>India</v>
      </c>
      <c r="CD394" t="str">
        <v>Indonesia</v>
      </c>
      <c r="CE394" t="str">
        <v>Iran</v>
      </c>
      <c r="CF394" t="str">
        <v>Iraq</v>
      </c>
      <c r="CG394" t="str">
        <v>Ireland</v>
      </c>
      <c r="CH394" t="str">
        <v>Israel</v>
      </c>
      <c r="CI394" t="str">
        <v>Italy</v>
      </c>
      <c r="CJ394" t="str">
        <v>Ivory Coast</v>
      </c>
      <c r="CK394" t="str">
        <v>Jamaica</v>
      </c>
      <c r="CL394" t="str">
        <v>Japan</v>
      </c>
      <c r="CM394" t="str">
        <v>Jordan</v>
      </c>
      <c r="CN394" t="str">
        <v>Kazakhstan</v>
      </c>
      <c r="CO394" t="str">
        <v>Kenya</v>
      </c>
      <c r="CP394" t="str">
        <v>Kiribati</v>
      </c>
      <c r="CQ394" t="str">
        <v>Kuwait</v>
      </c>
      <c r="CR394" t="str">
        <v>Kyrgyzstan</v>
      </c>
      <c r="CS394" t="str">
        <v>Laos</v>
      </c>
      <c r="CT394" t="str">
        <v>Latvia</v>
      </c>
      <c r="CU394" t="str">
        <v>Lebanon</v>
      </c>
      <c r="CV394" t="str">
        <v>Lesotho</v>
      </c>
      <c r="CW394" t="str">
        <v>Liberia</v>
      </c>
      <c r="CX394" t="str">
        <v>Libya</v>
      </c>
      <c r="CY394" t="str">
        <v>Liechtenstein</v>
      </c>
      <c r="CZ394" t="str">
        <v>Lithuania</v>
      </c>
      <c r="DA394" t="str">
        <v>Luxembourg</v>
      </c>
      <c r="DB394" t="str">
        <v>Macedonia (FYROM)</v>
      </c>
      <c r="DC394" t="str">
        <v>Madagascar</v>
      </c>
      <c r="DD394" t="str">
        <v>Malawi</v>
      </c>
      <c r="DE394" t="str">
        <v>Malaysia</v>
      </c>
      <c r="DF394" t="str">
        <v>Maldives</v>
      </c>
      <c r="DG394" t="str">
        <v>Mali</v>
      </c>
      <c r="DH394" t="str">
        <v>Malta</v>
      </c>
      <c r="DI394" t="str">
        <v>Mauritania</v>
      </c>
      <c r="DJ394" t="str">
        <v>Mauritius</v>
      </c>
      <c r="DK394" t="str">
        <v>Mexico</v>
      </c>
      <c r="DL394" t="str">
        <v>Micronesia</v>
      </c>
      <c r="DM394" t="str">
        <v>Moldova</v>
      </c>
      <c r="DN394" t="str">
        <v>Monaco</v>
      </c>
      <c r="DO394" t="str">
        <v>Mongolia</v>
      </c>
      <c r="DP394" t="str">
        <v>Morocco</v>
      </c>
      <c r="DQ394" t="str">
        <v>Mozambique</v>
      </c>
      <c r="DR394" t="str">
        <v>Namibia</v>
      </c>
      <c r="DS394" t="str">
        <v>Nauru</v>
      </c>
      <c r="DT394" t="str">
        <v>Nepal</v>
      </c>
      <c r="DU394" t="str">
        <v>New Zealand</v>
      </c>
      <c r="DV394" t="str">
        <v>Nicaragua</v>
      </c>
      <c r="DW394" t="str">
        <v>Niger</v>
      </c>
      <c r="DX394" t="str">
        <v>Nigeria</v>
      </c>
      <c r="DY394" t="str">
        <v>Non-EU</v>
      </c>
      <c r="DZ394" t="str">
        <v>North Korea</v>
      </c>
      <c r="EA394" t="str">
        <v>Norway</v>
      </c>
      <c r="EB394" t="str">
        <v>Oman</v>
      </c>
      <c r="EC394" t="str">
        <v>Pakistan</v>
      </c>
      <c r="ED394" t="str">
        <v>Palau</v>
      </c>
      <c r="EE394" t="str">
        <v>Palestine</v>
      </c>
      <c r="EF394" t="str">
        <v>Panama</v>
      </c>
      <c r="EG394" t="str">
        <v>Papua New Guinea</v>
      </c>
      <c r="EH394" t="str">
        <v>Paraguay</v>
      </c>
      <c r="EI394" t="str">
        <v>Peru</v>
      </c>
      <c r="EJ394" t="str">
        <v>Phillipines</v>
      </c>
      <c r="EK394" t="str">
        <v>Poland</v>
      </c>
      <c r="EL394" t="str">
        <v>Portugal</v>
      </c>
      <c r="EM394" t="str">
        <v>Qatar</v>
      </c>
      <c r="EN394" t="str">
        <v>Romania</v>
      </c>
      <c r="EO394" t="str">
        <v>Russia</v>
      </c>
      <c r="EP394" t="str">
        <v>Rwanda</v>
      </c>
      <c r="EQ394" t="str">
        <v>Samoa</v>
      </c>
      <c r="ER394" t="str">
        <v>San Marino</v>
      </c>
      <c r="ES394" t="str">
        <v>Sao Tome &amp; Principe</v>
      </c>
      <c r="ET394" t="str">
        <v>Saudi Arabia</v>
      </c>
      <c r="EU394" t="str">
        <v>Senegal</v>
      </c>
      <c r="EV394" t="str">
        <v>Serbia and Montenegro</v>
      </c>
      <c r="EW394" t="str">
        <v>Seychelles</v>
      </c>
      <c r="EX394" t="str">
        <v>Sierra Leone</v>
      </c>
      <c r="EY394" t="str">
        <v>Singapore</v>
      </c>
      <c r="EZ394" t="str">
        <v>Slovakia</v>
      </c>
      <c r="FA394" t="str">
        <v>Slovenia</v>
      </c>
      <c r="FB394" t="str">
        <v>Solomon Islands</v>
      </c>
      <c r="FC394" t="str">
        <v>Somalia</v>
      </c>
      <c r="FD394" t="str">
        <v>South Africa</v>
      </c>
      <c r="FE394" t="str">
        <v>South Korea</v>
      </c>
      <c r="FF394" t="str">
        <v>Spain</v>
      </c>
      <c r="FG394" t="str">
        <v>Sri Lanka</v>
      </c>
      <c r="FH394" t="str">
        <v>St. Kitts-Nevis</v>
      </c>
      <c r="FI394" t="str">
        <v>St. Lucia</v>
      </c>
      <c r="FJ394" t="str">
        <v>St. Vincent &amp;</v>
      </c>
      <c r="FK394" t="str">
        <v>Sudan</v>
      </c>
      <c r="FL394" t="str">
        <v>Suriname</v>
      </c>
      <c r="FM394" t="str">
        <v>Swaziland</v>
      </c>
      <c r="FN394" t="str">
        <v>Sweden</v>
      </c>
      <c r="FO394" t="str">
        <v>Switzerland</v>
      </c>
      <c r="FP394" t="str">
        <v>Syria</v>
      </c>
      <c r="FQ394" t="str">
        <v>Taiwan</v>
      </c>
      <c r="FR394" t="str">
        <v>Tajikistan</v>
      </c>
      <c r="FS394" t="str">
        <v>Tanzania</v>
      </c>
      <c r="FT394" t="str">
        <v>Thailand</v>
      </c>
      <c r="FU394" t="str">
        <v>The Grenadines</v>
      </c>
      <c r="FV394" t="str">
        <v>The Marshall Islands</v>
      </c>
      <c r="FW394" t="str">
        <v>The Netherlands</v>
      </c>
      <c r="FX394" t="str">
        <v>Togo</v>
      </c>
      <c r="FY394" t="str">
        <v>Tonga</v>
      </c>
      <c r="FZ394" t="str">
        <v>Trinidad &amp; Tobago</v>
      </c>
      <c r="GA394" t="str">
        <v>Tunisia</v>
      </c>
      <c r="GB394" t="str">
        <v>Turkey</v>
      </c>
      <c r="GC394" t="str">
        <v>Turkmenistan</v>
      </c>
      <c r="GD394" t="str">
        <v>Tuvalu</v>
      </c>
      <c r="GE394" t="str">
        <v>Uganda</v>
      </c>
      <c r="GF394" t="str">
        <v>Ukraine</v>
      </c>
      <c r="GG394" t="str">
        <v>United Arab. Emirates</v>
      </c>
      <c r="GH394" t="str">
        <v>United Kingdom</v>
      </c>
      <c r="GI394" t="str">
        <v>Uruguay</v>
      </c>
      <c r="GJ394" t="str">
        <v>USA</v>
      </c>
      <c r="GK394" t="str">
        <v>Uzbekistan</v>
      </c>
      <c r="GL394" t="str">
        <v>Vanuatu</v>
      </c>
      <c r="GM394" t="str">
        <v>Vatican</v>
      </c>
      <c r="GN394" t="str">
        <v>Venezuela</v>
      </c>
      <c r="GO394" t="str">
        <v>Vietnam</v>
      </c>
      <c r="GP394" t="str">
        <v>Yemen</v>
      </c>
      <c r="GQ394" t="str">
        <v>Zambia</v>
      </c>
      <c r="GR394" t="str">
        <v>Zimbabwe</v>
      </c>
    </row>
    <row r="395" spans="2:200">
      <c r="B395" t="str" cm="1">
        <f t="array" ref="B395:GR395">TRANSPOSE(_xlfn._xlws.FILTER(AlleLande[Lande (Engelsk)],ISNUMBER(SEARCH(Packaging!I25,AlleLande[Lande (Engelsk)])),"Kan ikke findes"))</f>
        <v>Afghanistan</v>
      </c>
      <c r="C395" t="str">
        <v>Albania</v>
      </c>
      <c r="D395" t="str">
        <v>Algeria</v>
      </c>
      <c r="E395" t="str">
        <v>Andorra</v>
      </c>
      <c r="F395" t="str">
        <v>Angola</v>
      </c>
      <c r="G395" t="str">
        <v>Antigua &amp; Barbuda</v>
      </c>
      <c r="H395" t="str">
        <v>Argentina</v>
      </c>
      <c r="I395" t="str">
        <v>Armenia</v>
      </c>
      <c r="J395" t="str">
        <v>Australia</v>
      </c>
      <c r="K395" t="str">
        <v>Austria</v>
      </c>
      <c r="L395" t="str">
        <v>Azerbaijan</v>
      </c>
      <c r="M395" t="str">
        <v>Bahamas</v>
      </c>
      <c r="N395" t="str">
        <v>Bahrain</v>
      </c>
      <c r="O395" t="str">
        <v>Bangladesh</v>
      </c>
      <c r="P395" t="str">
        <v>Barbados</v>
      </c>
      <c r="Q395" t="str">
        <v>Belarus</v>
      </c>
      <c r="R395" t="str">
        <v>Belgium</v>
      </c>
      <c r="S395" t="str">
        <v>Belize</v>
      </c>
      <c r="T395" t="str">
        <v>Benin</v>
      </c>
      <c r="U395" t="str">
        <v>Bhutan</v>
      </c>
      <c r="V395" t="str">
        <v>Bolivia</v>
      </c>
      <c r="W395" t="str">
        <v>Bosnia and Herzegovina</v>
      </c>
      <c r="X395" t="str">
        <v>Botswana</v>
      </c>
      <c r="Y395" t="str">
        <v>Brazil</v>
      </c>
      <c r="Z395" t="str">
        <v>Brunei</v>
      </c>
      <c r="AA395" t="str">
        <v>Bulgaria</v>
      </c>
      <c r="AB395" t="str">
        <v>Burkina Faso</v>
      </c>
      <c r="AC395" t="str">
        <v>Burma (Myanmar)</v>
      </c>
      <c r="AD395" t="str">
        <v>Burundi</v>
      </c>
      <c r="AE395" t="str">
        <v>Cambodia</v>
      </c>
      <c r="AF395" t="str">
        <v>Cameroon</v>
      </c>
      <c r="AG395" t="str">
        <v>Canada</v>
      </c>
      <c r="AH395" t="str">
        <v>Cape Verde Islands</v>
      </c>
      <c r="AI395" t="str">
        <v>Central Africa</v>
      </c>
      <c r="AJ395" t="str">
        <v>Chad</v>
      </c>
      <c r="AK395" t="str">
        <v>Chile</v>
      </c>
      <c r="AL395" t="str">
        <v>China</v>
      </c>
      <c r="AM395" t="str">
        <v>Colombia</v>
      </c>
      <c r="AN395" t="str">
        <v>Comoros</v>
      </c>
      <c r="AO395" t="str">
        <v>Congo</v>
      </c>
      <c r="AP395" t="str">
        <v>Costa Rica</v>
      </c>
      <c r="AQ395" t="str">
        <v>Croatia</v>
      </c>
      <c r="AR395" t="str">
        <v>Cuba</v>
      </c>
      <c r="AS395" t="str">
        <v>Cyprus</v>
      </c>
      <c r="AT395" t="str">
        <v>Czech Republic</v>
      </c>
      <c r="AU395" t="str">
        <v>Darussalem</v>
      </c>
      <c r="AV395" t="str">
        <v>Democratic rep. Congo</v>
      </c>
      <c r="AW395" t="str">
        <v>Denmark</v>
      </c>
      <c r="AX395" t="str">
        <v>Djibouti</v>
      </c>
      <c r="AY395" t="str">
        <v>Dominica</v>
      </c>
      <c r="AZ395" t="str">
        <v>Dominican Republic</v>
      </c>
      <c r="BA395" t="str">
        <v>East Timor</v>
      </c>
      <c r="BB395" t="str">
        <v>Ecuador</v>
      </c>
      <c r="BC395" t="str">
        <v>Egypt</v>
      </c>
      <c r="BD395" t="str">
        <v>El Salvador</v>
      </c>
      <c r="BE395" t="str">
        <v>Equatorial Guinea</v>
      </c>
      <c r="BF395" t="str">
        <v>Eritrea</v>
      </c>
      <c r="BG395" t="str">
        <v>Estonia</v>
      </c>
      <c r="BH395" t="str">
        <v>Ethiopia</v>
      </c>
      <c r="BI395" t="str">
        <v>EU</v>
      </c>
      <c r="BJ395" t="str">
        <v>EU/Non-EU</v>
      </c>
      <c r="BK395" t="str">
        <v>Fiji</v>
      </c>
      <c r="BL395" t="str">
        <v>Finland</v>
      </c>
      <c r="BM395" t="str">
        <v>France</v>
      </c>
      <c r="BN395" t="str">
        <v>Gabon</v>
      </c>
      <c r="BO395" t="str">
        <v>Gambia</v>
      </c>
      <c r="BP395" t="str">
        <v>Georgia</v>
      </c>
      <c r="BQ395" t="str">
        <v>Germany</v>
      </c>
      <c r="BR395" t="str">
        <v>Ghana</v>
      </c>
      <c r="BS395" t="str">
        <v>Greece</v>
      </c>
      <c r="BT395" t="str">
        <v>Grenada</v>
      </c>
      <c r="BU395" t="str">
        <v>Guatemala</v>
      </c>
      <c r="BV395" t="str">
        <v>Guinea</v>
      </c>
      <c r="BW395" t="str">
        <v>Guinea-Bissau</v>
      </c>
      <c r="BX395" t="str">
        <v>Guyana</v>
      </c>
      <c r="BY395" t="str">
        <v>Haiti</v>
      </c>
      <c r="BZ395" t="str">
        <v>Honduras</v>
      </c>
      <c r="CA395" t="str">
        <v>Hungary</v>
      </c>
      <c r="CB395" t="str">
        <v>Iceland</v>
      </c>
      <c r="CC395" t="str">
        <v>India</v>
      </c>
      <c r="CD395" t="str">
        <v>Indonesia</v>
      </c>
      <c r="CE395" t="str">
        <v>Iran</v>
      </c>
      <c r="CF395" t="str">
        <v>Iraq</v>
      </c>
      <c r="CG395" t="str">
        <v>Ireland</v>
      </c>
      <c r="CH395" t="str">
        <v>Israel</v>
      </c>
      <c r="CI395" t="str">
        <v>Italy</v>
      </c>
      <c r="CJ395" t="str">
        <v>Ivory Coast</v>
      </c>
      <c r="CK395" t="str">
        <v>Jamaica</v>
      </c>
      <c r="CL395" t="str">
        <v>Japan</v>
      </c>
      <c r="CM395" t="str">
        <v>Jordan</v>
      </c>
      <c r="CN395" t="str">
        <v>Kazakhstan</v>
      </c>
      <c r="CO395" t="str">
        <v>Kenya</v>
      </c>
      <c r="CP395" t="str">
        <v>Kiribati</v>
      </c>
      <c r="CQ395" t="str">
        <v>Kuwait</v>
      </c>
      <c r="CR395" t="str">
        <v>Kyrgyzstan</v>
      </c>
      <c r="CS395" t="str">
        <v>Laos</v>
      </c>
      <c r="CT395" t="str">
        <v>Latvia</v>
      </c>
      <c r="CU395" t="str">
        <v>Lebanon</v>
      </c>
      <c r="CV395" t="str">
        <v>Lesotho</v>
      </c>
      <c r="CW395" t="str">
        <v>Liberia</v>
      </c>
      <c r="CX395" t="str">
        <v>Libya</v>
      </c>
      <c r="CY395" t="str">
        <v>Liechtenstein</v>
      </c>
      <c r="CZ395" t="str">
        <v>Lithuania</v>
      </c>
      <c r="DA395" t="str">
        <v>Luxembourg</v>
      </c>
      <c r="DB395" t="str">
        <v>Macedonia (FYROM)</v>
      </c>
      <c r="DC395" t="str">
        <v>Madagascar</v>
      </c>
      <c r="DD395" t="str">
        <v>Malawi</v>
      </c>
      <c r="DE395" t="str">
        <v>Malaysia</v>
      </c>
      <c r="DF395" t="str">
        <v>Maldives</v>
      </c>
      <c r="DG395" t="str">
        <v>Mali</v>
      </c>
      <c r="DH395" t="str">
        <v>Malta</v>
      </c>
      <c r="DI395" t="str">
        <v>Mauritania</v>
      </c>
      <c r="DJ395" t="str">
        <v>Mauritius</v>
      </c>
      <c r="DK395" t="str">
        <v>Mexico</v>
      </c>
      <c r="DL395" t="str">
        <v>Micronesia</v>
      </c>
      <c r="DM395" t="str">
        <v>Moldova</v>
      </c>
      <c r="DN395" t="str">
        <v>Monaco</v>
      </c>
      <c r="DO395" t="str">
        <v>Mongolia</v>
      </c>
      <c r="DP395" t="str">
        <v>Morocco</v>
      </c>
      <c r="DQ395" t="str">
        <v>Mozambique</v>
      </c>
      <c r="DR395" t="str">
        <v>Namibia</v>
      </c>
      <c r="DS395" t="str">
        <v>Nauru</v>
      </c>
      <c r="DT395" t="str">
        <v>Nepal</v>
      </c>
      <c r="DU395" t="str">
        <v>New Zealand</v>
      </c>
      <c r="DV395" t="str">
        <v>Nicaragua</v>
      </c>
      <c r="DW395" t="str">
        <v>Niger</v>
      </c>
      <c r="DX395" t="str">
        <v>Nigeria</v>
      </c>
      <c r="DY395" t="str">
        <v>Non-EU</v>
      </c>
      <c r="DZ395" t="str">
        <v>North Korea</v>
      </c>
      <c r="EA395" t="str">
        <v>Norway</v>
      </c>
      <c r="EB395" t="str">
        <v>Oman</v>
      </c>
      <c r="EC395" t="str">
        <v>Pakistan</v>
      </c>
      <c r="ED395" t="str">
        <v>Palau</v>
      </c>
      <c r="EE395" t="str">
        <v>Palestine</v>
      </c>
      <c r="EF395" t="str">
        <v>Panama</v>
      </c>
      <c r="EG395" t="str">
        <v>Papua New Guinea</v>
      </c>
      <c r="EH395" t="str">
        <v>Paraguay</v>
      </c>
      <c r="EI395" t="str">
        <v>Peru</v>
      </c>
      <c r="EJ395" t="str">
        <v>Phillipines</v>
      </c>
      <c r="EK395" t="str">
        <v>Poland</v>
      </c>
      <c r="EL395" t="str">
        <v>Portugal</v>
      </c>
      <c r="EM395" t="str">
        <v>Qatar</v>
      </c>
      <c r="EN395" t="str">
        <v>Romania</v>
      </c>
      <c r="EO395" t="str">
        <v>Russia</v>
      </c>
      <c r="EP395" t="str">
        <v>Rwanda</v>
      </c>
      <c r="EQ395" t="str">
        <v>Samoa</v>
      </c>
      <c r="ER395" t="str">
        <v>San Marino</v>
      </c>
      <c r="ES395" t="str">
        <v>Sao Tome &amp; Principe</v>
      </c>
      <c r="ET395" t="str">
        <v>Saudi Arabia</v>
      </c>
      <c r="EU395" t="str">
        <v>Senegal</v>
      </c>
      <c r="EV395" t="str">
        <v>Serbia and Montenegro</v>
      </c>
      <c r="EW395" t="str">
        <v>Seychelles</v>
      </c>
      <c r="EX395" t="str">
        <v>Sierra Leone</v>
      </c>
      <c r="EY395" t="str">
        <v>Singapore</v>
      </c>
      <c r="EZ395" t="str">
        <v>Slovakia</v>
      </c>
      <c r="FA395" t="str">
        <v>Slovenia</v>
      </c>
      <c r="FB395" t="str">
        <v>Solomon Islands</v>
      </c>
      <c r="FC395" t="str">
        <v>Somalia</v>
      </c>
      <c r="FD395" t="str">
        <v>South Africa</v>
      </c>
      <c r="FE395" t="str">
        <v>South Korea</v>
      </c>
      <c r="FF395" t="str">
        <v>Spain</v>
      </c>
      <c r="FG395" t="str">
        <v>Sri Lanka</v>
      </c>
      <c r="FH395" t="str">
        <v>St. Kitts-Nevis</v>
      </c>
      <c r="FI395" t="str">
        <v>St. Lucia</v>
      </c>
      <c r="FJ395" t="str">
        <v>St. Vincent &amp;</v>
      </c>
      <c r="FK395" t="str">
        <v>Sudan</v>
      </c>
      <c r="FL395" t="str">
        <v>Suriname</v>
      </c>
      <c r="FM395" t="str">
        <v>Swaziland</v>
      </c>
      <c r="FN395" t="str">
        <v>Sweden</v>
      </c>
      <c r="FO395" t="str">
        <v>Switzerland</v>
      </c>
      <c r="FP395" t="str">
        <v>Syria</v>
      </c>
      <c r="FQ395" t="str">
        <v>Taiwan</v>
      </c>
      <c r="FR395" t="str">
        <v>Tajikistan</v>
      </c>
      <c r="FS395" t="str">
        <v>Tanzania</v>
      </c>
      <c r="FT395" t="str">
        <v>Thailand</v>
      </c>
      <c r="FU395" t="str">
        <v>The Grenadines</v>
      </c>
      <c r="FV395" t="str">
        <v>The Marshall Islands</v>
      </c>
      <c r="FW395" t="str">
        <v>The Netherlands</v>
      </c>
      <c r="FX395" t="str">
        <v>Togo</v>
      </c>
      <c r="FY395" t="str">
        <v>Tonga</v>
      </c>
      <c r="FZ395" t="str">
        <v>Trinidad &amp; Tobago</v>
      </c>
      <c r="GA395" t="str">
        <v>Tunisia</v>
      </c>
      <c r="GB395" t="str">
        <v>Turkey</v>
      </c>
      <c r="GC395" t="str">
        <v>Turkmenistan</v>
      </c>
      <c r="GD395" t="str">
        <v>Tuvalu</v>
      </c>
      <c r="GE395" t="str">
        <v>Uganda</v>
      </c>
      <c r="GF395" t="str">
        <v>Ukraine</v>
      </c>
      <c r="GG395" t="str">
        <v>United Arab. Emirates</v>
      </c>
      <c r="GH395" t="str">
        <v>United Kingdom</v>
      </c>
      <c r="GI395" t="str">
        <v>Uruguay</v>
      </c>
      <c r="GJ395" t="str">
        <v>USA</v>
      </c>
      <c r="GK395" t="str">
        <v>Uzbekistan</v>
      </c>
      <c r="GL395" t="str">
        <v>Vanuatu</v>
      </c>
      <c r="GM395" t="str">
        <v>Vatican</v>
      </c>
      <c r="GN395" t="str">
        <v>Venezuela</v>
      </c>
      <c r="GO395" t="str">
        <v>Vietnam</v>
      </c>
      <c r="GP395" t="str">
        <v>Yemen</v>
      </c>
      <c r="GQ395" t="str">
        <v>Zambia</v>
      </c>
      <c r="GR395" t="str">
        <v>Zimbabwe</v>
      </c>
    </row>
    <row r="396" spans="2:200">
      <c r="B396" t="str" cm="1">
        <f t="array" ref="B396:GR396">TRANSPOSE(_xlfn._xlws.FILTER(AlleLande[Lande (Engelsk)],ISNUMBER(SEARCH(Packaging!I26,AlleLande[Lande (Engelsk)])),"Kan ikke findes"))</f>
        <v>Afghanistan</v>
      </c>
      <c r="C396" t="str">
        <v>Albania</v>
      </c>
      <c r="D396" t="str">
        <v>Algeria</v>
      </c>
      <c r="E396" t="str">
        <v>Andorra</v>
      </c>
      <c r="F396" t="str">
        <v>Angola</v>
      </c>
      <c r="G396" t="str">
        <v>Antigua &amp; Barbuda</v>
      </c>
      <c r="H396" t="str">
        <v>Argentina</v>
      </c>
      <c r="I396" t="str">
        <v>Armenia</v>
      </c>
      <c r="J396" t="str">
        <v>Australia</v>
      </c>
      <c r="K396" t="str">
        <v>Austria</v>
      </c>
      <c r="L396" t="str">
        <v>Azerbaijan</v>
      </c>
      <c r="M396" t="str">
        <v>Bahamas</v>
      </c>
      <c r="N396" t="str">
        <v>Bahrain</v>
      </c>
      <c r="O396" t="str">
        <v>Bangladesh</v>
      </c>
      <c r="P396" t="str">
        <v>Barbados</v>
      </c>
      <c r="Q396" t="str">
        <v>Belarus</v>
      </c>
      <c r="R396" t="str">
        <v>Belgium</v>
      </c>
      <c r="S396" t="str">
        <v>Belize</v>
      </c>
      <c r="T396" t="str">
        <v>Benin</v>
      </c>
      <c r="U396" t="str">
        <v>Bhutan</v>
      </c>
      <c r="V396" t="str">
        <v>Bolivia</v>
      </c>
      <c r="W396" t="str">
        <v>Bosnia and Herzegovina</v>
      </c>
      <c r="X396" t="str">
        <v>Botswana</v>
      </c>
      <c r="Y396" t="str">
        <v>Brazil</v>
      </c>
      <c r="Z396" t="str">
        <v>Brunei</v>
      </c>
      <c r="AA396" t="str">
        <v>Bulgaria</v>
      </c>
      <c r="AB396" t="str">
        <v>Burkina Faso</v>
      </c>
      <c r="AC396" t="str">
        <v>Burma (Myanmar)</v>
      </c>
      <c r="AD396" t="str">
        <v>Burundi</v>
      </c>
      <c r="AE396" t="str">
        <v>Cambodia</v>
      </c>
      <c r="AF396" t="str">
        <v>Cameroon</v>
      </c>
      <c r="AG396" t="str">
        <v>Canada</v>
      </c>
      <c r="AH396" t="str">
        <v>Cape Verde Islands</v>
      </c>
      <c r="AI396" t="str">
        <v>Central Africa</v>
      </c>
      <c r="AJ396" t="str">
        <v>Chad</v>
      </c>
      <c r="AK396" t="str">
        <v>Chile</v>
      </c>
      <c r="AL396" t="str">
        <v>China</v>
      </c>
      <c r="AM396" t="str">
        <v>Colombia</v>
      </c>
      <c r="AN396" t="str">
        <v>Comoros</v>
      </c>
      <c r="AO396" t="str">
        <v>Congo</v>
      </c>
      <c r="AP396" t="str">
        <v>Costa Rica</v>
      </c>
      <c r="AQ396" t="str">
        <v>Croatia</v>
      </c>
      <c r="AR396" t="str">
        <v>Cuba</v>
      </c>
      <c r="AS396" t="str">
        <v>Cyprus</v>
      </c>
      <c r="AT396" t="str">
        <v>Czech Republic</v>
      </c>
      <c r="AU396" t="str">
        <v>Darussalem</v>
      </c>
      <c r="AV396" t="str">
        <v>Democratic rep. Congo</v>
      </c>
      <c r="AW396" t="str">
        <v>Denmark</v>
      </c>
      <c r="AX396" t="str">
        <v>Djibouti</v>
      </c>
      <c r="AY396" t="str">
        <v>Dominica</v>
      </c>
      <c r="AZ396" t="str">
        <v>Dominican Republic</v>
      </c>
      <c r="BA396" t="str">
        <v>East Timor</v>
      </c>
      <c r="BB396" t="str">
        <v>Ecuador</v>
      </c>
      <c r="BC396" t="str">
        <v>Egypt</v>
      </c>
      <c r="BD396" t="str">
        <v>El Salvador</v>
      </c>
      <c r="BE396" t="str">
        <v>Equatorial Guinea</v>
      </c>
      <c r="BF396" t="str">
        <v>Eritrea</v>
      </c>
      <c r="BG396" t="str">
        <v>Estonia</v>
      </c>
      <c r="BH396" t="str">
        <v>Ethiopia</v>
      </c>
      <c r="BI396" t="str">
        <v>EU</v>
      </c>
      <c r="BJ396" t="str">
        <v>EU/Non-EU</v>
      </c>
      <c r="BK396" t="str">
        <v>Fiji</v>
      </c>
      <c r="BL396" t="str">
        <v>Finland</v>
      </c>
      <c r="BM396" t="str">
        <v>France</v>
      </c>
      <c r="BN396" t="str">
        <v>Gabon</v>
      </c>
      <c r="BO396" t="str">
        <v>Gambia</v>
      </c>
      <c r="BP396" t="str">
        <v>Georgia</v>
      </c>
      <c r="BQ396" t="str">
        <v>Germany</v>
      </c>
      <c r="BR396" t="str">
        <v>Ghana</v>
      </c>
      <c r="BS396" t="str">
        <v>Greece</v>
      </c>
      <c r="BT396" t="str">
        <v>Grenada</v>
      </c>
      <c r="BU396" t="str">
        <v>Guatemala</v>
      </c>
      <c r="BV396" t="str">
        <v>Guinea</v>
      </c>
      <c r="BW396" t="str">
        <v>Guinea-Bissau</v>
      </c>
      <c r="BX396" t="str">
        <v>Guyana</v>
      </c>
      <c r="BY396" t="str">
        <v>Haiti</v>
      </c>
      <c r="BZ396" t="str">
        <v>Honduras</v>
      </c>
      <c r="CA396" t="str">
        <v>Hungary</v>
      </c>
      <c r="CB396" t="str">
        <v>Iceland</v>
      </c>
      <c r="CC396" t="str">
        <v>India</v>
      </c>
      <c r="CD396" t="str">
        <v>Indonesia</v>
      </c>
      <c r="CE396" t="str">
        <v>Iran</v>
      </c>
      <c r="CF396" t="str">
        <v>Iraq</v>
      </c>
      <c r="CG396" t="str">
        <v>Ireland</v>
      </c>
      <c r="CH396" t="str">
        <v>Israel</v>
      </c>
      <c r="CI396" t="str">
        <v>Italy</v>
      </c>
      <c r="CJ396" t="str">
        <v>Ivory Coast</v>
      </c>
      <c r="CK396" t="str">
        <v>Jamaica</v>
      </c>
      <c r="CL396" t="str">
        <v>Japan</v>
      </c>
      <c r="CM396" t="str">
        <v>Jordan</v>
      </c>
      <c r="CN396" t="str">
        <v>Kazakhstan</v>
      </c>
      <c r="CO396" t="str">
        <v>Kenya</v>
      </c>
      <c r="CP396" t="str">
        <v>Kiribati</v>
      </c>
      <c r="CQ396" t="str">
        <v>Kuwait</v>
      </c>
      <c r="CR396" t="str">
        <v>Kyrgyzstan</v>
      </c>
      <c r="CS396" t="str">
        <v>Laos</v>
      </c>
      <c r="CT396" t="str">
        <v>Latvia</v>
      </c>
      <c r="CU396" t="str">
        <v>Lebanon</v>
      </c>
      <c r="CV396" t="str">
        <v>Lesotho</v>
      </c>
      <c r="CW396" t="str">
        <v>Liberia</v>
      </c>
      <c r="CX396" t="str">
        <v>Libya</v>
      </c>
      <c r="CY396" t="str">
        <v>Liechtenstein</v>
      </c>
      <c r="CZ396" t="str">
        <v>Lithuania</v>
      </c>
      <c r="DA396" t="str">
        <v>Luxembourg</v>
      </c>
      <c r="DB396" t="str">
        <v>Macedonia (FYROM)</v>
      </c>
      <c r="DC396" t="str">
        <v>Madagascar</v>
      </c>
      <c r="DD396" t="str">
        <v>Malawi</v>
      </c>
      <c r="DE396" t="str">
        <v>Malaysia</v>
      </c>
      <c r="DF396" t="str">
        <v>Maldives</v>
      </c>
      <c r="DG396" t="str">
        <v>Mali</v>
      </c>
      <c r="DH396" t="str">
        <v>Malta</v>
      </c>
      <c r="DI396" t="str">
        <v>Mauritania</v>
      </c>
      <c r="DJ396" t="str">
        <v>Mauritius</v>
      </c>
      <c r="DK396" t="str">
        <v>Mexico</v>
      </c>
      <c r="DL396" t="str">
        <v>Micronesia</v>
      </c>
      <c r="DM396" t="str">
        <v>Moldova</v>
      </c>
      <c r="DN396" t="str">
        <v>Monaco</v>
      </c>
      <c r="DO396" t="str">
        <v>Mongolia</v>
      </c>
      <c r="DP396" t="str">
        <v>Morocco</v>
      </c>
      <c r="DQ396" t="str">
        <v>Mozambique</v>
      </c>
      <c r="DR396" t="str">
        <v>Namibia</v>
      </c>
      <c r="DS396" t="str">
        <v>Nauru</v>
      </c>
      <c r="DT396" t="str">
        <v>Nepal</v>
      </c>
      <c r="DU396" t="str">
        <v>New Zealand</v>
      </c>
      <c r="DV396" t="str">
        <v>Nicaragua</v>
      </c>
      <c r="DW396" t="str">
        <v>Niger</v>
      </c>
      <c r="DX396" t="str">
        <v>Nigeria</v>
      </c>
      <c r="DY396" t="str">
        <v>Non-EU</v>
      </c>
      <c r="DZ396" t="str">
        <v>North Korea</v>
      </c>
      <c r="EA396" t="str">
        <v>Norway</v>
      </c>
      <c r="EB396" t="str">
        <v>Oman</v>
      </c>
      <c r="EC396" t="str">
        <v>Pakistan</v>
      </c>
      <c r="ED396" t="str">
        <v>Palau</v>
      </c>
      <c r="EE396" t="str">
        <v>Palestine</v>
      </c>
      <c r="EF396" t="str">
        <v>Panama</v>
      </c>
      <c r="EG396" t="str">
        <v>Papua New Guinea</v>
      </c>
      <c r="EH396" t="str">
        <v>Paraguay</v>
      </c>
      <c r="EI396" t="str">
        <v>Peru</v>
      </c>
      <c r="EJ396" t="str">
        <v>Phillipines</v>
      </c>
      <c r="EK396" t="str">
        <v>Poland</v>
      </c>
      <c r="EL396" t="str">
        <v>Portugal</v>
      </c>
      <c r="EM396" t="str">
        <v>Qatar</v>
      </c>
      <c r="EN396" t="str">
        <v>Romania</v>
      </c>
      <c r="EO396" t="str">
        <v>Russia</v>
      </c>
      <c r="EP396" t="str">
        <v>Rwanda</v>
      </c>
      <c r="EQ396" t="str">
        <v>Samoa</v>
      </c>
      <c r="ER396" t="str">
        <v>San Marino</v>
      </c>
      <c r="ES396" t="str">
        <v>Sao Tome &amp; Principe</v>
      </c>
      <c r="ET396" t="str">
        <v>Saudi Arabia</v>
      </c>
      <c r="EU396" t="str">
        <v>Senegal</v>
      </c>
      <c r="EV396" t="str">
        <v>Serbia and Montenegro</v>
      </c>
      <c r="EW396" t="str">
        <v>Seychelles</v>
      </c>
      <c r="EX396" t="str">
        <v>Sierra Leone</v>
      </c>
      <c r="EY396" t="str">
        <v>Singapore</v>
      </c>
      <c r="EZ396" t="str">
        <v>Slovakia</v>
      </c>
      <c r="FA396" t="str">
        <v>Slovenia</v>
      </c>
      <c r="FB396" t="str">
        <v>Solomon Islands</v>
      </c>
      <c r="FC396" t="str">
        <v>Somalia</v>
      </c>
      <c r="FD396" t="str">
        <v>South Africa</v>
      </c>
      <c r="FE396" t="str">
        <v>South Korea</v>
      </c>
      <c r="FF396" t="str">
        <v>Spain</v>
      </c>
      <c r="FG396" t="str">
        <v>Sri Lanka</v>
      </c>
      <c r="FH396" t="str">
        <v>St. Kitts-Nevis</v>
      </c>
      <c r="FI396" t="str">
        <v>St. Lucia</v>
      </c>
      <c r="FJ396" t="str">
        <v>St. Vincent &amp;</v>
      </c>
      <c r="FK396" t="str">
        <v>Sudan</v>
      </c>
      <c r="FL396" t="str">
        <v>Suriname</v>
      </c>
      <c r="FM396" t="str">
        <v>Swaziland</v>
      </c>
      <c r="FN396" t="str">
        <v>Sweden</v>
      </c>
      <c r="FO396" t="str">
        <v>Switzerland</v>
      </c>
      <c r="FP396" t="str">
        <v>Syria</v>
      </c>
      <c r="FQ396" t="str">
        <v>Taiwan</v>
      </c>
      <c r="FR396" t="str">
        <v>Tajikistan</v>
      </c>
      <c r="FS396" t="str">
        <v>Tanzania</v>
      </c>
      <c r="FT396" t="str">
        <v>Thailand</v>
      </c>
      <c r="FU396" t="str">
        <v>The Grenadines</v>
      </c>
      <c r="FV396" t="str">
        <v>The Marshall Islands</v>
      </c>
      <c r="FW396" t="str">
        <v>The Netherlands</v>
      </c>
      <c r="FX396" t="str">
        <v>Togo</v>
      </c>
      <c r="FY396" t="str">
        <v>Tonga</v>
      </c>
      <c r="FZ396" t="str">
        <v>Trinidad &amp; Tobago</v>
      </c>
      <c r="GA396" t="str">
        <v>Tunisia</v>
      </c>
      <c r="GB396" t="str">
        <v>Turkey</v>
      </c>
      <c r="GC396" t="str">
        <v>Turkmenistan</v>
      </c>
      <c r="GD396" t="str">
        <v>Tuvalu</v>
      </c>
      <c r="GE396" t="str">
        <v>Uganda</v>
      </c>
      <c r="GF396" t="str">
        <v>Ukraine</v>
      </c>
      <c r="GG396" t="str">
        <v>United Arab. Emirates</v>
      </c>
      <c r="GH396" t="str">
        <v>United Kingdom</v>
      </c>
      <c r="GI396" t="str">
        <v>Uruguay</v>
      </c>
      <c r="GJ396" t="str">
        <v>USA</v>
      </c>
      <c r="GK396" t="str">
        <v>Uzbekistan</v>
      </c>
      <c r="GL396" t="str">
        <v>Vanuatu</v>
      </c>
      <c r="GM396" t="str">
        <v>Vatican</v>
      </c>
      <c r="GN396" t="str">
        <v>Venezuela</v>
      </c>
      <c r="GO396" t="str">
        <v>Vietnam</v>
      </c>
      <c r="GP396" t="str">
        <v>Yemen</v>
      </c>
      <c r="GQ396" t="str">
        <v>Zambia</v>
      </c>
      <c r="GR396" t="str">
        <v>Zimbabwe</v>
      </c>
    </row>
    <row r="397" spans="2:200">
      <c r="B397" t="str" cm="1">
        <f t="array" ref="B397:GR397">TRANSPOSE(_xlfn._xlws.FILTER(AlleLande[Lande (Engelsk)],ISNUMBER(SEARCH(Packaging!I27,AlleLande[Lande (Engelsk)])),"Kan ikke findes"))</f>
        <v>Afghanistan</v>
      </c>
      <c r="C397" t="str">
        <v>Albania</v>
      </c>
      <c r="D397" t="str">
        <v>Algeria</v>
      </c>
      <c r="E397" t="str">
        <v>Andorra</v>
      </c>
      <c r="F397" t="str">
        <v>Angola</v>
      </c>
      <c r="G397" t="str">
        <v>Antigua &amp; Barbuda</v>
      </c>
      <c r="H397" t="str">
        <v>Argentina</v>
      </c>
      <c r="I397" t="str">
        <v>Armenia</v>
      </c>
      <c r="J397" t="str">
        <v>Australia</v>
      </c>
      <c r="K397" t="str">
        <v>Austria</v>
      </c>
      <c r="L397" t="str">
        <v>Azerbaijan</v>
      </c>
      <c r="M397" t="str">
        <v>Bahamas</v>
      </c>
      <c r="N397" t="str">
        <v>Bahrain</v>
      </c>
      <c r="O397" t="str">
        <v>Bangladesh</v>
      </c>
      <c r="P397" t="str">
        <v>Barbados</v>
      </c>
      <c r="Q397" t="str">
        <v>Belarus</v>
      </c>
      <c r="R397" t="str">
        <v>Belgium</v>
      </c>
      <c r="S397" t="str">
        <v>Belize</v>
      </c>
      <c r="T397" t="str">
        <v>Benin</v>
      </c>
      <c r="U397" t="str">
        <v>Bhutan</v>
      </c>
      <c r="V397" t="str">
        <v>Bolivia</v>
      </c>
      <c r="W397" t="str">
        <v>Bosnia and Herzegovina</v>
      </c>
      <c r="X397" t="str">
        <v>Botswana</v>
      </c>
      <c r="Y397" t="str">
        <v>Brazil</v>
      </c>
      <c r="Z397" t="str">
        <v>Brunei</v>
      </c>
      <c r="AA397" t="str">
        <v>Bulgaria</v>
      </c>
      <c r="AB397" t="str">
        <v>Burkina Faso</v>
      </c>
      <c r="AC397" t="str">
        <v>Burma (Myanmar)</v>
      </c>
      <c r="AD397" t="str">
        <v>Burundi</v>
      </c>
      <c r="AE397" t="str">
        <v>Cambodia</v>
      </c>
      <c r="AF397" t="str">
        <v>Cameroon</v>
      </c>
      <c r="AG397" t="str">
        <v>Canada</v>
      </c>
      <c r="AH397" t="str">
        <v>Cape Verde Islands</v>
      </c>
      <c r="AI397" t="str">
        <v>Central Africa</v>
      </c>
      <c r="AJ397" t="str">
        <v>Chad</v>
      </c>
      <c r="AK397" t="str">
        <v>Chile</v>
      </c>
      <c r="AL397" t="str">
        <v>China</v>
      </c>
      <c r="AM397" t="str">
        <v>Colombia</v>
      </c>
      <c r="AN397" t="str">
        <v>Comoros</v>
      </c>
      <c r="AO397" t="str">
        <v>Congo</v>
      </c>
      <c r="AP397" t="str">
        <v>Costa Rica</v>
      </c>
      <c r="AQ397" t="str">
        <v>Croatia</v>
      </c>
      <c r="AR397" t="str">
        <v>Cuba</v>
      </c>
      <c r="AS397" t="str">
        <v>Cyprus</v>
      </c>
      <c r="AT397" t="str">
        <v>Czech Republic</v>
      </c>
      <c r="AU397" t="str">
        <v>Darussalem</v>
      </c>
      <c r="AV397" t="str">
        <v>Democratic rep. Congo</v>
      </c>
      <c r="AW397" t="str">
        <v>Denmark</v>
      </c>
      <c r="AX397" t="str">
        <v>Djibouti</v>
      </c>
      <c r="AY397" t="str">
        <v>Dominica</v>
      </c>
      <c r="AZ397" t="str">
        <v>Dominican Republic</v>
      </c>
      <c r="BA397" t="str">
        <v>East Timor</v>
      </c>
      <c r="BB397" t="str">
        <v>Ecuador</v>
      </c>
      <c r="BC397" t="str">
        <v>Egypt</v>
      </c>
      <c r="BD397" t="str">
        <v>El Salvador</v>
      </c>
      <c r="BE397" t="str">
        <v>Equatorial Guinea</v>
      </c>
      <c r="BF397" t="str">
        <v>Eritrea</v>
      </c>
      <c r="BG397" t="str">
        <v>Estonia</v>
      </c>
      <c r="BH397" t="str">
        <v>Ethiopia</v>
      </c>
      <c r="BI397" t="str">
        <v>EU</v>
      </c>
      <c r="BJ397" t="str">
        <v>EU/Non-EU</v>
      </c>
      <c r="BK397" t="str">
        <v>Fiji</v>
      </c>
      <c r="BL397" t="str">
        <v>Finland</v>
      </c>
      <c r="BM397" t="str">
        <v>France</v>
      </c>
      <c r="BN397" t="str">
        <v>Gabon</v>
      </c>
      <c r="BO397" t="str">
        <v>Gambia</v>
      </c>
      <c r="BP397" t="str">
        <v>Georgia</v>
      </c>
      <c r="BQ397" t="str">
        <v>Germany</v>
      </c>
      <c r="BR397" t="str">
        <v>Ghana</v>
      </c>
      <c r="BS397" t="str">
        <v>Greece</v>
      </c>
      <c r="BT397" t="str">
        <v>Grenada</v>
      </c>
      <c r="BU397" t="str">
        <v>Guatemala</v>
      </c>
      <c r="BV397" t="str">
        <v>Guinea</v>
      </c>
      <c r="BW397" t="str">
        <v>Guinea-Bissau</v>
      </c>
      <c r="BX397" t="str">
        <v>Guyana</v>
      </c>
      <c r="BY397" t="str">
        <v>Haiti</v>
      </c>
      <c r="BZ397" t="str">
        <v>Honduras</v>
      </c>
      <c r="CA397" t="str">
        <v>Hungary</v>
      </c>
      <c r="CB397" t="str">
        <v>Iceland</v>
      </c>
      <c r="CC397" t="str">
        <v>India</v>
      </c>
      <c r="CD397" t="str">
        <v>Indonesia</v>
      </c>
      <c r="CE397" t="str">
        <v>Iran</v>
      </c>
      <c r="CF397" t="str">
        <v>Iraq</v>
      </c>
      <c r="CG397" t="str">
        <v>Ireland</v>
      </c>
      <c r="CH397" t="str">
        <v>Israel</v>
      </c>
      <c r="CI397" t="str">
        <v>Italy</v>
      </c>
      <c r="CJ397" t="str">
        <v>Ivory Coast</v>
      </c>
      <c r="CK397" t="str">
        <v>Jamaica</v>
      </c>
      <c r="CL397" t="str">
        <v>Japan</v>
      </c>
      <c r="CM397" t="str">
        <v>Jordan</v>
      </c>
      <c r="CN397" t="str">
        <v>Kazakhstan</v>
      </c>
      <c r="CO397" t="str">
        <v>Kenya</v>
      </c>
      <c r="CP397" t="str">
        <v>Kiribati</v>
      </c>
      <c r="CQ397" t="str">
        <v>Kuwait</v>
      </c>
      <c r="CR397" t="str">
        <v>Kyrgyzstan</v>
      </c>
      <c r="CS397" t="str">
        <v>Laos</v>
      </c>
      <c r="CT397" t="str">
        <v>Latvia</v>
      </c>
      <c r="CU397" t="str">
        <v>Lebanon</v>
      </c>
      <c r="CV397" t="str">
        <v>Lesotho</v>
      </c>
      <c r="CW397" t="str">
        <v>Liberia</v>
      </c>
      <c r="CX397" t="str">
        <v>Libya</v>
      </c>
      <c r="CY397" t="str">
        <v>Liechtenstein</v>
      </c>
      <c r="CZ397" t="str">
        <v>Lithuania</v>
      </c>
      <c r="DA397" t="str">
        <v>Luxembourg</v>
      </c>
      <c r="DB397" t="str">
        <v>Macedonia (FYROM)</v>
      </c>
      <c r="DC397" t="str">
        <v>Madagascar</v>
      </c>
      <c r="DD397" t="str">
        <v>Malawi</v>
      </c>
      <c r="DE397" t="str">
        <v>Malaysia</v>
      </c>
      <c r="DF397" t="str">
        <v>Maldives</v>
      </c>
      <c r="DG397" t="str">
        <v>Mali</v>
      </c>
      <c r="DH397" t="str">
        <v>Malta</v>
      </c>
      <c r="DI397" t="str">
        <v>Mauritania</v>
      </c>
      <c r="DJ397" t="str">
        <v>Mauritius</v>
      </c>
      <c r="DK397" t="str">
        <v>Mexico</v>
      </c>
      <c r="DL397" t="str">
        <v>Micronesia</v>
      </c>
      <c r="DM397" t="str">
        <v>Moldova</v>
      </c>
      <c r="DN397" t="str">
        <v>Monaco</v>
      </c>
      <c r="DO397" t="str">
        <v>Mongolia</v>
      </c>
      <c r="DP397" t="str">
        <v>Morocco</v>
      </c>
      <c r="DQ397" t="str">
        <v>Mozambique</v>
      </c>
      <c r="DR397" t="str">
        <v>Namibia</v>
      </c>
      <c r="DS397" t="str">
        <v>Nauru</v>
      </c>
      <c r="DT397" t="str">
        <v>Nepal</v>
      </c>
      <c r="DU397" t="str">
        <v>New Zealand</v>
      </c>
      <c r="DV397" t="str">
        <v>Nicaragua</v>
      </c>
      <c r="DW397" t="str">
        <v>Niger</v>
      </c>
      <c r="DX397" t="str">
        <v>Nigeria</v>
      </c>
      <c r="DY397" t="str">
        <v>Non-EU</v>
      </c>
      <c r="DZ397" t="str">
        <v>North Korea</v>
      </c>
      <c r="EA397" t="str">
        <v>Norway</v>
      </c>
      <c r="EB397" t="str">
        <v>Oman</v>
      </c>
      <c r="EC397" t="str">
        <v>Pakistan</v>
      </c>
      <c r="ED397" t="str">
        <v>Palau</v>
      </c>
      <c r="EE397" t="str">
        <v>Palestine</v>
      </c>
      <c r="EF397" t="str">
        <v>Panama</v>
      </c>
      <c r="EG397" t="str">
        <v>Papua New Guinea</v>
      </c>
      <c r="EH397" t="str">
        <v>Paraguay</v>
      </c>
      <c r="EI397" t="str">
        <v>Peru</v>
      </c>
      <c r="EJ397" t="str">
        <v>Phillipines</v>
      </c>
      <c r="EK397" t="str">
        <v>Poland</v>
      </c>
      <c r="EL397" t="str">
        <v>Portugal</v>
      </c>
      <c r="EM397" t="str">
        <v>Qatar</v>
      </c>
      <c r="EN397" t="str">
        <v>Romania</v>
      </c>
      <c r="EO397" t="str">
        <v>Russia</v>
      </c>
      <c r="EP397" t="str">
        <v>Rwanda</v>
      </c>
      <c r="EQ397" t="str">
        <v>Samoa</v>
      </c>
      <c r="ER397" t="str">
        <v>San Marino</v>
      </c>
      <c r="ES397" t="str">
        <v>Sao Tome &amp; Principe</v>
      </c>
      <c r="ET397" t="str">
        <v>Saudi Arabia</v>
      </c>
      <c r="EU397" t="str">
        <v>Senegal</v>
      </c>
      <c r="EV397" t="str">
        <v>Serbia and Montenegro</v>
      </c>
      <c r="EW397" t="str">
        <v>Seychelles</v>
      </c>
      <c r="EX397" t="str">
        <v>Sierra Leone</v>
      </c>
      <c r="EY397" t="str">
        <v>Singapore</v>
      </c>
      <c r="EZ397" t="str">
        <v>Slovakia</v>
      </c>
      <c r="FA397" t="str">
        <v>Slovenia</v>
      </c>
      <c r="FB397" t="str">
        <v>Solomon Islands</v>
      </c>
      <c r="FC397" t="str">
        <v>Somalia</v>
      </c>
      <c r="FD397" t="str">
        <v>South Africa</v>
      </c>
      <c r="FE397" t="str">
        <v>South Korea</v>
      </c>
      <c r="FF397" t="str">
        <v>Spain</v>
      </c>
      <c r="FG397" t="str">
        <v>Sri Lanka</v>
      </c>
      <c r="FH397" t="str">
        <v>St. Kitts-Nevis</v>
      </c>
      <c r="FI397" t="str">
        <v>St. Lucia</v>
      </c>
      <c r="FJ397" t="str">
        <v>St. Vincent &amp;</v>
      </c>
      <c r="FK397" t="str">
        <v>Sudan</v>
      </c>
      <c r="FL397" t="str">
        <v>Suriname</v>
      </c>
      <c r="FM397" t="str">
        <v>Swaziland</v>
      </c>
      <c r="FN397" t="str">
        <v>Sweden</v>
      </c>
      <c r="FO397" t="str">
        <v>Switzerland</v>
      </c>
      <c r="FP397" t="str">
        <v>Syria</v>
      </c>
      <c r="FQ397" t="str">
        <v>Taiwan</v>
      </c>
      <c r="FR397" t="str">
        <v>Tajikistan</v>
      </c>
      <c r="FS397" t="str">
        <v>Tanzania</v>
      </c>
      <c r="FT397" t="str">
        <v>Thailand</v>
      </c>
      <c r="FU397" t="str">
        <v>The Grenadines</v>
      </c>
      <c r="FV397" t="str">
        <v>The Marshall Islands</v>
      </c>
      <c r="FW397" t="str">
        <v>The Netherlands</v>
      </c>
      <c r="FX397" t="str">
        <v>Togo</v>
      </c>
      <c r="FY397" t="str">
        <v>Tonga</v>
      </c>
      <c r="FZ397" t="str">
        <v>Trinidad &amp; Tobago</v>
      </c>
      <c r="GA397" t="str">
        <v>Tunisia</v>
      </c>
      <c r="GB397" t="str">
        <v>Turkey</v>
      </c>
      <c r="GC397" t="str">
        <v>Turkmenistan</v>
      </c>
      <c r="GD397" t="str">
        <v>Tuvalu</v>
      </c>
      <c r="GE397" t="str">
        <v>Uganda</v>
      </c>
      <c r="GF397" t="str">
        <v>Ukraine</v>
      </c>
      <c r="GG397" t="str">
        <v>United Arab. Emirates</v>
      </c>
      <c r="GH397" t="str">
        <v>United Kingdom</v>
      </c>
      <c r="GI397" t="str">
        <v>Uruguay</v>
      </c>
      <c r="GJ397" t="str">
        <v>USA</v>
      </c>
      <c r="GK397" t="str">
        <v>Uzbekistan</v>
      </c>
      <c r="GL397" t="str">
        <v>Vanuatu</v>
      </c>
      <c r="GM397" t="str">
        <v>Vatican</v>
      </c>
      <c r="GN397" t="str">
        <v>Venezuela</v>
      </c>
      <c r="GO397" t="str">
        <v>Vietnam</v>
      </c>
      <c r="GP397" t="str">
        <v>Yemen</v>
      </c>
      <c r="GQ397" t="str">
        <v>Zambia</v>
      </c>
      <c r="GR397" t="str">
        <v>Zimbabwe</v>
      </c>
    </row>
    <row r="398" spans="2:200">
      <c r="B398" t="str" cm="1">
        <f t="array" ref="B398:GR398">TRANSPOSE(_xlfn._xlws.FILTER(AlleLande[Lande (Engelsk)],ISNUMBER(SEARCH(Packaging!I28,AlleLande[Lande (Engelsk)])),"Kan ikke findes"))</f>
        <v>Afghanistan</v>
      </c>
      <c r="C398" t="str">
        <v>Albania</v>
      </c>
      <c r="D398" t="str">
        <v>Algeria</v>
      </c>
      <c r="E398" t="str">
        <v>Andorra</v>
      </c>
      <c r="F398" t="str">
        <v>Angola</v>
      </c>
      <c r="G398" t="str">
        <v>Antigua &amp; Barbuda</v>
      </c>
      <c r="H398" t="str">
        <v>Argentina</v>
      </c>
      <c r="I398" t="str">
        <v>Armenia</v>
      </c>
      <c r="J398" t="str">
        <v>Australia</v>
      </c>
      <c r="K398" t="str">
        <v>Austria</v>
      </c>
      <c r="L398" t="str">
        <v>Azerbaijan</v>
      </c>
      <c r="M398" t="str">
        <v>Bahamas</v>
      </c>
      <c r="N398" t="str">
        <v>Bahrain</v>
      </c>
      <c r="O398" t="str">
        <v>Bangladesh</v>
      </c>
      <c r="P398" t="str">
        <v>Barbados</v>
      </c>
      <c r="Q398" t="str">
        <v>Belarus</v>
      </c>
      <c r="R398" t="str">
        <v>Belgium</v>
      </c>
      <c r="S398" t="str">
        <v>Belize</v>
      </c>
      <c r="T398" t="str">
        <v>Benin</v>
      </c>
      <c r="U398" t="str">
        <v>Bhutan</v>
      </c>
      <c r="V398" t="str">
        <v>Bolivia</v>
      </c>
      <c r="W398" t="str">
        <v>Bosnia and Herzegovina</v>
      </c>
      <c r="X398" t="str">
        <v>Botswana</v>
      </c>
      <c r="Y398" t="str">
        <v>Brazil</v>
      </c>
      <c r="Z398" t="str">
        <v>Brunei</v>
      </c>
      <c r="AA398" t="str">
        <v>Bulgaria</v>
      </c>
      <c r="AB398" t="str">
        <v>Burkina Faso</v>
      </c>
      <c r="AC398" t="str">
        <v>Burma (Myanmar)</v>
      </c>
      <c r="AD398" t="str">
        <v>Burundi</v>
      </c>
      <c r="AE398" t="str">
        <v>Cambodia</v>
      </c>
      <c r="AF398" t="str">
        <v>Cameroon</v>
      </c>
      <c r="AG398" t="str">
        <v>Canada</v>
      </c>
      <c r="AH398" t="str">
        <v>Cape Verde Islands</v>
      </c>
      <c r="AI398" t="str">
        <v>Central Africa</v>
      </c>
      <c r="AJ398" t="str">
        <v>Chad</v>
      </c>
      <c r="AK398" t="str">
        <v>Chile</v>
      </c>
      <c r="AL398" t="str">
        <v>China</v>
      </c>
      <c r="AM398" t="str">
        <v>Colombia</v>
      </c>
      <c r="AN398" t="str">
        <v>Comoros</v>
      </c>
      <c r="AO398" t="str">
        <v>Congo</v>
      </c>
      <c r="AP398" t="str">
        <v>Costa Rica</v>
      </c>
      <c r="AQ398" t="str">
        <v>Croatia</v>
      </c>
      <c r="AR398" t="str">
        <v>Cuba</v>
      </c>
      <c r="AS398" t="str">
        <v>Cyprus</v>
      </c>
      <c r="AT398" t="str">
        <v>Czech Republic</v>
      </c>
      <c r="AU398" t="str">
        <v>Darussalem</v>
      </c>
      <c r="AV398" t="str">
        <v>Democratic rep. Congo</v>
      </c>
      <c r="AW398" t="str">
        <v>Denmark</v>
      </c>
      <c r="AX398" t="str">
        <v>Djibouti</v>
      </c>
      <c r="AY398" t="str">
        <v>Dominica</v>
      </c>
      <c r="AZ398" t="str">
        <v>Dominican Republic</v>
      </c>
      <c r="BA398" t="str">
        <v>East Timor</v>
      </c>
      <c r="BB398" t="str">
        <v>Ecuador</v>
      </c>
      <c r="BC398" t="str">
        <v>Egypt</v>
      </c>
      <c r="BD398" t="str">
        <v>El Salvador</v>
      </c>
      <c r="BE398" t="str">
        <v>Equatorial Guinea</v>
      </c>
      <c r="BF398" t="str">
        <v>Eritrea</v>
      </c>
      <c r="BG398" t="str">
        <v>Estonia</v>
      </c>
      <c r="BH398" t="str">
        <v>Ethiopia</v>
      </c>
      <c r="BI398" t="str">
        <v>EU</v>
      </c>
      <c r="BJ398" t="str">
        <v>EU/Non-EU</v>
      </c>
      <c r="BK398" t="str">
        <v>Fiji</v>
      </c>
      <c r="BL398" t="str">
        <v>Finland</v>
      </c>
      <c r="BM398" t="str">
        <v>France</v>
      </c>
      <c r="BN398" t="str">
        <v>Gabon</v>
      </c>
      <c r="BO398" t="str">
        <v>Gambia</v>
      </c>
      <c r="BP398" t="str">
        <v>Georgia</v>
      </c>
      <c r="BQ398" t="str">
        <v>Germany</v>
      </c>
      <c r="BR398" t="str">
        <v>Ghana</v>
      </c>
      <c r="BS398" t="str">
        <v>Greece</v>
      </c>
      <c r="BT398" t="str">
        <v>Grenada</v>
      </c>
      <c r="BU398" t="str">
        <v>Guatemala</v>
      </c>
      <c r="BV398" t="str">
        <v>Guinea</v>
      </c>
      <c r="BW398" t="str">
        <v>Guinea-Bissau</v>
      </c>
      <c r="BX398" t="str">
        <v>Guyana</v>
      </c>
      <c r="BY398" t="str">
        <v>Haiti</v>
      </c>
      <c r="BZ398" t="str">
        <v>Honduras</v>
      </c>
      <c r="CA398" t="str">
        <v>Hungary</v>
      </c>
      <c r="CB398" t="str">
        <v>Iceland</v>
      </c>
      <c r="CC398" t="str">
        <v>India</v>
      </c>
      <c r="CD398" t="str">
        <v>Indonesia</v>
      </c>
      <c r="CE398" t="str">
        <v>Iran</v>
      </c>
      <c r="CF398" t="str">
        <v>Iraq</v>
      </c>
      <c r="CG398" t="str">
        <v>Ireland</v>
      </c>
      <c r="CH398" t="str">
        <v>Israel</v>
      </c>
      <c r="CI398" t="str">
        <v>Italy</v>
      </c>
      <c r="CJ398" t="str">
        <v>Ivory Coast</v>
      </c>
      <c r="CK398" t="str">
        <v>Jamaica</v>
      </c>
      <c r="CL398" t="str">
        <v>Japan</v>
      </c>
      <c r="CM398" t="str">
        <v>Jordan</v>
      </c>
      <c r="CN398" t="str">
        <v>Kazakhstan</v>
      </c>
      <c r="CO398" t="str">
        <v>Kenya</v>
      </c>
      <c r="CP398" t="str">
        <v>Kiribati</v>
      </c>
      <c r="CQ398" t="str">
        <v>Kuwait</v>
      </c>
      <c r="CR398" t="str">
        <v>Kyrgyzstan</v>
      </c>
      <c r="CS398" t="str">
        <v>Laos</v>
      </c>
      <c r="CT398" t="str">
        <v>Latvia</v>
      </c>
      <c r="CU398" t="str">
        <v>Lebanon</v>
      </c>
      <c r="CV398" t="str">
        <v>Lesotho</v>
      </c>
      <c r="CW398" t="str">
        <v>Liberia</v>
      </c>
      <c r="CX398" t="str">
        <v>Libya</v>
      </c>
      <c r="CY398" t="str">
        <v>Liechtenstein</v>
      </c>
      <c r="CZ398" t="str">
        <v>Lithuania</v>
      </c>
      <c r="DA398" t="str">
        <v>Luxembourg</v>
      </c>
      <c r="DB398" t="str">
        <v>Macedonia (FYROM)</v>
      </c>
      <c r="DC398" t="str">
        <v>Madagascar</v>
      </c>
      <c r="DD398" t="str">
        <v>Malawi</v>
      </c>
      <c r="DE398" t="str">
        <v>Malaysia</v>
      </c>
      <c r="DF398" t="str">
        <v>Maldives</v>
      </c>
      <c r="DG398" t="str">
        <v>Mali</v>
      </c>
      <c r="DH398" t="str">
        <v>Malta</v>
      </c>
      <c r="DI398" t="str">
        <v>Mauritania</v>
      </c>
      <c r="DJ398" t="str">
        <v>Mauritius</v>
      </c>
      <c r="DK398" t="str">
        <v>Mexico</v>
      </c>
      <c r="DL398" t="str">
        <v>Micronesia</v>
      </c>
      <c r="DM398" t="str">
        <v>Moldova</v>
      </c>
      <c r="DN398" t="str">
        <v>Monaco</v>
      </c>
      <c r="DO398" t="str">
        <v>Mongolia</v>
      </c>
      <c r="DP398" t="str">
        <v>Morocco</v>
      </c>
      <c r="DQ398" t="str">
        <v>Mozambique</v>
      </c>
      <c r="DR398" t="str">
        <v>Namibia</v>
      </c>
      <c r="DS398" t="str">
        <v>Nauru</v>
      </c>
      <c r="DT398" t="str">
        <v>Nepal</v>
      </c>
      <c r="DU398" t="str">
        <v>New Zealand</v>
      </c>
      <c r="DV398" t="str">
        <v>Nicaragua</v>
      </c>
      <c r="DW398" t="str">
        <v>Niger</v>
      </c>
      <c r="DX398" t="str">
        <v>Nigeria</v>
      </c>
      <c r="DY398" t="str">
        <v>Non-EU</v>
      </c>
      <c r="DZ398" t="str">
        <v>North Korea</v>
      </c>
      <c r="EA398" t="str">
        <v>Norway</v>
      </c>
      <c r="EB398" t="str">
        <v>Oman</v>
      </c>
      <c r="EC398" t="str">
        <v>Pakistan</v>
      </c>
      <c r="ED398" t="str">
        <v>Palau</v>
      </c>
      <c r="EE398" t="str">
        <v>Palestine</v>
      </c>
      <c r="EF398" t="str">
        <v>Panama</v>
      </c>
      <c r="EG398" t="str">
        <v>Papua New Guinea</v>
      </c>
      <c r="EH398" t="str">
        <v>Paraguay</v>
      </c>
      <c r="EI398" t="str">
        <v>Peru</v>
      </c>
      <c r="EJ398" t="str">
        <v>Phillipines</v>
      </c>
      <c r="EK398" t="str">
        <v>Poland</v>
      </c>
      <c r="EL398" t="str">
        <v>Portugal</v>
      </c>
      <c r="EM398" t="str">
        <v>Qatar</v>
      </c>
      <c r="EN398" t="str">
        <v>Romania</v>
      </c>
      <c r="EO398" t="str">
        <v>Russia</v>
      </c>
      <c r="EP398" t="str">
        <v>Rwanda</v>
      </c>
      <c r="EQ398" t="str">
        <v>Samoa</v>
      </c>
      <c r="ER398" t="str">
        <v>San Marino</v>
      </c>
      <c r="ES398" t="str">
        <v>Sao Tome &amp; Principe</v>
      </c>
      <c r="ET398" t="str">
        <v>Saudi Arabia</v>
      </c>
      <c r="EU398" t="str">
        <v>Senegal</v>
      </c>
      <c r="EV398" t="str">
        <v>Serbia and Montenegro</v>
      </c>
      <c r="EW398" t="str">
        <v>Seychelles</v>
      </c>
      <c r="EX398" t="str">
        <v>Sierra Leone</v>
      </c>
      <c r="EY398" t="str">
        <v>Singapore</v>
      </c>
      <c r="EZ398" t="str">
        <v>Slovakia</v>
      </c>
      <c r="FA398" t="str">
        <v>Slovenia</v>
      </c>
      <c r="FB398" t="str">
        <v>Solomon Islands</v>
      </c>
      <c r="FC398" t="str">
        <v>Somalia</v>
      </c>
      <c r="FD398" t="str">
        <v>South Africa</v>
      </c>
      <c r="FE398" t="str">
        <v>South Korea</v>
      </c>
      <c r="FF398" t="str">
        <v>Spain</v>
      </c>
      <c r="FG398" t="str">
        <v>Sri Lanka</v>
      </c>
      <c r="FH398" t="str">
        <v>St. Kitts-Nevis</v>
      </c>
      <c r="FI398" t="str">
        <v>St. Lucia</v>
      </c>
      <c r="FJ398" t="str">
        <v>St. Vincent &amp;</v>
      </c>
      <c r="FK398" t="str">
        <v>Sudan</v>
      </c>
      <c r="FL398" t="str">
        <v>Suriname</v>
      </c>
      <c r="FM398" t="str">
        <v>Swaziland</v>
      </c>
      <c r="FN398" t="str">
        <v>Sweden</v>
      </c>
      <c r="FO398" t="str">
        <v>Switzerland</v>
      </c>
      <c r="FP398" t="str">
        <v>Syria</v>
      </c>
      <c r="FQ398" t="str">
        <v>Taiwan</v>
      </c>
      <c r="FR398" t="str">
        <v>Tajikistan</v>
      </c>
      <c r="FS398" t="str">
        <v>Tanzania</v>
      </c>
      <c r="FT398" t="str">
        <v>Thailand</v>
      </c>
      <c r="FU398" t="str">
        <v>The Grenadines</v>
      </c>
      <c r="FV398" t="str">
        <v>The Marshall Islands</v>
      </c>
      <c r="FW398" t="str">
        <v>The Netherlands</v>
      </c>
      <c r="FX398" t="str">
        <v>Togo</v>
      </c>
      <c r="FY398" t="str">
        <v>Tonga</v>
      </c>
      <c r="FZ398" t="str">
        <v>Trinidad &amp; Tobago</v>
      </c>
      <c r="GA398" t="str">
        <v>Tunisia</v>
      </c>
      <c r="GB398" t="str">
        <v>Turkey</v>
      </c>
      <c r="GC398" t="str">
        <v>Turkmenistan</v>
      </c>
      <c r="GD398" t="str">
        <v>Tuvalu</v>
      </c>
      <c r="GE398" t="str">
        <v>Uganda</v>
      </c>
      <c r="GF398" t="str">
        <v>Ukraine</v>
      </c>
      <c r="GG398" t="str">
        <v>United Arab. Emirates</v>
      </c>
      <c r="GH398" t="str">
        <v>United Kingdom</v>
      </c>
      <c r="GI398" t="str">
        <v>Uruguay</v>
      </c>
      <c r="GJ398" t="str">
        <v>USA</v>
      </c>
      <c r="GK398" t="str">
        <v>Uzbekistan</v>
      </c>
      <c r="GL398" t="str">
        <v>Vanuatu</v>
      </c>
      <c r="GM398" t="str">
        <v>Vatican</v>
      </c>
      <c r="GN398" t="str">
        <v>Venezuela</v>
      </c>
      <c r="GO398" t="str">
        <v>Vietnam</v>
      </c>
      <c r="GP398" t="str">
        <v>Yemen</v>
      </c>
      <c r="GQ398" t="str">
        <v>Zambia</v>
      </c>
      <c r="GR398" t="str">
        <v>Zimbabwe</v>
      </c>
    </row>
    <row r="399" spans="2:200">
      <c r="B399" t="str" cm="1">
        <f t="array" ref="B399:GR399">TRANSPOSE(_xlfn._xlws.FILTER(AlleLande[Lande (Engelsk)],ISNUMBER(SEARCH(Packaging!I29,AlleLande[Lande (Engelsk)])),"Kan ikke findes"))</f>
        <v>Afghanistan</v>
      </c>
      <c r="C399" t="str">
        <v>Albania</v>
      </c>
      <c r="D399" t="str">
        <v>Algeria</v>
      </c>
      <c r="E399" t="str">
        <v>Andorra</v>
      </c>
      <c r="F399" t="str">
        <v>Angola</v>
      </c>
      <c r="G399" t="str">
        <v>Antigua &amp; Barbuda</v>
      </c>
      <c r="H399" t="str">
        <v>Argentina</v>
      </c>
      <c r="I399" t="str">
        <v>Armenia</v>
      </c>
      <c r="J399" t="str">
        <v>Australia</v>
      </c>
      <c r="K399" t="str">
        <v>Austria</v>
      </c>
      <c r="L399" t="str">
        <v>Azerbaijan</v>
      </c>
      <c r="M399" t="str">
        <v>Bahamas</v>
      </c>
      <c r="N399" t="str">
        <v>Bahrain</v>
      </c>
      <c r="O399" t="str">
        <v>Bangladesh</v>
      </c>
      <c r="P399" t="str">
        <v>Barbados</v>
      </c>
      <c r="Q399" t="str">
        <v>Belarus</v>
      </c>
      <c r="R399" t="str">
        <v>Belgium</v>
      </c>
      <c r="S399" t="str">
        <v>Belize</v>
      </c>
      <c r="T399" t="str">
        <v>Benin</v>
      </c>
      <c r="U399" t="str">
        <v>Bhutan</v>
      </c>
      <c r="V399" t="str">
        <v>Bolivia</v>
      </c>
      <c r="W399" t="str">
        <v>Bosnia and Herzegovina</v>
      </c>
      <c r="X399" t="str">
        <v>Botswana</v>
      </c>
      <c r="Y399" t="str">
        <v>Brazil</v>
      </c>
      <c r="Z399" t="str">
        <v>Brunei</v>
      </c>
      <c r="AA399" t="str">
        <v>Bulgaria</v>
      </c>
      <c r="AB399" t="str">
        <v>Burkina Faso</v>
      </c>
      <c r="AC399" t="str">
        <v>Burma (Myanmar)</v>
      </c>
      <c r="AD399" t="str">
        <v>Burundi</v>
      </c>
      <c r="AE399" t="str">
        <v>Cambodia</v>
      </c>
      <c r="AF399" t="str">
        <v>Cameroon</v>
      </c>
      <c r="AG399" t="str">
        <v>Canada</v>
      </c>
      <c r="AH399" t="str">
        <v>Cape Verde Islands</v>
      </c>
      <c r="AI399" t="str">
        <v>Central Africa</v>
      </c>
      <c r="AJ399" t="str">
        <v>Chad</v>
      </c>
      <c r="AK399" t="str">
        <v>Chile</v>
      </c>
      <c r="AL399" t="str">
        <v>China</v>
      </c>
      <c r="AM399" t="str">
        <v>Colombia</v>
      </c>
      <c r="AN399" t="str">
        <v>Comoros</v>
      </c>
      <c r="AO399" t="str">
        <v>Congo</v>
      </c>
      <c r="AP399" t="str">
        <v>Costa Rica</v>
      </c>
      <c r="AQ399" t="str">
        <v>Croatia</v>
      </c>
      <c r="AR399" t="str">
        <v>Cuba</v>
      </c>
      <c r="AS399" t="str">
        <v>Cyprus</v>
      </c>
      <c r="AT399" t="str">
        <v>Czech Republic</v>
      </c>
      <c r="AU399" t="str">
        <v>Darussalem</v>
      </c>
      <c r="AV399" t="str">
        <v>Democratic rep. Congo</v>
      </c>
      <c r="AW399" t="str">
        <v>Denmark</v>
      </c>
      <c r="AX399" t="str">
        <v>Djibouti</v>
      </c>
      <c r="AY399" t="str">
        <v>Dominica</v>
      </c>
      <c r="AZ399" t="str">
        <v>Dominican Republic</v>
      </c>
      <c r="BA399" t="str">
        <v>East Timor</v>
      </c>
      <c r="BB399" t="str">
        <v>Ecuador</v>
      </c>
      <c r="BC399" t="str">
        <v>Egypt</v>
      </c>
      <c r="BD399" t="str">
        <v>El Salvador</v>
      </c>
      <c r="BE399" t="str">
        <v>Equatorial Guinea</v>
      </c>
      <c r="BF399" t="str">
        <v>Eritrea</v>
      </c>
      <c r="BG399" t="str">
        <v>Estonia</v>
      </c>
      <c r="BH399" t="str">
        <v>Ethiopia</v>
      </c>
      <c r="BI399" t="str">
        <v>EU</v>
      </c>
      <c r="BJ399" t="str">
        <v>EU/Non-EU</v>
      </c>
      <c r="BK399" t="str">
        <v>Fiji</v>
      </c>
      <c r="BL399" t="str">
        <v>Finland</v>
      </c>
      <c r="BM399" t="str">
        <v>France</v>
      </c>
      <c r="BN399" t="str">
        <v>Gabon</v>
      </c>
      <c r="BO399" t="str">
        <v>Gambia</v>
      </c>
      <c r="BP399" t="str">
        <v>Georgia</v>
      </c>
      <c r="BQ399" t="str">
        <v>Germany</v>
      </c>
      <c r="BR399" t="str">
        <v>Ghana</v>
      </c>
      <c r="BS399" t="str">
        <v>Greece</v>
      </c>
      <c r="BT399" t="str">
        <v>Grenada</v>
      </c>
      <c r="BU399" t="str">
        <v>Guatemala</v>
      </c>
      <c r="BV399" t="str">
        <v>Guinea</v>
      </c>
      <c r="BW399" t="str">
        <v>Guinea-Bissau</v>
      </c>
      <c r="BX399" t="str">
        <v>Guyana</v>
      </c>
      <c r="BY399" t="str">
        <v>Haiti</v>
      </c>
      <c r="BZ399" t="str">
        <v>Honduras</v>
      </c>
      <c r="CA399" t="str">
        <v>Hungary</v>
      </c>
      <c r="CB399" t="str">
        <v>Iceland</v>
      </c>
      <c r="CC399" t="str">
        <v>India</v>
      </c>
      <c r="CD399" t="str">
        <v>Indonesia</v>
      </c>
      <c r="CE399" t="str">
        <v>Iran</v>
      </c>
      <c r="CF399" t="str">
        <v>Iraq</v>
      </c>
      <c r="CG399" t="str">
        <v>Ireland</v>
      </c>
      <c r="CH399" t="str">
        <v>Israel</v>
      </c>
      <c r="CI399" t="str">
        <v>Italy</v>
      </c>
      <c r="CJ399" t="str">
        <v>Ivory Coast</v>
      </c>
      <c r="CK399" t="str">
        <v>Jamaica</v>
      </c>
      <c r="CL399" t="str">
        <v>Japan</v>
      </c>
      <c r="CM399" t="str">
        <v>Jordan</v>
      </c>
      <c r="CN399" t="str">
        <v>Kazakhstan</v>
      </c>
      <c r="CO399" t="str">
        <v>Kenya</v>
      </c>
      <c r="CP399" t="str">
        <v>Kiribati</v>
      </c>
      <c r="CQ399" t="str">
        <v>Kuwait</v>
      </c>
      <c r="CR399" t="str">
        <v>Kyrgyzstan</v>
      </c>
      <c r="CS399" t="str">
        <v>Laos</v>
      </c>
      <c r="CT399" t="str">
        <v>Latvia</v>
      </c>
      <c r="CU399" t="str">
        <v>Lebanon</v>
      </c>
      <c r="CV399" t="str">
        <v>Lesotho</v>
      </c>
      <c r="CW399" t="str">
        <v>Liberia</v>
      </c>
      <c r="CX399" t="str">
        <v>Libya</v>
      </c>
      <c r="CY399" t="str">
        <v>Liechtenstein</v>
      </c>
      <c r="CZ399" t="str">
        <v>Lithuania</v>
      </c>
      <c r="DA399" t="str">
        <v>Luxembourg</v>
      </c>
      <c r="DB399" t="str">
        <v>Macedonia (FYROM)</v>
      </c>
      <c r="DC399" t="str">
        <v>Madagascar</v>
      </c>
      <c r="DD399" t="str">
        <v>Malawi</v>
      </c>
      <c r="DE399" t="str">
        <v>Malaysia</v>
      </c>
      <c r="DF399" t="str">
        <v>Maldives</v>
      </c>
      <c r="DG399" t="str">
        <v>Mali</v>
      </c>
      <c r="DH399" t="str">
        <v>Malta</v>
      </c>
      <c r="DI399" t="str">
        <v>Mauritania</v>
      </c>
      <c r="DJ399" t="str">
        <v>Mauritius</v>
      </c>
      <c r="DK399" t="str">
        <v>Mexico</v>
      </c>
      <c r="DL399" t="str">
        <v>Micronesia</v>
      </c>
      <c r="DM399" t="str">
        <v>Moldova</v>
      </c>
      <c r="DN399" t="str">
        <v>Monaco</v>
      </c>
      <c r="DO399" t="str">
        <v>Mongolia</v>
      </c>
      <c r="DP399" t="str">
        <v>Morocco</v>
      </c>
      <c r="DQ399" t="str">
        <v>Mozambique</v>
      </c>
      <c r="DR399" t="str">
        <v>Namibia</v>
      </c>
      <c r="DS399" t="str">
        <v>Nauru</v>
      </c>
      <c r="DT399" t="str">
        <v>Nepal</v>
      </c>
      <c r="DU399" t="str">
        <v>New Zealand</v>
      </c>
      <c r="DV399" t="str">
        <v>Nicaragua</v>
      </c>
      <c r="DW399" t="str">
        <v>Niger</v>
      </c>
      <c r="DX399" t="str">
        <v>Nigeria</v>
      </c>
      <c r="DY399" t="str">
        <v>Non-EU</v>
      </c>
      <c r="DZ399" t="str">
        <v>North Korea</v>
      </c>
      <c r="EA399" t="str">
        <v>Norway</v>
      </c>
      <c r="EB399" t="str">
        <v>Oman</v>
      </c>
      <c r="EC399" t="str">
        <v>Pakistan</v>
      </c>
      <c r="ED399" t="str">
        <v>Palau</v>
      </c>
      <c r="EE399" t="str">
        <v>Palestine</v>
      </c>
      <c r="EF399" t="str">
        <v>Panama</v>
      </c>
      <c r="EG399" t="str">
        <v>Papua New Guinea</v>
      </c>
      <c r="EH399" t="str">
        <v>Paraguay</v>
      </c>
      <c r="EI399" t="str">
        <v>Peru</v>
      </c>
      <c r="EJ399" t="str">
        <v>Phillipines</v>
      </c>
      <c r="EK399" t="str">
        <v>Poland</v>
      </c>
      <c r="EL399" t="str">
        <v>Portugal</v>
      </c>
      <c r="EM399" t="str">
        <v>Qatar</v>
      </c>
      <c r="EN399" t="str">
        <v>Romania</v>
      </c>
      <c r="EO399" t="str">
        <v>Russia</v>
      </c>
      <c r="EP399" t="str">
        <v>Rwanda</v>
      </c>
      <c r="EQ399" t="str">
        <v>Samoa</v>
      </c>
      <c r="ER399" t="str">
        <v>San Marino</v>
      </c>
      <c r="ES399" t="str">
        <v>Sao Tome &amp; Principe</v>
      </c>
      <c r="ET399" t="str">
        <v>Saudi Arabia</v>
      </c>
      <c r="EU399" t="str">
        <v>Senegal</v>
      </c>
      <c r="EV399" t="str">
        <v>Serbia and Montenegro</v>
      </c>
      <c r="EW399" t="str">
        <v>Seychelles</v>
      </c>
      <c r="EX399" t="str">
        <v>Sierra Leone</v>
      </c>
      <c r="EY399" t="str">
        <v>Singapore</v>
      </c>
      <c r="EZ399" t="str">
        <v>Slovakia</v>
      </c>
      <c r="FA399" t="str">
        <v>Slovenia</v>
      </c>
      <c r="FB399" t="str">
        <v>Solomon Islands</v>
      </c>
      <c r="FC399" t="str">
        <v>Somalia</v>
      </c>
      <c r="FD399" t="str">
        <v>South Africa</v>
      </c>
      <c r="FE399" t="str">
        <v>South Korea</v>
      </c>
      <c r="FF399" t="str">
        <v>Spain</v>
      </c>
      <c r="FG399" t="str">
        <v>Sri Lanka</v>
      </c>
      <c r="FH399" t="str">
        <v>St. Kitts-Nevis</v>
      </c>
      <c r="FI399" t="str">
        <v>St. Lucia</v>
      </c>
      <c r="FJ399" t="str">
        <v>St. Vincent &amp;</v>
      </c>
      <c r="FK399" t="str">
        <v>Sudan</v>
      </c>
      <c r="FL399" t="str">
        <v>Suriname</v>
      </c>
      <c r="FM399" t="str">
        <v>Swaziland</v>
      </c>
      <c r="FN399" t="str">
        <v>Sweden</v>
      </c>
      <c r="FO399" t="str">
        <v>Switzerland</v>
      </c>
      <c r="FP399" t="str">
        <v>Syria</v>
      </c>
      <c r="FQ399" t="str">
        <v>Taiwan</v>
      </c>
      <c r="FR399" t="str">
        <v>Tajikistan</v>
      </c>
      <c r="FS399" t="str">
        <v>Tanzania</v>
      </c>
      <c r="FT399" t="str">
        <v>Thailand</v>
      </c>
      <c r="FU399" t="str">
        <v>The Grenadines</v>
      </c>
      <c r="FV399" t="str">
        <v>The Marshall Islands</v>
      </c>
      <c r="FW399" t="str">
        <v>The Netherlands</v>
      </c>
      <c r="FX399" t="str">
        <v>Togo</v>
      </c>
      <c r="FY399" t="str">
        <v>Tonga</v>
      </c>
      <c r="FZ399" t="str">
        <v>Trinidad &amp; Tobago</v>
      </c>
      <c r="GA399" t="str">
        <v>Tunisia</v>
      </c>
      <c r="GB399" t="str">
        <v>Turkey</v>
      </c>
      <c r="GC399" t="str">
        <v>Turkmenistan</v>
      </c>
      <c r="GD399" t="str">
        <v>Tuvalu</v>
      </c>
      <c r="GE399" t="str">
        <v>Uganda</v>
      </c>
      <c r="GF399" t="str">
        <v>Ukraine</v>
      </c>
      <c r="GG399" t="str">
        <v>United Arab. Emirates</v>
      </c>
      <c r="GH399" t="str">
        <v>United Kingdom</v>
      </c>
      <c r="GI399" t="str">
        <v>Uruguay</v>
      </c>
      <c r="GJ399" t="str">
        <v>USA</v>
      </c>
      <c r="GK399" t="str">
        <v>Uzbekistan</v>
      </c>
      <c r="GL399" t="str">
        <v>Vanuatu</v>
      </c>
      <c r="GM399" t="str">
        <v>Vatican</v>
      </c>
      <c r="GN399" t="str">
        <v>Venezuela</v>
      </c>
      <c r="GO399" t="str">
        <v>Vietnam</v>
      </c>
      <c r="GP399" t="str">
        <v>Yemen</v>
      </c>
      <c r="GQ399" t="str">
        <v>Zambia</v>
      </c>
      <c r="GR399" t="str">
        <v>Zimbabwe</v>
      </c>
    </row>
    <row r="400" spans="2:200">
      <c r="B400" t="str" cm="1">
        <f t="array" ref="B400:GR400">TRANSPOSE(_xlfn._xlws.FILTER(AlleLande[Lande (Engelsk)],ISNUMBER(SEARCH(Packaging!I30,AlleLande[Lande (Engelsk)])),"Kan ikke findes"))</f>
        <v>Afghanistan</v>
      </c>
      <c r="C400" t="str">
        <v>Albania</v>
      </c>
      <c r="D400" t="str">
        <v>Algeria</v>
      </c>
      <c r="E400" t="str">
        <v>Andorra</v>
      </c>
      <c r="F400" t="str">
        <v>Angola</v>
      </c>
      <c r="G400" t="str">
        <v>Antigua &amp; Barbuda</v>
      </c>
      <c r="H400" t="str">
        <v>Argentina</v>
      </c>
      <c r="I400" t="str">
        <v>Armenia</v>
      </c>
      <c r="J400" t="str">
        <v>Australia</v>
      </c>
      <c r="K400" t="str">
        <v>Austria</v>
      </c>
      <c r="L400" t="str">
        <v>Azerbaijan</v>
      </c>
      <c r="M400" t="str">
        <v>Bahamas</v>
      </c>
      <c r="N400" t="str">
        <v>Bahrain</v>
      </c>
      <c r="O400" t="str">
        <v>Bangladesh</v>
      </c>
      <c r="P400" t="str">
        <v>Barbados</v>
      </c>
      <c r="Q400" t="str">
        <v>Belarus</v>
      </c>
      <c r="R400" t="str">
        <v>Belgium</v>
      </c>
      <c r="S400" t="str">
        <v>Belize</v>
      </c>
      <c r="T400" t="str">
        <v>Benin</v>
      </c>
      <c r="U400" t="str">
        <v>Bhutan</v>
      </c>
      <c r="V400" t="str">
        <v>Bolivia</v>
      </c>
      <c r="W400" t="str">
        <v>Bosnia and Herzegovina</v>
      </c>
      <c r="X400" t="str">
        <v>Botswana</v>
      </c>
      <c r="Y400" t="str">
        <v>Brazil</v>
      </c>
      <c r="Z400" t="str">
        <v>Brunei</v>
      </c>
      <c r="AA400" t="str">
        <v>Bulgaria</v>
      </c>
      <c r="AB400" t="str">
        <v>Burkina Faso</v>
      </c>
      <c r="AC400" t="str">
        <v>Burma (Myanmar)</v>
      </c>
      <c r="AD400" t="str">
        <v>Burundi</v>
      </c>
      <c r="AE400" t="str">
        <v>Cambodia</v>
      </c>
      <c r="AF400" t="str">
        <v>Cameroon</v>
      </c>
      <c r="AG400" t="str">
        <v>Canada</v>
      </c>
      <c r="AH400" t="str">
        <v>Cape Verde Islands</v>
      </c>
      <c r="AI400" t="str">
        <v>Central Africa</v>
      </c>
      <c r="AJ400" t="str">
        <v>Chad</v>
      </c>
      <c r="AK400" t="str">
        <v>Chile</v>
      </c>
      <c r="AL400" t="str">
        <v>China</v>
      </c>
      <c r="AM400" t="str">
        <v>Colombia</v>
      </c>
      <c r="AN400" t="str">
        <v>Comoros</v>
      </c>
      <c r="AO400" t="str">
        <v>Congo</v>
      </c>
      <c r="AP400" t="str">
        <v>Costa Rica</v>
      </c>
      <c r="AQ400" t="str">
        <v>Croatia</v>
      </c>
      <c r="AR400" t="str">
        <v>Cuba</v>
      </c>
      <c r="AS400" t="str">
        <v>Cyprus</v>
      </c>
      <c r="AT400" t="str">
        <v>Czech Republic</v>
      </c>
      <c r="AU400" t="str">
        <v>Darussalem</v>
      </c>
      <c r="AV400" t="str">
        <v>Democratic rep. Congo</v>
      </c>
      <c r="AW400" t="str">
        <v>Denmark</v>
      </c>
      <c r="AX400" t="str">
        <v>Djibouti</v>
      </c>
      <c r="AY400" t="str">
        <v>Dominica</v>
      </c>
      <c r="AZ400" t="str">
        <v>Dominican Republic</v>
      </c>
      <c r="BA400" t="str">
        <v>East Timor</v>
      </c>
      <c r="BB400" t="str">
        <v>Ecuador</v>
      </c>
      <c r="BC400" t="str">
        <v>Egypt</v>
      </c>
      <c r="BD400" t="str">
        <v>El Salvador</v>
      </c>
      <c r="BE400" t="str">
        <v>Equatorial Guinea</v>
      </c>
      <c r="BF400" t="str">
        <v>Eritrea</v>
      </c>
      <c r="BG400" t="str">
        <v>Estonia</v>
      </c>
      <c r="BH400" t="str">
        <v>Ethiopia</v>
      </c>
      <c r="BI400" t="str">
        <v>EU</v>
      </c>
      <c r="BJ400" t="str">
        <v>EU/Non-EU</v>
      </c>
      <c r="BK400" t="str">
        <v>Fiji</v>
      </c>
      <c r="BL400" t="str">
        <v>Finland</v>
      </c>
      <c r="BM400" t="str">
        <v>France</v>
      </c>
      <c r="BN400" t="str">
        <v>Gabon</v>
      </c>
      <c r="BO400" t="str">
        <v>Gambia</v>
      </c>
      <c r="BP400" t="str">
        <v>Georgia</v>
      </c>
      <c r="BQ400" t="str">
        <v>Germany</v>
      </c>
      <c r="BR400" t="str">
        <v>Ghana</v>
      </c>
      <c r="BS400" t="str">
        <v>Greece</v>
      </c>
      <c r="BT400" t="str">
        <v>Grenada</v>
      </c>
      <c r="BU400" t="str">
        <v>Guatemala</v>
      </c>
      <c r="BV400" t="str">
        <v>Guinea</v>
      </c>
      <c r="BW400" t="str">
        <v>Guinea-Bissau</v>
      </c>
      <c r="BX400" t="str">
        <v>Guyana</v>
      </c>
      <c r="BY400" t="str">
        <v>Haiti</v>
      </c>
      <c r="BZ400" t="str">
        <v>Honduras</v>
      </c>
      <c r="CA400" t="str">
        <v>Hungary</v>
      </c>
      <c r="CB400" t="str">
        <v>Iceland</v>
      </c>
      <c r="CC400" t="str">
        <v>India</v>
      </c>
      <c r="CD400" t="str">
        <v>Indonesia</v>
      </c>
      <c r="CE400" t="str">
        <v>Iran</v>
      </c>
      <c r="CF400" t="str">
        <v>Iraq</v>
      </c>
      <c r="CG400" t="str">
        <v>Ireland</v>
      </c>
      <c r="CH400" t="str">
        <v>Israel</v>
      </c>
      <c r="CI400" t="str">
        <v>Italy</v>
      </c>
      <c r="CJ400" t="str">
        <v>Ivory Coast</v>
      </c>
      <c r="CK400" t="str">
        <v>Jamaica</v>
      </c>
      <c r="CL400" t="str">
        <v>Japan</v>
      </c>
      <c r="CM400" t="str">
        <v>Jordan</v>
      </c>
      <c r="CN400" t="str">
        <v>Kazakhstan</v>
      </c>
      <c r="CO400" t="str">
        <v>Kenya</v>
      </c>
      <c r="CP400" t="str">
        <v>Kiribati</v>
      </c>
      <c r="CQ400" t="str">
        <v>Kuwait</v>
      </c>
      <c r="CR400" t="str">
        <v>Kyrgyzstan</v>
      </c>
      <c r="CS400" t="str">
        <v>Laos</v>
      </c>
      <c r="CT400" t="str">
        <v>Latvia</v>
      </c>
      <c r="CU400" t="str">
        <v>Lebanon</v>
      </c>
      <c r="CV400" t="str">
        <v>Lesotho</v>
      </c>
      <c r="CW400" t="str">
        <v>Liberia</v>
      </c>
      <c r="CX400" t="str">
        <v>Libya</v>
      </c>
      <c r="CY400" t="str">
        <v>Liechtenstein</v>
      </c>
      <c r="CZ400" t="str">
        <v>Lithuania</v>
      </c>
      <c r="DA400" t="str">
        <v>Luxembourg</v>
      </c>
      <c r="DB400" t="str">
        <v>Macedonia (FYROM)</v>
      </c>
      <c r="DC400" t="str">
        <v>Madagascar</v>
      </c>
      <c r="DD400" t="str">
        <v>Malawi</v>
      </c>
      <c r="DE400" t="str">
        <v>Malaysia</v>
      </c>
      <c r="DF400" t="str">
        <v>Maldives</v>
      </c>
      <c r="DG400" t="str">
        <v>Mali</v>
      </c>
      <c r="DH400" t="str">
        <v>Malta</v>
      </c>
      <c r="DI400" t="str">
        <v>Mauritania</v>
      </c>
      <c r="DJ400" t="str">
        <v>Mauritius</v>
      </c>
      <c r="DK400" t="str">
        <v>Mexico</v>
      </c>
      <c r="DL400" t="str">
        <v>Micronesia</v>
      </c>
      <c r="DM400" t="str">
        <v>Moldova</v>
      </c>
      <c r="DN400" t="str">
        <v>Monaco</v>
      </c>
      <c r="DO400" t="str">
        <v>Mongolia</v>
      </c>
      <c r="DP400" t="str">
        <v>Morocco</v>
      </c>
      <c r="DQ400" t="str">
        <v>Mozambique</v>
      </c>
      <c r="DR400" t="str">
        <v>Namibia</v>
      </c>
      <c r="DS400" t="str">
        <v>Nauru</v>
      </c>
      <c r="DT400" t="str">
        <v>Nepal</v>
      </c>
      <c r="DU400" t="str">
        <v>New Zealand</v>
      </c>
      <c r="DV400" t="str">
        <v>Nicaragua</v>
      </c>
      <c r="DW400" t="str">
        <v>Niger</v>
      </c>
      <c r="DX400" t="str">
        <v>Nigeria</v>
      </c>
      <c r="DY400" t="str">
        <v>Non-EU</v>
      </c>
      <c r="DZ400" t="str">
        <v>North Korea</v>
      </c>
      <c r="EA400" t="str">
        <v>Norway</v>
      </c>
      <c r="EB400" t="str">
        <v>Oman</v>
      </c>
      <c r="EC400" t="str">
        <v>Pakistan</v>
      </c>
      <c r="ED400" t="str">
        <v>Palau</v>
      </c>
      <c r="EE400" t="str">
        <v>Palestine</v>
      </c>
      <c r="EF400" t="str">
        <v>Panama</v>
      </c>
      <c r="EG400" t="str">
        <v>Papua New Guinea</v>
      </c>
      <c r="EH400" t="str">
        <v>Paraguay</v>
      </c>
      <c r="EI400" t="str">
        <v>Peru</v>
      </c>
      <c r="EJ400" t="str">
        <v>Phillipines</v>
      </c>
      <c r="EK400" t="str">
        <v>Poland</v>
      </c>
      <c r="EL400" t="str">
        <v>Portugal</v>
      </c>
      <c r="EM400" t="str">
        <v>Qatar</v>
      </c>
      <c r="EN400" t="str">
        <v>Romania</v>
      </c>
      <c r="EO400" t="str">
        <v>Russia</v>
      </c>
      <c r="EP400" t="str">
        <v>Rwanda</v>
      </c>
      <c r="EQ400" t="str">
        <v>Samoa</v>
      </c>
      <c r="ER400" t="str">
        <v>San Marino</v>
      </c>
      <c r="ES400" t="str">
        <v>Sao Tome &amp; Principe</v>
      </c>
      <c r="ET400" t="str">
        <v>Saudi Arabia</v>
      </c>
      <c r="EU400" t="str">
        <v>Senegal</v>
      </c>
      <c r="EV400" t="str">
        <v>Serbia and Montenegro</v>
      </c>
      <c r="EW400" t="str">
        <v>Seychelles</v>
      </c>
      <c r="EX400" t="str">
        <v>Sierra Leone</v>
      </c>
      <c r="EY400" t="str">
        <v>Singapore</v>
      </c>
      <c r="EZ400" t="str">
        <v>Slovakia</v>
      </c>
      <c r="FA400" t="str">
        <v>Slovenia</v>
      </c>
      <c r="FB400" t="str">
        <v>Solomon Islands</v>
      </c>
      <c r="FC400" t="str">
        <v>Somalia</v>
      </c>
      <c r="FD400" t="str">
        <v>South Africa</v>
      </c>
      <c r="FE400" t="str">
        <v>South Korea</v>
      </c>
      <c r="FF400" t="str">
        <v>Spain</v>
      </c>
      <c r="FG400" t="str">
        <v>Sri Lanka</v>
      </c>
      <c r="FH400" t="str">
        <v>St. Kitts-Nevis</v>
      </c>
      <c r="FI400" t="str">
        <v>St. Lucia</v>
      </c>
      <c r="FJ400" t="str">
        <v>St. Vincent &amp;</v>
      </c>
      <c r="FK400" t="str">
        <v>Sudan</v>
      </c>
      <c r="FL400" t="str">
        <v>Suriname</v>
      </c>
      <c r="FM400" t="str">
        <v>Swaziland</v>
      </c>
      <c r="FN400" t="str">
        <v>Sweden</v>
      </c>
      <c r="FO400" t="str">
        <v>Switzerland</v>
      </c>
      <c r="FP400" t="str">
        <v>Syria</v>
      </c>
      <c r="FQ400" t="str">
        <v>Taiwan</v>
      </c>
      <c r="FR400" t="str">
        <v>Tajikistan</v>
      </c>
      <c r="FS400" t="str">
        <v>Tanzania</v>
      </c>
      <c r="FT400" t="str">
        <v>Thailand</v>
      </c>
      <c r="FU400" t="str">
        <v>The Grenadines</v>
      </c>
      <c r="FV400" t="str">
        <v>The Marshall Islands</v>
      </c>
      <c r="FW400" t="str">
        <v>The Netherlands</v>
      </c>
      <c r="FX400" t="str">
        <v>Togo</v>
      </c>
      <c r="FY400" t="str">
        <v>Tonga</v>
      </c>
      <c r="FZ400" t="str">
        <v>Trinidad &amp; Tobago</v>
      </c>
      <c r="GA400" t="str">
        <v>Tunisia</v>
      </c>
      <c r="GB400" t="str">
        <v>Turkey</v>
      </c>
      <c r="GC400" t="str">
        <v>Turkmenistan</v>
      </c>
      <c r="GD400" t="str">
        <v>Tuvalu</v>
      </c>
      <c r="GE400" t="str">
        <v>Uganda</v>
      </c>
      <c r="GF400" t="str">
        <v>Ukraine</v>
      </c>
      <c r="GG400" t="str">
        <v>United Arab. Emirates</v>
      </c>
      <c r="GH400" t="str">
        <v>United Kingdom</v>
      </c>
      <c r="GI400" t="str">
        <v>Uruguay</v>
      </c>
      <c r="GJ400" t="str">
        <v>USA</v>
      </c>
      <c r="GK400" t="str">
        <v>Uzbekistan</v>
      </c>
      <c r="GL400" t="str">
        <v>Vanuatu</v>
      </c>
      <c r="GM400" t="str">
        <v>Vatican</v>
      </c>
      <c r="GN400" t="str">
        <v>Venezuela</v>
      </c>
      <c r="GO400" t="str">
        <v>Vietnam</v>
      </c>
      <c r="GP400" t="str">
        <v>Yemen</v>
      </c>
      <c r="GQ400" t="str">
        <v>Zambia</v>
      </c>
      <c r="GR400" t="str">
        <v>Zimbabwe</v>
      </c>
    </row>
    <row r="402" spans="2:200" ht="23.25">
      <c r="B402" s="41" t="s">
        <v>19</v>
      </c>
    </row>
    <row r="403" spans="2:200">
      <c r="B403" t="str" cm="1">
        <f t="array" ref="B403:GR403">TRANSPOSE(_xlfn._xlws.FILTER(AlleLande[Lande (Engelsk)],ISNUMBER(SEARCH(Packaging!J11,AlleLande[Lande (Engelsk)])),"Kan ikke findes"))</f>
        <v>Afghanistan</v>
      </c>
      <c r="C403" t="str">
        <v>Albania</v>
      </c>
      <c r="D403" t="str">
        <v>Algeria</v>
      </c>
      <c r="E403" t="str">
        <v>Andorra</v>
      </c>
      <c r="F403" t="str">
        <v>Angola</v>
      </c>
      <c r="G403" t="str">
        <v>Antigua &amp; Barbuda</v>
      </c>
      <c r="H403" t="str">
        <v>Argentina</v>
      </c>
      <c r="I403" t="str">
        <v>Armenia</v>
      </c>
      <c r="J403" t="str">
        <v>Australia</v>
      </c>
      <c r="K403" t="str">
        <v>Austria</v>
      </c>
      <c r="L403" t="str">
        <v>Azerbaijan</v>
      </c>
      <c r="M403" t="str">
        <v>Bahamas</v>
      </c>
      <c r="N403" t="str">
        <v>Bahrain</v>
      </c>
      <c r="O403" t="str">
        <v>Bangladesh</v>
      </c>
      <c r="P403" t="str">
        <v>Barbados</v>
      </c>
      <c r="Q403" t="str">
        <v>Belarus</v>
      </c>
      <c r="R403" t="str">
        <v>Belgium</v>
      </c>
      <c r="S403" t="str">
        <v>Belize</v>
      </c>
      <c r="T403" t="str">
        <v>Benin</v>
      </c>
      <c r="U403" t="str">
        <v>Bhutan</v>
      </c>
      <c r="V403" t="str">
        <v>Bolivia</v>
      </c>
      <c r="W403" t="str">
        <v>Bosnia and Herzegovina</v>
      </c>
      <c r="X403" t="str">
        <v>Botswana</v>
      </c>
      <c r="Y403" t="str">
        <v>Brazil</v>
      </c>
      <c r="Z403" t="str">
        <v>Brunei</v>
      </c>
      <c r="AA403" t="str">
        <v>Bulgaria</v>
      </c>
      <c r="AB403" t="str">
        <v>Burkina Faso</v>
      </c>
      <c r="AC403" t="str">
        <v>Burma (Myanmar)</v>
      </c>
      <c r="AD403" t="str">
        <v>Burundi</v>
      </c>
      <c r="AE403" t="str">
        <v>Cambodia</v>
      </c>
      <c r="AF403" t="str">
        <v>Cameroon</v>
      </c>
      <c r="AG403" t="str">
        <v>Canada</v>
      </c>
      <c r="AH403" t="str">
        <v>Cape Verde Islands</v>
      </c>
      <c r="AI403" t="str">
        <v>Central Africa</v>
      </c>
      <c r="AJ403" t="str">
        <v>Chad</v>
      </c>
      <c r="AK403" t="str">
        <v>Chile</v>
      </c>
      <c r="AL403" t="str">
        <v>China</v>
      </c>
      <c r="AM403" t="str">
        <v>Colombia</v>
      </c>
      <c r="AN403" t="str">
        <v>Comoros</v>
      </c>
      <c r="AO403" t="str">
        <v>Congo</v>
      </c>
      <c r="AP403" t="str">
        <v>Costa Rica</v>
      </c>
      <c r="AQ403" t="str">
        <v>Croatia</v>
      </c>
      <c r="AR403" t="str">
        <v>Cuba</v>
      </c>
      <c r="AS403" t="str">
        <v>Cyprus</v>
      </c>
      <c r="AT403" t="str">
        <v>Czech Republic</v>
      </c>
      <c r="AU403" t="str">
        <v>Darussalem</v>
      </c>
      <c r="AV403" t="str">
        <v>Democratic rep. Congo</v>
      </c>
      <c r="AW403" t="str">
        <v>Denmark</v>
      </c>
      <c r="AX403" t="str">
        <v>Djibouti</v>
      </c>
      <c r="AY403" t="str">
        <v>Dominica</v>
      </c>
      <c r="AZ403" t="str">
        <v>Dominican Republic</v>
      </c>
      <c r="BA403" t="str">
        <v>East Timor</v>
      </c>
      <c r="BB403" t="str">
        <v>Ecuador</v>
      </c>
      <c r="BC403" t="str">
        <v>Egypt</v>
      </c>
      <c r="BD403" t="str">
        <v>El Salvador</v>
      </c>
      <c r="BE403" t="str">
        <v>Equatorial Guinea</v>
      </c>
      <c r="BF403" t="str">
        <v>Eritrea</v>
      </c>
      <c r="BG403" t="str">
        <v>Estonia</v>
      </c>
      <c r="BH403" t="str">
        <v>Ethiopia</v>
      </c>
      <c r="BI403" t="str">
        <v>EU</v>
      </c>
      <c r="BJ403" t="str">
        <v>EU/Non-EU</v>
      </c>
      <c r="BK403" t="str">
        <v>Fiji</v>
      </c>
      <c r="BL403" t="str">
        <v>Finland</v>
      </c>
      <c r="BM403" t="str">
        <v>France</v>
      </c>
      <c r="BN403" t="str">
        <v>Gabon</v>
      </c>
      <c r="BO403" t="str">
        <v>Gambia</v>
      </c>
      <c r="BP403" t="str">
        <v>Georgia</v>
      </c>
      <c r="BQ403" t="str">
        <v>Germany</v>
      </c>
      <c r="BR403" t="str">
        <v>Ghana</v>
      </c>
      <c r="BS403" t="str">
        <v>Greece</v>
      </c>
      <c r="BT403" t="str">
        <v>Grenada</v>
      </c>
      <c r="BU403" t="str">
        <v>Guatemala</v>
      </c>
      <c r="BV403" t="str">
        <v>Guinea</v>
      </c>
      <c r="BW403" t="str">
        <v>Guinea-Bissau</v>
      </c>
      <c r="BX403" t="str">
        <v>Guyana</v>
      </c>
      <c r="BY403" t="str">
        <v>Haiti</v>
      </c>
      <c r="BZ403" t="str">
        <v>Honduras</v>
      </c>
      <c r="CA403" t="str">
        <v>Hungary</v>
      </c>
      <c r="CB403" t="str">
        <v>Iceland</v>
      </c>
      <c r="CC403" t="str">
        <v>India</v>
      </c>
      <c r="CD403" t="str">
        <v>Indonesia</v>
      </c>
      <c r="CE403" t="str">
        <v>Iran</v>
      </c>
      <c r="CF403" t="str">
        <v>Iraq</v>
      </c>
      <c r="CG403" t="str">
        <v>Ireland</v>
      </c>
      <c r="CH403" t="str">
        <v>Israel</v>
      </c>
      <c r="CI403" t="str">
        <v>Italy</v>
      </c>
      <c r="CJ403" t="str">
        <v>Ivory Coast</v>
      </c>
      <c r="CK403" t="str">
        <v>Jamaica</v>
      </c>
      <c r="CL403" t="str">
        <v>Japan</v>
      </c>
      <c r="CM403" t="str">
        <v>Jordan</v>
      </c>
      <c r="CN403" t="str">
        <v>Kazakhstan</v>
      </c>
      <c r="CO403" t="str">
        <v>Kenya</v>
      </c>
      <c r="CP403" t="str">
        <v>Kiribati</v>
      </c>
      <c r="CQ403" t="str">
        <v>Kuwait</v>
      </c>
      <c r="CR403" t="str">
        <v>Kyrgyzstan</v>
      </c>
      <c r="CS403" t="str">
        <v>Laos</v>
      </c>
      <c r="CT403" t="str">
        <v>Latvia</v>
      </c>
      <c r="CU403" t="str">
        <v>Lebanon</v>
      </c>
      <c r="CV403" t="str">
        <v>Lesotho</v>
      </c>
      <c r="CW403" t="str">
        <v>Liberia</v>
      </c>
      <c r="CX403" t="str">
        <v>Libya</v>
      </c>
      <c r="CY403" t="str">
        <v>Liechtenstein</v>
      </c>
      <c r="CZ403" t="str">
        <v>Lithuania</v>
      </c>
      <c r="DA403" t="str">
        <v>Luxembourg</v>
      </c>
      <c r="DB403" t="str">
        <v>Macedonia (FYROM)</v>
      </c>
      <c r="DC403" t="str">
        <v>Madagascar</v>
      </c>
      <c r="DD403" t="str">
        <v>Malawi</v>
      </c>
      <c r="DE403" t="str">
        <v>Malaysia</v>
      </c>
      <c r="DF403" t="str">
        <v>Maldives</v>
      </c>
      <c r="DG403" t="str">
        <v>Mali</v>
      </c>
      <c r="DH403" t="str">
        <v>Malta</v>
      </c>
      <c r="DI403" t="str">
        <v>Mauritania</v>
      </c>
      <c r="DJ403" t="str">
        <v>Mauritius</v>
      </c>
      <c r="DK403" t="str">
        <v>Mexico</v>
      </c>
      <c r="DL403" t="str">
        <v>Micronesia</v>
      </c>
      <c r="DM403" t="str">
        <v>Moldova</v>
      </c>
      <c r="DN403" t="str">
        <v>Monaco</v>
      </c>
      <c r="DO403" t="str">
        <v>Mongolia</v>
      </c>
      <c r="DP403" t="str">
        <v>Morocco</v>
      </c>
      <c r="DQ403" t="str">
        <v>Mozambique</v>
      </c>
      <c r="DR403" t="str">
        <v>Namibia</v>
      </c>
      <c r="DS403" t="str">
        <v>Nauru</v>
      </c>
      <c r="DT403" t="str">
        <v>Nepal</v>
      </c>
      <c r="DU403" t="str">
        <v>New Zealand</v>
      </c>
      <c r="DV403" t="str">
        <v>Nicaragua</v>
      </c>
      <c r="DW403" t="str">
        <v>Niger</v>
      </c>
      <c r="DX403" t="str">
        <v>Nigeria</v>
      </c>
      <c r="DY403" t="str">
        <v>Non-EU</v>
      </c>
      <c r="DZ403" t="str">
        <v>North Korea</v>
      </c>
      <c r="EA403" t="str">
        <v>Norway</v>
      </c>
      <c r="EB403" t="str">
        <v>Oman</v>
      </c>
      <c r="EC403" t="str">
        <v>Pakistan</v>
      </c>
      <c r="ED403" t="str">
        <v>Palau</v>
      </c>
      <c r="EE403" t="str">
        <v>Palestine</v>
      </c>
      <c r="EF403" t="str">
        <v>Panama</v>
      </c>
      <c r="EG403" t="str">
        <v>Papua New Guinea</v>
      </c>
      <c r="EH403" t="str">
        <v>Paraguay</v>
      </c>
      <c r="EI403" t="str">
        <v>Peru</v>
      </c>
      <c r="EJ403" t="str">
        <v>Phillipines</v>
      </c>
      <c r="EK403" t="str">
        <v>Poland</v>
      </c>
      <c r="EL403" t="str">
        <v>Portugal</v>
      </c>
      <c r="EM403" t="str">
        <v>Qatar</v>
      </c>
      <c r="EN403" t="str">
        <v>Romania</v>
      </c>
      <c r="EO403" t="str">
        <v>Russia</v>
      </c>
      <c r="EP403" t="str">
        <v>Rwanda</v>
      </c>
      <c r="EQ403" t="str">
        <v>Samoa</v>
      </c>
      <c r="ER403" t="str">
        <v>San Marino</v>
      </c>
      <c r="ES403" t="str">
        <v>Sao Tome &amp; Principe</v>
      </c>
      <c r="ET403" t="str">
        <v>Saudi Arabia</v>
      </c>
      <c r="EU403" t="str">
        <v>Senegal</v>
      </c>
      <c r="EV403" t="str">
        <v>Serbia and Montenegro</v>
      </c>
      <c r="EW403" t="str">
        <v>Seychelles</v>
      </c>
      <c r="EX403" t="str">
        <v>Sierra Leone</v>
      </c>
      <c r="EY403" t="str">
        <v>Singapore</v>
      </c>
      <c r="EZ403" t="str">
        <v>Slovakia</v>
      </c>
      <c r="FA403" t="str">
        <v>Slovenia</v>
      </c>
      <c r="FB403" t="str">
        <v>Solomon Islands</v>
      </c>
      <c r="FC403" t="str">
        <v>Somalia</v>
      </c>
      <c r="FD403" t="str">
        <v>South Africa</v>
      </c>
      <c r="FE403" t="str">
        <v>South Korea</v>
      </c>
      <c r="FF403" t="str">
        <v>Spain</v>
      </c>
      <c r="FG403" t="str">
        <v>Sri Lanka</v>
      </c>
      <c r="FH403" t="str">
        <v>St. Kitts-Nevis</v>
      </c>
      <c r="FI403" t="str">
        <v>St. Lucia</v>
      </c>
      <c r="FJ403" t="str">
        <v>St. Vincent &amp;</v>
      </c>
      <c r="FK403" t="str">
        <v>Sudan</v>
      </c>
      <c r="FL403" t="str">
        <v>Suriname</v>
      </c>
      <c r="FM403" t="str">
        <v>Swaziland</v>
      </c>
      <c r="FN403" t="str">
        <v>Sweden</v>
      </c>
      <c r="FO403" t="str">
        <v>Switzerland</v>
      </c>
      <c r="FP403" t="str">
        <v>Syria</v>
      </c>
      <c r="FQ403" t="str">
        <v>Taiwan</v>
      </c>
      <c r="FR403" t="str">
        <v>Tajikistan</v>
      </c>
      <c r="FS403" t="str">
        <v>Tanzania</v>
      </c>
      <c r="FT403" t="str">
        <v>Thailand</v>
      </c>
      <c r="FU403" t="str">
        <v>The Grenadines</v>
      </c>
      <c r="FV403" t="str">
        <v>The Marshall Islands</v>
      </c>
      <c r="FW403" t="str">
        <v>The Netherlands</v>
      </c>
      <c r="FX403" t="str">
        <v>Togo</v>
      </c>
      <c r="FY403" t="str">
        <v>Tonga</v>
      </c>
      <c r="FZ403" t="str">
        <v>Trinidad &amp; Tobago</v>
      </c>
      <c r="GA403" t="str">
        <v>Tunisia</v>
      </c>
      <c r="GB403" t="str">
        <v>Turkey</v>
      </c>
      <c r="GC403" t="str">
        <v>Turkmenistan</v>
      </c>
      <c r="GD403" t="str">
        <v>Tuvalu</v>
      </c>
      <c r="GE403" t="str">
        <v>Uganda</v>
      </c>
      <c r="GF403" t="str">
        <v>Ukraine</v>
      </c>
      <c r="GG403" t="str">
        <v>United Arab. Emirates</v>
      </c>
      <c r="GH403" t="str">
        <v>United Kingdom</v>
      </c>
      <c r="GI403" t="str">
        <v>Uruguay</v>
      </c>
      <c r="GJ403" t="str">
        <v>USA</v>
      </c>
      <c r="GK403" t="str">
        <v>Uzbekistan</v>
      </c>
      <c r="GL403" t="str">
        <v>Vanuatu</v>
      </c>
      <c r="GM403" t="str">
        <v>Vatican</v>
      </c>
      <c r="GN403" t="str">
        <v>Venezuela</v>
      </c>
      <c r="GO403" t="str">
        <v>Vietnam</v>
      </c>
      <c r="GP403" t="str">
        <v>Yemen</v>
      </c>
      <c r="GQ403" t="str">
        <v>Zambia</v>
      </c>
      <c r="GR403" t="str">
        <v>Zimbabwe</v>
      </c>
    </row>
    <row r="404" spans="2:200">
      <c r="B404" t="str" cm="1">
        <f t="array" ref="B404:GR404">TRANSPOSE(_xlfn._xlws.FILTER(AlleLande[Lande (Engelsk)],ISNUMBER(SEARCH(Packaging!J12,AlleLande[Lande (Engelsk)])),"Kan ikke findes"))</f>
        <v>Afghanistan</v>
      </c>
      <c r="C404" t="str">
        <v>Albania</v>
      </c>
      <c r="D404" t="str">
        <v>Algeria</v>
      </c>
      <c r="E404" t="str">
        <v>Andorra</v>
      </c>
      <c r="F404" t="str">
        <v>Angola</v>
      </c>
      <c r="G404" t="str">
        <v>Antigua &amp; Barbuda</v>
      </c>
      <c r="H404" t="str">
        <v>Argentina</v>
      </c>
      <c r="I404" t="str">
        <v>Armenia</v>
      </c>
      <c r="J404" t="str">
        <v>Australia</v>
      </c>
      <c r="K404" t="str">
        <v>Austria</v>
      </c>
      <c r="L404" t="str">
        <v>Azerbaijan</v>
      </c>
      <c r="M404" t="str">
        <v>Bahamas</v>
      </c>
      <c r="N404" t="str">
        <v>Bahrain</v>
      </c>
      <c r="O404" t="str">
        <v>Bangladesh</v>
      </c>
      <c r="P404" t="str">
        <v>Barbados</v>
      </c>
      <c r="Q404" t="str">
        <v>Belarus</v>
      </c>
      <c r="R404" t="str">
        <v>Belgium</v>
      </c>
      <c r="S404" t="str">
        <v>Belize</v>
      </c>
      <c r="T404" t="str">
        <v>Benin</v>
      </c>
      <c r="U404" t="str">
        <v>Bhutan</v>
      </c>
      <c r="V404" t="str">
        <v>Bolivia</v>
      </c>
      <c r="W404" t="str">
        <v>Bosnia and Herzegovina</v>
      </c>
      <c r="X404" t="str">
        <v>Botswana</v>
      </c>
      <c r="Y404" t="str">
        <v>Brazil</v>
      </c>
      <c r="Z404" t="str">
        <v>Brunei</v>
      </c>
      <c r="AA404" t="str">
        <v>Bulgaria</v>
      </c>
      <c r="AB404" t="str">
        <v>Burkina Faso</v>
      </c>
      <c r="AC404" t="str">
        <v>Burma (Myanmar)</v>
      </c>
      <c r="AD404" t="str">
        <v>Burundi</v>
      </c>
      <c r="AE404" t="str">
        <v>Cambodia</v>
      </c>
      <c r="AF404" t="str">
        <v>Cameroon</v>
      </c>
      <c r="AG404" t="str">
        <v>Canada</v>
      </c>
      <c r="AH404" t="str">
        <v>Cape Verde Islands</v>
      </c>
      <c r="AI404" t="str">
        <v>Central Africa</v>
      </c>
      <c r="AJ404" t="str">
        <v>Chad</v>
      </c>
      <c r="AK404" t="str">
        <v>Chile</v>
      </c>
      <c r="AL404" t="str">
        <v>China</v>
      </c>
      <c r="AM404" t="str">
        <v>Colombia</v>
      </c>
      <c r="AN404" t="str">
        <v>Comoros</v>
      </c>
      <c r="AO404" t="str">
        <v>Congo</v>
      </c>
      <c r="AP404" t="str">
        <v>Costa Rica</v>
      </c>
      <c r="AQ404" t="str">
        <v>Croatia</v>
      </c>
      <c r="AR404" t="str">
        <v>Cuba</v>
      </c>
      <c r="AS404" t="str">
        <v>Cyprus</v>
      </c>
      <c r="AT404" t="str">
        <v>Czech Republic</v>
      </c>
      <c r="AU404" t="str">
        <v>Darussalem</v>
      </c>
      <c r="AV404" t="str">
        <v>Democratic rep. Congo</v>
      </c>
      <c r="AW404" t="str">
        <v>Denmark</v>
      </c>
      <c r="AX404" t="str">
        <v>Djibouti</v>
      </c>
      <c r="AY404" t="str">
        <v>Dominica</v>
      </c>
      <c r="AZ404" t="str">
        <v>Dominican Republic</v>
      </c>
      <c r="BA404" t="str">
        <v>East Timor</v>
      </c>
      <c r="BB404" t="str">
        <v>Ecuador</v>
      </c>
      <c r="BC404" t="str">
        <v>Egypt</v>
      </c>
      <c r="BD404" t="str">
        <v>El Salvador</v>
      </c>
      <c r="BE404" t="str">
        <v>Equatorial Guinea</v>
      </c>
      <c r="BF404" t="str">
        <v>Eritrea</v>
      </c>
      <c r="BG404" t="str">
        <v>Estonia</v>
      </c>
      <c r="BH404" t="str">
        <v>Ethiopia</v>
      </c>
      <c r="BI404" t="str">
        <v>EU</v>
      </c>
      <c r="BJ404" t="str">
        <v>EU/Non-EU</v>
      </c>
      <c r="BK404" t="str">
        <v>Fiji</v>
      </c>
      <c r="BL404" t="str">
        <v>Finland</v>
      </c>
      <c r="BM404" t="str">
        <v>France</v>
      </c>
      <c r="BN404" t="str">
        <v>Gabon</v>
      </c>
      <c r="BO404" t="str">
        <v>Gambia</v>
      </c>
      <c r="BP404" t="str">
        <v>Georgia</v>
      </c>
      <c r="BQ404" t="str">
        <v>Germany</v>
      </c>
      <c r="BR404" t="str">
        <v>Ghana</v>
      </c>
      <c r="BS404" t="str">
        <v>Greece</v>
      </c>
      <c r="BT404" t="str">
        <v>Grenada</v>
      </c>
      <c r="BU404" t="str">
        <v>Guatemala</v>
      </c>
      <c r="BV404" t="str">
        <v>Guinea</v>
      </c>
      <c r="BW404" t="str">
        <v>Guinea-Bissau</v>
      </c>
      <c r="BX404" t="str">
        <v>Guyana</v>
      </c>
      <c r="BY404" t="str">
        <v>Haiti</v>
      </c>
      <c r="BZ404" t="str">
        <v>Honduras</v>
      </c>
      <c r="CA404" t="str">
        <v>Hungary</v>
      </c>
      <c r="CB404" t="str">
        <v>Iceland</v>
      </c>
      <c r="CC404" t="str">
        <v>India</v>
      </c>
      <c r="CD404" t="str">
        <v>Indonesia</v>
      </c>
      <c r="CE404" t="str">
        <v>Iran</v>
      </c>
      <c r="CF404" t="str">
        <v>Iraq</v>
      </c>
      <c r="CG404" t="str">
        <v>Ireland</v>
      </c>
      <c r="CH404" t="str">
        <v>Israel</v>
      </c>
      <c r="CI404" t="str">
        <v>Italy</v>
      </c>
      <c r="CJ404" t="str">
        <v>Ivory Coast</v>
      </c>
      <c r="CK404" t="str">
        <v>Jamaica</v>
      </c>
      <c r="CL404" t="str">
        <v>Japan</v>
      </c>
      <c r="CM404" t="str">
        <v>Jordan</v>
      </c>
      <c r="CN404" t="str">
        <v>Kazakhstan</v>
      </c>
      <c r="CO404" t="str">
        <v>Kenya</v>
      </c>
      <c r="CP404" t="str">
        <v>Kiribati</v>
      </c>
      <c r="CQ404" t="str">
        <v>Kuwait</v>
      </c>
      <c r="CR404" t="str">
        <v>Kyrgyzstan</v>
      </c>
      <c r="CS404" t="str">
        <v>Laos</v>
      </c>
      <c r="CT404" t="str">
        <v>Latvia</v>
      </c>
      <c r="CU404" t="str">
        <v>Lebanon</v>
      </c>
      <c r="CV404" t="str">
        <v>Lesotho</v>
      </c>
      <c r="CW404" t="str">
        <v>Liberia</v>
      </c>
      <c r="CX404" t="str">
        <v>Libya</v>
      </c>
      <c r="CY404" t="str">
        <v>Liechtenstein</v>
      </c>
      <c r="CZ404" t="str">
        <v>Lithuania</v>
      </c>
      <c r="DA404" t="str">
        <v>Luxembourg</v>
      </c>
      <c r="DB404" t="str">
        <v>Macedonia (FYROM)</v>
      </c>
      <c r="DC404" t="str">
        <v>Madagascar</v>
      </c>
      <c r="DD404" t="str">
        <v>Malawi</v>
      </c>
      <c r="DE404" t="str">
        <v>Malaysia</v>
      </c>
      <c r="DF404" t="str">
        <v>Maldives</v>
      </c>
      <c r="DG404" t="str">
        <v>Mali</v>
      </c>
      <c r="DH404" t="str">
        <v>Malta</v>
      </c>
      <c r="DI404" t="str">
        <v>Mauritania</v>
      </c>
      <c r="DJ404" t="str">
        <v>Mauritius</v>
      </c>
      <c r="DK404" t="str">
        <v>Mexico</v>
      </c>
      <c r="DL404" t="str">
        <v>Micronesia</v>
      </c>
      <c r="DM404" t="str">
        <v>Moldova</v>
      </c>
      <c r="DN404" t="str">
        <v>Monaco</v>
      </c>
      <c r="DO404" t="str">
        <v>Mongolia</v>
      </c>
      <c r="DP404" t="str">
        <v>Morocco</v>
      </c>
      <c r="DQ404" t="str">
        <v>Mozambique</v>
      </c>
      <c r="DR404" t="str">
        <v>Namibia</v>
      </c>
      <c r="DS404" t="str">
        <v>Nauru</v>
      </c>
      <c r="DT404" t="str">
        <v>Nepal</v>
      </c>
      <c r="DU404" t="str">
        <v>New Zealand</v>
      </c>
      <c r="DV404" t="str">
        <v>Nicaragua</v>
      </c>
      <c r="DW404" t="str">
        <v>Niger</v>
      </c>
      <c r="DX404" t="str">
        <v>Nigeria</v>
      </c>
      <c r="DY404" t="str">
        <v>Non-EU</v>
      </c>
      <c r="DZ404" t="str">
        <v>North Korea</v>
      </c>
      <c r="EA404" t="str">
        <v>Norway</v>
      </c>
      <c r="EB404" t="str">
        <v>Oman</v>
      </c>
      <c r="EC404" t="str">
        <v>Pakistan</v>
      </c>
      <c r="ED404" t="str">
        <v>Palau</v>
      </c>
      <c r="EE404" t="str">
        <v>Palestine</v>
      </c>
      <c r="EF404" t="str">
        <v>Panama</v>
      </c>
      <c r="EG404" t="str">
        <v>Papua New Guinea</v>
      </c>
      <c r="EH404" t="str">
        <v>Paraguay</v>
      </c>
      <c r="EI404" t="str">
        <v>Peru</v>
      </c>
      <c r="EJ404" t="str">
        <v>Phillipines</v>
      </c>
      <c r="EK404" t="str">
        <v>Poland</v>
      </c>
      <c r="EL404" t="str">
        <v>Portugal</v>
      </c>
      <c r="EM404" t="str">
        <v>Qatar</v>
      </c>
      <c r="EN404" t="str">
        <v>Romania</v>
      </c>
      <c r="EO404" t="str">
        <v>Russia</v>
      </c>
      <c r="EP404" t="str">
        <v>Rwanda</v>
      </c>
      <c r="EQ404" t="str">
        <v>Samoa</v>
      </c>
      <c r="ER404" t="str">
        <v>San Marino</v>
      </c>
      <c r="ES404" t="str">
        <v>Sao Tome &amp; Principe</v>
      </c>
      <c r="ET404" t="str">
        <v>Saudi Arabia</v>
      </c>
      <c r="EU404" t="str">
        <v>Senegal</v>
      </c>
      <c r="EV404" t="str">
        <v>Serbia and Montenegro</v>
      </c>
      <c r="EW404" t="str">
        <v>Seychelles</v>
      </c>
      <c r="EX404" t="str">
        <v>Sierra Leone</v>
      </c>
      <c r="EY404" t="str">
        <v>Singapore</v>
      </c>
      <c r="EZ404" t="str">
        <v>Slovakia</v>
      </c>
      <c r="FA404" t="str">
        <v>Slovenia</v>
      </c>
      <c r="FB404" t="str">
        <v>Solomon Islands</v>
      </c>
      <c r="FC404" t="str">
        <v>Somalia</v>
      </c>
      <c r="FD404" t="str">
        <v>South Africa</v>
      </c>
      <c r="FE404" t="str">
        <v>South Korea</v>
      </c>
      <c r="FF404" t="str">
        <v>Spain</v>
      </c>
      <c r="FG404" t="str">
        <v>Sri Lanka</v>
      </c>
      <c r="FH404" t="str">
        <v>St. Kitts-Nevis</v>
      </c>
      <c r="FI404" t="str">
        <v>St. Lucia</v>
      </c>
      <c r="FJ404" t="str">
        <v>St. Vincent &amp;</v>
      </c>
      <c r="FK404" t="str">
        <v>Sudan</v>
      </c>
      <c r="FL404" t="str">
        <v>Suriname</v>
      </c>
      <c r="FM404" t="str">
        <v>Swaziland</v>
      </c>
      <c r="FN404" t="str">
        <v>Sweden</v>
      </c>
      <c r="FO404" t="str">
        <v>Switzerland</v>
      </c>
      <c r="FP404" t="str">
        <v>Syria</v>
      </c>
      <c r="FQ404" t="str">
        <v>Taiwan</v>
      </c>
      <c r="FR404" t="str">
        <v>Tajikistan</v>
      </c>
      <c r="FS404" t="str">
        <v>Tanzania</v>
      </c>
      <c r="FT404" t="str">
        <v>Thailand</v>
      </c>
      <c r="FU404" t="str">
        <v>The Grenadines</v>
      </c>
      <c r="FV404" t="str">
        <v>The Marshall Islands</v>
      </c>
      <c r="FW404" t="str">
        <v>The Netherlands</v>
      </c>
      <c r="FX404" t="str">
        <v>Togo</v>
      </c>
      <c r="FY404" t="str">
        <v>Tonga</v>
      </c>
      <c r="FZ404" t="str">
        <v>Trinidad &amp; Tobago</v>
      </c>
      <c r="GA404" t="str">
        <v>Tunisia</v>
      </c>
      <c r="GB404" t="str">
        <v>Turkey</v>
      </c>
      <c r="GC404" t="str">
        <v>Turkmenistan</v>
      </c>
      <c r="GD404" t="str">
        <v>Tuvalu</v>
      </c>
      <c r="GE404" t="str">
        <v>Uganda</v>
      </c>
      <c r="GF404" t="str">
        <v>Ukraine</v>
      </c>
      <c r="GG404" t="str">
        <v>United Arab. Emirates</v>
      </c>
      <c r="GH404" t="str">
        <v>United Kingdom</v>
      </c>
      <c r="GI404" t="str">
        <v>Uruguay</v>
      </c>
      <c r="GJ404" t="str">
        <v>USA</v>
      </c>
      <c r="GK404" t="str">
        <v>Uzbekistan</v>
      </c>
      <c r="GL404" t="str">
        <v>Vanuatu</v>
      </c>
      <c r="GM404" t="str">
        <v>Vatican</v>
      </c>
      <c r="GN404" t="str">
        <v>Venezuela</v>
      </c>
      <c r="GO404" t="str">
        <v>Vietnam</v>
      </c>
      <c r="GP404" t="str">
        <v>Yemen</v>
      </c>
      <c r="GQ404" t="str">
        <v>Zambia</v>
      </c>
      <c r="GR404" t="str">
        <v>Zimbabwe</v>
      </c>
    </row>
    <row r="405" spans="2:200">
      <c r="B405" t="str" cm="1">
        <f t="array" ref="B405:GR405">TRANSPOSE(_xlfn._xlws.FILTER(AlleLande[Lande (Engelsk)],ISNUMBER(SEARCH(Packaging!J13,AlleLande[Lande (Engelsk)])),"Kan ikke findes"))</f>
        <v>Afghanistan</v>
      </c>
      <c r="C405" t="str">
        <v>Albania</v>
      </c>
      <c r="D405" t="str">
        <v>Algeria</v>
      </c>
      <c r="E405" t="str">
        <v>Andorra</v>
      </c>
      <c r="F405" t="str">
        <v>Angola</v>
      </c>
      <c r="G405" t="str">
        <v>Antigua &amp; Barbuda</v>
      </c>
      <c r="H405" t="str">
        <v>Argentina</v>
      </c>
      <c r="I405" t="str">
        <v>Armenia</v>
      </c>
      <c r="J405" t="str">
        <v>Australia</v>
      </c>
      <c r="K405" t="str">
        <v>Austria</v>
      </c>
      <c r="L405" t="str">
        <v>Azerbaijan</v>
      </c>
      <c r="M405" t="str">
        <v>Bahamas</v>
      </c>
      <c r="N405" t="str">
        <v>Bahrain</v>
      </c>
      <c r="O405" t="str">
        <v>Bangladesh</v>
      </c>
      <c r="P405" t="str">
        <v>Barbados</v>
      </c>
      <c r="Q405" t="str">
        <v>Belarus</v>
      </c>
      <c r="R405" t="str">
        <v>Belgium</v>
      </c>
      <c r="S405" t="str">
        <v>Belize</v>
      </c>
      <c r="T405" t="str">
        <v>Benin</v>
      </c>
      <c r="U405" t="str">
        <v>Bhutan</v>
      </c>
      <c r="V405" t="str">
        <v>Bolivia</v>
      </c>
      <c r="W405" t="str">
        <v>Bosnia and Herzegovina</v>
      </c>
      <c r="X405" t="str">
        <v>Botswana</v>
      </c>
      <c r="Y405" t="str">
        <v>Brazil</v>
      </c>
      <c r="Z405" t="str">
        <v>Brunei</v>
      </c>
      <c r="AA405" t="str">
        <v>Bulgaria</v>
      </c>
      <c r="AB405" t="str">
        <v>Burkina Faso</v>
      </c>
      <c r="AC405" t="str">
        <v>Burma (Myanmar)</v>
      </c>
      <c r="AD405" t="str">
        <v>Burundi</v>
      </c>
      <c r="AE405" t="str">
        <v>Cambodia</v>
      </c>
      <c r="AF405" t="str">
        <v>Cameroon</v>
      </c>
      <c r="AG405" t="str">
        <v>Canada</v>
      </c>
      <c r="AH405" t="str">
        <v>Cape Verde Islands</v>
      </c>
      <c r="AI405" t="str">
        <v>Central Africa</v>
      </c>
      <c r="AJ405" t="str">
        <v>Chad</v>
      </c>
      <c r="AK405" t="str">
        <v>Chile</v>
      </c>
      <c r="AL405" t="str">
        <v>China</v>
      </c>
      <c r="AM405" t="str">
        <v>Colombia</v>
      </c>
      <c r="AN405" t="str">
        <v>Comoros</v>
      </c>
      <c r="AO405" t="str">
        <v>Congo</v>
      </c>
      <c r="AP405" t="str">
        <v>Costa Rica</v>
      </c>
      <c r="AQ405" t="str">
        <v>Croatia</v>
      </c>
      <c r="AR405" t="str">
        <v>Cuba</v>
      </c>
      <c r="AS405" t="str">
        <v>Cyprus</v>
      </c>
      <c r="AT405" t="str">
        <v>Czech Republic</v>
      </c>
      <c r="AU405" t="str">
        <v>Darussalem</v>
      </c>
      <c r="AV405" t="str">
        <v>Democratic rep. Congo</v>
      </c>
      <c r="AW405" t="str">
        <v>Denmark</v>
      </c>
      <c r="AX405" t="str">
        <v>Djibouti</v>
      </c>
      <c r="AY405" t="str">
        <v>Dominica</v>
      </c>
      <c r="AZ405" t="str">
        <v>Dominican Republic</v>
      </c>
      <c r="BA405" t="str">
        <v>East Timor</v>
      </c>
      <c r="BB405" t="str">
        <v>Ecuador</v>
      </c>
      <c r="BC405" t="str">
        <v>Egypt</v>
      </c>
      <c r="BD405" t="str">
        <v>El Salvador</v>
      </c>
      <c r="BE405" t="str">
        <v>Equatorial Guinea</v>
      </c>
      <c r="BF405" t="str">
        <v>Eritrea</v>
      </c>
      <c r="BG405" t="str">
        <v>Estonia</v>
      </c>
      <c r="BH405" t="str">
        <v>Ethiopia</v>
      </c>
      <c r="BI405" t="str">
        <v>EU</v>
      </c>
      <c r="BJ405" t="str">
        <v>EU/Non-EU</v>
      </c>
      <c r="BK405" t="str">
        <v>Fiji</v>
      </c>
      <c r="BL405" t="str">
        <v>Finland</v>
      </c>
      <c r="BM405" t="str">
        <v>France</v>
      </c>
      <c r="BN405" t="str">
        <v>Gabon</v>
      </c>
      <c r="BO405" t="str">
        <v>Gambia</v>
      </c>
      <c r="BP405" t="str">
        <v>Georgia</v>
      </c>
      <c r="BQ405" t="str">
        <v>Germany</v>
      </c>
      <c r="BR405" t="str">
        <v>Ghana</v>
      </c>
      <c r="BS405" t="str">
        <v>Greece</v>
      </c>
      <c r="BT405" t="str">
        <v>Grenada</v>
      </c>
      <c r="BU405" t="str">
        <v>Guatemala</v>
      </c>
      <c r="BV405" t="str">
        <v>Guinea</v>
      </c>
      <c r="BW405" t="str">
        <v>Guinea-Bissau</v>
      </c>
      <c r="BX405" t="str">
        <v>Guyana</v>
      </c>
      <c r="BY405" t="str">
        <v>Haiti</v>
      </c>
      <c r="BZ405" t="str">
        <v>Honduras</v>
      </c>
      <c r="CA405" t="str">
        <v>Hungary</v>
      </c>
      <c r="CB405" t="str">
        <v>Iceland</v>
      </c>
      <c r="CC405" t="str">
        <v>India</v>
      </c>
      <c r="CD405" t="str">
        <v>Indonesia</v>
      </c>
      <c r="CE405" t="str">
        <v>Iran</v>
      </c>
      <c r="CF405" t="str">
        <v>Iraq</v>
      </c>
      <c r="CG405" t="str">
        <v>Ireland</v>
      </c>
      <c r="CH405" t="str">
        <v>Israel</v>
      </c>
      <c r="CI405" t="str">
        <v>Italy</v>
      </c>
      <c r="CJ405" t="str">
        <v>Ivory Coast</v>
      </c>
      <c r="CK405" t="str">
        <v>Jamaica</v>
      </c>
      <c r="CL405" t="str">
        <v>Japan</v>
      </c>
      <c r="CM405" t="str">
        <v>Jordan</v>
      </c>
      <c r="CN405" t="str">
        <v>Kazakhstan</v>
      </c>
      <c r="CO405" t="str">
        <v>Kenya</v>
      </c>
      <c r="CP405" t="str">
        <v>Kiribati</v>
      </c>
      <c r="CQ405" t="str">
        <v>Kuwait</v>
      </c>
      <c r="CR405" t="str">
        <v>Kyrgyzstan</v>
      </c>
      <c r="CS405" t="str">
        <v>Laos</v>
      </c>
      <c r="CT405" t="str">
        <v>Latvia</v>
      </c>
      <c r="CU405" t="str">
        <v>Lebanon</v>
      </c>
      <c r="CV405" t="str">
        <v>Lesotho</v>
      </c>
      <c r="CW405" t="str">
        <v>Liberia</v>
      </c>
      <c r="CX405" t="str">
        <v>Libya</v>
      </c>
      <c r="CY405" t="str">
        <v>Liechtenstein</v>
      </c>
      <c r="CZ405" t="str">
        <v>Lithuania</v>
      </c>
      <c r="DA405" t="str">
        <v>Luxembourg</v>
      </c>
      <c r="DB405" t="str">
        <v>Macedonia (FYROM)</v>
      </c>
      <c r="DC405" t="str">
        <v>Madagascar</v>
      </c>
      <c r="DD405" t="str">
        <v>Malawi</v>
      </c>
      <c r="DE405" t="str">
        <v>Malaysia</v>
      </c>
      <c r="DF405" t="str">
        <v>Maldives</v>
      </c>
      <c r="DG405" t="str">
        <v>Mali</v>
      </c>
      <c r="DH405" t="str">
        <v>Malta</v>
      </c>
      <c r="DI405" t="str">
        <v>Mauritania</v>
      </c>
      <c r="DJ405" t="str">
        <v>Mauritius</v>
      </c>
      <c r="DK405" t="str">
        <v>Mexico</v>
      </c>
      <c r="DL405" t="str">
        <v>Micronesia</v>
      </c>
      <c r="DM405" t="str">
        <v>Moldova</v>
      </c>
      <c r="DN405" t="str">
        <v>Monaco</v>
      </c>
      <c r="DO405" t="str">
        <v>Mongolia</v>
      </c>
      <c r="DP405" t="str">
        <v>Morocco</v>
      </c>
      <c r="DQ405" t="str">
        <v>Mozambique</v>
      </c>
      <c r="DR405" t="str">
        <v>Namibia</v>
      </c>
      <c r="DS405" t="str">
        <v>Nauru</v>
      </c>
      <c r="DT405" t="str">
        <v>Nepal</v>
      </c>
      <c r="DU405" t="str">
        <v>New Zealand</v>
      </c>
      <c r="DV405" t="str">
        <v>Nicaragua</v>
      </c>
      <c r="DW405" t="str">
        <v>Niger</v>
      </c>
      <c r="DX405" t="str">
        <v>Nigeria</v>
      </c>
      <c r="DY405" t="str">
        <v>Non-EU</v>
      </c>
      <c r="DZ405" t="str">
        <v>North Korea</v>
      </c>
      <c r="EA405" t="str">
        <v>Norway</v>
      </c>
      <c r="EB405" t="str">
        <v>Oman</v>
      </c>
      <c r="EC405" t="str">
        <v>Pakistan</v>
      </c>
      <c r="ED405" t="str">
        <v>Palau</v>
      </c>
      <c r="EE405" t="str">
        <v>Palestine</v>
      </c>
      <c r="EF405" t="str">
        <v>Panama</v>
      </c>
      <c r="EG405" t="str">
        <v>Papua New Guinea</v>
      </c>
      <c r="EH405" t="str">
        <v>Paraguay</v>
      </c>
      <c r="EI405" t="str">
        <v>Peru</v>
      </c>
      <c r="EJ405" t="str">
        <v>Phillipines</v>
      </c>
      <c r="EK405" t="str">
        <v>Poland</v>
      </c>
      <c r="EL405" t="str">
        <v>Portugal</v>
      </c>
      <c r="EM405" t="str">
        <v>Qatar</v>
      </c>
      <c r="EN405" t="str">
        <v>Romania</v>
      </c>
      <c r="EO405" t="str">
        <v>Russia</v>
      </c>
      <c r="EP405" t="str">
        <v>Rwanda</v>
      </c>
      <c r="EQ405" t="str">
        <v>Samoa</v>
      </c>
      <c r="ER405" t="str">
        <v>San Marino</v>
      </c>
      <c r="ES405" t="str">
        <v>Sao Tome &amp; Principe</v>
      </c>
      <c r="ET405" t="str">
        <v>Saudi Arabia</v>
      </c>
      <c r="EU405" t="str">
        <v>Senegal</v>
      </c>
      <c r="EV405" t="str">
        <v>Serbia and Montenegro</v>
      </c>
      <c r="EW405" t="str">
        <v>Seychelles</v>
      </c>
      <c r="EX405" t="str">
        <v>Sierra Leone</v>
      </c>
      <c r="EY405" t="str">
        <v>Singapore</v>
      </c>
      <c r="EZ405" t="str">
        <v>Slovakia</v>
      </c>
      <c r="FA405" t="str">
        <v>Slovenia</v>
      </c>
      <c r="FB405" t="str">
        <v>Solomon Islands</v>
      </c>
      <c r="FC405" t="str">
        <v>Somalia</v>
      </c>
      <c r="FD405" t="str">
        <v>South Africa</v>
      </c>
      <c r="FE405" t="str">
        <v>South Korea</v>
      </c>
      <c r="FF405" t="str">
        <v>Spain</v>
      </c>
      <c r="FG405" t="str">
        <v>Sri Lanka</v>
      </c>
      <c r="FH405" t="str">
        <v>St. Kitts-Nevis</v>
      </c>
      <c r="FI405" t="str">
        <v>St. Lucia</v>
      </c>
      <c r="FJ405" t="str">
        <v>St. Vincent &amp;</v>
      </c>
      <c r="FK405" t="str">
        <v>Sudan</v>
      </c>
      <c r="FL405" t="str">
        <v>Suriname</v>
      </c>
      <c r="FM405" t="str">
        <v>Swaziland</v>
      </c>
      <c r="FN405" t="str">
        <v>Sweden</v>
      </c>
      <c r="FO405" t="str">
        <v>Switzerland</v>
      </c>
      <c r="FP405" t="str">
        <v>Syria</v>
      </c>
      <c r="FQ405" t="str">
        <v>Taiwan</v>
      </c>
      <c r="FR405" t="str">
        <v>Tajikistan</v>
      </c>
      <c r="FS405" t="str">
        <v>Tanzania</v>
      </c>
      <c r="FT405" t="str">
        <v>Thailand</v>
      </c>
      <c r="FU405" t="str">
        <v>The Grenadines</v>
      </c>
      <c r="FV405" t="str">
        <v>The Marshall Islands</v>
      </c>
      <c r="FW405" t="str">
        <v>The Netherlands</v>
      </c>
      <c r="FX405" t="str">
        <v>Togo</v>
      </c>
      <c r="FY405" t="str">
        <v>Tonga</v>
      </c>
      <c r="FZ405" t="str">
        <v>Trinidad &amp; Tobago</v>
      </c>
      <c r="GA405" t="str">
        <v>Tunisia</v>
      </c>
      <c r="GB405" t="str">
        <v>Turkey</v>
      </c>
      <c r="GC405" t="str">
        <v>Turkmenistan</v>
      </c>
      <c r="GD405" t="str">
        <v>Tuvalu</v>
      </c>
      <c r="GE405" t="str">
        <v>Uganda</v>
      </c>
      <c r="GF405" t="str">
        <v>Ukraine</v>
      </c>
      <c r="GG405" t="str">
        <v>United Arab. Emirates</v>
      </c>
      <c r="GH405" t="str">
        <v>United Kingdom</v>
      </c>
      <c r="GI405" t="str">
        <v>Uruguay</v>
      </c>
      <c r="GJ405" t="str">
        <v>USA</v>
      </c>
      <c r="GK405" t="str">
        <v>Uzbekistan</v>
      </c>
      <c r="GL405" t="str">
        <v>Vanuatu</v>
      </c>
      <c r="GM405" t="str">
        <v>Vatican</v>
      </c>
      <c r="GN405" t="str">
        <v>Venezuela</v>
      </c>
      <c r="GO405" t="str">
        <v>Vietnam</v>
      </c>
      <c r="GP405" t="str">
        <v>Yemen</v>
      </c>
      <c r="GQ405" t="str">
        <v>Zambia</v>
      </c>
      <c r="GR405" t="str">
        <v>Zimbabwe</v>
      </c>
    </row>
    <row r="406" spans="2:200">
      <c r="B406" t="str" cm="1">
        <f t="array" ref="B406:GR406">TRANSPOSE(_xlfn._xlws.FILTER(AlleLande[Lande (Engelsk)],ISNUMBER(SEARCH(Packaging!J14,AlleLande[Lande (Engelsk)])),"Kan ikke findes"))</f>
        <v>Afghanistan</v>
      </c>
      <c r="C406" t="str">
        <v>Albania</v>
      </c>
      <c r="D406" t="str">
        <v>Algeria</v>
      </c>
      <c r="E406" t="str">
        <v>Andorra</v>
      </c>
      <c r="F406" t="str">
        <v>Angola</v>
      </c>
      <c r="G406" t="str">
        <v>Antigua &amp; Barbuda</v>
      </c>
      <c r="H406" t="str">
        <v>Argentina</v>
      </c>
      <c r="I406" t="str">
        <v>Armenia</v>
      </c>
      <c r="J406" t="str">
        <v>Australia</v>
      </c>
      <c r="K406" t="str">
        <v>Austria</v>
      </c>
      <c r="L406" t="str">
        <v>Azerbaijan</v>
      </c>
      <c r="M406" t="str">
        <v>Bahamas</v>
      </c>
      <c r="N406" t="str">
        <v>Bahrain</v>
      </c>
      <c r="O406" t="str">
        <v>Bangladesh</v>
      </c>
      <c r="P406" t="str">
        <v>Barbados</v>
      </c>
      <c r="Q406" t="str">
        <v>Belarus</v>
      </c>
      <c r="R406" t="str">
        <v>Belgium</v>
      </c>
      <c r="S406" t="str">
        <v>Belize</v>
      </c>
      <c r="T406" t="str">
        <v>Benin</v>
      </c>
      <c r="U406" t="str">
        <v>Bhutan</v>
      </c>
      <c r="V406" t="str">
        <v>Bolivia</v>
      </c>
      <c r="W406" t="str">
        <v>Bosnia and Herzegovina</v>
      </c>
      <c r="X406" t="str">
        <v>Botswana</v>
      </c>
      <c r="Y406" t="str">
        <v>Brazil</v>
      </c>
      <c r="Z406" t="str">
        <v>Brunei</v>
      </c>
      <c r="AA406" t="str">
        <v>Bulgaria</v>
      </c>
      <c r="AB406" t="str">
        <v>Burkina Faso</v>
      </c>
      <c r="AC406" t="str">
        <v>Burma (Myanmar)</v>
      </c>
      <c r="AD406" t="str">
        <v>Burundi</v>
      </c>
      <c r="AE406" t="str">
        <v>Cambodia</v>
      </c>
      <c r="AF406" t="str">
        <v>Cameroon</v>
      </c>
      <c r="AG406" t="str">
        <v>Canada</v>
      </c>
      <c r="AH406" t="str">
        <v>Cape Verde Islands</v>
      </c>
      <c r="AI406" t="str">
        <v>Central Africa</v>
      </c>
      <c r="AJ406" t="str">
        <v>Chad</v>
      </c>
      <c r="AK406" t="str">
        <v>Chile</v>
      </c>
      <c r="AL406" t="str">
        <v>China</v>
      </c>
      <c r="AM406" t="str">
        <v>Colombia</v>
      </c>
      <c r="AN406" t="str">
        <v>Comoros</v>
      </c>
      <c r="AO406" t="str">
        <v>Congo</v>
      </c>
      <c r="AP406" t="str">
        <v>Costa Rica</v>
      </c>
      <c r="AQ406" t="str">
        <v>Croatia</v>
      </c>
      <c r="AR406" t="str">
        <v>Cuba</v>
      </c>
      <c r="AS406" t="str">
        <v>Cyprus</v>
      </c>
      <c r="AT406" t="str">
        <v>Czech Republic</v>
      </c>
      <c r="AU406" t="str">
        <v>Darussalem</v>
      </c>
      <c r="AV406" t="str">
        <v>Democratic rep. Congo</v>
      </c>
      <c r="AW406" t="str">
        <v>Denmark</v>
      </c>
      <c r="AX406" t="str">
        <v>Djibouti</v>
      </c>
      <c r="AY406" t="str">
        <v>Dominica</v>
      </c>
      <c r="AZ406" t="str">
        <v>Dominican Republic</v>
      </c>
      <c r="BA406" t="str">
        <v>East Timor</v>
      </c>
      <c r="BB406" t="str">
        <v>Ecuador</v>
      </c>
      <c r="BC406" t="str">
        <v>Egypt</v>
      </c>
      <c r="BD406" t="str">
        <v>El Salvador</v>
      </c>
      <c r="BE406" t="str">
        <v>Equatorial Guinea</v>
      </c>
      <c r="BF406" t="str">
        <v>Eritrea</v>
      </c>
      <c r="BG406" t="str">
        <v>Estonia</v>
      </c>
      <c r="BH406" t="str">
        <v>Ethiopia</v>
      </c>
      <c r="BI406" t="str">
        <v>EU</v>
      </c>
      <c r="BJ406" t="str">
        <v>EU/Non-EU</v>
      </c>
      <c r="BK406" t="str">
        <v>Fiji</v>
      </c>
      <c r="BL406" t="str">
        <v>Finland</v>
      </c>
      <c r="BM406" t="str">
        <v>France</v>
      </c>
      <c r="BN406" t="str">
        <v>Gabon</v>
      </c>
      <c r="BO406" t="str">
        <v>Gambia</v>
      </c>
      <c r="BP406" t="str">
        <v>Georgia</v>
      </c>
      <c r="BQ406" t="str">
        <v>Germany</v>
      </c>
      <c r="BR406" t="str">
        <v>Ghana</v>
      </c>
      <c r="BS406" t="str">
        <v>Greece</v>
      </c>
      <c r="BT406" t="str">
        <v>Grenada</v>
      </c>
      <c r="BU406" t="str">
        <v>Guatemala</v>
      </c>
      <c r="BV406" t="str">
        <v>Guinea</v>
      </c>
      <c r="BW406" t="str">
        <v>Guinea-Bissau</v>
      </c>
      <c r="BX406" t="str">
        <v>Guyana</v>
      </c>
      <c r="BY406" t="str">
        <v>Haiti</v>
      </c>
      <c r="BZ406" t="str">
        <v>Honduras</v>
      </c>
      <c r="CA406" t="str">
        <v>Hungary</v>
      </c>
      <c r="CB406" t="str">
        <v>Iceland</v>
      </c>
      <c r="CC406" t="str">
        <v>India</v>
      </c>
      <c r="CD406" t="str">
        <v>Indonesia</v>
      </c>
      <c r="CE406" t="str">
        <v>Iran</v>
      </c>
      <c r="CF406" t="str">
        <v>Iraq</v>
      </c>
      <c r="CG406" t="str">
        <v>Ireland</v>
      </c>
      <c r="CH406" t="str">
        <v>Israel</v>
      </c>
      <c r="CI406" t="str">
        <v>Italy</v>
      </c>
      <c r="CJ406" t="str">
        <v>Ivory Coast</v>
      </c>
      <c r="CK406" t="str">
        <v>Jamaica</v>
      </c>
      <c r="CL406" t="str">
        <v>Japan</v>
      </c>
      <c r="CM406" t="str">
        <v>Jordan</v>
      </c>
      <c r="CN406" t="str">
        <v>Kazakhstan</v>
      </c>
      <c r="CO406" t="str">
        <v>Kenya</v>
      </c>
      <c r="CP406" t="str">
        <v>Kiribati</v>
      </c>
      <c r="CQ406" t="str">
        <v>Kuwait</v>
      </c>
      <c r="CR406" t="str">
        <v>Kyrgyzstan</v>
      </c>
      <c r="CS406" t="str">
        <v>Laos</v>
      </c>
      <c r="CT406" t="str">
        <v>Latvia</v>
      </c>
      <c r="CU406" t="str">
        <v>Lebanon</v>
      </c>
      <c r="CV406" t="str">
        <v>Lesotho</v>
      </c>
      <c r="CW406" t="str">
        <v>Liberia</v>
      </c>
      <c r="CX406" t="str">
        <v>Libya</v>
      </c>
      <c r="CY406" t="str">
        <v>Liechtenstein</v>
      </c>
      <c r="CZ406" t="str">
        <v>Lithuania</v>
      </c>
      <c r="DA406" t="str">
        <v>Luxembourg</v>
      </c>
      <c r="DB406" t="str">
        <v>Macedonia (FYROM)</v>
      </c>
      <c r="DC406" t="str">
        <v>Madagascar</v>
      </c>
      <c r="DD406" t="str">
        <v>Malawi</v>
      </c>
      <c r="DE406" t="str">
        <v>Malaysia</v>
      </c>
      <c r="DF406" t="str">
        <v>Maldives</v>
      </c>
      <c r="DG406" t="str">
        <v>Mali</v>
      </c>
      <c r="DH406" t="str">
        <v>Malta</v>
      </c>
      <c r="DI406" t="str">
        <v>Mauritania</v>
      </c>
      <c r="DJ406" t="str">
        <v>Mauritius</v>
      </c>
      <c r="DK406" t="str">
        <v>Mexico</v>
      </c>
      <c r="DL406" t="str">
        <v>Micronesia</v>
      </c>
      <c r="DM406" t="str">
        <v>Moldova</v>
      </c>
      <c r="DN406" t="str">
        <v>Monaco</v>
      </c>
      <c r="DO406" t="str">
        <v>Mongolia</v>
      </c>
      <c r="DP406" t="str">
        <v>Morocco</v>
      </c>
      <c r="DQ406" t="str">
        <v>Mozambique</v>
      </c>
      <c r="DR406" t="str">
        <v>Namibia</v>
      </c>
      <c r="DS406" t="str">
        <v>Nauru</v>
      </c>
      <c r="DT406" t="str">
        <v>Nepal</v>
      </c>
      <c r="DU406" t="str">
        <v>New Zealand</v>
      </c>
      <c r="DV406" t="str">
        <v>Nicaragua</v>
      </c>
      <c r="DW406" t="str">
        <v>Niger</v>
      </c>
      <c r="DX406" t="str">
        <v>Nigeria</v>
      </c>
      <c r="DY406" t="str">
        <v>Non-EU</v>
      </c>
      <c r="DZ406" t="str">
        <v>North Korea</v>
      </c>
      <c r="EA406" t="str">
        <v>Norway</v>
      </c>
      <c r="EB406" t="str">
        <v>Oman</v>
      </c>
      <c r="EC406" t="str">
        <v>Pakistan</v>
      </c>
      <c r="ED406" t="str">
        <v>Palau</v>
      </c>
      <c r="EE406" t="str">
        <v>Palestine</v>
      </c>
      <c r="EF406" t="str">
        <v>Panama</v>
      </c>
      <c r="EG406" t="str">
        <v>Papua New Guinea</v>
      </c>
      <c r="EH406" t="str">
        <v>Paraguay</v>
      </c>
      <c r="EI406" t="str">
        <v>Peru</v>
      </c>
      <c r="EJ406" t="str">
        <v>Phillipines</v>
      </c>
      <c r="EK406" t="str">
        <v>Poland</v>
      </c>
      <c r="EL406" t="str">
        <v>Portugal</v>
      </c>
      <c r="EM406" t="str">
        <v>Qatar</v>
      </c>
      <c r="EN406" t="str">
        <v>Romania</v>
      </c>
      <c r="EO406" t="str">
        <v>Russia</v>
      </c>
      <c r="EP406" t="str">
        <v>Rwanda</v>
      </c>
      <c r="EQ406" t="str">
        <v>Samoa</v>
      </c>
      <c r="ER406" t="str">
        <v>San Marino</v>
      </c>
      <c r="ES406" t="str">
        <v>Sao Tome &amp; Principe</v>
      </c>
      <c r="ET406" t="str">
        <v>Saudi Arabia</v>
      </c>
      <c r="EU406" t="str">
        <v>Senegal</v>
      </c>
      <c r="EV406" t="str">
        <v>Serbia and Montenegro</v>
      </c>
      <c r="EW406" t="str">
        <v>Seychelles</v>
      </c>
      <c r="EX406" t="str">
        <v>Sierra Leone</v>
      </c>
      <c r="EY406" t="str">
        <v>Singapore</v>
      </c>
      <c r="EZ406" t="str">
        <v>Slovakia</v>
      </c>
      <c r="FA406" t="str">
        <v>Slovenia</v>
      </c>
      <c r="FB406" t="str">
        <v>Solomon Islands</v>
      </c>
      <c r="FC406" t="str">
        <v>Somalia</v>
      </c>
      <c r="FD406" t="str">
        <v>South Africa</v>
      </c>
      <c r="FE406" t="str">
        <v>South Korea</v>
      </c>
      <c r="FF406" t="str">
        <v>Spain</v>
      </c>
      <c r="FG406" t="str">
        <v>Sri Lanka</v>
      </c>
      <c r="FH406" t="str">
        <v>St. Kitts-Nevis</v>
      </c>
      <c r="FI406" t="str">
        <v>St. Lucia</v>
      </c>
      <c r="FJ406" t="str">
        <v>St. Vincent &amp;</v>
      </c>
      <c r="FK406" t="str">
        <v>Sudan</v>
      </c>
      <c r="FL406" t="str">
        <v>Suriname</v>
      </c>
      <c r="FM406" t="str">
        <v>Swaziland</v>
      </c>
      <c r="FN406" t="str">
        <v>Sweden</v>
      </c>
      <c r="FO406" t="str">
        <v>Switzerland</v>
      </c>
      <c r="FP406" t="str">
        <v>Syria</v>
      </c>
      <c r="FQ406" t="str">
        <v>Taiwan</v>
      </c>
      <c r="FR406" t="str">
        <v>Tajikistan</v>
      </c>
      <c r="FS406" t="str">
        <v>Tanzania</v>
      </c>
      <c r="FT406" t="str">
        <v>Thailand</v>
      </c>
      <c r="FU406" t="str">
        <v>The Grenadines</v>
      </c>
      <c r="FV406" t="str">
        <v>The Marshall Islands</v>
      </c>
      <c r="FW406" t="str">
        <v>The Netherlands</v>
      </c>
      <c r="FX406" t="str">
        <v>Togo</v>
      </c>
      <c r="FY406" t="str">
        <v>Tonga</v>
      </c>
      <c r="FZ406" t="str">
        <v>Trinidad &amp; Tobago</v>
      </c>
      <c r="GA406" t="str">
        <v>Tunisia</v>
      </c>
      <c r="GB406" t="str">
        <v>Turkey</v>
      </c>
      <c r="GC406" t="str">
        <v>Turkmenistan</v>
      </c>
      <c r="GD406" t="str">
        <v>Tuvalu</v>
      </c>
      <c r="GE406" t="str">
        <v>Uganda</v>
      </c>
      <c r="GF406" t="str">
        <v>Ukraine</v>
      </c>
      <c r="GG406" t="str">
        <v>United Arab. Emirates</v>
      </c>
      <c r="GH406" t="str">
        <v>United Kingdom</v>
      </c>
      <c r="GI406" t="str">
        <v>Uruguay</v>
      </c>
      <c r="GJ406" t="str">
        <v>USA</v>
      </c>
      <c r="GK406" t="str">
        <v>Uzbekistan</v>
      </c>
      <c r="GL406" t="str">
        <v>Vanuatu</v>
      </c>
      <c r="GM406" t="str">
        <v>Vatican</v>
      </c>
      <c r="GN406" t="str">
        <v>Venezuela</v>
      </c>
      <c r="GO406" t="str">
        <v>Vietnam</v>
      </c>
      <c r="GP406" t="str">
        <v>Yemen</v>
      </c>
      <c r="GQ406" t="str">
        <v>Zambia</v>
      </c>
      <c r="GR406" t="str">
        <v>Zimbabwe</v>
      </c>
    </row>
    <row r="407" spans="2:200">
      <c r="B407" t="str" cm="1">
        <f t="array" ref="B407:GR407">TRANSPOSE(_xlfn._xlws.FILTER(AlleLande[Lande (Engelsk)],ISNUMBER(SEARCH(Packaging!J15,AlleLande[Lande (Engelsk)])),"Kan ikke findes"))</f>
        <v>Afghanistan</v>
      </c>
      <c r="C407" t="str">
        <v>Albania</v>
      </c>
      <c r="D407" t="str">
        <v>Algeria</v>
      </c>
      <c r="E407" t="str">
        <v>Andorra</v>
      </c>
      <c r="F407" t="str">
        <v>Angola</v>
      </c>
      <c r="G407" t="str">
        <v>Antigua &amp; Barbuda</v>
      </c>
      <c r="H407" t="str">
        <v>Argentina</v>
      </c>
      <c r="I407" t="str">
        <v>Armenia</v>
      </c>
      <c r="J407" t="str">
        <v>Australia</v>
      </c>
      <c r="K407" t="str">
        <v>Austria</v>
      </c>
      <c r="L407" t="str">
        <v>Azerbaijan</v>
      </c>
      <c r="M407" t="str">
        <v>Bahamas</v>
      </c>
      <c r="N407" t="str">
        <v>Bahrain</v>
      </c>
      <c r="O407" t="str">
        <v>Bangladesh</v>
      </c>
      <c r="P407" t="str">
        <v>Barbados</v>
      </c>
      <c r="Q407" t="str">
        <v>Belarus</v>
      </c>
      <c r="R407" t="str">
        <v>Belgium</v>
      </c>
      <c r="S407" t="str">
        <v>Belize</v>
      </c>
      <c r="T407" t="str">
        <v>Benin</v>
      </c>
      <c r="U407" t="str">
        <v>Bhutan</v>
      </c>
      <c r="V407" t="str">
        <v>Bolivia</v>
      </c>
      <c r="W407" t="str">
        <v>Bosnia and Herzegovina</v>
      </c>
      <c r="X407" t="str">
        <v>Botswana</v>
      </c>
      <c r="Y407" t="str">
        <v>Brazil</v>
      </c>
      <c r="Z407" t="str">
        <v>Brunei</v>
      </c>
      <c r="AA407" t="str">
        <v>Bulgaria</v>
      </c>
      <c r="AB407" t="str">
        <v>Burkina Faso</v>
      </c>
      <c r="AC407" t="str">
        <v>Burma (Myanmar)</v>
      </c>
      <c r="AD407" t="str">
        <v>Burundi</v>
      </c>
      <c r="AE407" t="str">
        <v>Cambodia</v>
      </c>
      <c r="AF407" t="str">
        <v>Cameroon</v>
      </c>
      <c r="AG407" t="str">
        <v>Canada</v>
      </c>
      <c r="AH407" t="str">
        <v>Cape Verde Islands</v>
      </c>
      <c r="AI407" t="str">
        <v>Central Africa</v>
      </c>
      <c r="AJ407" t="str">
        <v>Chad</v>
      </c>
      <c r="AK407" t="str">
        <v>Chile</v>
      </c>
      <c r="AL407" t="str">
        <v>China</v>
      </c>
      <c r="AM407" t="str">
        <v>Colombia</v>
      </c>
      <c r="AN407" t="str">
        <v>Comoros</v>
      </c>
      <c r="AO407" t="str">
        <v>Congo</v>
      </c>
      <c r="AP407" t="str">
        <v>Costa Rica</v>
      </c>
      <c r="AQ407" t="str">
        <v>Croatia</v>
      </c>
      <c r="AR407" t="str">
        <v>Cuba</v>
      </c>
      <c r="AS407" t="str">
        <v>Cyprus</v>
      </c>
      <c r="AT407" t="str">
        <v>Czech Republic</v>
      </c>
      <c r="AU407" t="str">
        <v>Darussalem</v>
      </c>
      <c r="AV407" t="str">
        <v>Democratic rep. Congo</v>
      </c>
      <c r="AW407" t="str">
        <v>Denmark</v>
      </c>
      <c r="AX407" t="str">
        <v>Djibouti</v>
      </c>
      <c r="AY407" t="str">
        <v>Dominica</v>
      </c>
      <c r="AZ407" t="str">
        <v>Dominican Republic</v>
      </c>
      <c r="BA407" t="str">
        <v>East Timor</v>
      </c>
      <c r="BB407" t="str">
        <v>Ecuador</v>
      </c>
      <c r="BC407" t="str">
        <v>Egypt</v>
      </c>
      <c r="BD407" t="str">
        <v>El Salvador</v>
      </c>
      <c r="BE407" t="str">
        <v>Equatorial Guinea</v>
      </c>
      <c r="BF407" t="str">
        <v>Eritrea</v>
      </c>
      <c r="BG407" t="str">
        <v>Estonia</v>
      </c>
      <c r="BH407" t="str">
        <v>Ethiopia</v>
      </c>
      <c r="BI407" t="str">
        <v>EU</v>
      </c>
      <c r="BJ407" t="str">
        <v>EU/Non-EU</v>
      </c>
      <c r="BK407" t="str">
        <v>Fiji</v>
      </c>
      <c r="BL407" t="str">
        <v>Finland</v>
      </c>
      <c r="BM407" t="str">
        <v>France</v>
      </c>
      <c r="BN407" t="str">
        <v>Gabon</v>
      </c>
      <c r="BO407" t="str">
        <v>Gambia</v>
      </c>
      <c r="BP407" t="str">
        <v>Georgia</v>
      </c>
      <c r="BQ407" t="str">
        <v>Germany</v>
      </c>
      <c r="BR407" t="str">
        <v>Ghana</v>
      </c>
      <c r="BS407" t="str">
        <v>Greece</v>
      </c>
      <c r="BT407" t="str">
        <v>Grenada</v>
      </c>
      <c r="BU407" t="str">
        <v>Guatemala</v>
      </c>
      <c r="BV407" t="str">
        <v>Guinea</v>
      </c>
      <c r="BW407" t="str">
        <v>Guinea-Bissau</v>
      </c>
      <c r="BX407" t="str">
        <v>Guyana</v>
      </c>
      <c r="BY407" t="str">
        <v>Haiti</v>
      </c>
      <c r="BZ407" t="str">
        <v>Honduras</v>
      </c>
      <c r="CA407" t="str">
        <v>Hungary</v>
      </c>
      <c r="CB407" t="str">
        <v>Iceland</v>
      </c>
      <c r="CC407" t="str">
        <v>India</v>
      </c>
      <c r="CD407" t="str">
        <v>Indonesia</v>
      </c>
      <c r="CE407" t="str">
        <v>Iran</v>
      </c>
      <c r="CF407" t="str">
        <v>Iraq</v>
      </c>
      <c r="CG407" t="str">
        <v>Ireland</v>
      </c>
      <c r="CH407" t="str">
        <v>Israel</v>
      </c>
      <c r="CI407" t="str">
        <v>Italy</v>
      </c>
      <c r="CJ407" t="str">
        <v>Ivory Coast</v>
      </c>
      <c r="CK407" t="str">
        <v>Jamaica</v>
      </c>
      <c r="CL407" t="str">
        <v>Japan</v>
      </c>
      <c r="CM407" t="str">
        <v>Jordan</v>
      </c>
      <c r="CN407" t="str">
        <v>Kazakhstan</v>
      </c>
      <c r="CO407" t="str">
        <v>Kenya</v>
      </c>
      <c r="CP407" t="str">
        <v>Kiribati</v>
      </c>
      <c r="CQ407" t="str">
        <v>Kuwait</v>
      </c>
      <c r="CR407" t="str">
        <v>Kyrgyzstan</v>
      </c>
      <c r="CS407" t="str">
        <v>Laos</v>
      </c>
      <c r="CT407" t="str">
        <v>Latvia</v>
      </c>
      <c r="CU407" t="str">
        <v>Lebanon</v>
      </c>
      <c r="CV407" t="str">
        <v>Lesotho</v>
      </c>
      <c r="CW407" t="str">
        <v>Liberia</v>
      </c>
      <c r="CX407" t="str">
        <v>Libya</v>
      </c>
      <c r="CY407" t="str">
        <v>Liechtenstein</v>
      </c>
      <c r="CZ407" t="str">
        <v>Lithuania</v>
      </c>
      <c r="DA407" t="str">
        <v>Luxembourg</v>
      </c>
      <c r="DB407" t="str">
        <v>Macedonia (FYROM)</v>
      </c>
      <c r="DC407" t="str">
        <v>Madagascar</v>
      </c>
      <c r="DD407" t="str">
        <v>Malawi</v>
      </c>
      <c r="DE407" t="str">
        <v>Malaysia</v>
      </c>
      <c r="DF407" t="str">
        <v>Maldives</v>
      </c>
      <c r="DG407" t="str">
        <v>Mali</v>
      </c>
      <c r="DH407" t="str">
        <v>Malta</v>
      </c>
      <c r="DI407" t="str">
        <v>Mauritania</v>
      </c>
      <c r="DJ407" t="str">
        <v>Mauritius</v>
      </c>
      <c r="DK407" t="str">
        <v>Mexico</v>
      </c>
      <c r="DL407" t="str">
        <v>Micronesia</v>
      </c>
      <c r="DM407" t="str">
        <v>Moldova</v>
      </c>
      <c r="DN407" t="str">
        <v>Monaco</v>
      </c>
      <c r="DO407" t="str">
        <v>Mongolia</v>
      </c>
      <c r="DP407" t="str">
        <v>Morocco</v>
      </c>
      <c r="DQ407" t="str">
        <v>Mozambique</v>
      </c>
      <c r="DR407" t="str">
        <v>Namibia</v>
      </c>
      <c r="DS407" t="str">
        <v>Nauru</v>
      </c>
      <c r="DT407" t="str">
        <v>Nepal</v>
      </c>
      <c r="DU407" t="str">
        <v>New Zealand</v>
      </c>
      <c r="DV407" t="str">
        <v>Nicaragua</v>
      </c>
      <c r="DW407" t="str">
        <v>Niger</v>
      </c>
      <c r="DX407" t="str">
        <v>Nigeria</v>
      </c>
      <c r="DY407" t="str">
        <v>Non-EU</v>
      </c>
      <c r="DZ407" t="str">
        <v>North Korea</v>
      </c>
      <c r="EA407" t="str">
        <v>Norway</v>
      </c>
      <c r="EB407" t="str">
        <v>Oman</v>
      </c>
      <c r="EC407" t="str">
        <v>Pakistan</v>
      </c>
      <c r="ED407" t="str">
        <v>Palau</v>
      </c>
      <c r="EE407" t="str">
        <v>Palestine</v>
      </c>
      <c r="EF407" t="str">
        <v>Panama</v>
      </c>
      <c r="EG407" t="str">
        <v>Papua New Guinea</v>
      </c>
      <c r="EH407" t="str">
        <v>Paraguay</v>
      </c>
      <c r="EI407" t="str">
        <v>Peru</v>
      </c>
      <c r="EJ407" t="str">
        <v>Phillipines</v>
      </c>
      <c r="EK407" t="str">
        <v>Poland</v>
      </c>
      <c r="EL407" t="str">
        <v>Portugal</v>
      </c>
      <c r="EM407" t="str">
        <v>Qatar</v>
      </c>
      <c r="EN407" t="str">
        <v>Romania</v>
      </c>
      <c r="EO407" t="str">
        <v>Russia</v>
      </c>
      <c r="EP407" t="str">
        <v>Rwanda</v>
      </c>
      <c r="EQ407" t="str">
        <v>Samoa</v>
      </c>
      <c r="ER407" t="str">
        <v>San Marino</v>
      </c>
      <c r="ES407" t="str">
        <v>Sao Tome &amp; Principe</v>
      </c>
      <c r="ET407" t="str">
        <v>Saudi Arabia</v>
      </c>
      <c r="EU407" t="str">
        <v>Senegal</v>
      </c>
      <c r="EV407" t="str">
        <v>Serbia and Montenegro</v>
      </c>
      <c r="EW407" t="str">
        <v>Seychelles</v>
      </c>
      <c r="EX407" t="str">
        <v>Sierra Leone</v>
      </c>
      <c r="EY407" t="str">
        <v>Singapore</v>
      </c>
      <c r="EZ407" t="str">
        <v>Slovakia</v>
      </c>
      <c r="FA407" t="str">
        <v>Slovenia</v>
      </c>
      <c r="FB407" t="str">
        <v>Solomon Islands</v>
      </c>
      <c r="FC407" t="str">
        <v>Somalia</v>
      </c>
      <c r="FD407" t="str">
        <v>South Africa</v>
      </c>
      <c r="FE407" t="str">
        <v>South Korea</v>
      </c>
      <c r="FF407" t="str">
        <v>Spain</v>
      </c>
      <c r="FG407" t="str">
        <v>Sri Lanka</v>
      </c>
      <c r="FH407" t="str">
        <v>St. Kitts-Nevis</v>
      </c>
      <c r="FI407" t="str">
        <v>St. Lucia</v>
      </c>
      <c r="FJ407" t="str">
        <v>St. Vincent &amp;</v>
      </c>
      <c r="FK407" t="str">
        <v>Sudan</v>
      </c>
      <c r="FL407" t="str">
        <v>Suriname</v>
      </c>
      <c r="FM407" t="str">
        <v>Swaziland</v>
      </c>
      <c r="FN407" t="str">
        <v>Sweden</v>
      </c>
      <c r="FO407" t="str">
        <v>Switzerland</v>
      </c>
      <c r="FP407" t="str">
        <v>Syria</v>
      </c>
      <c r="FQ407" t="str">
        <v>Taiwan</v>
      </c>
      <c r="FR407" t="str">
        <v>Tajikistan</v>
      </c>
      <c r="FS407" t="str">
        <v>Tanzania</v>
      </c>
      <c r="FT407" t="str">
        <v>Thailand</v>
      </c>
      <c r="FU407" t="str">
        <v>The Grenadines</v>
      </c>
      <c r="FV407" t="str">
        <v>The Marshall Islands</v>
      </c>
      <c r="FW407" t="str">
        <v>The Netherlands</v>
      </c>
      <c r="FX407" t="str">
        <v>Togo</v>
      </c>
      <c r="FY407" t="str">
        <v>Tonga</v>
      </c>
      <c r="FZ407" t="str">
        <v>Trinidad &amp; Tobago</v>
      </c>
      <c r="GA407" t="str">
        <v>Tunisia</v>
      </c>
      <c r="GB407" t="str">
        <v>Turkey</v>
      </c>
      <c r="GC407" t="str">
        <v>Turkmenistan</v>
      </c>
      <c r="GD407" t="str">
        <v>Tuvalu</v>
      </c>
      <c r="GE407" t="str">
        <v>Uganda</v>
      </c>
      <c r="GF407" t="str">
        <v>Ukraine</v>
      </c>
      <c r="GG407" t="str">
        <v>United Arab. Emirates</v>
      </c>
      <c r="GH407" t="str">
        <v>United Kingdom</v>
      </c>
      <c r="GI407" t="str">
        <v>Uruguay</v>
      </c>
      <c r="GJ407" t="str">
        <v>USA</v>
      </c>
      <c r="GK407" t="str">
        <v>Uzbekistan</v>
      </c>
      <c r="GL407" t="str">
        <v>Vanuatu</v>
      </c>
      <c r="GM407" t="str">
        <v>Vatican</v>
      </c>
      <c r="GN407" t="str">
        <v>Venezuela</v>
      </c>
      <c r="GO407" t="str">
        <v>Vietnam</v>
      </c>
      <c r="GP407" t="str">
        <v>Yemen</v>
      </c>
      <c r="GQ407" t="str">
        <v>Zambia</v>
      </c>
      <c r="GR407" t="str">
        <v>Zimbabwe</v>
      </c>
    </row>
    <row r="408" spans="2:200">
      <c r="B408" t="str" cm="1">
        <f t="array" ref="B408:GR408">TRANSPOSE(_xlfn._xlws.FILTER(AlleLande[Lande (Engelsk)],ISNUMBER(SEARCH(Packaging!J16,AlleLande[Lande (Engelsk)])),"Kan ikke findes"))</f>
        <v>Afghanistan</v>
      </c>
      <c r="C408" t="str">
        <v>Albania</v>
      </c>
      <c r="D408" t="str">
        <v>Algeria</v>
      </c>
      <c r="E408" t="str">
        <v>Andorra</v>
      </c>
      <c r="F408" t="str">
        <v>Angola</v>
      </c>
      <c r="G408" t="str">
        <v>Antigua &amp; Barbuda</v>
      </c>
      <c r="H408" t="str">
        <v>Argentina</v>
      </c>
      <c r="I408" t="str">
        <v>Armenia</v>
      </c>
      <c r="J408" t="str">
        <v>Australia</v>
      </c>
      <c r="K408" t="str">
        <v>Austria</v>
      </c>
      <c r="L408" t="str">
        <v>Azerbaijan</v>
      </c>
      <c r="M408" t="str">
        <v>Bahamas</v>
      </c>
      <c r="N408" t="str">
        <v>Bahrain</v>
      </c>
      <c r="O408" t="str">
        <v>Bangladesh</v>
      </c>
      <c r="P408" t="str">
        <v>Barbados</v>
      </c>
      <c r="Q408" t="str">
        <v>Belarus</v>
      </c>
      <c r="R408" t="str">
        <v>Belgium</v>
      </c>
      <c r="S408" t="str">
        <v>Belize</v>
      </c>
      <c r="T408" t="str">
        <v>Benin</v>
      </c>
      <c r="U408" t="str">
        <v>Bhutan</v>
      </c>
      <c r="V408" t="str">
        <v>Bolivia</v>
      </c>
      <c r="W408" t="str">
        <v>Bosnia and Herzegovina</v>
      </c>
      <c r="X408" t="str">
        <v>Botswana</v>
      </c>
      <c r="Y408" t="str">
        <v>Brazil</v>
      </c>
      <c r="Z408" t="str">
        <v>Brunei</v>
      </c>
      <c r="AA408" t="str">
        <v>Bulgaria</v>
      </c>
      <c r="AB408" t="str">
        <v>Burkina Faso</v>
      </c>
      <c r="AC408" t="str">
        <v>Burma (Myanmar)</v>
      </c>
      <c r="AD408" t="str">
        <v>Burundi</v>
      </c>
      <c r="AE408" t="str">
        <v>Cambodia</v>
      </c>
      <c r="AF408" t="str">
        <v>Cameroon</v>
      </c>
      <c r="AG408" t="str">
        <v>Canada</v>
      </c>
      <c r="AH408" t="str">
        <v>Cape Verde Islands</v>
      </c>
      <c r="AI408" t="str">
        <v>Central Africa</v>
      </c>
      <c r="AJ408" t="str">
        <v>Chad</v>
      </c>
      <c r="AK408" t="str">
        <v>Chile</v>
      </c>
      <c r="AL408" t="str">
        <v>China</v>
      </c>
      <c r="AM408" t="str">
        <v>Colombia</v>
      </c>
      <c r="AN408" t="str">
        <v>Comoros</v>
      </c>
      <c r="AO408" t="str">
        <v>Congo</v>
      </c>
      <c r="AP408" t="str">
        <v>Costa Rica</v>
      </c>
      <c r="AQ408" t="str">
        <v>Croatia</v>
      </c>
      <c r="AR408" t="str">
        <v>Cuba</v>
      </c>
      <c r="AS408" t="str">
        <v>Cyprus</v>
      </c>
      <c r="AT408" t="str">
        <v>Czech Republic</v>
      </c>
      <c r="AU408" t="str">
        <v>Darussalem</v>
      </c>
      <c r="AV408" t="str">
        <v>Democratic rep. Congo</v>
      </c>
      <c r="AW408" t="str">
        <v>Denmark</v>
      </c>
      <c r="AX408" t="str">
        <v>Djibouti</v>
      </c>
      <c r="AY408" t="str">
        <v>Dominica</v>
      </c>
      <c r="AZ408" t="str">
        <v>Dominican Republic</v>
      </c>
      <c r="BA408" t="str">
        <v>East Timor</v>
      </c>
      <c r="BB408" t="str">
        <v>Ecuador</v>
      </c>
      <c r="BC408" t="str">
        <v>Egypt</v>
      </c>
      <c r="BD408" t="str">
        <v>El Salvador</v>
      </c>
      <c r="BE408" t="str">
        <v>Equatorial Guinea</v>
      </c>
      <c r="BF408" t="str">
        <v>Eritrea</v>
      </c>
      <c r="BG408" t="str">
        <v>Estonia</v>
      </c>
      <c r="BH408" t="str">
        <v>Ethiopia</v>
      </c>
      <c r="BI408" t="str">
        <v>EU</v>
      </c>
      <c r="BJ408" t="str">
        <v>EU/Non-EU</v>
      </c>
      <c r="BK408" t="str">
        <v>Fiji</v>
      </c>
      <c r="BL408" t="str">
        <v>Finland</v>
      </c>
      <c r="BM408" t="str">
        <v>France</v>
      </c>
      <c r="BN408" t="str">
        <v>Gabon</v>
      </c>
      <c r="BO408" t="str">
        <v>Gambia</v>
      </c>
      <c r="BP408" t="str">
        <v>Georgia</v>
      </c>
      <c r="BQ408" t="str">
        <v>Germany</v>
      </c>
      <c r="BR408" t="str">
        <v>Ghana</v>
      </c>
      <c r="BS408" t="str">
        <v>Greece</v>
      </c>
      <c r="BT408" t="str">
        <v>Grenada</v>
      </c>
      <c r="BU408" t="str">
        <v>Guatemala</v>
      </c>
      <c r="BV408" t="str">
        <v>Guinea</v>
      </c>
      <c r="BW408" t="str">
        <v>Guinea-Bissau</v>
      </c>
      <c r="BX408" t="str">
        <v>Guyana</v>
      </c>
      <c r="BY408" t="str">
        <v>Haiti</v>
      </c>
      <c r="BZ408" t="str">
        <v>Honduras</v>
      </c>
      <c r="CA408" t="str">
        <v>Hungary</v>
      </c>
      <c r="CB408" t="str">
        <v>Iceland</v>
      </c>
      <c r="CC408" t="str">
        <v>India</v>
      </c>
      <c r="CD408" t="str">
        <v>Indonesia</v>
      </c>
      <c r="CE408" t="str">
        <v>Iran</v>
      </c>
      <c r="CF408" t="str">
        <v>Iraq</v>
      </c>
      <c r="CG408" t="str">
        <v>Ireland</v>
      </c>
      <c r="CH408" t="str">
        <v>Israel</v>
      </c>
      <c r="CI408" t="str">
        <v>Italy</v>
      </c>
      <c r="CJ408" t="str">
        <v>Ivory Coast</v>
      </c>
      <c r="CK408" t="str">
        <v>Jamaica</v>
      </c>
      <c r="CL408" t="str">
        <v>Japan</v>
      </c>
      <c r="CM408" t="str">
        <v>Jordan</v>
      </c>
      <c r="CN408" t="str">
        <v>Kazakhstan</v>
      </c>
      <c r="CO408" t="str">
        <v>Kenya</v>
      </c>
      <c r="CP408" t="str">
        <v>Kiribati</v>
      </c>
      <c r="CQ408" t="str">
        <v>Kuwait</v>
      </c>
      <c r="CR408" t="str">
        <v>Kyrgyzstan</v>
      </c>
      <c r="CS408" t="str">
        <v>Laos</v>
      </c>
      <c r="CT408" t="str">
        <v>Latvia</v>
      </c>
      <c r="CU408" t="str">
        <v>Lebanon</v>
      </c>
      <c r="CV408" t="str">
        <v>Lesotho</v>
      </c>
      <c r="CW408" t="str">
        <v>Liberia</v>
      </c>
      <c r="CX408" t="str">
        <v>Libya</v>
      </c>
      <c r="CY408" t="str">
        <v>Liechtenstein</v>
      </c>
      <c r="CZ408" t="str">
        <v>Lithuania</v>
      </c>
      <c r="DA408" t="str">
        <v>Luxembourg</v>
      </c>
      <c r="DB408" t="str">
        <v>Macedonia (FYROM)</v>
      </c>
      <c r="DC408" t="str">
        <v>Madagascar</v>
      </c>
      <c r="DD408" t="str">
        <v>Malawi</v>
      </c>
      <c r="DE408" t="str">
        <v>Malaysia</v>
      </c>
      <c r="DF408" t="str">
        <v>Maldives</v>
      </c>
      <c r="DG408" t="str">
        <v>Mali</v>
      </c>
      <c r="DH408" t="str">
        <v>Malta</v>
      </c>
      <c r="DI408" t="str">
        <v>Mauritania</v>
      </c>
      <c r="DJ408" t="str">
        <v>Mauritius</v>
      </c>
      <c r="DK408" t="str">
        <v>Mexico</v>
      </c>
      <c r="DL408" t="str">
        <v>Micronesia</v>
      </c>
      <c r="DM408" t="str">
        <v>Moldova</v>
      </c>
      <c r="DN408" t="str">
        <v>Monaco</v>
      </c>
      <c r="DO408" t="str">
        <v>Mongolia</v>
      </c>
      <c r="DP408" t="str">
        <v>Morocco</v>
      </c>
      <c r="DQ408" t="str">
        <v>Mozambique</v>
      </c>
      <c r="DR408" t="str">
        <v>Namibia</v>
      </c>
      <c r="DS408" t="str">
        <v>Nauru</v>
      </c>
      <c r="DT408" t="str">
        <v>Nepal</v>
      </c>
      <c r="DU408" t="str">
        <v>New Zealand</v>
      </c>
      <c r="DV408" t="str">
        <v>Nicaragua</v>
      </c>
      <c r="DW408" t="str">
        <v>Niger</v>
      </c>
      <c r="DX408" t="str">
        <v>Nigeria</v>
      </c>
      <c r="DY408" t="str">
        <v>Non-EU</v>
      </c>
      <c r="DZ408" t="str">
        <v>North Korea</v>
      </c>
      <c r="EA408" t="str">
        <v>Norway</v>
      </c>
      <c r="EB408" t="str">
        <v>Oman</v>
      </c>
      <c r="EC408" t="str">
        <v>Pakistan</v>
      </c>
      <c r="ED408" t="str">
        <v>Palau</v>
      </c>
      <c r="EE408" t="str">
        <v>Palestine</v>
      </c>
      <c r="EF408" t="str">
        <v>Panama</v>
      </c>
      <c r="EG408" t="str">
        <v>Papua New Guinea</v>
      </c>
      <c r="EH408" t="str">
        <v>Paraguay</v>
      </c>
      <c r="EI408" t="str">
        <v>Peru</v>
      </c>
      <c r="EJ408" t="str">
        <v>Phillipines</v>
      </c>
      <c r="EK408" t="str">
        <v>Poland</v>
      </c>
      <c r="EL408" t="str">
        <v>Portugal</v>
      </c>
      <c r="EM408" t="str">
        <v>Qatar</v>
      </c>
      <c r="EN408" t="str">
        <v>Romania</v>
      </c>
      <c r="EO408" t="str">
        <v>Russia</v>
      </c>
      <c r="EP408" t="str">
        <v>Rwanda</v>
      </c>
      <c r="EQ408" t="str">
        <v>Samoa</v>
      </c>
      <c r="ER408" t="str">
        <v>San Marino</v>
      </c>
      <c r="ES408" t="str">
        <v>Sao Tome &amp; Principe</v>
      </c>
      <c r="ET408" t="str">
        <v>Saudi Arabia</v>
      </c>
      <c r="EU408" t="str">
        <v>Senegal</v>
      </c>
      <c r="EV408" t="str">
        <v>Serbia and Montenegro</v>
      </c>
      <c r="EW408" t="str">
        <v>Seychelles</v>
      </c>
      <c r="EX408" t="str">
        <v>Sierra Leone</v>
      </c>
      <c r="EY408" t="str">
        <v>Singapore</v>
      </c>
      <c r="EZ408" t="str">
        <v>Slovakia</v>
      </c>
      <c r="FA408" t="str">
        <v>Slovenia</v>
      </c>
      <c r="FB408" t="str">
        <v>Solomon Islands</v>
      </c>
      <c r="FC408" t="str">
        <v>Somalia</v>
      </c>
      <c r="FD408" t="str">
        <v>South Africa</v>
      </c>
      <c r="FE408" t="str">
        <v>South Korea</v>
      </c>
      <c r="FF408" t="str">
        <v>Spain</v>
      </c>
      <c r="FG408" t="str">
        <v>Sri Lanka</v>
      </c>
      <c r="FH408" t="str">
        <v>St. Kitts-Nevis</v>
      </c>
      <c r="FI408" t="str">
        <v>St. Lucia</v>
      </c>
      <c r="FJ408" t="str">
        <v>St. Vincent &amp;</v>
      </c>
      <c r="FK408" t="str">
        <v>Sudan</v>
      </c>
      <c r="FL408" t="str">
        <v>Suriname</v>
      </c>
      <c r="FM408" t="str">
        <v>Swaziland</v>
      </c>
      <c r="FN408" t="str">
        <v>Sweden</v>
      </c>
      <c r="FO408" t="str">
        <v>Switzerland</v>
      </c>
      <c r="FP408" t="str">
        <v>Syria</v>
      </c>
      <c r="FQ408" t="str">
        <v>Taiwan</v>
      </c>
      <c r="FR408" t="str">
        <v>Tajikistan</v>
      </c>
      <c r="FS408" t="str">
        <v>Tanzania</v>
      </c>
      <c r="FT408" t="str">
        <v>Thailand</v>
      </c>
      <c r="FU408" t="str">
        <v>The Grenadines</v>
      </c>
      <c r="FV408" t="str">
        <v>The Marshall Islands</v>
      </c>
      <c r="FW408" t="str">
        <v>The Netherlands</v>
      </c>
      <c r="FX408" t="str">
        <v>Togo</v>
      </c>
      <c r="FY408" t="str">
        <v>Tonga</v>
      </c>
      <c r="FZ408" t="str">
        <v>Trinidad &amp; Tobago</v>
      </c>
      <c r="GA408" t="str">
        <v>Tunisia</v>
      </c>
      <c r="GB408" t="str">
        <v>Turkey</v>
      </c>
      <c r="GC408" t="str">
        <v>Turkmenistan</v>
      </c>
      <c r="GD408" t="str">
        <v>Tuvalu</v>
      </c>
      <c r="GE408" t="str">
        <v>Uganda</v>
      </c>
      <c r="GF408" t="str">
        <v>Ukraine</v>
      </c>
      <c r="GG408" t="str">
        <v>United Arab. Emirates</v>
      </c>
      <c r="GH408" t="str">
        <v>United Kingdom</v>
      </c>
      <c r="GI408" t="str">
        <v>Uruguay</v>
      </c>
      <c r="GJ408" t="str">
        <v>USA</v>
      </c>
      <c r="GK408" t="str">
        <v>Uzbekistan</v>
      </c>
      <c r="GL408" t="str">
        <v>Vanuatu</v>
      </c>
      <c r="GM408" t="str">
        <v>Vatican</v>
      </c>
      <c r="GN408" t="str">
        <v>Venezuela</v>
      </c>
      <c r="GO408" t="str">
        <v>Vietnam</v>
      </c>
      <c r="GP408" t="str">
        <v>Yemen</v>
      </c>
      <c r="GQ408" t="str">
        <v>Zambia</v>
      </c>
      <c r="GR408" t="str">
        <v>Zimbabwe</v>
      </c>
    </row>
    <row r="409" spans="2:200">
      <c r="B409" t="str" cm="1">
        <f t="array" ref="B409:GR409">TRANSPOSE(_xlfn._xlws.FILTER(AlleLande[Lande (Engelsk)],ISNUMBER(SEARCH(Packaging!J17,AlleLande[Lande (Engelsk)])),"Kan ikke findes"))</f>
        <v>Afghanistan</v>
      </c>
      <c r="C409" t="str">
        <v>Albania</v>
      </c>
      <c r="D409" t="str">
        <v>Algeria</v>
      </c>
      <c r="E409" t="str">
        <v>Andorra</v>
      </c>
      <c r="F409" t="str">
        <v>Angola</v>
      </c>
      <c r="G409" t="str">
        <v>Antigua &amp; Barbuda</v>
      </c>
      <c r="H409" t="str">
        <v>Argentina</v>
      </c>
      <c r="I409" t="str">
        <v>Armenia</v>
      </c>
      <c r="J409" t="str">
        <v>Australia</v>
      </c>
      <c r="K409" t="str">
        <v>Austria</v>
      </c>
      <c r="L409" t="str">
        <v>Azerbaijan</v>
      </c>
      <c r="M409" t="str">
        <v>Bahamas</v>
      </c>
      <c r="N409" t="str">
        <v>Bahrain</v>
      </c>
      <c r="O409" t="str">
        <v>Bangladesh</v>
      </c>
      <c r="P409" t="str">
        <v>Barbados</v>
      </c>
      <c r="Q409" t="str">
        <v>Belarus</v>
      </c>
      <c r="R409" t="str">
        <v>Belgium</v>
      </c>
      <c r="S409" t="str">
        <v>Belize</v>
      </c>
      <c r="T409" t="str">
        <v>Benin</v>
      </c>
      <c r="U409" t="str">
        <v>Bhutan</v>
      </c>
      <c r="V409" t="str">
        <v>Bolivia</v>
      </c>
      <c r="W409" t="str">
        <v>Bosnia and Herzegovina</v>
      </c>
      <c r="X409" t="str">
        <v>Botswana</v>
      </c>
      <c r="Y409" t="str">
        <v>Brazil</v>
      </c>
      <c r="Z409" t="str">
        <v>Brunei</v>
      </c>
      <c r="AA409" t="str">
        <v>Bulgaria</v>
      </c>
      <c r="AB409" t="str">
        <v>Burkina Faso</v>
      </c>
      <c r="AC409" t="str">
        <v>Burma (Myanmar)</v>
      </c>
      <c r="AD409" t="str">
        <v>Burundi</v>
      </c>
      <c r="AE409" t="str">
        <v>Cambodia</v>
      </c>
      <c r="AF409" t="str">
        <v>Cameroon</v>
      </c>
      <c r="AG409" t="str">
        <v>Canada</v>
      </c>
      <c r="AH409" t="str">
        <v>Cape Verde Islands</v>
      </c>
      <c r="AI409" t="str">
        <v>Central Africa</v>
      </c>
      <c r="AJ409" t="str">
        <v>Chad</v>
      </c>
      <c r="AK409" t="str">
        <v>Chile</v>
      </c>
      <c r="AL409" t="str">
        <v>China</v>
      </c>
      <c r="AM409" t="str">
        <v>Colombia</v>
      </c>
      <c r="AN409" t="str">
        <v>Comoros</v>
      </c>
      <c r="AO409" t="str">
        <v>Congo</v>
      </c>
      <c r="AP409" t="str">
        <v>Costa Rica</v>
      </c>
      <c r="AQ409" t="str">
        <v>Croatia</v>
      </c>
      <c r="AR409" t="str">
        <v>Cuba</v>
      </c>
      <c r="AS409" t="str">
        <v>Cyprus</v>
      </c>
      <c r="AT409" t="str">
        <v>Czech Republic</v>
      </c>
      <c r="AU409" t="str">
        <v>Darussalem</v>
      </c>
      <c r="AV409" t="str">
        <v>Democratic rep. Congo</v>
      </c>
      <c r="AW409" t="str">
        <v>Denmark</v>
      </c>
      <c r="AX409" t="str">
        <v>Djibouti</v>
      </c>
      <c r="AY409" t="str">
        <v>Dominica</v>
      </c>
      <c r="AZ409" t="str">
        <v>Dominican Republic</v>
      </c>
      <c r="BA409" t="str">
        <v>East Timor</v>
      </c>
      <c r="BB409" t="str">
        <v>Ecuador</v>
      </c>
      <c r="BC409" t="str">
        <v>Egypt</v>
      </c>
      <c r="BD409" t="str">
        <v>El Salvador</v>
      </c>
      <c r="BE409" t="str">
        <v>Equatorial Guinea</v>
      </c>
      <c r="BF409" t="str">
        <v>Eritrea</v>
      </c>
      <c r="BG409" t="str">
        <v>Estonia</v>
      </c>
      <c r="BH409" t="str">
        <v>Ethiopia</v>
      </c>
      <c r="BI409" t="str">
        <v>EU</v>
      </c>
      <c r="BJ409" t="str">
        <v>EU/Non-EU</v>
      </c>
      <c r="BK409" t="str">
        <v>Fiji</v>
      </c>
      <c r="BL409" t="str">
        <v>Finland</v>
      </c>
      <c r="BM409" t="str">
        <v>France</v>
      </c>
      <c r="BN409" t="str">
        <v>Gabon</v>
      </c>
      <c r="BO409" t="str">
        <v>Gambia</v>
      </c>
      <c r="BP409" t="str">
        <v>Georgia</v>
      </c>
      <c r="BQ409" t="str">
        <v>Germany</v>
      </c>
      <c r="BR409" t="str">
        <v>Ghana</v>
      </c>
      <c r="BS409" t="str">
        <v>Greece</v>
      </c>
      <c r="BT409" t="str">
        <v>Grenada</v>
      </c>
      <c r="BU409" t="str">
        <v>Guatemala</v>
      </c>
      <c r="BV409" t="str">
        <v>Guinea</v>
      </c>
      <c r="BW409" t="str">
        <v>Guinea-Bissau</v>
      </c>
      <c r="BX409" t="str">
        <v>Guyana</v>
      </c>
      <c r="BY409" t="str">
        <v>Haiti</v>
      </c>
      <c r="BZ409" t="str">
        <v>Honduras</v>
      </c>
      <c r="CA409" t="str">
        <v>Hungary</v>
      </c>
      <c r="CB409" t="str">
        <v>Iceland</v>
      </c>
      <c r="CC409" t="str">
        <v>India</v>
      </c>
      <c r="CD409" t="str">
        <v>Indonesia</v>
      </c>
      <c r="CE409" t="str">
        <v>Iran</v>
      </c>
      <c r="CF409" t="str">
        <v>Iraq</v>
      </c>
      <c r="CG409" t="str">
        <v>Ireland</v>
      </c>
      <c r="CH409" t="str">
        <v>Israel</v>
      </c>
      <c r="CI409" t="str">
        <v>Italy</v>
      </c>
      <c r="CJ409" t="str">
        <v>Ivory Coast</v>
      </c>
      <c r="CK409" t="str">
        <v>Jamaica</v>
      </c>
      <c r="CL409" t="str">
        <v>Japan</v>
      </c>
      <c r="CM409" t="str">
        <v>Jordan</v>
      </c>
      <c r="CN409" t="str">
        <v>Kazakhstan</v>
      </c>
      <c r="CO409" t="str">
        <v>Kenya</v>
      </c>
      <c r="CP409" t="str">
        <v>Kiribati</v>
      </c>
      <c r="CQ409" t="str">
        <v>Kuwait</v>
      </c>
      <c r="CR409" t="str">
        <v>Kyrgyzstan</v>
      </c>
      <c r="CS409" t="str">
        <v>Laos</v>
      </c>
      <c r="CT409" t="str">
        <v>Latvia</v>
      </c>
      <c r="CU409" t="str">
        <v>Lebanon</v>
      </c>
      <c r="CV409" t="str">
        <v>Lesotho</v>
      </c>
      <c r="CW409" t="str">
        <v>Liberia</v>
      </c>
      <c r="CX409" t="str">
        <v>Libya</v>
      </c>
      <c r="CY409" t="str">
        <v>Liechtenstein</v>
      </c>
      <c r="CZ409" t="str">
        <v>Lithuania</v>
      </c>
      <c r="DA409" t="str">
        <v>Luxembourg</v>
      </c>
      <c r="DB409" t="str">
        <v>Macedonia (FYROM)</v>
      </c>
      <c r="DC409" t="str">
        <v>Madagascar</v>
      </c>
      <c r="DD409" t="str">
        <v>Malawi</v>
      </c>
      <c r="DE409" t="str">
        <v>Malaysia</v>
      </c>
      <c r="DF409" t="str">
        <v>Maldives</v>
      </c>
      <c r="DG409" t="str">
        <v>Mali</v>
      </c>
      <c r="DH409" t="str">
        <v>Malta</v>
      </c>
      <c r="DI409" t="str">
        <v>Mauritania</v>
      </c>
      <c r="DJ409" t="str">
        <v>Mauritius</v>
      </c>
      <c r="DK409" t="str">
        <v>Mexico</v>
      </c>
      <c r="DL409" t="str">
        <v>Micronesia</v>
      </c>
      <c r="DM409" t="str">
        <v>Moldova</v>
      </c>
      <c r="DN409" t="str">
        <v>Monaco</v>
      </c>
      <c r="DO409" t="str">
        <v>Mongolia</v>
      </c>
      <c r="DP409" t="str">
        <v>Morocco</v>
      </c>
      <c r="DQ409" t="str">
        <v>Mozambique</v>
      </c>
      <c r="DR409" t="str">
        <v>Namibia</v>
      </c>
      <c r="DS409" t="str">
        <v>Nauru</v>
      </c>
      <c r="DT409" t="str">
        <v>Nepal</v>
      </c>
      <c r="DU409" t="str">
        <v>New Zealand</v>
      </c>
      <c r="DV409" t="str">
        <v>Nicaragua</v>
      </c>
      <c r="DW409" t="str">
        <v>Niger</v>
      </c>
      <c r="DX409" t="str">
        <v>Nigeria</v>
      </c>
      <c r="DY409" t="str">
        <v>Non-EU</v>
      </c>
      <c r="DZ409" t="str">
        <v>North Korea</v>
      </c>
      <c r="EA409" t="str">
        <v>Norway</v>
      </c>
      <c r="EB409" t="str">
        <v>Oman</v>
      </c>
      <c r="EC409" t="str">
        <v>Pakistan</v>
      </c>
      <c r="ED409" t="str">
        <v>Palau</v>
      </c>
      <c r="EE409" t="str">
        <v>Palestine</v>
      </c>
      <c r="EF409" t="str">
        <v>Panama</v>
      </c>
      <c r="EG409" t="str">
        <v>Papua New Guinea</v>
      </c>
      <c r="EH409" t="str">
        <v>Paraguay</v>
      </c>
      <c r="EI409" t="str">
        <v>Peru</v>
      </c>
      <c r="EJ409" t="str">
        <v>Phillipines</v>
      </c>
      <c r="EK409" t="str">
        <v>Poland</v>
      </c>
      <c r="EL409" t="str">
        <v>Portugal</v>
      </c>
      <c r="EM409" t="str">
        <v>Qatar</v>
      </c>
      <c r="EN409" t="str">
        <v>Romania</v>
      </c>
      <c r="EO409" t="str">
        <v>Russia</v>
      </c>
      <c r="EP409" t="str">
        <v>Rwanda</v>
      </c>
      <c r="EQ409" t="str">
        <v>Samoa</v>
      </c>
      <c r="ER409" t="str">
        <v>San Marino</v>
      </c>
      <c r="ES409" t="str">
        <v>Sao Tome &amp; Principe</v>
      </c>
      <c r="ET409" t="str">
        <v>Saudi Arabia</v>
      </c>
      <c r="EU409" t="str">
        <v>Senegal</v>
      </c>
      <c r="EV409" t="str">
        <v>Serbia and Montenegro</v>
      </c>
      <c r="EW409" t="str">
        <v>Seychelles</v>
      </c>
      <c r="EX409" t="str">
        <v>Sierra Leone</v>
      </c>
      <c r="EY409" t="str">
        <v>Singapore</v>
      </c>
      <c r="EZ409" t="str">
        <v>Slovakia</v>
      </c>
      <c r="FA409" t="str">
        <v>Slovenia</v>
      </c>
      <c r="FB409" t="str">
        <v>Solomon Islands</v>
      </c>
      <c r="FC409" t="str">
        <v>Somalia</v>
      </c>
      <c r="FD409" t="str">
        <v>South Africa</v>
      </c>
      <c r="FE409" t="str">
        <v>South Korea</v>
      </c>
      <c r="FF409" t="str">
        <v>Spain</v>
      </c>
      <c r="FG409" t="str">
        <v>Sri Lanka</v>
      </c>
      <c r="FH409" t="str">
        <v>St. Kitts-Nevis</v>
      </c>
      <c r="FI409" t="str">
        <v>St. Lucia</v>
      </c>
      <c r="FJ409" t="str">
        <v>St. Vincent &amp;</v>
      </c>
      <c r="FK409" t="str">
        <v>Sudan</v>
      </c>
      <c r="FL409" t="str">
        <v>Suriname</v>
      </c>
      <c r="FM409" t="str">
        <v>Swaziland</v>
      </c>
      <c r="FN409" t="str">
        <v>Sweden</v>
      </c>
      <c r="FO409" t="str">
        <v>Switzerland</v>
      </c>
      <c r="FP409" t="str">
        <v>Syria</v>
      </c>
      <c r="FQ409" t="str">
        <v>Taiwan</v>
      </c>
      <c r="FR409" t="str">
        <v>Tajikistan</v>
      </c>
      <c r="FS409" t="str">
        <v>Tanzania</v>
      </c>
      <c r="FT409" t="str">
        <v>Thailand</v>
      </c>
      <c r="FU409" t="str">
        <v>The Grenadines</v>
      </c>
      <c r="FV409" t="str">
        <v>The Marshall Islands</v>
      </c>
      <c r="FW409" t="str">
        <v>The Netherlands</v>
      </c>
      <c r="FX409" t="str">
        <v>Togo</v>
      </c>
      <c r="FY409" t="str">
        <v>Tonga</v>
      </c>
      <c r="FZ409" t="str">
        <v>Trinidad &amp; Tobago</v>
      </c>
      <c r="GA409" t="str">
        <v>Tunisia</v>
      </c>
      <c r="GB409" t="str">
        <v>Turkey</v>
      </c>
      <c r="GC409" t="str">
        <v>Turkmenistan</v>
      </c>
      <c r="GD409" t="str">
        <v>Tuvalu</v>
      </c>
      <c r="GE409" t="str">
        <v>Uganda</v>
      </c>
      <c r="GF409" t="str">
        <v>Ukraine</v>
      </c>
      <c r="GG409" t="str">
        <v>United Arab. Emirates</v>
      </c>
      <c r="GH409" t="str">
        <v>United Kingdom</v>
      </c>
      <c r="GI409" t="str">
        <v>Uruguay</v>
      </c>
      <c r="GJ409" t="str">
        <v>USA</v>
      </c>
      <c r="GK409" t="str">
        <v>Uzbekistan</v>
      </c>
      <c r="GL409" t="str">
        <v>Vanuatu</v>
      </c>
      <c r="GM409" t="str">
        <v>Vatican</v>
      </c>
      <c r="GN409" t="str">
        <v>Venezuela</v>
      </c>
      <c r="GO409" t="str">
        <v>Vietnam</v>
      </c>
      <c r="GP409" t="str">
        <v>Yemen</v>
      </c>
      <c r="GQ409" t="str">
        <v>Zambia</v>
      </c>
      <c r="GR409" t="str">
        <v>Zimbabwe</v>
      </c>
    </row>
    <row r="410" spans="2:200">
      <c r="B410" t="str" cm="1">
        <f t="array" ref="B410:GR410">TRANSPOSE(_xlfn._xlws.FILTER(AlleLande[Lande (Engelsk)],ISNUMBER(SEARCH(Packaging!J18,AlleLande[Lande (Engelsk)])),"Kan ikke findes"))</f>
        <v>Afghanistan</v>
      </c>
      <c r="C410" t="str">
        <v>Albania</v>
      </c>
      <c r="D410" t="str">
        <v>Algeria</v>
      </c>
      <c r="E410" t="str">
        <v>Andorra</v>
      </c>
      <c r="F410" t="str">
        <v>Angola</v>
      </c>
      <c r="G410" t="str">
        <v>Antigua &amp; Barbuda</v>
      </c>
      <c r="H410" t="str">
        <v>Argentina</v>
      </c>
      <c r="I410" t="str">
        <v>Armenia</v>
      </c>
      <c r="J410" t="str">
        <v>Australia</v>
      </c>
      <c r="K410" t="str">
        <v>Austria</v>
      </c>
      <c r="L410" t="str">
        <v>Azerbaijan</v>
      </c>
      <c r="M410" t="str">
        <v>Bahamas</v>
      </c>
      <c r="N410" t="str">
        <v>Bahrain</v>
      </c>
      <c r="O410" t="str">
        <v>Bangladesh</v>
      </c>
      <c r="P410" t="str">
        <v>Barbados</v>
      </c>
      <c r="Q410" t="str">
        <v>Belarus</v>
      </c>
      <c r="R410" t="str">
        <v>Belgium</v>
      </c>
      <c r="S410" t="str">
        <v>Belize</v>
      </c>
      <c r="T410" t="str">
        <v>Benin</v>
      </c>
      <c r="U410" t="str">
        <v>Bhutan</v>
      </c>
      <c r="V410" t="str">
        <v>Bolivia</v>
      </c>
      <c r="W410" t="str">
        <v>Bosnia and Herzegovina</v>
      </c>
      <c r="X410" t="str">
        <v>Botswana</v>
      </c>
      <c r="Y410" t="str">
        <v>Brazil</v>
      </c>
      <c r="Z410" t="str">
        <v>Brunei</v>
      </c>
      <c r="AA410" t="str">
        <v>Bulgaria</v>
      </c>
      <c r="AB410" t="str">
        <v>Burkina Faso</v>
      </c>
      <c r="AC410" t="str">
        <v>Burma (Myanmar)</v>
      </c>
      <c r="AD410" t="str">
        <v>Burundi</v>
      </c>
      <c r="AE410" t="str">
        <v>Cambodia</v>
      </c>
      <c r="AF410" t="str">
        <v>Cameroon</v>
      </c>
      <c r="AG410" t="str">
        <v>Canada</v>
      </c>
      <c r="AH410" t="str">
        <v>Cape Verde Islands</v>
      </c>
      <c r="AI410" t="str">
        <v>Central Africa</v>
      </c>
      <c r="AJ410" t="str">
        <v>Chad</v>
      </c>
      <c r="AK410" t="str">
        <v>Chile</v>
      </c>
      <c r="AL410" t="str">
        <v>China</v>
      </c>
      <c r="AM410" t="str">
        <v>Colombia</v>
      </c>
      <c r="AN410" t="str">
        <v>Comoros</v>
      </c>
      <c r="AO410" t="str">
        <v>Congo</v>
      </c>
      <c r="AP410" t="str">
        <v>Costa Rica</v>
      </c>
      <c r="AQ410" t="str">
        <v>Croatia</v>
      </c>
      <c r="AR410" t="str">
        <v>Cuba</v>
      </c>
      <c r="AS410" t="str">
        <v>Cyprus</v>
      </c>
      <c r="AT410" t="str">
        <v>Czech Republic</v>
      </c>
      <c r="AU410" t="str">
        <v>Darussalem</v>
      </c>
      <c r="AV410" t="str">
        <v>Democratic rep. Congo</v>
      </c>
      <c r="AW410" t="str">
        <v>Denmark</v>
      </c>
      <c r="AX410" t="str">
        <v>Djibouti</v>
      </c>
      <c r="AY410" t="str">
        <v>Dominica</v>
      </c>
      <c r="AZ410" t="str">
        <v>Dominican Republic</v>
      </c>
      <c r="BA410" t="str">
        <v>East Timor</v>
      </c>
      <c r="BB410" t="str">
        <v>Ecuador</v>
      </c>
      <c r="BC410" t="str">
        <v>Egypt</v>
      </c>
      <c r="BD410" t="str">
        <v>El Salvador</v>
      </c>
      <c r="BE410" t="str">
        <v>Equatorial Guinea</v>
      </c>
      <c r="BF410" t="str">
        <v>Eritrea</v>
      </c>
      <c r="BG410" t="str">
        <v>Estonia</v>
      </c>
      <c r="BH410" t="str">
        <v>Ethiopia</v>
      </c>
      <c r="BI410" t="str">
        <v>EU</v>
      </c>
      <c r="BJ410" t="str">
        <v>EU/Non-EU</v>
      </c>
      <c r="BK410" t="str">
        <v>Fiji</v>
      </c>
      <c r="BL410" t="str">
        <v>Finland</v>
      </c>
      <c r="BM410" t="str">
        <v>France</v>
      </c>
      <c r="BN410" t="str">
        <v>Gabon</v>
      </c>
      <c r="BO410" t="str">
        <v>Gambia</v>
      </c>
      <c r="BP410" t="str">
        <v>Georgia</v>
      </c>
      <c r="BQ410" t="str">
        <v>Germany</v>
      </c>
      <c r="BR410" t="str">
        <v>Ghana</v>
      </c>
      <c r="BS410" t="str">
        <v>Greece</v>
      </c>
      <c r="BT410" t="str">
        <v>Grenada</v>
      </c>
      <c r="BU410" t="str">
        <v>Guatemala</v>
      </c>
      <c r="BV410" t="str">
        <v>Guinea</v>
      </c>
      <c r="BW410" t="str">
        <v>Guinea-Bissau</v>
      </c>
      <c r="BX410" t="str">
        <v>Guyana</v>
      </c>
      <c r="BY410" t="str">
        <v>Haiti</v>
      </c>
      <c r="BZ410" t="str">
        <v>Honduras</v>
      </c>
      <c r="CA410" t="str">
        <v>Hungary</v>
      </c>
      <c r="CB410" t="str">
        <v>Iceland</v>
      </c>
      <c r="CC410" t="str">
        <v>India</v>
      </c>
      <c r="CD410" t="str">
        <v>Indonesia</v>
      </c>
      <c r="CE410" t="str">
        <v>Iran</v>
      </c>
      <c r="CF410" t="str">
        <v>Iraq</v>
      </c>
      <c r="CG410" t="str">
        <v>Ireland</v>
      </c>
      <c r="CH410" t="str">
        <v>Israel</v>
      </c>
      <c r="CI410" t="str">
        <v>Italy</v>
      </c>
      <c r="CJ410" t="str">
        <v>Ivory Coast</v>
      </c>
      <c r="CK410" t="str">
        <v>Jamaica</v>
      </c>
      <c r="CL410" t="str">
        <v>Japan</v>
      </c>
      <c r="CM410" t="str">
        <v>Jordan</v>
      </c>
      <c r="CN410" t="str">
        <v>Kazakhstan</v>
      </c>
      <c r="CO410" t="str">
        <v>Kenya</v>
      </c>
      <c r="CP410" t="str">
        <v>Kiribati</v>
      </c>
      <c r="CQ410" t="str">
        <v>Kuwait</v>
      </c>
      <c r="CR410" t="str">
        <v>Kyrgyzstan</v>
      </c>
      <c r="CS410" t="str">
        <v>Laos</v>
      </c>
      <c r="CT410" t="str">
        <v>Latvia</v>
      </c>
      <c r="CU410" t="str">
        <v>Lebanon</v>
      </c>
      <c r="CV410" t="str">
        <v>Lesotho</v>
      </c>
      <c r="CW410" t="str">
        <v>Liberia</v>
      </c>
      <c r="CX410" t="str">
        <v>Libya</v>
      </c>
      <c r="CY410" t="str">
        <v>Liechtenstein</v>
      </c>
      <c r="CZ410" t="str">
        <v>Lithuania</v>
      </c>
      <c r="DA410" t="str">
        <v>Luxembourg</v>
      </c>
      <c r="DB410" t="str">
        <v>Macedonia (FYROM)</v>
      </c>
      <c r="DC410" t="str">
        <v>Madagascar</v>
      </c>
      <c r="DD410" t="str">
        <v>Malawi</v>
      </c>
      <c r="DE410" t="str">
        <v>Malaysia</v>
      </c>
      <c r="DF410" t="str">
        <v>Maldives</v>
      </c>
      <c r="DG410" t="str">
        <v>Mali</v>
      </c>
      <c r="DH410" t="str">
        <v>Malta</v>
      </c>
      <c r="DI410" t="str">
        <v>Mauritania</v>
      </c>
      <c r="DJ410" t="str">
        <v>Mauritius</v>
      </c>
      <c r="DK410" t="str">
        <v>Mexico</v>
      </c>
      <c r="DL410" t="str">
        <v>Micronesia</v>
      </c>
      <c r="DM410" t="str">
        <v>Moldova</v>
      </c>
      <c r="DN410" t="str">
        <v>Monaco</v>
      </c>
      <c r="DO410" t="str">
        <v>Mongolia</v>
      </c>
      <c r="DP410" t="str">
        <v>Morocco</v>
      </c>
      <c r="DQ410" t="str">
        <v>Mozambique</v>
      </c>
      <c r="DR410" t="str">
        <v>Namibia</v>
      </c>
      <c r="DS410" t="str">
        <v>Nauru</v>
      </c>
      <c r="DT410" t="str">
        <v>Nepal</v>
      </c>
      <c r="DU410" t="str">
        <v>New Zealand</v>
      </c>
      <c r="DV410" t="str">
        <v>Nicaragua</v>
      </c>
      <c r="DW410" t="str">
        <v>Niger</v>
      </c>
      <c r="DX410" t="str">
        <v>Nigeria</v>
      </c>
      <c r="DY410" t="str">
        <v>Non-EU</v>
      </c>
      <c r="DZ410" t="str">
        <v>North Korea</v>
      </c>
      <c r="EA410" t="str">
        <v>Norway</v>
      </c>
      <c r="EB410" t="str">
        <v>Oman</v>
      </c>
      <c r="EC410" t="str">
        <v>Pakistan</v>
      </c>
      <c r="ED410" t="str">
        <v>Palau</v>
      </c>
      <c r="EE410" t="str">
        <v>Palestine</v>
      </c>
      <c r="EF410" t="str">
        <v>Panama</v>
      </c>
      <c r="EG410" t="str">
        <v>Papua New Guinea</v>
      </c>
      <c r="EH410" t="str">
        <v>Paraguay</v>
      </c>
      <c r="EI410" t="str">
        <v>Peru</v>
      </c>
      <c r="EJ410" t="str">
        <v>Phillipines</v>
      </c>
      <c r="EK410" t="str">
        <v>Poland</v>
      </c>
      <c r="EL410" t="str">
        <v>Portugal</v>
      </c>
      <c r="EM410" t="str">
        <v>Qatar</v>
      </c>
      <c r="EN410" t="str">
        <v>Romania</v>
      </c>
      <c r="EO410" t="str">
        <v>Russia</v>
      </c>
      <c r="EP410" t="str">
        <v>Rwanda</v>
      </c>
      <c r="EQ410" t="str">
        <v>Samoa</v>
      </c>
      <c r="ER410" t="str">
        <v>San Marino</v>
      </c>
      <c r="ES410" t="str">
        <v>Sao Tome &amp; Principe</v>
      </c>
      <c r="ET410" t="str">
        <v>Saudi Arabia</v>
      </c>
      <c r="EU410" t="str">
        <v>Senegal</v>
      </c>
      <c r="EV410" t="str">
        <v>Serbia and Montenegro</v>
      </c>
      <c r="EW410" t="str">
        <v>Seychelles</v>
      </c>
      <c r="EX410" t="str">
        <v>Sierra Leone</v>
      </c>
      <c r="EY410" t="str">
        <v>Singapore</v>
      </c>
      <c r="EZ410" t="str">
        <v>Slovakia</v>
      </c>
      <c r="FA410" t="str">
        <v>Slovenia</v>
      </c>
      <c r="FB410" t="str">
        <v>Solomon Islands</v>
      </c>
      <c r="FC410" t="str">
        <v>Somalia</v>
      </c>
      <c r="FD410" t="str">
        <v>South Africa</v>
      </c>
      <c r="FE410" t="str">
        <v>South Korea</v>
      </c>
      <c r="FF410" t="str">
        <v>Spain</v>
      </c>
      <c r="FG410" t="str">
        <v>Sri Lanka</v>
      </c>
      <c r="FH410" t="str">
        <v>St. Kitts-Nevis</v>
      </c>
      <c r="FI410" t="str">
        <v>St. Lucia</v>
      </c>
      <c r="FJ410" t="str">
        <v>St. Vincent &amp;</v>
      </c>
      <c r="FK410" t="str">
        <v>Sudan</v>
      </c>
      <c r="FL410" t="str">
        <v>Suriname</v>
      </c>
      <c r="FM410" t="str">
        <v>Swaziland</v>
      </c>
      <c r="FN410" t="str">
        <v>Sweden</v>
      </c>
      <c r="FO410" t="str">
        <v>Switzerland</v>
      </c>
      <c r="FP410" t="str">
        <v>Syria</v>
      </c>
      <c r="FQ410" t="str">
        <v>Taiwan</v>
      </c>
      <c r="FR410" t="str">
        <v>Tajikistan</v>
      </c>
      <c r="FS410" t="str">
        <v>Tanzania</v>
      </c>
      <c r="FT410" t="str">
        <v>Thailand</v>
      </c>
      <c r="FU410" t="str">
        <v>The Grenadines</v>
      </c>
      <c r="FV410" t="str">
        <v>The Marshall Islands</v>
      </c>
      <c r="FW410" t="str">
        <v>The Netherlands</v>
      </c>
      <c r="FX410" t="str">
        <v>Togo</v>
      </c>
      <c r="FY410" t="str">
        <v>Tonga</v>
      </c>
      <c r="FZ410" t="str">
        <v>Trinidad &amp; Tobago</v>
      </c>
      <c r="GA410" t="str">
        <v>Tunisia</v>
      </c>
      <c r="GB410" t="str">
        <v>Turkey</v>
      </c>
      <c r="GC410" t="str">
        <v>Turkmenistan</v>
      </c>
      <c r="GD410" t="str">
        <v>Tuvalu</v>
      </c>
      <c r="GE410" t="str">
        <v>Uganda</v>
      </c>
      <c r="GF410" t="str">
        <v>Ukraine</v>
      </c>
      <c r="GG410" t="str">
        <v>United Arab. Emirates</v>
      </c>
      <c r="GH410" t="str">
        <v>United Kingdom</v>
      </c>
      <c r="GI410" t="str">
        <v>Uruguay</v>
      </c>
      <c r="GJ410" t="str">
        <v>USA</v>
      </c>
      <c r="GK410" t="str">
        <v>Uzbekistan</v>
      </c>
      <c r="GL410" t="str">
        <v>Vanuatu</v>
      </c>
      <c r="GM410" t="str">
        <v>Vatican</v>
      </c>
      <c r="GN410" t="str">
        <v>Venezuela</v>
      </c>
      <c r="GO410" t="str">
        <v>Vietnam</v>
      </c>
      <c r="GP410" t="str">
        <v>Yemen</v>
      </c>
      <c r="GQ410" t="str">
        <v>Zambia</v>
      </c>
      <c r="GR410" t="str">
        <v>Zimbabwe</v>
      </c>
    </row>
    <row r="411" spans="2:200">
      <c r="B411" t="str" cm="1">
        <f t="array" ref="B411:GR411">TRANSPOSE(_xlfn._xlws.FILTER(AlleLande[Lande (Engelsk)],ISNUMBER(SEARCH(Packaging!J19,AlleLande[Lande (Engelsk)])),"Kan ikke findes"))</f>
        <v>Afghanistan</v>
      </c>
      <c r="C411" t="str">
        <v>Albania</v>
      </c>
      <c r="D411" t="str">
        <v>Algeria</v>
      </c>
      <c r="E411" t="str">
        <v>Andorra</v>
      </c>
      <c r="F411" t="str">
        <v>Angola</v>
      </c>
      <c r="G411" t="str">
        <v>Antigua &amp; Barbuda</v>
      </c>
      <c r="H411" t="str">
        <v>Argentina</v>
      </c>
      <c r="I411" t="str">
        <v>Armenia</v>
      </c>
      <c r="J411" t="str">
        <v>Australia</v>
      </c>
      <c r="K411" t="str">
        <v>Austria</v>
      </c>
      <c r="L411" t="str">
        <v>Azerbaijan</v>
      </c>
      <c r="M411" t="str">
        <v>Bahamas</v>
      </c>
      <c r="N411" t="str">
        <v>Bahrain</v>
      </c>
      <c r="O411" t="str">
        <v>Bangladesh</v>
      </c>
      <c r="P411" t="str">
        <v>Barbados</v>
      </c>
      <c r="Q411" t="str">
        <v>Belarus</v>
      </c>
      <c r="R411" t="str">
        <v>Belgium</v>
      </c>
      <c r="S411" t="str">
        <v>Belize</v>
      </c>
      <c r="T411" t="str">
        <v>Benin</v>
      </c>
      <c r="U411" t="str">
        <v>Bhutan</v>
      </c>
      <c r="V411" t="str">
        <v>Bolivia</v>
      </c>
      <c r="W411" t="str">
        <v>Bosnia and Herzegovina</v>
      </c>
      <c r="X411" t="str">
        <v>Botswana</v>
      </c>
      <c r="Y411" t="str">
        <v>Brazil</v>
      </c>
      <c r="Z411" t="str">
        <v>Brunei</v>
      </c>
      <c r="AA411" t="str">
        <v>Bulgaria</v>
      </c>
      <c r="AB411" t="str">
        <v>Burkina Faso</v>
      </c>
      <c r="AC411" t="str">
        <v>Burma (Myanmar)</v>
      </c>
      <c r="AD411" t="str">
        <v>Burundi</v>
      </c>
      <c r="AE411" t="str">
        <v>Cambodia</v>
      </c>
      <c r="AF411" t="str">
        <v>Cameroon</v>
      </c>
      <c r="AG411" t="str">
        <v>Canada</v>
      </c>
      <c r="AH411" t="str">
        <v>Cape Verde Islands</v>
      </c>
      <c r="AI411" t="str">
        <v>Central Africa</v>
      </c>
      <c r="AJ411" t="str">
        <v>Chad</v>
      </c>
      <c r="AK411" t="str">
        <v>Chile</v>
      </c>
      <c r="AL411" t="str">
        <v>China</v>
      </c>
      <c r="AM411" t="str">
        <v>Colombia</v>
      </c>
      <c r="AN411" t="str">
        <v>Comoros</v>
      </c>
      <c r="AO411" t="str">
        <v>Congo</v>
      </c>
      <c r="AP411" t="str">
        <v>Costa Rica</v>
      </c>
      <c r="AQ411" t="str">
        <v>Croatia</v>
      </c>
      <c r="AR411" t="str">
        <v>Cuba</v>
      </c>
      <c r="AS411" t="str">
        <v>Cyprus</v>
      </c>
      <c r="AT411" t="str">
        <v>Czech Republic</v>
      </c>
      <c r="AU411" t="str">
        <v>Darussalem</v>
      </c>
      <c r="AV411" t="str">
        <v>Democratic rep. Congo</v>
      </c>
      <c r="AW411" t="str">
        <v>Denmark</v>
      </c>
      <c r="AX411" t="str">
        <v>Djibouti</v>
      </c>
      <c r="AY411" t="str">
        <v>Dominica</v>
      </c>
      <c r="AZ411" t="str">
        <v>Dominican Republic</v>
      </c>
      <c r="BA411" t="str">
        <v>East Timor</v>
      </c>
      <c r="BB411" t="str">
        <v>Ecuador</v>
      </c>
      <c r="BC411" t="str">
        <v>Egypt</v>
      </c>
      <c r="BD411" t="str">
        <v>El Salvador</v>
      </c>
      <c r="BE411" t="str">
        <v>Equatorial Guinea</v>
      </c>
      <c r="BF411" t="str">
        <v>Eritrea</v>
      </c>
      <c r="BG411" t="str">
        <v>Estonia</v>
      </c>
      <c r="BH411" t="str">
        <v>Ethiopia</v>
      </c>
      <c r="BI411" t="str">
        <v>EU</v>
      </c>
      <c r="BJ411" t="str">
        <v>EU/Non-EU</v>
      </c>
      <c r="BK411" t="str">
        <v>Fiji</v>
      </c>
      <c r="BL411" t="str">
        <v>Finland</v>
      </c>
      <c r="BM411" t="str">
        <v>France</v>
      </c>
      <c r="BN411" t="str">
        <v>Gabon</v>
      </c>
      <c r="BO411" t="str">
        <v>Gambia</v>
      </c>
      <c r="BP411" t="str">
        <v>Georgia</v>
      </c>
      <c r="BQ411" t="str">
        <v>Germany</v>
      </c>
      <c r="BR411" t="str">
        <v>Ghana</v>
      </c>
      <c r="BS411" t="str">
        <v>Greece</v>
      </c>
      <c r="BT411" t="str">
        <v>Grenada</v>
      </c>
      <c r="BU411" t="str">
        <v>Guatemala</v>
      </c>
      <c r="BV411" t="str">
        <v>Guinea</v>
      </c>
      <c r="BW411" t="str">
        <v>Guinea-Bissau</v>
      </c>
      <c r="BX411" t="str">
        <v>Guyana</v>
      </c>
      <c r="BY411" t="str">
        <v>Haiti</v>
      </c>
      <c r="BZ411" t="str">
        <v>Honduras</v>
      </c>
      <c r="CA411" t="str">
        <v>Hungary</v>
      </c>
      <c r="CB411" t="str">
        <v>Iceland</v>
      </c>
      <c r="CC411" t="str">
        <v>India</v>
      </c>
      <c r="CD411" t="str">
        <v>Indonesia</v>
      </c>
      <c r="CE411" t="str">
        <v>Iran</v>
      </c>
      <c r="CF411" t="str">
        <v>Iraq</v>
      </c>
      <c r="CG411" t="str">
        <v>Ireland</v>
      </c>
      <c r="CH411" t="str">
        <v>Israel</v>
      </c>
      <c r="CI411" t="str">
        <v>Italy</v>
      </c>
      <c r="CJ411" t="str">
        <v>Ivory Coast</v>
      </c>
      <c r="CK411" t="str">
        <v>Jamaica</v>
      </c>
      <c r="CL411" t="str">
        <v>Japan</v>
      </c>
      <c r="CM411" t="str">
        <v>Jordan</v>
      </c>
      <c r="CN411" t="str">
        <v>Kazakhstan</v>
      </c>
      <c r="CO411" t="str">
        <v>Kenya</v>
      </c>
      <c r="CP411" t="str">
        <v>Kiribati</v>
      </c>
      <c r="CQ411" t="str">
        <v>Kuwait</v>
      </c>
      <c r="CR411" t="str">
        <v>Kyrgyzstan</v>
      </c>
      <c r="CS411" t="str">
        <v>Laos</v>
      </c>
      <c r="CT411" t="str">
        <v>Latvia</v>
      </c>
      <c r="CU411" t="str">
        <v>Lebanon</v>
      </c>
      <c r="CV411" t="str">
        <v>Lesotho</v>
      </c>
      <c r="CW411" t="str">
        <v>Liberia</v>
      </c>
      <c r="CX411" t="str">
        <v>Libya</v>
      </c>
      <c r="CY411" t="str">
        <v>Liechtenstein</v>
      </c>
      <c r="CZ411" t="str">
        <v>Lithuania</v>
      </c>
      <c r="DA411" t="str">
        <v>Luxembourg</v>
      </c>
      <c r="DB411" t="str">
        <v>Macedonia (FYROM)</v>
      </c>
      <c r="DC411" t="str">
        <v>Madagascar</v>
      </c>
      <c r="DD411" t="str">
        <v>Malawi</v>
      </c>
      <c r="DE411" t="str">
        <v>Malaysia</v>
      </c>
      <c r="DF411" t="str">
        <v>Maldives</v>
      </c>
      <c r="DG411" t="str">
        <v>Mali</v>
      </c>
      <c r="DH411" t="str">
        <v>Malta</v>
      </c>
      <c r="DI411" t="str">
        <v>Mauritania</v>
      </c>
      <c r="DJ411" t="str">
        <v>Mauritius</v>
      </c>
      <c r="DK411" t="str">
        <v>Mexico</v>
      </c>
      <c r="DL411" t="str">
        <v>Micronesia</v>
      </c>
      <c r="DM411" t="str">
        <v>Moldova</v>
      </c>
      <c r="DN411" t="str">
        <v>Monaco</v>
      </c>
      <c r="DO411" t="str">
        <v>Mongolia</v>
      </c>
      <c r="DP411" t="str">
        <v>Morocco</v>
      </c>
      <c r="DQ411" t="str">
        <v>Mozambique</v>
      </c>
      <c r="DR411" t="str">
        <v>Namibia</v>
      </c>
      <c r="DS411" t="str">
        <v>Nauru</v>
      </c>
      <c r="DT411" t="str">
        <v>Nepal</v>
      </c>
      <c r="DU411" t="str">
        <v>New Zealand</v>
      </c>
      <c r="DV411" t="str">
        <v>Nicaragua</v>
      </c>
      <c r="DW411" t="str">
        <v>Niger</v>
      </c>
      <c r="DX411" t="str">
        <v>Nigeria</v>
      </c>
      <c r="DY411" t="str">
        <v>Non-EU</v>
      </c>
      <c r="DZ411" t="str">
        <v>North Korea</v>
      </c>
      <c r="EA411" t="str">
        <v>Norway</v>
      </c>
      <c r="EB411" t="str">
        <v>Oman</v>
      </c>
      <c r="EC411" t="str">
        <v>Pakistan</v>
      </c>
      <c r="ED411" t="str">
        <v>Palau</v>
      </c>
      <c r="EE411" t="str">
        <v>Palestine</v>
      </c>
      <c r="EF411" t="str">
        <v>Panama</v>
      </c>
      <c r="EG411" t="str">
        <v>Papua New Guinea</v>
      </c>
      <c r="EH411" t="str">
        <v>Paraguay</v>
      </c>
      <c r="EI411" t="str">
        <v>Peru</v>
      </c>
      <c r="EJ411" t="str">
        <v>Phillipines</v>
      </c>
      <c r="EK411" t="str">
        <v>Poland</v>
      </c>
      <c r="EL411" t="str">
        <v>Portugal</v>
      </c>
      <c r="EM411" t="str">
        <v>Qatar</v>
      </c>
      <c r="EN411" t="str">
        <v>Romania</v>
      </c>
      <c r="EO411" t="str">
        <v>Russia</v>
      </c>
      <c r="EP411" t="str">
        <v>Rwanda</v>
      </c>
      <c r="EQ411" t="str">
        <v>Samoa</v>
      </c>
      <c r="ER411" t="str">
        <v>San Marino</v>
      </c>
      <c r="ES411" t="str">
        <v>Sao Tome &amp; Principe</v>
      </c>
      <c r="ET411" t="str">
        <v>Saudi Arabia</v>
      </c>
      <c r="EU411" t="str">
        <v>Senegal</v>
      </c>
      <c r="EV411" t="str">
        <v>Serbia and Montenegro</v>
      </c>
      <c r="EW411" t="str">
        <v>Seychelles</v>
      </c>
      <c r="EX411" t="str">
        <v>Sierra Leone</v>
      </c>
      <c r="EY411" t="str">
        <v>Singapore</v>
      </c>
      <c r="EZ411" t="str">
        <v>Slovakia</v>
      </c>
      <c r="FA411" t="str">
        <v>Slovenia</v>
      </c>
      <c r="FB411" t="str">
        <v>Solomon Islands</v>
      </c>
      <c r="FC411" t="str">
        <v>Somalia</v>
      </c>
      <c r="FD411" t="str">
        <v>South Africa</v>
      </c>
      <c r="FE411" t="str">
        <v>South Korea</v>
      </c>
      <c r="FF411" t="str">
        <v>Spain</v>
      </c>
      <c r="FG411" t="str">
        <v>Sri Lanka</v>
      </c>
      <c r="FH411" t="str">
        <v>St. Kitts-Nevis</v>
      </c>
      <c r="FI411" t="str">
        <v>St. Lucia</v>
      </c>
      <c r="FJ411" t="str">
        <v>St. Vincent &amp;</v>
      </c>
      <c r="FK411" t="str">
        <v>Sudan</v>
      </c>
      <c r="FL411" t="str">
        <v>Suriname</v>
      </c>
      <c r="FM411" t="str">
        <v>Swaziland</v>
      </c>
      <c r="FN411" t="str">
        <v>Sweden</v>
      </c>
      <c r="FO411" t="str">
        <v>Switzerland</v>
      </c>
      <c r="FP411" t="str">
        <v>Syria</v>
      </c>
      <c r="FQ411" t="str">
        <v>Taiwan</v>
      </c>
      <c r="FR411" t="str">
        <v>Tajikistan</v>
      </c>
      <c r="FS411" t="str">
        <v>Tanzania</v>
      </c>
      <c r="FT411" t="str">
        <v>Thailand</v>
      </c>
      <c r="FU411" t="str">
        <v>The Grenadines</v>
      </c>
      <c r="FV411" t="str">
        <v>The Marshall Islands</v>
      </c>
      <c r="FW411" t="str">
        <v>The Netherlands</v>
      </c>
      <c r="FX411" t="str">
        <v>Togo</v>
      </c>
      <c r="FY411" t="str">
        <v>Tonga</v>
      </c>
      <c r="FZ411" t="str">
        <v>Trinidad &amp; Tobago</v>
      </c>
      <c r="GA411" t="str">
        <v>Tunisia</v>
      </c>
      <c r="GB411" t="str">
        <v>Turkey</v>
      </c>
      <c r="GC411" t="str">
        <v>Turkmenistan</v>
      </c>
      <c r="GD411" t="str">
        <v>Tuvalu</v>
      </c>
      <c r="GE411" t="str">
        <v>Uganda</v>
      </c>
      <c r="GF411" t="str">
        <v>Ukraine</v>
      </c>
      <c r="GG411" t="str">
        <v>United Arab. Emirates</v>
      </c>
      <c r="GH411" t="str">
        <v>United Kingdom</v>
      </c>
      <c r="GI411" t="str">
        <v>Uruguay</v>
      </c>
      <c r="GJ411" t="str">
        <v>USA</v>
      </c>
      <c r="GK411" t="str">
        <v>Uzbekistan</v>
      </c>
      <c r="GL411" t="str">
        <v>Vanuatu</v>
      </c>
      <c r="GM411" t="str">
        <v>Vatican</v>
      </c>
      <c r="GN411" t="str">
        <v>Venezuela</v>
      </c>
      <c r="GO411" t="str">
        <v>Vietnam</v>
      </c>
      <c r="GP411" t="str">
        <v>Yemen</v>
      </c>
      <c r="GQ411" t="str">
        <v>Zambia</v>
      </c>
      <c r="GR411" t="str">
        <v>Zimbabwe</v>
      </c>
    </row>
    <row r="412" spans="2:200">
      <c r="B412" t="str" cm="1">
        <f t="array" ref="B412:GR412">TRANSPOSE(_xlfn._xlws.FILTER(AlleLande[Lande (Engelsk)],ISNUMBER(SEARCH(Packaging!J20,AlleLande[Lande (Engelsk)])),"Kan ikke findes"))</f>
        <v>Afghanistan</v>
      </c>
      <c r="C412" t="str">
        <v>Albania</v>
      </c>
      <c r="D412" t="str">
        <v>Algeria</v>
      </c>
      <c r="E412" t="str">
        <v>Andorra</v>
      </c>
      <c r="F412" t="str">
        <v>Angola</v>
      </c>
      <c r="G412" t="str">
        <v>Antigua &amp; Barbuda</v>
      </c>
      <c r="H412" t="str">
        <v>Argentina</v>
      </c>
      <c r="I412" t="str">
        <v>Armenia</v>
      </c>
      <c r="J412" t="str">
        <v>Australia</v>
      </c>
      <c r="K412" t="str">
        <v>Austria</v>
      </c>
      <c r="L412" t="str">
        <v>Azerbaijan</v>
      </c>
      <c r="M412" t="str">
        <v>Bahamas</v>
      </c>
      <c r="N412" t="str">
        <v>Bahrain</v>
      </c>
      <c r="O412" t="str">
        <v>Bangladesh</v>
      </c>
      <c r="P412" t="str">
        <v>Barbados</v>
      </c>
      <c r="Q412" t="str">
        <v>Belarus</v>
      </c>
      <c r="R412" t="str">
        <v>Belgium</v>
      </c>
      <c r="S412" t="str">
        <v>Belize</v>
      </c>
      <c r="T412" t="str">
        <v>Benin</v>
      </c>
      <c r="U412" t="str">
        <v>Bhutan</v>
      </c>
      <c r="V412" t="str">
        <v>Bolivia</v>
      </c>
      <c r="W412" t="str">
        <v>Bosnia and Herzegovina</v>
      </c>
      <c r="X412" t="str">
        <v>Botswana</v>
      </c>
      <c r="Y412" t="str">
        <v>Brazil</v>
      </c>
      <c r="Z412" t="str">
        <v>Brunei</v>
      </c>
      <c r="AA412" t="str">
        <v>Bulgaria</v>
      </c>
      <c r="AB412" t="str">
        <v>Burkina Faso</v>
      </c>
      <c r="AC412" t="str">
        <v>Burma (Myanmar)</v>
      </c>
      <c r="AD412" t="str">
        <v>Burundi</v>
      </c>
      <c r="AE412" t="str">
        <v>Cambodia</v>
      </c>
      <c r="AF412" t="str">
        <v>Cameroon</v>
      </c>
      <c r="AG412" t="str">
        <v>Canada</v>
      </c>
      <c r="AH412" t="str">
        <v>Cape Verde Islands</v>
      </c>
      <c r="AI412" t="str">
        <v>Central Africa</v>
      </c>
      <c r="AJ412" t="str">
        <v>Chad</v>
      </c>
      <c r="AK412" t="str">
        <v>Chile</v>
      </c>
      <c r="AL412" t="str">
        <v>China</v>
      </c>
      <c r="AM412" t="str">
        <v>Colombia</v>
      </c>
      <c r="AN412" t="str">
        <v>Comoros</v>
      </c>
      <c r="AO412" t="str">
        <v>Congo</v>
      </c>
      <c r="AP412" t="str">
        <v>Costa Rica</v>
      </c>
      <c r="AQ412" t="str">
        <v>Croatia</v>
      </c>
      <c r="AR412" t="str">
        <v>Cuba</v>
      </c>
      <c r="AS412" t="str">
        <v>Cyprus</v>
      </c>
      <c r="AT412" t="str">
        <v>Czech Republic</v>
      </c>
      <c r="AU412" t="str">
        <v>Darussalem</v>
      </c>
      <c r="AV412" t="str">
        <v>Democratic rep. Congo</v>
      </c>
      <c r="AW412" t="str">
        <v>Denmark</v>
      </c>
      <c r="AX412" t="str">
        <v>Djibouti</v>
      </c>
      <c r="AY412" t="str">
        <v>Dominica</v>
      </c>
      <c r="AZ412" t="str">
        <v>Dominican Republic</v>
      </c>
      <c r="BA412" t="str">
        <v>East Timor</v>
      </c>
      <c r="BB412" t="str">
        <v>Ecuador</v>
      </c>
      <c r="BC412" t="str">
        <v>Egypt</v>
      </c>
      <c r="BD412" t="str">
        <v>El Salvador</v>
      </c>
      <c r="BE412" t="str">
        <v>Equatorial Guinea</v>
      </c>
      <c r="BF412" t="str">
        <v>Eritrea</v>
      </c>
      <c r="BG412" t="str">
        <v>Estonia</v>
      </c>
      <c r="BH412" t="str">
        <v>Ethiopia</v>
      </c>
      <c r="BI412" t="str">
        <v>EU</v>
      </c>
      <c r="BJ412" t="str">
        <v>EU/Non-EU</v>
      </c>
      <c r="BK412" t="str">
        <v>Fiji</v>
      </c>
      <c r="BL412" t="str">
        <v>Finland</v>
      </c>
      <c r="BM412" t="str">
        <v>France</v>
      </c>
      <c r="BN412" t="str">
        <v>Gabon</v>
      </c>
      <c r="BO412" t="str">
        <v>Gambia</v>
      </c>
      <c r="BP412" t="str">
        <v>Georgia</v>
      </c>
      <c r="BQ412" t="str">
        <v>Germany</v>
      </c>
      <c r="BR412" t="str">
        <v>Ghana</v>
      </c>
      <c r="BS412" t="str">
        <v>Greece</v>
      </c>
      <c r="BT412" t="str">
        <v>Grenada</v>
      </c>
      <c r="BU412" t="str">
        <v>Guatemala</v>
      </c>
      <c r="BV412" t="str">
        <v>Guinea</v>
      </c>
      <c r="BW412" t="str">
        <v>Guinea-Bissau</v>
      </c>
      <c r="BX412" t="str">
        <v>Guyana</v>
      </c>
      <c r="BY412" t="str">
        <v>Haiti</v>
      </c>
      <c r="BZ412" t="str">
        <v>Honduras</v>
      </c>
      <c r="CA412" t="str">
        <v>Hungary</v>
      </c>
      <c r="CB412" t="str">
        <v>Iceland</v>
      </c>
      <c r="CC412" t="str">
        <v>India</v>
      </c>
      <c r="CD412" t="str">
        <v>Indonesia</v>
      </c>
      <c r="CE412" t="str">
        <v>Iran</v>
      </c>
      <c r="CF412" t="str">
        <v>Iraq</v>
      </c>
      <c r="CG412" t="str">
        <v>Ireland</v>
      </c>
      <c r="CH412" t="str">
        <v>Israel</v>
      </c>
      <c r="CI412" t="str">
        <v>Italy</v>
      </c>
      <c r="CJ412" t="str">
        <v>Ivory Coast</v>
      </c>
      <c r="CK412" t="str">
        <v>Jamaica</v>
      </c>
      <c r="CL412" t="str">
        <v>Japan</v>
      </c>
      <c r="CM412" t="str">
        <v>Jordan</v>
      </c>
      <c r="CN412" t="str">
        <v>Kazakhstan</v>
      </c>
      <c r="CO412" t="str">
        <v>Kenya</v>
      </c>
      <c r="CP412" t="str">
        <v>Kiribati</v>
      </c>
      <c r="CQ412" t="str">
        <v>Kuwait</v>
      </c>
      <c r="CR412" t="str">
        <v>Kyrgyzstan</v>
      </c>
      <c r="CS412" t="str">
        <v>Laos</v>
      </c>
      <c r="CT412" t="str">
        <v>Latvia</v>
      </c>
      <c r="CU412" t="str">
        <v>Lebanon</v>
      </c>
      <c r="CV412" t="str">
        <v>Lesotho</v>
      </c>
      <c r="CW412" t="str">
        <v>Liberia</v>
      </c>
      <c r="CX412" t="str">
        <v>Libya</v>
      </c>
      <c r="CY412" t="str">
        <v>Liechtenstein</v>
      </c>
      <c r="CZ412" t="str">
        <v>Lithuania</v>
      </c>
      <c r="DA412" t="str">
        <v>Luxembourg</v>
      </c>
      <c r="DB412" t="str">
        <v>Macedonia (FYROM)</v>
      </c>
      <c r="DC412" t="str">
        <v>Madagascar</v>
      </c>
      <c r="DD412" t="str">
        <v>Malawi</v>
      </c>
      <c r="DE412" t="str">
        <v>Malaysia</v>
      </c>
      <c r="DF412" t="str">
        <v>Maldives</v>
      </c>
      <c r="DG412" t="str">
        <v>Mali</v>
      </c>
      <c r="DH412" t="str">
        <v>Malta</v>
      </c>
      <c r="DI412" t="str">
        <v>Mauritania</v>
      </c>
      <c r="DJ412" t="str">
        <v>Mauritius</v>
      </c>
      <c r="DK412" t="str">
        <v>Mexico</v>
      </c>
      <c r="DL412" t="str">
        <v>Micronesia</v>
      </c>
      <c r="DM412" t="str">
        <v>Moldova</v>
      </c>
      <c r="DN412" t="str">
        <v>Monaco</v>
      </c>
      <c r="DO412" t="str">
        <v>Mongolia</v>
      </c>
      <c r="DP412" t="str">
        <v>Morocco</v>
      </c>
      <c r="DQ412" t="str">
        <v>Mozambique</v>
      </c>
      <c r="DR412" t="str">
        <v>Namibia</v>
      </c>
      <c r="DS412" t="str">
        <v>Nauru</v>
      </c>
      <c r="DT412" t="str">
        <v>Nepal</v>
      </c>
      <c r="DU412" t="str">
        <v>New Zealand</v>
      </c>
      <c r="DV412" t="str">
        <v>Nicaragua</v>
      </c>
      <c r="DW412" t="str">
        <v>Niger</v>
      </c>
      <c r="DX412" t="str">
        <v>Nigeria</v>
      </c>
      <c r="DY412" t="str">
        <v>Non-EU</v>
      </c>
      <c r="DZ412" t="str">
        <v>North Korea</v>
      </c>
      <c r="EA412" t="str">
        <v>Norway</v>
      </c>
      <c r="EB412" t="str">
        <v>Oman</v>
      </c>
      <c r="EC412" t="str">
        <v>Pakistan</v>
      </c>
      <c r="ED412" t="str">
        <v>Palau</v>
      </c>
      <c r="EE412" t="str">
        <v>Palestine</v>
      </c>
      <c r="EF412" t="str">
        <v>Panama</v>
      </c>
      <c r="EG412" t="str">
        <v>Papua New Guinea</v>
      </c>
      <c r="EH412" t="str">
        <v>Paraguay</v>
      </c>
      <c r="EI412" t="str">
        <v>Peru</v>
      </c>
      <c r="EJ412" t="str">
        <v>Phillipines</v>
      </c>
      <c r="EK412" t="str">
        <v>Poland</v>
      </c>
      <c r="EL412" t="str">
        <v>Portugal</v>
      </c>
      <c r="EM412" t="str">
        <v>Qatar</v>
      </c>
      <c r="EN412" t="str">
        <v>Romania</v>
      </c>
      <c r="EO412" t="str">
        <v>Russia</v>
      </c>
      <c r="EP412" t="str">
        <v>Rwanda</v>
      </c>
      <c r="EQ412" t="str">
        <v>Samoa</v>
      </c>
      <c r="ER412" t="str">
        <v>San Marino</v>
      </c>
      <c r="ES412" t="str">
        <v>Sao Tome &amp; Principe</v>
      </c>
      <c r="ET412" t="str">
        <v>Saudi Arabia</v>
      </c>
      <c r="EU412" t="str">
        <v>Senegal</v>
      </c>
      <c r="EV412" t="str">
        <v>Serbia and Montenegro</v>
      </c>
      <c r="EW412" t="str">
        <v>Seychelles</v>
      </c>
      <c r="EX412" t="str">
        <v>Sierra Leone</v>
      </c>
      <c r="EY412" t="str">
        <v>Singapore</v>
      </c>
      <c r="EZ412" t="str">
        <v>Slovakia</v>
      </c>
      <c r="FA412" t="str">
        <v>Slovenia</v>
      </c>
      <c r="FB412" t="str">
        <v>Solomon Islands</v>
      </c>
      <c r="FC412" t="str">
        <v>Somalia</v>
      </c>
      <c r="FD412" t="str">
        <v>South Africa</v>
      </c>
      <c r="FE412" t="str">
        <v>South Korea</v>
      </c>
      <c r="FF412" t="str">
        <v>Spain</v>
      </c>
      <c r="FG412" t="str">
        <v>Sri Lanka</v>
      </c>
      <c r="FH412" t="str">
        <v>St. Kitts-Nevis</v>
      </c>
      <c r="FI412" t="str">
        <v>St. Lucia</v>
      </c>
      <c r="FJ412" t="str">
        <v>St. Vincent &amp;</v>
      </c>
      <c r="FK412" t="str">
        <v>Sudan</v>
      </c>
      <c r="FL412" t="str">
        <v>Suriname</v>
      </c>
      <c r="FM412" t="str">
        <v>Swaziland</v>
      </c>
      <c r="FN412" t="str">
        <v>Sweden</v>
      </c>
      <c r="FO412" t="str">
        <v>Switzerland</v>
      </c>
      <c r="FP412" t="str">
        <v>Syria</v>
      </c>
      <c r="FQ412" t="str">
        <v>Taiwan</v>
      </c>
      <c r="FR412" t="str">
        <v>Tajikistan</v>
      </c>
      <c r="FS412" t="str">
        <v>Tanzania</v>
      </c>
      <c r="FT412" t="str">
        <v>Thailand</v>
      </c>
      <c r="FU412" t="str">
        <v>The Grenadines</v>
      </c>
      <c r="FV412" t="str">
        <v>The Marshall Islands</v>
      </c>
      <c r="FW412" t="str">
        <v>The Netherlands</v>
      </c>
      <c r="FX412" t="str">
        <v>Togo</v>
      </c>
      <c r="FY412" t="str">
        <v>Tonga</v>
      </c>
      <c r="FZ412" t="str">
        <v>Trinidad &amp; Tobago</v>
      </c>
      <c r="GA412" t="str">
        <v>Tunisia</v>
      </c>
      <c r="GB412" t="str">
        <v>Turkey</v>
      </c>
      <c r="GC412" t="str">
        <v>Turkmenistan</v>
      </c>
      <c r="GD412" t="str">
        <v>Tuvalu</v>
      </c>
      <c r="GE412" t="str">
        <v>Uganda</v>
      </c>
      <c r="GF412" t="str">
        <v>Ukraine</v>
      </c>
      <c r="GG412" t="str">
        <v>United Arab. Emirates</v>
      </c>
      <c r="GH412" t="str">
        <v>United Kingdom</v>
      </c>
      <c r="GI412" t="str">
        <v>Uruguay</v>
      </c>
      <c r="GJ412" t="str">
        <v>USA</v>
      </c>
      <c r="GK412" t="str">
        <v>Uzbekistan</v>
      </c>
      <c r="GL412" t="str">
        <v>Vanuatu</v>
      </c>
      <c r="GM412" t="str">
        <v>Vatican</v>
      </c>
      <c r="GN412" t="str">
        <v>Venezuela</v>
      </c>
      <c r="GO412" t="str">
        <v>Vietnam</v>
      </c>
      <c r="GP412" t="str">
        <v>Yemen</v>
      </c>
      <c r="GQ412" t="str">
        <v>Zambia</v>
      </c>
      <c r="GR412" t="str">
        <v>Zimbabwe</v>
      </c>
    </row>
    <row r="413" spans="2:200">
      <c r="B413" t="str" cm="1">
        <f t="array" ref="B413:GR413">TRANSPOSE(_xlfn._xlws.FILTER(AlleLande[Lande (Engelsk)],ISNUMBER(SEARCH(Packaging!J21,AlleLande[Lande (Engelsk)])),"Kan ikke findes"))</f>
        <v>Afghanistan</v>
      </c>
      <c r="C413" t="str">
        <v>Albania</v>
      </c>
      <c r="D413" t="str">
        <v>Algeria</v>
      </c>
      <c r="E413" t="str">
        <v>Andorra</v>
      </c>
      <c r="F413" t="str">
        <v>Angola</v>
      </c>
      <c r="G413" t="str">
        <v>Antigua &amp; Barbuda</v>
      </c>
      <c r="H413" t="str">
        <v>Argentina</v>
      </c>
      <c r="I413" t="str">
        <v>Armenia</v>
      </c>
      <c r="J413" t="str">
        <v>Australia</v>
      </c>
      <c r="K413" t="str">
        <v>Austria</v>
      </c>
      <c r="L413" t="str">
        <v>Azerbaijan</v>
      </c>
      <c r="M413" t="str">
        <v>Bahamas</v>
      </c>
      <c r="N413" t="str">
        <v>Bahrain</v>
      </c>
      <c r="O413" t="str">
        <v>Bangladesh</v>
      </c>
      <c r="P413" t="str">
        <v>Barbados</v>
      </c>
      <c r="Q413" t="str">
        <v>Belarus</v>
      </c>
      <c r="R413" t="str">
        <v>Belgium</v>
      </c>
      <c r="S413" t="str">
        <v>Belize</v>
      </c>
      <c r="T413" t="str">
        <v>Benin</v>
      </c>
      <c r="U413" t="str">
        <v>Bhutan</v>
      </c>
      <c r="V413" t="str">
        <v>Bolivia</v>
      </c>
      <c r="W413" t="str">
        <v>Bosnia and Herzegovina</v>
      </c>
      <c r="X413" t="str">
        <v>Botswana</v>
      </c>
      <c r="Y413" t="str">
        <v>Brazil</v>
      </c>
      <c r="Z413" t="str">
        <v>Brunei</v>
      </c>
      <c r="AA413" t="str">
        <v>Bulgaria</v>
      </c>
      <c r="AB413" t="str">
        <v>Burkina Faso</v>
      </c>
      <c r="AC413" t="str">
        <v>Burma (Myanmar)</v>
      </c>
      <c r="AD413" t="str">
        <v>Burundi</v>
      </c>
      <c r="AE413" t="str">
        <v>Cambodia</v>
      </c>
      <c r="AF413" t="str">
        <v>Cameroon</v>
      </c>
      <c r="AG413" t="str">
        <v>Canada</v>
      </c>
      <c r="AH413" t="str">
        <v>Cape Verde Islands</v>
      </c>
      <c r="AI413" t="str">
        <v>Central Africa</v>
      </c>
      <c r="AJ413" t="str">
        <v>Chad</v>
      </c>
      <c r="AK413" t="str">
        <v>Chile</v>
      </c>
      <c r="AL413" t="str">
        <v>China</v>
      </c>
      <c r="AM413" t="str">
        <v>Colombia</v>
      </c>
      <c r="AN413" t="str">
        <v>Comoros</v>
      </c>
      <c r="AO413" t="str">
        <v>Congo</v>
      </c>
      <c r="AP413" t="str">
        <v>Costa Rica</v>
      </c>
      <c r="AQ413" t="str">
        <v>Croatia</v>
      </c>
      <c r="AR413" t="str">
        <v>Cuba</v>
      </c>
      <c r="AS413" t="str">
        <v>Cyprus</v>
      </c>
      <c r="AT413" t="str">
        <v>Czech Republic</v>
      </c>
      <c r="AU413" t="str">
        <v>Darussalem</v>
      </c>
      <c r="AV413" t="str">
        <v>Democratic rep. Congo</v>
      </c>
      <c r="AW413" t="str">
        <v>Denmark</v>
      </c>
      <c r="AX413" t="str">
        <v>Djibouti</v>
      </c>
      <c r="AY413" t="str">
        <v>Dominica</v>
      </c>
      <c r="AZ413" t="str">
        <v>Dominican Republic</v>
      </c>
      <c r="BA413" t="str">
        <v>East Timor</v>
      </c>
      <c r="BB413" t="str">
        <v>Ecuador</v>
      </c>
      <c r="BC413" t="str">
        <v>Egypt</v>
      </c>
      <c r="BD413" t="str">
        <v>El Salvador</v>
      </c>
      <c r="BE413" t="str">
        <v>Equatorial Guinea</v>
      </c>
      <c r="BF413" t="str">
        <v>Eritrea</v>
      </c>
      <c r="BG413" t="str">
        <v>Estonia</v>
      </c>
      <c r="BH413" t="str">
        <v>Ethiopia</v>
      </c>
      <c r="BI413" t="str">
        <v>EU</v>
      </c>
      <c r="BJ413" t="str">
        <v>EU/Non-EU</v>
      </c>
      <c r="BK413" t="str">
        <v>Fiji</v>
      </c>
      <c r="BL413" t="str">
        <v>Finland</v>
      </c>
      <c r="BM413" t="str">
        <v>France</v>
      </c>
      <c r="BN413" t="str">
        <v>Gabon</v>
      </c>
      <c r="BO413" t="str">
        <v>Gambia</v>
      </c>
      <c r="BP413" t="str">
        <v>Georgia</v>
      </c>
      <c r="BQ413" t="str">
        <v>Germany</v>
      </c>
      <c r="BR413" t="str">
        <v>Ghana</v>
      </c>
      <c r="BS413" t="str">
        <v>Greece</v>
      </c>
      <c r="BT413" t="str">
        <v>Grenada</v>
      </c>
      <c r="BU413" t="str">
        <v>Guatemala</v>
      </c>
      <c r="BV413" t="str">
        <v>Guinea</v>
      </c>
      <c r="BW413" t="str">
        <v>Guinea-Bissau</v>
      </c>
      <c r="BX413" t="str">
        <v>Guyana</v>
      </c>
      <c r="BY413" t="str">
        <v>Haiti</v>
      </c>
      <c r="BZ413" t="str">
        <v>Honduras</v>
      </c>
      <c r="CA413" t="str">
        <v>Hungary</v>
      </c>
      <c r="CB413" t="str">
        <v>Iceland</v>
      </c>
      <c r="CC413" t="str">
        <v>India</v>
      </c>
      <c r="CD413" t="str">
        <v>Indonesia</v>
      </c>
      <c r="CE413" t="str">
        <v>Iran</v>
      </c>
      <c r="CF413" t="str">
        <v>Iraq</v>
      </c>
      <c r="CG413" t="str">
        <v>Ireland</v>
      </c>
      <c r="CH413" t="str">
        <v>Israel</v>
      </c>
      <c r="CI413" t="str">
        <v>Italy</v>
      </c>
      <c r="CJ413" t="str">
        <v>Ivory Coast</v>
      </c>
      <c r="CK413" t="str">
        <v>Jamaica</v>
      </c>
      <c r="CL413" t="str">
        <v>Japan</v>
      </c>
      <c r="CM413" t="str">
        <v>Jordan</v>
      </c>
      <c r="CN413" t="str">
        <v>Kazakhstan</v>
      </c>
      <c r="CO413" t="str">
        <v>Kenya</v>
      </c>
      <c r="CP413" t="str">
        <v>Kiribati</v>
      </c>
      <c r="CQ413" t="str">
        <v>Kuwait</v>
      </c>
      <c r="CR413" t="str">
        <v>Kyrgyzstan</v>
      </c>
      <c r="CS413" t="str">
        <v>Laos</v>
      </c>
      <c r="CT413" t="str">
        <v>Latvia</v>
      </c>
      <c r="CU413" t="str">
        <v>Lebanon</v>
      </c>
      <c r="CV413" t="str">
        <v>Lesotho</v>
      </c>
      <c r="CW413" t="str">
        <v>Liberia</v>
      </c>
      <c r="CX413" t="str">
        <v>Libya</v>
      </c>
      <c r="CY413" t="str">
        <v>Liechtenstein</v>
      </c>
      <c r="CZ413" t="str">
        <v>Lithuania</v>
      </c>
      <c r="DA413" t="str">
        <v>Luxembourg</v>
      </c>
      <c r="DB413" t="str">
        <v>Macedonia (FYROM)</v>
      </c>
      <c r="DC413" t="str">
        <v>Madagascar</v>
      </c>
      <c r="DD413" t="str">
        <v>Malawi</v>
      </c>
      <c r="DE413" t="str">
        <v>Malaysia</v>
      </c>
      <c r="DF413" t="str">
        <v>Maldives</v>
      </c>
      <c r="DG413" t="str">
        <v>Mali</v>
      </c>
      <c r="DH413" t="str">
        <v>Malta</v>
      </c>
      <c r="DI413" t="str">
        <v>Mauritania</v>
      </c>
      <c r="DJ413" t="str">
        <v>Mauritius</v>
      </c>
      <c r="DK413" t="str">
        <v>Mexico</v>
      </c>
      <c r="DL413" t="str">
        <v>Micronesia</v>
      </c>
      <c r="DM413" t="str">
        <v>Moldova</v>
      </c>
      <c r="DN413" t="str">
        <v>Monaco</v>
      </c>
      <c r="DO413" t="str">
        <v>Mongolia</v>
      </c>
      <c r="DP413" t="str">
        <v>Morocco</v>
      </c>
      <c r="DQ413" t="str">
        <v>Mozambique</v>
      </c>
      <c r="DR413" t="str">
        <v>Namibia</v>
      </c>
      <c r="DS413" t="str">
        <v>Nauru</v>
      </c>
      <c r="DT413" t="str">
        <v>Nepal</v>
      </c>
      <c r="DU413" t="str">
        <v>New Zealand</v>
      </c>
      <c r="DV413" t="str">
        <v>Nicaragua</v>
      </c>
      <c r="DW413" t="str">
        <v>Niger</v>
      </c>
      <c r="DX413" t="str">
        <v>Nigeria</v>
      </c>
      <c r="DY413" t="str">
        <v>Non-EU</v>
      </c>
      <c r="DZ413" t="str">
        <v>North Korea</v>
      </c>
      <c r="EA413" t="str">
        <v>Norway</v>
      </c>
      <c r="EB413" t="str">
        <v>Oman</v>
      </c>
      <c r="EC413" t="str">
        <v>Pakistan</v>
      </c>
      <c r="ED413" t="str">
        <v>Palau</v>
      </c>
      <c r="EE413" t="str">
        <v>Palestine</v>
      </c>
      <c r="EF413" t="str">
        <v>Panama</v>
      </c>
      <c r="EG413" t="str">
        <v>Papua New Guinea</v>
      </c>
      <c r="EH413" t="str">
        <v>Paraguay</v>
      </c>
      <c r="EI413" t="str">
        <v>Peru</v>
      </c>
      <c r="EJ413" t="str">
        <v>Phillipines</v>
      </c>
      <c r="EK413" t="str">
        <v>Poland</v>
      </c>
      <c r="EL413" t="str">
        <v>Portugal</v>
      </c>
      <c r="EM413" t="str">
        <v>Qatar</v>
      </c>
      <c r="EN413" t="str">
        <v>Romania</v>
      </c>
      <c r="EO413" t="str">
        <v>Russia</v>
      </c>
      <c r="EP413" t="str">
        <v>Rwanda</v>
      </c>
      <c r="EQ413" t="str">
        <v>Samoa</v>
      </c>
      <c r="ER413" t="str">
        <v>San Marino</v>
      </c>
      <c r="ES413" t="str">
        <v>Sao Tome &amp; Principe</v>
      </c>
      <c r="ET413" t="str">
        <v>Saudi Arabia</v>
      </c>
      <c r="EU413" t="str">
        <v>Senegal</v>
      </c>
      <c r="EV413" t="str">
        <v>Serbia and Montenegro</v>
      </c>
      <c r="EW413" t="str">
        <v>Seychelles</v>
      </c>
      <c r="EX413" t="str">
        <v>Sierra Leone</v>
      </c>
      <c r="EY413" t="str">
        <v>Singapore</v>
      </c>
      <c r="EZ413" t="str">
        <v>Slovakia</v>
      </c>
      <c r="FA413" t="str">
        <v>Slovenia</v>
      </c>
      <c r="FB413" t="str">
        <v>Solomon Islands</v>
      </c>
      <c r="FC413" t="str">
        <v>Somalia</v>
      </c>
      <c r="FD413" t="str">
        <v>South Africa</v>
      </c>
      <c r="FE413" t="str">
        <v>South Korea</v>
      </c>
      <c r="FF413" t="str">
        <v>Spain</v>
      </c>
      <c r="FG413" t="str">
        <v>Sri Lanka</v>
      </c>
      <c r="FH413" t="str">
        <v>St. Kitts-Nevis</v>
      </c>
      <c r="FI413" t="str">
        <v>St. Lucia</v>
      </c>
      <c r="FJ413" t="str">
        <v>St. Vincent &amp;</v>
      </c>
      <c r="FK413" t="str">
        <v>Sudan</v>
      </c>
      <c r="FL413" t="str">
        <v>Suriname</v>
      </c>
      <c r="FM413" t="str">
        <v>Swaziland</v>
      </c>
      <c r="FN413" t="str">
        <v>Sweden</v>
      </c>
      <c r="FO413" t="str">
        <v>Switzerland</v>
      </c>
      <c r="FP413" t="str">
        <v>Syria</v>
      </c>
      <c r="FQ413" t="str">
        <v>Taiwan</v>
      </c>
      <c r="FR413" t="str">
        <v>Tajikistan</v>
      </c>
      <c r="FS413" t="str">
        <v>Tanzania</v>
      </c>
      <c r="FT413" t="str">
        <v>Thailand</v>
      </c>
      <c r="FU413" t="str">
        <v>The Grenadines</v>
      </c>
      <c r="FV413" t="str">
        <v>The Marshall Islands</v>
      </c>
      <c r="FW413" t="str">
        <v>The Netherlands</v>
      </c>
      <c r="FX413" t="str">
        <v>Togo</v>
      </c>
      <c r="FY413" t="str">
        <v>Tonga</v>
      </c>
      <c r="FZ413" t="str">
        <v>Trinidad &amp; Tobago</v>
      </c>
      <c r="GA413" t="str">
        <v>Tunisia</v>
      </c>
      <c r="GB413" t="str">
        <v>Turkey</v>
      </c>
      <c r="GC413" t="str">
        <v>Turkmenistan</v>
      </c>
      <c r="GD413" t="str">
        <v>Tuvalu</v>
      </c>
      <c r="GE413" t="str">
        <v>Uganda</v>
      </c>
      <c r="GF413" t="str">
        <v>Ukraine</v>
      </c>
      <c r="GG413" t="str">
        <v>United Arab. Emirates</v>
      </c>
      <c r="GH413" t="str">
        <v>United Kingdom</v>
      </c>
      <c r="GI413" t="str">
        <v>Uruguay</v>
      </c>
      <c r="GJ413" t="str">
        <v>USA</v>
      </c>
      <c r="GK413" t="str">
        <v>Uzbekistan</v>
      </c>
      <c r="GL413" t="str">
        <v>Vanuatu</v>
      </c>
      <c r="GM413" t="str">
        <v>Vatican</v>
      </c>
      <c r="GN413" t="str">
        <v>Venezuela</v>
      </c>
      <c r="GO413" t="str">
        <v>Vietnam</v>
      </c>
      <c r="GP413" t="str">
        <v>Yemen</v>
      </c>
      <c r="GQ413" t="str">
        <v>Zambia</v>
      </c>
      <c r="GR413" t="str">
        <v>Zimbabwe</v>
      </c>
    </row>
    <row r="414" spans="2:200">
      <c r="B414" t="str" cm="1">
        <f t="array" ref="B414:GR414">TRANSPOSE(_xlfn._xlws.FILTER(AlleLande[Lande (Engelsk)],ISNUMBER(SEARCH(Packaging!J22,AlleLande[Lande (Engelsk)])),"Kan ikke findes"))</f>
        <v>Afghanistan</v>
      </c>
      <c r="C414" t="str">
        <v>Albania</v>
      </c>
      <c r="D414" t="str">
        <v>Algeria</v>
      </c>
      <c r="E414" t="str">
        <v>Andorra</v>
      </c>
      <c r="F414" t="str">
        <v>Angola</v>
      </c>
      <c r="G414" t="str">
        <v>Antigua &amp; Barbuda</v>
      </c>
      <c r="H414" t="str">
        <v>Argentina</v>
      </c>
      <c r="I414" t="str">
        <v>Armenia</v>
      </c>
      <c r="J414" t="str">
        <v>Australia</v>
      </c>
      <c r="K414" t="str">
        <v>Austria</v>
      </c>
      <c r="L414" t="str">
        <v>Azerbaijan</v>
      </c>
      <c r="M414" t="str">
        <v>Bahamas</v>
      </c>
      <c r="N414" t="str">
        <v>Bahrain</v>
      </c>
      <c r="O414" t="str">
        <v>Bangladesh</v>
      </c>
      <c r="P414" t="str">
        <v>Barbados</v>
      </c>
      <c r="Q414" t="str">
        <v>Belarus</v>
      </c>
      <c r="R414" t="str">
        <v>Belgium</v>
      </c>
      <c r="S414" t="str">
        <v>Belize</v>
      </c>
      <c r="T414" t="str">
        <v>Benin</v>
      </c>
      <c r="U414" t="str">
        <v>Bhutan</v>
      </c>
      <c r="V414" t="str">
        <v>Bolivia</v>
      </c>
      <c r="W414" t="str">
        <v>Bosnia and Herzegovina</v>
      </c>
      <c r="X414" t="str">
        <v>Botswana</v>
      </c>
      <c r="Y414" t="str">
        <v>Brazil</v>
      </c>
      <c r="Z414" t="str">
        <v>Brunei</v>
      </c>
      <c r="AA414" t="str">
        <v>Bulgaria</v>
      </c>
      <c r="AB414" t="str">
        <v>Burkina Faso</v>
      </c>
      <c r="AC414" t="str">
        <v>Burma (Myanmar)</v>
      </c>
      <c r="AD414" t="str">
        <v>Burundi</v>
      </c>
      <c r="AE414" t="str">
        <v>Cambodia</v>
      </c>
      <c r="AF414" t="str">
        <v>Cameroon</v>
      </c>
      <c r="AG414" t="str">
        <v>Canada</v>
      </c>
      <c r="AH414" t="str">
        <v>Cape Verde Islands</v>
      </c>
      <c r="AI414" t="str">
        <v>Central Africa</v>
      </c>
      <c r="AJ414" t="str">
        <v>Chad</v>
      </c>
      <c r="AK414" t="str">
        <v>Chile</v>
      </c>
      <c r="AL414" t="str">
        <v>China</v>
      </c>
      <c r="AM414" t="str">
        <v>Colombia</v>
      </c>
      <c r="AN414" t="str">
        <v>Comoros</v>
      </c>
      <c r="AO414" t="str">
        <v>Congo</v>
      </c>
      <c r="AP414" t="str">
        <v>Costa Rica</v>
      </c>
      <c r="AQ414" t="str">
        <v>Croatia</v>
      </c>
      <c r="AR414" t="str">
        <v>Cuba</v>
      </c>
      <c r="AS414" t="str">
        <v>Cyprus</v>
      </c>
      <c r="AT414" t="str">
        <v>Czech Republic</v>
      </c>
      <c r="AU414" t="str">
        <v>Darussalem</v>
      </c>
      <c r="AV414" t="str">
        <v>Democratic rep. Congo</v>
      </c>
      <c r="AW414" t="str">
        <v>Denmark</v>
      </c>
      <c r="AX414" t="str">
        <v>Djibouti</v>
      </c>
      <c r="AY414" t="str">
        <v>Dominica</v>
      </c>
      <c r="AZ414" t="str">
        <v>Dominican Republic</v>
      </c>
      <c r="BA414" t="str">
        <v>East Timor</v>
      </c>
      <c r="BB414" t="str">
        <v>Ecuador</v>
      </c>
      <c r="BC414" t="str">
        <v>Egypt</v>
      </c>
      <c r="BD414" t="str">
        <v>El Salvador</v>
      </c>
      <c r="BE414" t="str">
        <v>Equatorial Guinea</v>
      </c>
      <c r="BF414" t="str">
        <v>Eritrea</v>
      </c>
      <c r="BG414" t="str">
        <v>Estonia</v>
      </c>
      <c r="BH414" t="str">
        <v>Ethiopia</v>
      </c>
      <c r="BI414" t="str">
        <v>EU</v>
      </c>
      <c r="BJ414" t="str">
        <v>EU/Non-EU</v>
      </c>
      <c r="BK414" t="str">
        <v>Fiji</v>
      </c>
      <c r="BL414" t="str">
        <v>Finland</v>
      </c>
      <c r="BM414" t="str">
        <v>France</v>
      </c>
      <c r="BN414" t="str">
        <v>Gabon</v>
      </c>
      <c r="BO414" t="str">
        <v>Gambia</v>
      </c>
      <c r="BP414" t="str">
        <v>Georgia</v>
      </c>
      <c r="BQ414" t="str">
        <v>Germany</v>
      </c>
      <c r="BR414" t="str">
        <v>Ghana</v>
      </c>
      <c r="BS414" t="str">
        <v>Greece</v>
      </c>
      <c r="BT414" t="str">
        <v>Grenada</v>
      </c>
      <c r="BU414" t="str">
        <v>Guatemala</v>
      </c>
      <c r="BV414" t="str">
        <v>Guinea</v>
      </c>
      <c r="BW414" t="str">
        <v>Guinea-Bissau</v>
      </c>
      <c r="BX414" t="str">
        <v>Guyana</v>
      </c>
      <c r="BY414" t="str">
        <v>Haiti</v>
      </c>
      <c r="BZ414" t="str">
        <v>Honduras</v>
      </c>
      <c r="CA414" t="str">
        <v>Hungary</v>
      </c>
      <c r="CB414" t="str">
        <v>Iceland</v>
      </c>
      <c r="CC414" t="str">
        <v>India</v>
      </c>
      <c r="CD414" t="str">
        <v>Indonesia</v>
      </c>
      <c r="CE414" t="str">
        <v>Iran</v>
      </c>
      <c r="CF414" t="str">
        <v>Iraq</v>
      </c>
      <c r="CG414" t="str">
        <v>Ireland</v>
      </c>
      <c r="CH414" t="str">
        <v>Israel</v>
      </c>
      <c r="CI414" t="str">
        <v>Italy</v>
      </c>
      <c r="CJ414" t="str">
        <v>Ivory Coast</v>
      </c>
      <c r="CK414" t="str">
        <v>Jamaica</v>
      </c>
      <c r="CL414" t="str">
        <v>Japan</v>
      </c>
      <c r="CM414" t="str">
        <v>Jordan</v>
      </c>
      <c r="CN414" t="str">
        <v>Kazakhstan</v>
      </c>
      <c r="CO414" t="str">
        <v>Kenya</v>
      </c>
      <c r="CP414" t="str">
        <v>Kiribati</v>
      </c>
      <c r="CQ414" t="str">
        <v>Kuwait</v>
      </c>
      <c r="CR414" t="str">
        <v>Kyrgyzstan</v>
      </c>
      <c r="CS414" t="str">
        <v>Laos</v>
      </c>
      <c r="CT414" t="str">
        <v>Latvia</v>
      </c>
      <c r="CU414" t="str">
        <v>Lebanon</v>
      </c>
      <c r="CV414" t="str">
        <v>Lesotho</v>
      </c>
      <c r="CW414" t="str">
        <v>Liberia</v>
      </c>
      <c r="CX414" t="str">
        <v>Libya</v>
      </c>
      <c r="CY414" t="str">
        <v>Liechtenstein</v>
      </c>
      <c r="CZ414" t="str">
        <v>Lithuania</v>
      </c>
      <c r="DA414" t="str">
        <v>Luxembourg</v>
      </c>
      <c r="DB414" t="str">
        <v>Macedonia (FYROM)</v>
      </c>
      <c r="DC414" t="str">
        <v>Madagascar</v>
      </c>
      <c r="DD414" t="str">
        <v>Malawi</v>
      </c>
      <c r="DE414" t="str">
        <v>Malaysia</v>
      </c>
      <c r="DF414" t="str">
        <v>Maldives</v>
      </c>
      <c r="DG414" t="str">
        <v>Mali</v>
      </c>
      <c r="DH414" t="str">
        <v>Malta</v>
      </c>
      <c r="DI414" t="str">
        <v>Mauritania</v>
      </c>
      <c r="DJ414" t="str">
        <v>Mauritius</v>
      </c>
      <c r="DK414" t="str">
        <v>Mexico</v>
      </c>
      <c r="DL414" t="str">
        <v>Micronesia</v>
      </c>
      <c r="DM414" t="str">
        <v>Moldova</v>
      </c>
      <c r="DN414" t="str">
        <v>Monaco</v>
      </c>
      <c r="DO414" t="str">
        <v>Mongolia</v>
      </c>
      <c r="DP414" t="str">
        <v>Morocco</v>
      </c>
      <c r="DQ414" t="str">
        <v>Mozambique</v>
      </c>
      <c r="DR414" t="str">
        <v>Namibia</v>
      </c>
      <c r="DS414" t="str">
        <v>Nauru</v>
      </c>
      <c r="DT414" t="str">
        <v>Nepal</v>
      </c>
      <c r="DU414" t="str">
        <v>New Zealand</v>
      </c>
      <c r="DV414" t="str">
        <v>Nicaragua</v>
      </c>
      <c r="DW414" t="str">
        <v>Niger</v>
      </c>
      <c r="DX414" t="str">
        <v>Nigeria</v>
      </c>
      <c r="DY414" t="str">
        <v>Non-EU</v>
      </c>
      <c r="DZ414" t="str">
        <v>North Korea</v>
      </c>
      <c r="EA414" t="str">
        <v>Norway</v>
      </c>
      <c r="EB414" t="str">
        <v>Oman</v>
      </c>
      <c r="EC414" t="str">
        <v>Pakistan</v>
      </c>
      <c r="ED414" t="str">
        <v>Palau</v>
      </c>
      <c r="EE414" t="str">
        <v>Palestine</v>
      </c>
      <c r="EF414" t="str">
        <v>Panama</v>
      </c>
      <c r="EG414" t="str">
        <v>Papua New Guinea</v>
      </c>
      <c r="EH414" t="str">
        <v>Paraguay</v>
      </c>
      <c r="EI414" t="str">
        <v>Peru</v>
      </c>
      <c r="EJ414" t="str">
        <v>Phillipines</v>
      </c>
      <c r="EK414" t="str">
        <v>Poland</v>
      </c>
      <c r="EL414" t="str">
        <v>Portugal</v>
      </c>
      <c r="EM414" t="str">
        <v>Qatar</v>
      </c>
      <c r="EN414" t="str">
        <v>Romania</v>
      </c>
      <c r="EO414" t="str">
        <v>Russia</v>
      </c>
      <c r="EP414" t="str">
        <v>Rwanda</v>
      </c>
      <c r="EQ414" t="str">
        <v>Samoa</v>
      </c>
      <c r="ER414" t="str">
        <v>San Marino</v>
      </c>
      <c r="ES414" t="str">
        <v>Sao Tome &amp; Principe</v>
      </c>
      <c r="ET414" t="str">
        <v>Saudi Arabia</v>
      </c>
      <c r="EU414" t="str">
        <v>Senegal</v>
      </c>
      <c r="EV414" t="str">
        <v>Serbia and Montenegro</v>
      </c>
      <c r="EW414" t="str">
        <v>Seychelles</v>
      </c>
      <c r="EX414" t="str">
        <v>Sierra Leone</v>
      </c>
      <c r="EY414" t="str">
        <v>Singapore</v>
      </c>
      <c r="EZ414" t="str">
        <v>Slovakia</v>
      </c>
      <c r="FA414" t="str">
        <v>Slovenia</v>
      </c>
      <c r="FB414" t="str">
        <v>Solomon Islands</v>
      </c>
      <c r="FC414" t="str">
        <v>Somalia</v>
      </c>
      <c r="FD414" t="str">
        <v>South Africa</v>
      </c>
      <c r="FE414" t="str">
        <v>South Korea</v>
      </c>
      <c r="FF414" t="str">
        <v>Spain</v>
      </c>
      <c r="FG414" t="str">
        <v>Sri Lanka</v>
      </c>
      <c r="FH414" t="str">
        <v>St. Kitts-Nevis</v>
      </c>
      <c r="FI414" t="str">
        <v>St. Lucia</v>
      </c>
      <c r="FJ414" t="str">
        <v>St. Vincent &amp;</v>
      </c>
      <c r="FK414" t="str">
        <v>Sudan</v>
      </c>
      <c r="FL414" t="str">
        <v>Suriname</v>
      </c>
      <c r="FM414" t="str">
        <v>Swaziland</v>
      </c>
      <c r="FN414" t="str">
        <v>Sweden</v>
      </c>
      <c r="FO414" t="str">
        <v>Switzerland</v>
      </c>
      <c r="FP414" t="str">
        <v>Syria</v>
      </c>
      <c r="FQ414" t="str">
        <v>Taiwan</v>
      </c>
      <c r="FR414" t="str">
        <v>Tajikistan</v>
      </c>
      <c r="FS414" t="str">
        <v>Tanzania</v>
      </c>
      <c r="FT414" t="str">
        <v>Thailand</v>
      </c>
      <c r="FU414" t="str">
        <v>The Grenadines</v>
      </c>
      <c r="FV414" t="str">
        <v>The Marshall Islands</v>
      </c>
      <c r="FW414" t="str">
        <v>The Netherlands</v>
      </c>
      <c r="FX414" t="str">
        <v>Togo</v>
      </c>
      <c r="FY414" t="str">
        <v>Tonga</v>
      </c>
      <c r="FZ414" t="str">
        <v>Trinidad &amp; Tobago</v>
      </c>
      <c r="GA414" t="str">
        <v>Tunisia</v>
      </c>
      <c r="GB414" t="str">
        <v>Turkey</v>
      </c>
      <c r="GC414" t="str">
        <v>Turkmenistan</v>
      </c>
      <c r="GD414" t="str">
        <v>Tuvalu</v>
      </c>
      <c r="GE414" t="str">
        <v>Uganda</v>
      </c>
      <c r="GF414" t="str">
        <v>Ukraine</v>
      </c>
      <c r="GG414" t="str">
        <v>United Arab. Emirates</v>
      </c>
      <c r="GH414" t="str">
        <v>United Kingdom</v>
      </c>
      <c r="GI414" t="str">
        <v>Uruguay</v>
      </c>
      <c r="GJ414" t="str">
        <v>USA</v>
      </c>
      <c r="GK414" t="str">
        <v>Uzbekistan</v>
      </c>
      <c r="GL414" t="str">
        <v>Vanuatu</v>
      </c>
      <c r="GM414" t="str">
        <v>Vatican</v>
      </c>
      <c r="GN414" t="str">
        <v>Venezuela</v>
      </c>
      <c r="GO414" t="str">
        <v>Vietnam</v>
      </c>
      <c r="GP414" t="str">
        <v>Yemen</v>
      </c>
      <c r="GQ414" t="str">
        <v>Zambia</v>
      </c>
      <c r="GR414" t="str">
        <v>Zimbabwe</v>
      </c>
    </row>
    <row r="415" spans="2:200">
      <c r="B415" t="str" cm="1">
        <f t="array" ref="B415:GR415">TRANSPOSE(_xlfn._xlws.FILTER(AlleLande[Lande (Engelsk)],ISNUMBER(SEARCH(Packaging!J23,AlleLande[Lande (Engelsk)])),"Kan ikke findes"))</f>
        <v>Afghanistan</v>
      </c>
      <c r="C415" t="str">
        <v>Albania</v>
      </c>
      <c r="D415" t="str">
        <v>Algeria</v>
      </c>
      <c r="E415" t="str">
        <v>Andorra</v>
      </c>
      <c r="F415" t="str">
        <v>Angola</v>
      </c>
      <c r="G415" t="str">
        <v>Antigua &amp; Barbuda</v>
      </c>
      <c r="H415" t="str">
        <v>Argentina</v>
      </c>
      <c r="I415" t="str">
        <v>Armenia</v>
      </c>
      <c r="J415" t="str">
        <v>Australia</v>
      </c>
      <c r="K415" t="str">
        <v>Austria</v>
      </c>
      <c r="L415" t="str">
        <v>Azerbaijan</v>
      </c>
      <c r="M415" t="str">
        <v>Bahamas</v>
      </c>
      <c r="N415" t="str">
        <v>Bahrain</v>
      </c>
      <c r="O415" t="str">
        <v>Bangladesh</v>
      </c>
      <c r="P415" t="str">
        <v>Barbados</v>
      </c>
      <c r="Q415" t="str">
        <v>Belarus</v>
      </c>
      <c r="R415" t="str">
        <v>Belgium</v>
      </c>
      <c r="S415" t="str">
        <v>Belize</v>
      </c>
      <c r="T415" t="str">
        <v>Benin</v>
      </c>
      <c r="U415" t="str">
        <v>Bhutan</v>
      </c>
      <c r="V415" t="str">
        <v>Bolivia</v>
      </c>
      <c r="W415" t="str">
        <v>Bosnia and Herzegovina</v>
      </c>
      <c r="X415" t="str">
        <v>Botswana</v>
      </c>
      <c r="Y415" t="str">
        <v>Brazil</v>
      </c>
      <c r="Z415" t="str">
        <v>Brunei</v>
      </c>
      <c r="AA415" t="str">
        <v>Bulgaria</v>
      </c>
      <c r="AB415" t="str">
        <v>Burkina Faso</v>
      </c>
      <c r="AC415" t="str">
        <v>Burma (Myanmar)</v>
      </c>
      <c r="AD415" t="str">
        <v>Burundi</v>
      </c>
      <c r="AE415" t="str">
        <v>Cambodia</v>
      </c>
      <c r="AF415" t="str">
        <v>Cameroon</v>
      </c>
      <c r="AG415" t="str">
        <v>Canada</v>
      </c>
      <c r="AH415" t="str">
        <v>Cape Verde Islands</v>
      </c>
      <c r="AI415" t="str">
        <v>Central Africa</v>
      </c>
      <c r="AJ415" t="str">
        <v>Chad</v>
      </c>
      <c r="AK415" t="str">
        <v>Chile</v>
      </c>
      <c r="AL415" t="str">
        <v>China</v>
      </c>
      <c r="AM415" t="str">
        <v>Colombia</v>
      </c>
      <c r="AN415" t="str">
        <v>Comoros</v>
      </c>
      <c r="AO415" t="str">
        <v>Congo</v>
      </c>
      <c r="AP415" t="str">
        <v>Costa Rica</v>
      </c>
      <c r="AQ415" t="str">
        <v>Croatia</v>
      </c>
      <c r="AR415" t="str">
        <v>Cuba</v>
      </c>
      <c r="AS415" t="str">
        <v>Cyprus</v>
      </c>
      <c r="AT415" t="str">
        <v>Czech Republic</v>
      </c>
      <c r="AU415" t="str">
        <v>Darussalem</v>
      </c>
      <c r="AV415" t="str">
        <v>Democratic rep. Congo</v>
      </c>
      <c r="AW415" t="str">
        <v>Denmark</v>
      </c>
      <c r="AX415" t="str">
        <v>Djibouti</v>
      </c>
      <c r="AY415" t="str">
        <v>Dominica</v>
      </c>
      <c r="AZ415" t="str">
        <v>Dominican Republic</v>
      </c>
      <c r="BA415" t="str">
        <v>East Timor</v>
      </c>
      <c r="BB415" t="str">
        <v>Ecuador</v>
      </c>
      <c r="BC415" t="str">
        <v>Egypt</v>
      </c>
      <c r="BD415" t="str">
        <v>El Salvador</v>
      </c>
      <c r="BE415" t="str">
        <v>Equatorial Guinea</v>
      </c>
      <c r="BF415" t="str">
        <v>Eritrea</v>
      </c>
      <c r="BG415" t="str">
        <v>Estonia</v>
      </c>
      <c r="BH415" t="str">
        <v>Ethiopia</v>
      </c>
      <c r="BI415" t="str">
        <v>EU</v>
      </c>
      <c r="BJ415" t="str">
        <v>EU/Non-EU</v>
      </c>
      <c r="BK415" t="str">
        <v>Fiji</v>
      </c>
      <c r="BL415" t="str">
        <v>Finland</v>
      </c>
      <c r="BM415" t="str">
        <v>France</v>
      </c>
      <c r="BN415" t="str">
        <v>Gabon</v>
      </c>
      <c r="BO415" t="str">
        <v>Gambia</v>
      </c>
      <c r="BP415" t="str">
        <v>Georgia</v>
      </c>
      <c r="BQ415" t="str">
        <v>Germany</v>
      </c>
      <c r="BR415" t="str">
        <v>Ghana</v>
      </c>
      <c r="BS415" t="str">
        <v>Greece</v>
      </c>
      <c r="BT415" t="str">
        <v>Grenada</v>
      </c>
      <c r="BU415" t="str">
        <v>Guatemala</v>
      </c>
      <c r="BV415" t="str">
        <v>Guinea</v>
      </c>
      <c r="BW415" t="str">
        <v>Guinea-Bissau</v>
      </c>
      <c r="BX415" t="str">
        <v>Guyana</v>
      </c>
      <c r="BY415" t="str">
        <v>Haiti</v>
      </c>
      <c r="BZ415" t="str">
        <v>Honduras</v>
      </c>
      <c r="CA415" t="str">
        <v>Hungary</v>
      </c>
      <c r="CB415" t="str">
        <v>Iceland</v>
      </c>
      <c r="CC415" t="str">
        <v>India</v>
      </c>
      <c r="CD415" t="str">
        <v>Indonesia</v>
      </c>
      <c r="CE415" t="str">
        <v>Iran</v>
      </c>
      <c r="CF415" t="str">
        <v>Iraq</v>
      </c>
      <c r="CG415" t="str">
        <v>Ireland</v>
      </c>
      <c r="CH415" t="str">
        <v>Israel</v>
      </c>
      <c r="CI415" t="str">
        <v>Italy</v>
      </c>
      <c r="CJ415" t="str">
        <v>Ivory Coast</v>
      </c>
      <c r="CK415" t="str">
        <v>Jamaica</v>
      </c>
      <c r="CL415" t="str">
        <v>Japan</v>
      </c>
      <c r="CM415" t="str">
        <v>Jordan</v>
      </c>
      <c r="CN415" t="str">
        <v>Kazakhstan</v>
      </c>
      <c r="CO415" t="str">
        <v>Kenya</v>
      </c>
      <c r="CP415" t="str">
        <v>Kiribati</v>
      </c>
      <c r="CQ415" t="str">
        <v>Kuwait</v>
      </c>
      <c r="CR415" t="str">
        <v>Kyrgyzstan</v>
      </c>
      <c r="CS415" t="str">
        <v>Laos</v>
      </c>
      <c r="CT415" t="str">
        <v>Latvia</v>
      </c>
      <c r="CU415" t="str">
        <v>Lebanon</v>
      </c>
      <c r="CV415" t="str">
        <v>Lesotho</v>
      </c>
      <c r="CW415" t="str">
        <v>Liberia</v>
      </c>
      <c r="CX415" t="str">
        <v>Libya</v>
      </c>
      <c r="CY415" t="str">
        <v>Liechtenstein</v>
      </c>
      <c r="CZ415" t="str">
        <v>Lithuania</v>
      </c>
      <c r="DA415" t="str">
        <v>Luxembourg</v>
      </c>
      <c r="DB415" t="str">
        <v>Macedonia (FYROM)</v>
      </c>
      <c r="DC415" t="str">
        <v>Madagascar</v>
      </c>
      <c r="DD415" t="str">
        <v>Malawi</v>
      </c>
      <c r="DE415" t="str">
        <v>Malaysia</v>
      </c>
      <c r="DF415" t="str">
        <v>Maldives</v>
      </c>
      <c r="DG415" t="str">
        <v>Mali</v>
      </c>
      <c r="DH415" t="str">
        <v>Malta</v>
      </c>
      <c r="DI415" t="str">
        <v>Mauritania</v>
      </c>
      <c r="DJ415" t="str">
        <v>Mauritius</v>
      </c>
      <c r="DK415" t="str">
        <v>Mexico</v>
      </c>
      <c r="DL415" t="str">
        <v>Micronesia</v>
      </c>
      <c r="DM415" t="str">
        <v>Moldova</v>
      </c>
      <c r="DN415" t="str">
        <v>Monaco</v>
      </c>
      <c r="DO415" t="str">
        <v>Mongolia</v>
      </c>
      <c r="DP415" t="str">
        <v>Morocco</v>
      </c>
      <c r="DQ415" t="str">
        <v>Mozambique</v>
      </c>
      <c r="DR415" t="str">
        <v>Namibia</v>
      </c>
      <c r="DS415" t="str">
        <v>Nauru</v>
      </c>
      <c r="DT415" t="str">
        <v>Nepal</v>
      </c>
      <c r="DU415" t="str">
        <v>New Zealand</v>
      </c>
      <c r="DV415" t="str">
        <v>Nicaragua</v>
      </c>
      <c r="DW415" t="str">
        <v>Niger</v>
      </c>
      <c r="DX415" t="str">
        <v>Nigeria</v>
      </c>
      <c r="DY415" t="str">
        <v>Non-EU</v>
      </c>
      <c r="DZ415" t="str">
        <v>North Korea</v>
      </c>
      <c r="EA415" t="str">
        <v>Norway</v>
      </c>
      <c r="EB415" t="str">
        <v>Oman</v>
      </c>
      <c r="EC415" t="str">
        <v>Pakistan</v>
      </c>
      <c r="ED415" t="str">
        <v>Palau</v>
      </c>
      <c r="EE415" t="str">
        <v>Palestine</v>
      </c>
      <c r="EF415" t="str">
        <v>Panama</v>
      </c>
      <c r="EG415" t="str">
        <v>Papua New Guinea</v>
      </c>
      <c r="EH415" t="str">
        <v>Paraguay</v>
      </c>
      <c r="EI415" t="str">
        <v>Peru</v>
      </c>
      <c r="EJ415" t="str">
        <v>Phillipines</v>
      </c>
      <c r="EK415" t="str">
        <v>Poland</v>
      </c>
      <c r="EL415" t="str">
        <v>Portugal</v>
      </c>
      <c r="EM415" t="str">
        <v>Qatar</v>
      </c>
      <c r="EN415" t="str">
        <v>Romania</v>
      </c>
      <c r="EO415" t="str">
        <v>Russia</v>
      </c>
      <c r="EP415" t="str">
        <v>Rwanda</v>
      </c>
      <c r="EQ415" t="str">
        <v>Samoa</v>
      </c>
      <c r="ER415" t="str">
        <v>San Marino</v>
      </c>
      <c r="ES415" t="str">
        <v>Sao Tome &amp; Principe</v>
      </c>
      <c r="ET415" t="str">
        <v>Saudi Arabia</v>
      </c>
      <c r="EU415" t="str">
        <v>Senegal</v>
      </c>
      <c r="EV415" t="str">
        <v>Serbia and Montenegro</v>
      </c>
      <c r="EW415" t="str">
        <v>Seychelles</v>
      </c>
      <c r="EX415" t="str">
        <v>Sierra Leone</v>
      </c>
      <c r="EY415" t="str">
        <v>Singapore</v>
      </c>
      <c r="EZ415" t="str">
        <v>Slovakia</v>
      </c>
      <c r="FA415" t="str">
        <v>Slovenia</v>
      </c>
      <c r="FB415" t="str">
        <v>Solomon Islands</v>
      </c>
      <c r="FC415" t="str">
        <v>Somalia</v>
      </c>
      <c r="FD415" t="str">
        <v>South Africa</v>
      </c>
      <c r="FE415" t="str">
        <v>South Korea</v>
      </c>
      <c r="FF415" t="str">
        <v>Spain</v>
      </c>
      <c r="FG415" t="str">
        <v>Sri Lanka</v>
      </c>
      <c r="FH415" t="str">
        <v>St. Kitts-Nevis</v>
      </c>
      <c r="FI415" t="str">
        <v>St. Lucia</v>
      </c>
      <c r="FJ415" t="str">
        <v>St. Vincent &amp;</v>
      </c>
      <c r="FK415" t="str">
        <v>Sudan</v>
      </c>
      <c r="FL415" t="str">
        <v>Suriname</v>
      </c>
      <c r="FM415" t="str">
        <v>Swaziland</v>
      </c>
      <c r="FN415" t="str">
        <v>Sweden</v>
      </c>
      <c r="FO415" t="str">
        <v>Switzerland</v>
      </c>
      <c r="FP415" t="str">
        <v>Syria</v>
      </c>
      <c r="FQ415" t="str">
        <v>Taiwan</v>
      </c>
      <c r="FR415" t="str">
        <v>Tajikistan</v>
      </c>
      <c r="FS415" t="str">
        <v>Tanzania</v>
      </c>
      <c r="FT415" t="str">
        <v>Thailand</v>
      </c>
      <c r="FU415" t="str">
        <v>The Grenadines</v>
      </c>
      <c r="FV415" t="str">
        <v>The Marshall Islands</v>
      </c>
      <c r="FW415" t="str">
        <v>The Netherlands</v>
      </c>
      <c r="FX415" t="str">
        <v>Togo</v>
      </c>
      <c r="FY415" t="str">
        <v>Tonga</v>
      </c>
      <c r="FZ415" t="str">
        <v>Trinidad &amp; Tobago</v>
      </c>
      <c r="GA415" t="str">
        <v>Tunisia</v>
      </c>
      <c r="GB415" t="str">
        <v>Turkey</v>
      </c>
      <c r="GC415" t="str">
        <v>Turkmenistan</v>
      </c>
      <c r="GD415" t="str">
        <v>Tuvalu</v>
      </c>
      <c r="GE415" t="str">
        <v>Uganda</v>
      </c>
      <c r="GF415" t="str">
        <v>Ukraine</v>
      </c>
      <c r="GG415" t="str">
        <v>United Arab. Emirates</v>
      </c>
      <c r="GH415" t="str">
        <v>United Kingdom</v>
      </c>
      <c r="GI415" t="str">
        <v>Uruguay</v>
      </c>
      <c r="GJ415" t="str">
        <v>USA</v>
      </c>
      <c r="GK415" t="str">
        <v>Uzbekistan</v>
      </c>
      <c r="GL415" t="str">
        <v>Vanuatu</v>
      </c>
      <c r="GM415" t="str">
        <v>Vatican</v>
      </c>
      <c r="GN415" t="str">
        <v>Venezuela</v>
      </c>
      <c r="GO415" t="str">
        <v>Vietnam</v>
      </c>
      <c r="GP415" t="str">
        <v>Yemen</v>
      </c>
      <c r="GQ415" t="str">
        <v>Zambia</v>
      </c>
      <c r="GR415" t="str">
        <v>Zimbabwe</v>
      </c>
    </row>
    <row r="416" spans="2:200">
      <c r="B416" t="str" cm="1">
        <f t="array" ref="B416:GR416">TRANSPOSE(_xlfn._xlws.FILTER(AlleLande[Lande (Engelsk)],ISNUMBER(SEARCH(Packaging!J24,AlleLande[Lande (Engelsk)])),"Kan ikke findes"))</f>
        <v>Afghanistan</v>
      </c>
      <c r="C416" t="str">
        <v>Albania</v>
      </c>
      <c r="D416" t="str">
        <v>Algeria</v>
      </c>
      <c r="E416" t="str">
        <v>Andorra</v>
      </c>
      <c r="F416" t="str">
        <v>Angola</v>
      </c>
      <c r="G416" t="str">
        <v>Antigua &amp; Barbuda</v>
      </c>
      <c r="H416" t="str">
        <v>Argentina</v>
      </c>
      <c r="I416" t="str">
        <v>Armenia</v>
      </c>
      <c r="J416" t="str">
        <v>Australia</v>
      </c>
      <c r="K416" t="str">
        <v>Austria</v>
      </c>
      <c r="L416" t="str">
        <v>Azerbaijan</v>
      </c>
      <c r="M416" t="str">
        <v>Bahamas</v>
      </c>
      <c r="N416" t="str">
        <v>Bahrain</v>
      </c>
      <c r="O416" t="str">
        <v>Bangladesh</v>
      </c>
      <c r="P416" t="str">
        <v>Barbados</v>
      </c>
      <c r="Q416" t="str">
        <v>Belarus</v>
      </c>
      <c r="R416" t="str">
        <v>Belgium</v>
      </c>
      <c r="S416" t="str">
        <v>Belize</v>
      </c>
      <c r="T416" t="str">
        <v>Benin</v>
      </c>
      <c r="U416" t="str">
        <v>Bhutan</v>
      </c>
      <c r="V416" t="str">
        <v>Bolivia</v>
      </c>
      <c r="W416" t="str">
        <v>Bosnia and Herzegovina</v>
      </c>
      <c r="X416" t="str">
        <v>Botswana</v>
      </c>
      <c r="Y416" t="str">
        <v>Brazil</v>
      </c>
      <c r="Z416" t="str">
        <v>Brunei</v>
      </c>
      <c r="AA416" t="str">
        <v>Bulgaria</v>
      </c>
      <c r="AB416" t="str">
        <v>Burkina Faso</v>
      </c>
      <c r="AC416" t="str">
        <v>Burma (Myanmar)</v>
      </c>
      <c r="AD416" t="str">
        <v>Burundi</v>
      </c>
      <c r="AE416" t="str">
        <v>Cambodia</v>
      </c>
      <c r="AF416" t="str">
        <v>Cameroon</v>
      </c>
      <c r="AG416" t="str">
        <v>Canada</v>
      </c>
      <c r="AH416" t="str">
        <v>Cape Verde Islands</v>
      </c>
      <c r="AI416" t="str">
        <v>Central Africa</v>
      </c>
      <c r="AJ416" t="str">
        <v>Chad</v>
      </c>
      <c r="AK416" t="str">
        <v>Chile</v>
      </c>
      <c r="AL416" t="str">
        <v>China</v>
      </c>
      <c r="AM416" t="str">
        <v>Colombia</v>
      </c>
      <c r="AN416" t="str">
        <v>Comoros</v>
      </c>
      <c r="AO416" t="str">
        <v>Congo</v>
      </c>
      <c r="AP416" t="str">
        <v>Costa Rica</v>
      </c>
      <c r="AQ416" t="str">
        <v>Croatia</v>
      </c>
      <c r="AR416" t="str">
        <v>Cuba</v>
      </c>
      <c r="AS416" t="str">
        <v>Cyprus</v>
      </c>
      <c r="AT416" t="str">
        <v>Czech Republic</v>
      </c>
      <c r="AU416" t="str">
        <v>Darussalem</v>
      </c>
      <c r="AV416" t="str">
        <v>Democratic rep. Congo</v>
      </c>
      <c r="AW416" t="str">
        <v>Denmark</v>
      </c>
      <c r="AX416" t="str">
        <v>Djibouti</v>
      </c>
      <c r="AY416" t="str">
        <v>Dominica</v>
      </c>
      <c r="AZ416" t="str">
        <v>Dominican Republic</v>
      </c>
      <c r="BA416" t="str">
        <v>East Timor</v>
      </c>
      <c r="BB416" t="str">
        <v>Ecuador</v>
      </c>
      <c r="BC416" t="str">
        <v>Egypt</v>
      </c>
      <c r="BD416" t="str">
        <v>El Salvador</v>
      </c>
      <c r="BE416" t="str">
        <v>Equatorial Guinea</v>
      </c>
      <c r="BF416" t="str">
        <v>Eritrea</v>
      </c>
      <c r="BG416" t="str">
        <v>Estonia</v>
      </c>
      <c r="BH416" t="str">
        <v>Ethiopia</v>
      </c>
      <c r="BI416" t="str">
        <v>EU</v>
      </c>
      <c r="BJ416" t="str">
        <v>EU/Non-EU</v>
      </c>
      <c r="BK416" t="str">
        <v>Fiji</v>
      </c>
      <c r="BL416" t="str">
        <v>Finland</v>
      </c>
      <c r="BM416" t="str">
        <v>France</v>
      </c>
      <c r="BN416" t="str">
        <v>Gabon</v>
      </c>
      <c r="BO416" t="str">
        <v>Gambia</v>
      </c>
      <c r="BP416" t="str">
        <v>Georgia</v>
      </c>
      <c r="BQ416" t="str">
        <v>Germany</v>
      </c>
      <c r="BR416" t="str">
        <v>Ghana</v>
      </c>
      <c r="BS416" t="str">
        <v>Greece</v>
      </c>
      <c r="BT416" t="str">
        <v>Grenada</v>
      </c>
      <c r="BU416" t="str">
        <v>Guatemala</v>
      </c>
      <c r="BV416" t="str">
        <v>Guinea</v>
      </c>
      <c r="BW416" t="str">
        <v>Guinea-Bissau</v>
      </c>
      <c r="BX416" t="str">
        <v>Guyana</v>
      </c>
      <c r="BY416" t="str">
        <v>Haiti</v>
      </c>
      <c r="BZ416" t="str">
        <v>Honduras</v>
      </c>
      <c r="CA416" t="str">
        <v>Hungary</v>
      </c>
      <c r="CB416" t="str">
        <v>Iceland</v>
      </c>
      <c r="CC416" t="str">
        <v>India</v>
      </c>
      <c r="CD416" t="str">
        <v>Indonesia</v>
      </c>
      <c r="CE416" t="str">
        <v>Iran</v>
      </c>
      <c r="CF416" t="str">
        <v>Iraq</v>
      </c>
      <c r="CG416" t="str">
        <v>Ireland</v>
      </c>
      <c r="CH416" t="str">
        <v>Israel</v>
      </c>
      <c r="CI416" t="str">
        <v>Italy</v>
      </c>
      <c r="CJ416" t="str">
        <v>Ivory Coast</v>
      </c>
      <c r="CK416" t="str">
        <v>Jamaica</v>
      </c>
      <c r="CL416" t="str">
        <v>Japan</v>
      </c>
      <c r="CM416" t="str">
        <v>Jordan</v>
      </c>
      <c r="CN416" t="str">
        <v>Kazakhstan</v>
      </c>
      <c r="CO416" t="str">
        <v>Kenya</v>
      </c>
      <c r="CP416" t="str">
        <v>Kiribati</v>
      </c>
      <c r="CQ416" t="str">
        <v>Kuwait</v>
      </c>
      <c r="CR416" t="str">
        <v>Kyrgyzstan</v>
      </c>
      <c r="CS416" t="str">
        <v>Laos</v>
      </c>
      <c r="CT416" t="str">
        <v>Latvia</v>
      </c>
      <c r="CU416" t="str">
        <v>Lebanon</v>
      </c>
      <c r="CV416" t="str">
        <v>Lesotho</v>
      </c>
      <c r="CW416" t="str">
        <v>Liberia</v>
      </c>
      <c r="CX416" t="str">
        <v>Libya</v>
      </c>
      <c r="CY416" t="str">
        <v>Liechtenstein</v>
      </c>
      <c r="CZ416" t="str">
        <v>Lithuania</v>
      </c>
      <c r="DA416" t="str">
        <v>Luxembourg</v>
      </c>
      <c r="DB416" t="str">
        <v>Macedonia (FYROM)</v>
      </c>
      <c r="DC416" t="str">
        <v>Madagascar</v>
      </c>
      <c r="DD416" t="str">
        <v>Malawi</v>
      </c>
      <c r="DE416" t="str">
        <v>Malaysia</v>
      </c>
      <c r="DF416" t="str">
        <v>Maldives</v>
      </c>
      <c r="DG416" t="str">
        <v>Mali</v>
      </c>
      <c r="DH416" t="str">
        <v>Malta</v>
      </c>
      <c r="DI416" t="str">
        <v>Mauritania</v>
      </c>
      <c r="DJ416" t="str">
        <v>Mauritius</v>
      </c>
      <c r="DK416" t="str">
        <v>Mexico</v>
      </c>
      <c r="DL416" t="str">
        <v>Micronesia</v>
      </c>
      <c r="DM416" t="str">
        <v>Moldova</v>
      </c>
      <c r="DN416" t="str">
        <v>Monaco</v>
      </c>
      <c r="DO416" t="str">
        <v>Mongolia</v>
      </c>
      <c r="DP416" t="str">
        <v>Morocco</v>
      </c>
      <c r="DQ416" t="str">
        <v>Mozambique</v>
      </c>
      <c r="DR416" t="str">
        <v>Namibia</v>
      </c>
      <c r="DS416" t="str">
        <v>Nauru</v>
      </c>
      <c r="DT416" t="str">
        <v>Nepal</v>
      </c>
      <c r="DU416" t="str">
        <v>New Zealand</v>
      </c>
      <c r="DV416" t="str">
        <v>Nicaragua</v>
      </c>
      <c r="DW416" t="str">
        <v>Niger</v>
      </c>
      <c r="DX416" t="str">
        <v>Nigeria</v>
      </c>
      <c r="DY416" t="str">
        <v>Non-EU</v>
      </c>
      <c r="DZ416" t="str">
        <v>North Korea</v>
      </c>
      <c r="EA416" t="str">
        <v>Norway</v>
      </c>
      <c r="EB416" t="str">
        <v>Oman</v>
      </c>
      <c r="EC416" t="str">
        <v>Pakistan</v>
      </c>
      <c r="ED416" t="str">
        <v>Palau</v>
      </c>
      <c r="EE416" t="str">
        <v>Palestine</v>
      </c>
      <c r="EF416" t="str">
        <v>Panama</v>
      </c>
      <c r="EG416" t="str">
        <v>Papua New Guinea</v>
      </c>
      <c r="EH416" t="str">
        <v>Paraguay</v>
      </c>
      <c r="EI416" t="str">
        <v>Peru</v>
      </c>
      <c r="EJ416" t="str">
        <v>Phillipines</v>
      </c>
      <c r="EK416" t="str">
        <v>Poland</v>
      </c>
      <c r="EL416" t="str">
        <v>Portugal</v>
      </c>
      <c r="EM416" t="str">
        <v>Qatar</v>
      </c>
      <c r="EN416" t="str">
        <v>Romania</v>
      </c>
      <c r="EO416" t="str">
        <v>Russia</v>
      </c>
      <c r="EP416" t="str">
        <v>Rwanda</v>
      </c>
      <c r="EQ416" t="str">
        <v>Samoa</v>
      </c>
      <c r="ER416" t="str">
        <v>San Marino</v>
      </c>
      <c r="ES416" t="str">
        <v>Sao Tome &amp; Principe</v>
      </c>
      <c r="ET416" t="str">
        <v>Saudi Arabia</v>
      </c>
      <c r="EU416" t="str">
        <v>Senegal</v>
      </c>
      <c r="EV416" t="str">
        <v>Serbia and Montenegro</v>
      </c>
      <c r="EW416" t="str">
        <v>Seychelles</v>
      </c>
      <c r="EX416" t="str">
        <v>Sierra Leone</v>
      </c>
      <c r="EY416" t="str">
        <v>Singapore</v>
      </c>
      <c r="EZ416" t="str">
        <v>Slovakia</v>
      </c>
      <c r="FA416" t="str">
        <v>Slovenia</v>
      </c>
      <c r="FB416" t="str">
        <v>Solomon Islands</v>
      </c>
      <c r="FC416" t="str">
        <v>Somalia</v>
      </c>
      <c r="FD416" t="str">
        <v>South Africa</v>
      </c>
      <c r="FE416" t="str">
        <v>South Korea</v>
      </c>
      <c r="FF416" t="str">
        <v>Spain</v>
      </c>
      <c r="FG416" t="str">
        <v>Sri Lanka</v>
      </c>
      <c r="FH416" t="str">
        <v>St. Kitts-Nevis</v>
      </c>
      <c r="FI416" t="str">
        <v>St. Lucia</v>
      </c>
      <c r="FJ416" t="str">
        <v>St. Vincent &amp;</v>
      </c>
      <c r="FK416" t="str">
        <v>Sudan</v>
      </c>
      <c r="FL416" t="str">
        <v>Suriname</v>
      </c>
      <c r="FM416" t="str">
        <v>Swaziland</v>
      </c>
      <c r="FN416" t="str">
        <v>Sweden</v>
      </c>
      <c r="FO416" t="str">
        <v>Switzerland</v>
      </c>
      <c r="FP416" t="str">
        <v>Syria</v>
      </c>
      <c r="FQ416" t="str">
        <v>Taiwan</v>
      </c>
      <c r="FR416" t="str">
        <v>Tajikistan</v>
      </c>
      <c r="FS416" t="str">
        <v>Tanzania</v>
      </c>
      <c r="FT416" t="str">
        <v>Thailand</v>
      </c>
      <c r="FU416" t="str">
        <v>The Grenadines</v>
      </c>
      <c r="FV416" t="str">
        <v>The Marshall Islands</v>
      </c>
      <c r="FW416" t="str">
        <v>The Netherlands</v>
      </c>
      <c r="FX416" t="str">
        <v>Togo</v>
      </c>
      <c r="FY416" t="str">
        <v>Tonga</v>
      </c>
      <c r="FZ416" t="str">
        <v>Trinidad &amp; Tobago</v>
      </c>
      <c r="GA416" t="str">
        <v>Tunisia</v>
      </c>
      <c r="GB416" t="str">
        <v>Turkey</v>
      </c>
      <c r="GC416" t="str">
        <v>Turkmenistan</v>
      </c>
      <c r="GD416" t="str">
        <v>Tuvalu</v>
      </c>
      <c r="GE416" t="str">
        <v>Uganda</v>
      </c>
      <c r="GF416" t="str">
        <v>Ukraine</v>
      </c>
      <c r="GG416" t="str">
        <v>United Arab. Emirates</v>
      </c>
      <c r="GH416" t="str">
        <v>United Kingdom</v>
      </c>
      <c r="GI416" t="str">
        <v>Uruguay</v>
      </c>
      <c r="GJ416" t="str">
        <v>USA</v>
      </c>
      <c r="GK416" t="str">
        <v>Uzbekistan</v>
      </c>
      <c r="GL416" t="str">
        <v>Vanuatu</v>
      </c>
      <c r="GM416" t="str">
        <v>Vatican</v>
      </c>
      <c r="GN416" t="str">
        <v>Venezuela</v>
      </c>
      <c r="GO416" t="str">
        <v>Vietnam</v>
      </c>
      <c r="GP416" t="str">
        <v>Yemen</v>
      </c>
      <c r="GQ416" t="str">
        <v>Zambia</v>
      </c>
      <c r="GR416" t="str">
        <v>Zimbabwe</v>
      </c>
    </row>
    <row r="417" spans="2:200">
      <c r="B417" t="str" cm="1">
        <f t="array" ref="B417:GR417">TRANSPOSE(_xlfn._xlws.FILTER(AlleLande[Lande (Engelsk)],ISNUMBER(SEARCH(Packaging!J25,AlleLande[Lande (Engelsk)])),"Kan ikke findes"))</f>
        <v>Afghanistan</v>
      </c>
      <c r="C417" t="str">
        <v>Albania</v>
      </c>
      <c r="D417" t="str">
        <v>Algeria</v>
      </c>
      <c r="E417" t="str">
        <v>Andorra</v>
      </c>
      <c r="F417" t="str">
        <v>Angola</v>
      </c>
      <c r="G417" t="str">
        <v>Antigua &amp; Barbuda</v>
      </c>
      <c r="H417" t="str">
        <v>Argentina</v>
      </c>
      <c r="I417" t="str">
        <v>Armenia</v>
      </c>
      <c r="J417" t="str">
        <v>Australia</v>
      </c>
      <c r="K417" t="str">
        <v>Austria</v>
      </c>
      <c r="L417" t="str">
        <v>Azerbaijan</v>
      </c>
      <c r="M417" t="str">
        <v>Bahamas</v>
      </c>
      <c r="N417" t="str">
        <v>Bahrain</v>
      </c>
      <c r="O417" t="str">
        <v>Bangladesh</v>
      </c>
      <c r="P417" t="str">
        <v>Barbados</v>
      </c>
      <c r="Q417" t="str">
        <v>Belarus</v>
      </c>
      <c r="R417" t="str">
        <v>Belgium</v>
      </c>
      <c r="S417" t="str">
        <v>Belize</v>
      </c>
      <c r="T417" t="str">
        <v>Benin</v>
      </c>
      <c r="U417" t="str">
        <v>Bhutan</v>
      </c>
      <c r="V417" t="str">
        <v>Bolivia</v>
      </c>
      <c r="W417" t="str">
        <v>Bosnia and Herzegovina</v>
      </c>
      <c r="X417" t="str">
        <v>Botswana</v>
      </c>
      <c r="Y417" t="str">
        <v>Brazil</v>
      </c>
      <c r="Z417" t="str">
        <v>Brunei</v>
      </c>
      <c r="AA417" t="str">
        <v>Bulgaria</v>
      </c>
      <c r="AB417" t="str">
        <v>Burkina Faso</v>
      </c>
      <c r="AC417" t="str">
        <v>Burma (Myanmar)</v>
      </c>
      <c r="AD417" t="str">
        <v>Burundi</v>
      </c>
      <c r="AE417" t="str">
        <v>Cambodia</v>
      </c>
      <c r="AF417" t="str">
        <v>Cameroon</v>
      </c>
      <c r="AG417" t="str">
        <v>Canada</v>
      </c>
      <c r="AH417" t="str">
        <v>Cape Verde Islands</v>
      </c>
      <c r="AI417" t="str">
        <v>Central Africa</v>
      </c>
      <c r="AJ417" t="str">
        <v>Chad</v>
      </c>
      <c r="AK417" t="str">
        <v>Chile</v>
      </c>
      <c r="AL417" t="str">
        <v>China</v>
      </c>
      <c r="AM417" t="str">
        <v>Colombia</v>
      </c>
      <c r="AN417" t="str">
        <v>Comoros</v>
      </c>
      <c r="AO417" t="str">
        <v>Congo</v>
      </c>
      <c r="AP417" t="str">
        <v>Costa Rica</v>
      </c>
      <c r="AQ417" t="str">
        <v>Croatia</v>
      </c>
      <c r="AR417" t="str">
        <v>Cuba</v>
      </c>
      <c r="AS417" t="str">
        <v>Cyprus</v>
      </c>
      <c r="AT417" t="str">
        <v>Czech Republic</v>
      </c>
      <c r="AU417" t="str">
        <v>Darussalem</v>
      </c>
      <c r="AV417" t="str">
        <v>Democratic rep. Congo</v>
      </c>
      <c r="AW417" t="str">
        <v>Denmark</v>
      </c>
      <c r="AX417" t="str">
        <v>Djibouti</v>
      </c>
      <c r="AY417" t="str">
        <v>Dominica</v>
      </c>
      <c r="AZ417" t="str">
        <v>Dominican Republic</v>
      </c>
      <c r="BA417" t="str">
        <v>East Timor</v>
      </c>
      <c r="BB417" t="str">
        <v>Ecuador</v>
      </c>
      <c r="BC417" t="str">
        <v>Egypt</v>
      </c>
      <c r="BD417" t="str">
        <v>El Salvador</v>
      </c>
      <c r="BE417" t="str">
        <v>Equatorial Guinea</v>
      </c>
      <c r="BF417" t="str">
        <v>Eritrea</v>
      </c>
      <c r="BG417" t="str">
        <v>Estonia</v>
      </c>
      <c r="BH417" t="str">
        <v>Ethiopia</v>
      </c>
      <c r="BI417" t="str">
        <v>EU</v>
      </c>
      <c r="BJ417" t="str">
        <v>EU/Non-EU</v>
      </c>
      <c r="BK417" t="str">
        <v>Fiji</v>
      </c>
      <c r="BL417" t="str">
        <v>Finland</v>
      </c>
      <c r="BM417" t="str">
        <v>France</v>
      </c>
      <c r="BN417" t="str">
        <v>Gabon</v>
      </c>
      <c r="BO417" t="str">
        <v>Gambia</v>
      </c>
      <c r="BP417" t="str">
        <v>Georgia</v>
      </c>
      <c r="BQ417" t="str">
        <v>Germany</v>
      </c>
      <c r="BR417" t="str">
        <v>Ghana</v>
      </c>
      <c r="BS417" t="str">
        <v>Greece</v>
      </c>
      <c r="BT417" t="str">
        <v>Grenada</v>
      </c>
      <c r="BU417" t="str">
        <v>Guatemala</v>
      </c>
      <c r="BV417" t="str">
        <v>Guinea</v>
      </c>
      <c r="BW417" t="str">
        <v>Guinea-Bissau</v>
      </c>
      <c r="BX417" t="str">
        <v>Guyana</v>
      </c>
      <c r="BY417" t="str">
        <v>Haiti</v>
      </c>
      <c r="BZ417" t="str">
        <v>Honduras</v>
      </c>
      <c r="CA417" t="str">
        <v>Hungary</v>
      </c>
      <c r="CB417" t="str">
        <v>Iceland</v>
      </c>
      <c r="CC417" t="str">
        <v>India</v>
      </c>
      <c r="CD417" t="str">
        <v>Indonesia</v>
      </c>
      <c r="CE417" t="str">
        <v>Iran</v>
      </c>
      <c r="CF417" t="str">
        <v>Iraq</v>
      </c>
      <c r="CG417" t="str">
        <v>Ireland</v>
      </c>
      <c r="CH417" t="str">
        <v>Israel</v>
      </c>
      <c r="CI417" t="str">
        <v>Italy</v>
      </c>
      <c r="CJ417" t="str">
        <v>Ivory Coast</v>
      </c>
      <c r="CK417" t="str">
        <v>Jamaica</v>
      </c>
      <c r="CL417" t="str">
        <v>Japan</v>
      </c>
      <c r="CM417" t="str">
        <v>Jordan</v>
      </c>
      <c r="CN417" t="str">
        <v>Kazakhstan</v>
      </c>
      <c r="CO417" t="str">
        <v>Kenya</v>
      </c>
      <c r="CP417" t="str">
        <v>Kiribati</v>
      </c>
      <c r="CQ417" t="str">
        <v>Kuwait</v>
      </c>
      <c r="CR417" t="str">
        <v>Kyrgyzstan</v>
      </c>
      <c r="CS417" t="str">
        <v>Laos</v>
      </c>
      <c r="CT417" t="str">
        <v>Latvia</v>
      </c>
      <c r="CU417" t="str">
        <v>Lebanon</v>
      </c>
      <c r="CV417" t="str">
        <v>Lesotho</v>
      </c>
      <c r="CW417" t="str">
        <v>Liberia</v>
      </c>
      <c r="CX417" t="str">
        <v>Libya</v>
      </c>
      <c r="CY417" t="str">
        <v>Liechtenstein</v>
      </c>
      <c r="CZ417" t="str">
        <v>Lithuania</v>
      </c>
      <c r="DA417" t="str">
        <v>Luxembourg</v>
      </c>
      <c r="DB417" t="str">
        <v>Macedonia (FYROM)</v>
      </c>
      <c r="DC417" t="str">
        <v>Madagascar</v>
      </c>
      <c r="DD417" t="str">
        <v>Malawi</v>
      </c>
      <c r="DE417" t="str">
        <v>Malaysia</v>
      </c>
      <c r="DF417" t="str">
        <v>Maldives</v>
      </c>
      <c r="DG417" t="str">
        <v>Mali</v>
      </c>
      <c r="DH417" t="str">
        <v>Malta</v>
      </c>
      <c r="DI417" t="str">
        <v>Mauritania</v>
      </c>
      <c r="DJ417" t="str">
        <v>Mauritius</v>
      </c>
      <c r="DK417" t="str">
        <v>Mexico</v>
      </c>
      <c r="DL417" t="str">
        <v>Micronesia</v>
      </c>
      <c r="DM417" t="str">
        <v>Moldova</v>
      </c>
      <c r="DN417" t="str">
        <v>Monaco</v>
      </c>
      <c r="DO417" t="str">
        <v>Mongolia</v>
      </c>
      <c r="DP417" t="str">
        <v>Morocco</v>
      </c>
      <c r="DQ417" t="str">
        <v>Mozambique</v>
      </c>
      <c r="DR417" t="str">
        <v>Namibia</v>
      </c>
      <c r="DS417" t="str">
        <v>Nauru</v>
      </c>
      <c r="DT417" t="str">
        <v>Nepal</v>
      </c>
      <c r="DU417" t="str">
        <v>New Zealand</v>
      </c>
      <c r="DV417" t="str">
        <v>Nicaragua</v>
      </c>
      <c r="DW417" t="str">
        <v>Niger</v>
      </c>
      <c r="DX417" t="str">
        <v>Nigeria</v>
      </c>
      <c r="DY417" t="str">
        <v>Non-EU</v>
      </c>
      <c r="DZ417" t="str">
        <v>North Korea</v>
      </c>
      <c r="EA417" t="str">
        <v>Norway</v>
      </c>
      <c r="EB417" t="str">
        <v>Oman</v>
      </c>
      <c r="EC417" t="str">
        <v>Pakistan</v>
      </c>
      <c r="ED417" t="str">
        <v>Palau</v>
      </c>
      <c r="EE417" t="str">
        <v>Palestine</v>
      </c>
      <c r="EF417" t="str">
        <v>Panama</v>
      </c>
      <c r="EG417" t="str">
        <v>Papua New Guinea</v>
      </c>
      <c r="EH417" t="str">
        <v>Paraguay</v>
      </c>
      <c r="EI417" t="str">
        <v>Peru</v>
      </c>
      <c r="EJ417" t="str">
        <v>Phillipines</v>
      </c>
      <c r="EK417" t="str">
        <v>Poland</v>
      </c>
      <c r="EL417" t="str">
        <v>Portugal</v>
      </c>
      <c r="EM417" t="str">
        <v>Qatar</v>
      </c>
      <c r="EN417" t="str">
        <v>Romania</v>
      </c>
      <c r="EO417" t="str">
        <v>Russia</v>
      </c>
      <c r="EP417" t="str">
        <v>Rwanda</v>
      </c>
      <c r="EQ417" t="str">
        <v>Samoa</v>
      </c>
      <c r="ER417" t="str">
        <v>San Marino</v>
      </c>
      <c r="ES417" t="str">
        <v>Sao Tome &amp; Principe</v>
      </c>
      <c r="ET417" t="str">
        <v>Saudi Arabia</v>
      </c>
      <c r="EU417" t="str">
        <v>Senegal</v>
      </c>
      <c r="EV417" t="str">
        <v>Serbia and Montenegro</v>
      </c>
      <c r="EW417" t="str">
        <v>Seychelles</v>
      </c>
      <c r="EX417" t="str">
        <v>Sierra Leone</v>
      </c>
      <c r="EY417" t="str">
        <v>Singapore</v>
      </c>
      <c r="EZ417" t="str">
        <v>Slovakia</v>
      </c>
      <c r="FA417" t="str">
        <v>Slovenia</v>
      </c>
      <c r="FB417" t="str">
        <v>Solomon Islands</v>
      </c>
      <c r="FC417" t="str">
        <v>Somalia</v>
      </c>
      <c r="FD417" t="str">
        <v>South Africa</v>
      </c>
      <c r="FE417" t="str">
        <v>South Korea</v>
      </c>
      <c r="FF417" t="str">
        <v>Spain</v>
      </c>
      <c r="FG417" t="str">
        <v>Sri Lanka</v>
      </c>
      <c r="FH417" t="str">
        <v>St. Kitts-Nevis</v>
      </c>
      <c r="FI417" t="str">
        <v>St. Lucia</v>
      </c>
      <c r="FJ417" t="str">
        <v>St. Vincent &amp;</v>
      </c>
      <c r="FK417" t="str">
        <v>Sudan</v>
      </c>
      <c r="FL417" t="str">
        <v>Suriname</v>
      </c>
      <c r="FM417" t="str">
        <v>Swaziland</v>
      </c>
      <c r="FN417" t="str">
        <v>Sweden</v>
      </c>
      <c r="FO417" t="str">
        <v>Switzerland</v>
      </c>
      <c r="FP417" t="str">
        <v>Syria</v>
      </c>
      <c r="FQ417" t="str">
        <v>Taiwan</v>
      </c>
      <c r="FR417" t="str">
        <v>Tajikistan</v>
      </c>
      <c r="FS417" t="str">
        <v>Tanzania</v>
      </c>
      <c r="FT417" t="str">
        <v>Thailand</v>
      </c>
      <c r="FU417" t="str">
        <v>The Grenadines</v>
      </c>
      <c r="FV417" t="str">
        <v>The Marshall Islands</v>
      </c>
      <c r="FW417" t="str">
        <v>The Netherlands</v>
      </c>
      <c r="FX417" t="str">
        <v>Togo</v>
      </c>
      <c r="FY417" t="str">
        <v>Tonga</v>
      </c>
      <c r="FZ417" t="str">
        <v>Trinidad &amp; Tobago</v>
      </c>
      <c r="GA417" t="str">
        <v>Tunisia</v>
      </c>
      <c r="GB417" t="str">
        <v>Turkey</v>
      </c>
      <c r="GC417" t="str">
        <v>Turkmenistan</v>
      </c>
      <c r="GD417" t="str">
        <v>Tuvalu</v>
      </c>
      <c r="GE417" t="str">
        <v>Uganda</v>
      </c>
      <c r="GF417" t="str">
        <v>Ukraine</v>
      </c>
      <c r="GG417" t="str">
        <v>United Arab. Emirates</v>
      </c>
      <c r="GH417" t="str">
        <v>United Kingdom</v>
      </c>
      <c r="GI417" t="str">
        <v>Uruguay</v>
      </c>
      <c r="GJ417" t="str">
        <v>USA</v>
      </c>
      <c r="GK417" t="str">
        <v>Uzbekistan</v>
      </c>
      <c r="GL417" t="str">
        <v>Vanuatu</v>
      </c>
      <c r="GM417" t="str">
        <v>Vatican</v>
      </c>
      <c r="GN417" t="str">
        <v>Venezuela</v>
      </c>
      <c r="GO417" t="str">
        <v>Vietnam</v>
      </c>
      <c r="GP417" t="str">
        <v>Yemen</v>
      </c>
      <c r="GQ417" t="str">
        <v>Zambia</v>
      </c>
      <c r="GR417" t="str">
        <v>Zimbabwe</v>
      </c>
    </row>
    <row r="418" spans="2:200">
      <c r="B418" t="str" cm="1">
        <f t="array" ref="B418:GR418">TRANSPOSE(_xlfn._xlws.FILTER(AlleLande[Lande (Engelsk)],ISNUMBER(SEARCH(Packaging!J26,AlleLande[Lande (Engelsk)])),"Kan ikke findes"))</f>
        <v>Afghanistan</v>
      </c>
      <c r="C418" t="str">
        <v>Albania</v>
      </c>
      <c r="D418" t="str">
        <v>Algeria</v>
      </c>
      <c r="E418" t="str">
        <v>Andorra</v>
      </c>
      <c r="F418" t="str">
        <v>Angola</v>
      </c>
      <c r="G418" t="str">
        <v>Antigua &amp; Barbuda</v>
      </c>
      <c r="H418" t="str">
        <v>Argentina</v>
      </c>
      <c r="I418" t="str">
        <v>Armenia</v>
      </c>
      <c r="J418" t="str">
        <v>Australia</v>
      </c>
      <c r="K418" t="str">
        <v>Austria</v>
      </c>
      <c r="L418" t="str">
        <v>Azerbaijan</v>
      </c>
      <c r="M418" t="str">
        <v>Bahamas</v>
      </c>
      <c r="N418" t="str">
        <v>Bahrain</v>
      </c>
      <c r="O418" t="str">
        <v>Bangladesh</v>
      </c>
      <c r="P418" t="str">
        <v>Barbados</v>
      </c>
      <c r="Q418" t="str">
        <v>Belarus</v>
      </c>
      <c r="R418" t="str">
        <v>Belgium</v>
      </c>
      <c r="S418" t="str">
        <v>Belize</v>
      </c>
      <c r="T418" t="str">
        <v>Benin</v>
      </c>
      <c r="U418" t="str">
        <v>Bhutan</v>
      </c>
      <c r="V418" t="str">
        <v>Bolivia</v>
      </c>
      <c r="W418" t="str">
        <v>Bosnia and Herzegovina</v>
      </c>
      <c r="X418" t="str">
        <v>Botswana</v>
      </c>
      <c r="Y418" t="str">
        <v>Brazil</v>
      </c>
      <c r="Z418" t="str">
        <v>Brunei</v>
      </c>
      <c r="AA418" t="str">
        <v>Bulgaria</v>
      </c>
      <c r="AB418" t="str">
        <v>Burkina Faso</v>
      </c>
      <c r="AC418" t="str">
        <v>Burma (Myanmar)</v>
      </c>
      <c r="AD418" t="str">
        <v>Burundi</v>
      </c>
      <c r="AE418" t="str">
        <v>Cambodia</v>
      </c>
      <c r="AF418" t="str">
        <v>Cameroon</v>
      </c>
      <c r="AG418" t="str">
        <v>Canada</v>
      </c>
      <c r="AH418" t="str">
        <v>Cape Verde Islands</v>
      </c>
      <c r="AI418" t="str">
        <v>Central Africa</v>
      </c>
      <c r="AJ418" t="str">
        <v>Chad</v>
      </c>
      <c r="AK418" t="str">
        <v>Chile</v>
      </c>
      <c r="AL418" t="str">
        <v>China</v>
      </c>
      <c r="AM418" t="str">
        <v>Colombia</v>
      </c>
      <c r="AN418" t="str">
        <v>Comoros</v>
      </c>
      <c r="AO418" t="str">
        <v>Congo</v>
      </c>
      <c r="AP418" t="str">
        <v>Costa Rica</v>
      </c>
      <c r="AQ418" t="str">
        <v>Croatia</v>
      </c>
      <c r="AR418" t="str">
        <v>Cuba</v>
      </c>
      <c r="AS418" t="str">
        <v>Cyprus</v>
      </c>
      <c r="AT418" t="str">
        <v>Czech Republic</v>
      </c>
      <c r="AU418" t="str">
        <v>Darussalem</v>
      </c>
      <c r="AV418" t="str">
        <v>Democratic rep. Congo</v>
      </c>
      <c r="AW418" t="str">
        <v>Denmark</v>
      </c>
      <c r="AX418" t="str">
        <v>Djibouti</v>
      </c>
      <c r="AY418" t="str">
        <v>Dominica</v>
      </c>
      <c r="AZ418" t="str">
        <v>Dominican Republic</v>
      </c>
      <c r="BA418" t="str">
        <v>East Timor</v>
      </c>
      <c r="BB418" t="str">
        <v>Ecuador</v>
      </c>
      <c r="BC418" t="str">
        <v>Egypt</v>
      </c>
      <c r="BD418" t="str">
        <v>El Salvador</v>
      </c>
      <c r="BE418" t="str">
        <v>Equatorial Guinea</v>
      </c>
      <c r="BF418" t="str">
        <v>Eritrea</v>
      </c>
      <c r="BG418" t="str">
        <v>Estonia</v>
      </c>
      <c r="BH418" t="str">
        <v>Ethiopia</v>
      </c>
      <c r="BI418" t="str">
        <v>EU</v>
      </c>
      <c r="BJ418" t="str">
        <v>EU/Non-EU</v>
      </c>
      <c r="BK418" t="str">
        <v>Fiji</v>
      </c>
      <c r="BL418" t="str">
        <v>Finland</v>
      </c>
      <c r="BM418" t="str">
        <v>France</v>
      </c>
      <c r="BN418" t="str">
        <v>Gabon</v>
      </c>
      <c r="BO418" t="str">
        <v>Gambia</v>
      </c>
      <c r="BP418" t="str">
        <v>Georgia</v>
      </c>
      <c r="BQ418" t="str">
        <v>Germany</v>
      </c>
      <c r="BR418" t="str">
        <v>Ghana</v>
      </c>
      <c r="BS418" t="str">
        <v>Greece</v>
      </c>
      <c r="BT418" t="str">
        <v>Grenada</v>
      </c>
      <c r="BU418" t="str">
        <v>Guatemala</v>
      </c>
      <c r="BV418" t="str">
        <v>Guinea</v>
      </c>
      <c r="BW418" t="str">
        <v>Guinea-Bissau</v>
      </c>
      <c r="BX418" t="str">
        <v>Guyana</v>
      </c>
      <c r="BY418" t="str">
        <v>Haiti</v>
      </c>
      <c r="BZ418" t="str">
        <v>Honduras</v>
      </c>
      <c r="CA418" t="str">
        <v>Hungary</v>
      </c>
      <c r="CB418" t="str">
        <v>Iceland</v>
      </c>
      <c r="CC418" t="str">
        <v>India</v>
      </c>
      <c r="CD418" t="str">
        <v>Indonesia</v>
      </c>
      <c r="CE418" t="str">
        <v>Iran</v>
      </c>
      <c r="CF418" t="str">
        <v>Iraq</v>
      </c>
      <c r="CG418" t="str">
        <v>Ireland</v>
      </c>
      <c r="CH418" t="str">
        <v>Israel</v>
      </c>
      <c r="CI418" t="str">
        <v>Italy</v>
      </c>
      <c r="CJ418" t="str">
        <v>Ivory Coast</v>
      </c>
      <c r="CK418" t="str">
        <v>Jamaica</v>
      </c>
      <c r="CL418" t="str">
        <v>Japan</v>
      </c>
      <c r="CM418" t="str">
        <v>Jordan</v>
      </c>
      <c r="CN418" t="str">
        <v>Kazakhstan</v>
      </c>
      <c r="CO418" t="str">
        <v>Kenya</v>
      </c>
      <c r="CP418" t="str">
        <v>Kiribati</v>
      </c>
      <c r="CQ418" t="str">
        <v>Kuwait</v>
      </c>
      <c r="CR418" t="str">
        <v>Kyrgyzstan</v>
      </c>
      <c r="CS418" t="str">
        <v>Laos</v>
      </c>
      <c r="CT418" t="str">
        <v>Latvia</v>
      </c>
      <c r="CU418" t="str">
        <v>Lebanon</v>
      </c>
      <c r="CV418" t="str">
        <v>Lesotho</v>
      </c>
      <c r="CW418" t="str">
        <v>Liberia</v>
      </c>
      <c r="CX418" t="str">
        <v>Libya</v>
      </c>
      <c r="CY418" t="str">
        <v>Liechtenstein</v>
      </c>
      <c r="CZ418" t="str">
        <v>Lithuania</v>
      </c>
      <c r="DA418" t="str">
        <v>Luxembourg</v>
      </c>
      <c r="DB418" t="str">
        <v>Macedonia (FYROM)</v>
      </c>
      <c r="DC418" t="str">
        <v>Madagascar</v>
      </c>
      <c r="DD418" t="str">
        <v>Malawi</v>
      </c>
      <c r="DE418" t="str">
        <v>Malaysia</v>
      </c>
      <c r="DF418" t="str">
        <v>Maldives</v>
      </c>
      <c r="DG418" t="str">
        <v>Mali</v>
      </c>
      <c r="DH418" t="str">
        <v>Malta</v>
      </c>
      <c r="DI418" t="str">
        <v>Mauritania</v>
      </c>
      <c r="DJ418" t="str">
        <v>Mauritius</v>
      </c>
      <c r="DK418" t="str">
        <v>Mexico</v>
      </c>
      <c r="DL418" t="str">
        <v>Micronesia</v>
      </c>
      <c r="DM418" t="str">
        <v>Moldova</v>
      </c>
      <c r="DN418" t="str">
        <v>Monaco</v>
      </c>
      <c r="DO418" t="str">
        <v>Mongolia</v>
      </c>
      <c r="DP418" t="str">
        <v>Morocco</v>
      </c>
      <c r="DQ418" t="str">
        <v>Mozambique</v>
      </c>
      <c r="DR418" t="str">
        <v>Namibia</v>
      </c>
      <c r="DS418" t="str">
        <v>Nauru</v>
      </c>
      <c r="DT418" t="str">
        <v>Nepal</v>
      </c>
      <c r="DU418" t="str">
        <v>New Zealand</v>
      </c>
      <c r="DV418" t="str">
        <v>Nicaragua</v>
      </c>
      <c r="DW418" t="str">
        <v>Niger</v>
      </c>
      <c r="DX418" t="str">
        <v>Nigeria</v>
      </c>
      <c r="DY418" t="str">
        <v>Non-EU</v>
      </c>
      <c r="DZ418" t="str">
        <v>North Korea</v>
      </c>
      <c r="EA418" t="str">
        <v>Norway</v>
      </c>
      <c r="EB418" t="str">
        <v>Oman</v>
      </c>
      <c r="EC418" t="str">
        <v>Pakistan</v>
      </c>
      <c r="ED418" t="str">
        <v>Palau</v>
      </c>
      <c r="EE418" t="str">
        <v>Palestine</v>
      </c>
      <c r="EF418" t="str">
        <v>Panama</v>
      </c>
      <c r="EG418" t="str">
        <v>Papua New Guinea</v>
      </c>
      <c r="EH418" t="str">
        <v>Paraguay</v>
      </c>
      <c r="EI418" t="str">
        <v>Peru</v>
      </c>
      <c r="EJ418" t="str">
        <v>Phillipines</v>
      </c>
      <c r="EK418" t="str">
        <v>Poland</v>
      </c>
      <c r="EL418" t="str">
        <v>Portugal</v>
      </c>
      <c r="EM418" t="str">
        <v>Qatar</v>
      </c>
      <c r="EN418" t="str">
        <v>Romania</v>
      </c>
      <c r="EO418" t="str">
        <v>Russia</v>
      </c>
      <c r="EP418" t="str">
        <v>Rwanda</v>
      </c>
      <c r="EQ418" t="str">
        <v>Samoa</v>
      </c>
      <c r="ER418" t="str">
        <v>San Marino</v>
      </c>
      <c r="ES418" t="str">
        <v>Sao Tome &amp; Principe</v>
      </c>
      <c r="ET418" t="str">
        <v>Saudi Arabia</v>
      </c>
      <c r="EU418" t="str">
        <v>Senegal</v>
      </c>
      <c r="EV418" t="str">
        <v>Serbia and Montenegro</v>
      </c>
      <c r="EW418" t="str">
        <v>Seychelles</v>
      </c>
      <c r="EX418" t="str">
        <v>Sierra Leone</v>
      </c>
      <c r="EY418" t="str">
        <v>Singapore</v>
      </c>
      <c r="EZ418" t="str">
        <v>Slovakia</v>
      </c>
      <c r="FA418" t="str">
        <v>Slovenia</v>
      </c>
      <c r="FB418" t="str">
        <v>Solomon Islands</v>
      </c>
      <c r="FC418" t="str">
        <v>Somalia</v>
      </c>
      <c r="FD418" t="str">
        <v>South Africa</v>
      </c>
      <c r="FE418" t="str">
        <v>South Korea</v>
      </c>
      <c r="FF418" t="str">
        <v>Spain</v>
      </c>
      <c r="FG418" t="str">
        <v>Sri Lanka</v>
      </c>
      <c r="FH418" t="str">
        <v>St. Kitts-Nevis</v>
      </c>
      <c r="FI418" t="str">
        <v>St. Lucia</v>
      </c>
      <c r="FJ418" t="str">
        <v>St. Vincent &amp;</v>
      </c>
      <c r="FK418" t="str">
        <v>Sudan</v>
      </c>
      <c r="FL418" t="str">
        <v>Suriname</v>
      </c>
      <c r="FM418" t="str">
        <v>Swaziland</v>
      </c>
      <c r="FN418" t="str">
        <v>Sweden</v>
      </c>
      <c r="FO418" t="str">
        <v>Switzerland</v>
      </c>
      <c r="FP418" t="str">
        <v>Syria</v>
      </c>
      <c r="FQ418" t="str">
        <v>Taiwan</v>
      </c>
      <c r="FR418" t="str">
        <v>Tajikistan</v>
      </c>
      <c r="FS418" t="str">
        <v>Tanzania</v>
      </c>
      <c r="FT418" t="str">
        <v>Thailand</v>
      </c>
      <c r="FU418" t="str">
        <v>The Grenadines</v>
      </c>
      <c r="FV418" t="str">
        <v>The Marshall Islands</v>
      </c>
      <c r="FW418" t="str">
        <v>The Netherlands</v>
      </c>
      <c r="FX418" t="str">
        <v>Togo</v>
      </c>
      <c r="FY418" t="str">
        <v>Tonga</v>
      </c>
      <c r="FZ418" t="str">
        <v>Trinidad &amp; Tobago</v>
      </c>
      <c r="GA418" t="str">
        <v>Tunisia</v>
      </c>
      <c r="GB418" t="str">
        <v>Turkey</v>
      </c>
      <c r="GC418" t="str">
        <v>Turkmenistan</v>
      </c>
      <c r="GD418" t="str">
        <v>Tuvalu</v>
      </c>
      <c r="GE418" t="str">
        <v>Uganda</v>
      </c>
      <c r="GF418" t="str">
        <v>Ukraine</v>
      </c>
      <c r="GG418" t="str">
        <v>United Arab. Emirates</v>
      </c>
      <c r="GH418" t="str">
        <v>United Kingdom</v>
      </c>
      <c r="GI418" t="str">
        <v>Uruguay</v>
      </c>
      <c r="GJ418" t="str">
        <v>USA</v>
      </c>
      <c r="GK418" t="str">
        <v>Uzbekistan</v>
      </c>
      <c r="GL418" t="str">
        <v>Vanuatu</v>
      </c>
      <c r="GM418" t="str">
        <v>Vatican</v>
      </c>
      <c r="GN418" t="str">
        <v>Venezuela</v>
      </c>
      <c r="GO418" t="str">
        <v>Vietnam</v>
      </c>
      <c r="GP418" t="str">
        <v>Yemen</v>
      </c>
      <c r="GQ418" t="str">
        <v>Zambia</v>
      </c>
      <c r="GR418" t="str">
        <v>Zimbabwe</v>
      </c>
    </row>
    <row r="419" spans="2:200">
      <c r="B419" t="str" cm="1">
        <f t="array" ref="B419:GR419">TRANSPOSE(_xlfn._xlws.FILTER(AlleLande[Lande (Engelsk)],ISNUMBER(SEARCH(Packaging!J27,AlleLande[Lande (Engelsk)])),"Kan ikke findes"))</f>
        <v>Afghanistan</v>
      </c>
      <c r="C419" t="str">
        <v>Albania</v>
      </c>
      <c r="D419" t="str">
        <v>Algeria</v>
      </c>
      <c r="E419" t="str">
        <v>Andorra</v>
      </c>
      <c r="F419" t="str">
        <v>Angola</v>
      </c>
      <c r="G419" t="str">
        <v>Antigua &amp; Barbuda</v>
      </c>
      <c r="H419" t="str">
        <v>Argentina</v>
      </c>
      <c r="I419" t="str">
        <v>Armenia</v>
      </c>
      <c r="J419" t="str">
        <v>Australia</v>
      </c>
      <c r="K419" t="str">
        <v>Austria</v>
      </c>
      <c r="L419" t="str">
        <v>Azerbaijan</v>
      </c>
      <c r="M419" t="str">
        <v>Bahamas</v>
      </c>
      <c r="N419" t="str">
        <v>Bahrain</v>
      </c>
      <c r="O419" t="str">
        <v>Bangladesh</v>
      </c>
      <c r="P419" t="str">
        <v>Barbados</v>
      </c>
      <c r="Q419" t="str">
        <v>Belarus</v>
      </c>
      <c r="R419" t="str">
        <v>Belgium</v>
      </c>
      <c r="S419" t="str">
        <v>Belize</v>
      </c>
      <c r="T419" t="str">
        <v>Benin</v>
      </c>
      <c r="U419" t="str">
        <v>Bhutan</v>
      </c>
      <c r="V419" t="str">
        <v>Bolivia</v>
      </c>
      <c r="W419" t="str">
        <v>Bosnia and Herzegovina</v>
      </c>
      <c r="X419" t="str">
        <v>Botswana</v>
      </c>
      <c r="Y419" t="str">
        <v>Brazil</v>
      </c>
      <c r="Z419" t="str">
        <v>Brunei</v>
      </c>
      <c r="AA419" t="str">
        <v>Bulgaria</v>
      </c>
      <c r="AB419" t="str">
        <v>Burkina Faso</v>
      </c>
      <c r="AC419" t="str">
        <v>Burma (Myanmar)</v>
      </c>
      <c r="AD419" t="str">
        <v>Burundi</v>
      </c>
      <c r="AE419" t="str">
        <v>Cambodia</v>
      </c>
      <c r="AF419" t="str">
        <v>Cameroon</v>
      </c>
      <c r="AG419" t="str">
        <v>Canada</v>
      </c>
      <c r="AH419" t="str">
        <v>Cape Verde Islands</v>
      </c>
      <c r="AI419" t="str">
        <v>Central Africa</v>
      </c>
      <c r="AJ419" t="str">
        <v>Chad</v>
      </c>
      <c r="AK419" t="str">
        <v>Chile</v>
      </c>
      <c r="AL419" t="str">
        <v>China</v>
      </c>
      <c r="AM419" t="str">
        <v>Colombia</v>
      </c>
      <c r="AN419" t="str">
        <v>Comoros</v>
      </c>
      <c r="AO419" t="str">
        <v>Congo</v>
      </c>
      <c r="AP419" t="str">
        <v>Costa Rica</v>
      </c>
      <c r="AQ419" t="str">
        <v>Croatia</v>
      </c>
      <c r="AR419" t="str">
        <v>Cuba</v>
      </c>
      <c r="AS419" t="str">
        <v>Cyprus</v>
      </c>
      <c r="AT419" t="str">
        <v>Czech Republic</v>
      </c>
      <c r="AU419" t="str">
        <v>Darussalem</v>
      </c>
      <c r="AV419" t="str">
        <v>Democratic rep. Congo</v>
      </c>
      <c r="AW419" t="str">
        <v>Denmark</v>
      </c>
      <c r="AX419" t="str">
        <v>Djibouti</v>
      </c>
      <c r="AY419" t="str">
        <v>Dominica</v>
      </c>
      <c r="AZ419" t="str">
        <v>Dominican Republic</v>
      </c>
      <c r="BA419" t="str">
        <v>East Timor</v>
      </c>
      <c r="BB419" t="str">
        <v>Ecuador</v>
      </c>
      <c r="BC419" t="str">
        <v>Egypt</v>
      </c>
      <c r="BD419" t="str">
        <v>El Salvador</v>
      </c>
      <c r="BE419" t="str">
        <v>Equatorial Guinea</v>
      </c>
      <c r="BF419" t="str">
        <v>Eritrea</v>
      </c>
      <c r="BG419" t="str">
        <v>Estonia</v>
      </c>
      <c r="BH419" t="str">
        <v>Ethiopia</v>
      </c>
      <c r="BI419" t="str">
        <v>EU</v>
      </c>
      <c r="BJ419" t="str">
        <v>EU/Non-EU</v>
      </c>
      <c r="BK419" t="str">
        <v>Fiji</v>
      </c>
      <c r="BL419" t="str">
        <v>Finland</v>
      </c>
      <c r="BM419" t="str">
        <v>France</v>
      </c>
      <c r="BN419" t="str">
        <v>Gabon</v>
      </c>
      <c r="BO419" t="str">
        <v>Gambia</v>
      </c>
      <c r="BP419" t="str">
        <v>Georgia</v>
      </c>
      <c r="BQ419" t="str">
        <v>Germany</v>
      </c>
      <c r="BR419" t="str">
        <v>Ghana</v>
      </c>
      <c r="BS419" t="str">
        <v>Greece</v>
      </c>
      <c r="BT419" t="str">
        <v>Grenada</v>
      </c>
      <c r="BU419" t="str">
        <v>Guatemala</v>
      </c>
      <c r="BV419" t="str">
        <v>Guinea</v>
      </c>
      <c r="BW419" t="str">
        <v>Guinea-Bissau</v>
      </c>
      <c r="BX419" t="str">
        <v>Guyana</v>
      </c>
      <c r="BY419" t="str">
        <v>Haiti</v>
      </c>
      <c r="BZ419" t="str">
        <v>Honduras</v>
      </c>
      <c r="CA419" t="str">
        <v>Hungary</v>
      </c>
      <c r="CB419" t="str">
        <v>Iceland</v>
      </c>
      <c r="CC419" t="str">
        <v>India</v>
      </c>
      <c r="CD419" t="str">
        <v>Indonesia</v>
      </c>
      <c r="CE419" t="str">
        <v>Iran</v>
      </c>
      <c r="CF419" t="str">
        <v>Iraq</v>
      </c>
      <c r="CG419" t="str">
        <v>Ireland</v>
      </c>
      <c r="CH419" t="str">
        <v>Israel</v>
      </c>
      <c r="CI419" t="str">
        <v>Italy</v>
      </c>
      <c r="CJ419" t="str">
        <v>Ivory Coast</v>
      </c>
      <c r="CK419" t="str">
        <v>Jamaica</v>
      </c>
      <c r="CL419" t="str">
        <v>Japan</v>
      </c>
      <c r="CM419" t="str">
        <v>Jordan</v>
      </c>
      <c r="CN419" t="str">
        <v>Kazakhstan</v>
      </c>
      <c r="CO419" t="str">
        <v>Kenya</v>
      </c>
      <c r="CP419" t="str">
        <v>Kiribati</v>
      </c>
      <c r="CQ419" t="str">
        <v>Kuwait</v>
      </c>
      <c r="CR419" t="str">
        <v>Kyrgyzstan</v>
      </c>
      <c r="CS419" t="str">
        <v>Laos</v>
      </c>
      <c r="CT419" t="str">
        <v>Latvia</v>
      </c>
      <c r="CU419" t="str">
        <v>Lebanon</v>
      </c>
      <c r="CV419" t="str">
        <v>Lesotho</v>
      </c>
      <c r="CW419" t="str">
        <v>Liberia</v>
      </c>
      <c r="CX419" t="str">
        <v>Libya</v>
      </c>
      <c r="CY419" t="str">
        <v>Liechtenstein</v>
      </c>
      <c r="CZ419" t="str">
        <v>Lithuania</v>
      </c>
      <c r="DA419" t="str">
        <v>Luxembourg</v>
      </c>
      <c r="DB419" t="str">
        <v>Macedonia (FYROM)</v>
      </c>
      <c r="DC419" t="str">
        <v>Madagascar</v>
      </c>
      <c r="DD419" t="str">
        <v>Malawi</v>
      </c>
      <c r="DE419" t="str">
        <v>Malaysia</v>
      </c>
      <c r="DF419" t="str">
        <v>Maldives</v>
      </c>
      <c r="DG419" t="str">
        <v>Mali</v>
      </c>
      <c r="DH419" t="str">
        <v>Malta</v>
      </c>
      <c r="DI419" t="str">
        <v>Mauritania</v>
      </c>
      <c r="DJ419" t="str">
        <v>Mauritius</v>
      </c>
      <c r="DK419" t="str">
        <v>Mexico</v>
      </c>
      <c r="DL419" t="str">
        <v>Micronesia</v>
      </c>
      <c r="DM419" t="str">
        <v>Moldova</v>
      </c>
      <c r="DN419" t="str">
        <v>Monaco</v>
      </c>
      <c r="DO419" t="str">
        <v>Mongolia</v>
      </c>
      <c r="DP419" t="str">
        <v>Morocco</v>
      </c>
      <c r="DQ419" t="str">
        <v>Mozambique</v>
      </c>
      <c r="DR419" t="str">
        <v>Namibia</v>
      </c>
      <c r="DS419" t="str">
        <v>Nauru</v>
      </c>
      <c r="DT419" t="str">
        <v>Nepal</v>
      </c>
      <c r="DU419" t="str">
        <v>New Zealand</v>
      </c>
      <c r="DV419" t="str">
        <v>Nicaragua</v>
      </c>
      <c r="DW419" t="str">
        <v>Niger</v>
      </c>
      <c r="DX419" t="str">
        <v>Nigeria</v>
      </c>
      <c r="DY419" t="str">
        <v>Non-EU</v>
      </c>
      <c r="DZ419" t="str">
        <v>North Korea</v>
      </c>
      <c r="EA419" t="str">
        <v>Norway</v>
      </c>
      <c r="EB419" t="str">
        <v>Oman</v>
      </c>
      <c r="EC419" t="str">
        <v>Pakistan</v>
      </c>
      <c r="ED419" t="str">
        <v>Palau</v>
      </c>
      <c r="EE419" t="str">
        <v>Palestine</v>
      </c>
      <c r="EF419" t="str">
        <v>Panama</v>
      </c>
      <c r="EG419" t="str">
        <v>Papua New Guinea</v>
      </c>
      <c r="EH419" t="str">
        <v>Paraguay</v>
      </c>
      <c r="EI419" t="str">
        <v>Peru</v>
      </c>
      <c r="EJ419" t="str">
        <v>Phillipines</v>
      </c>
      <c r="EK419" t="str">
        <v>Poland</v>
      </c>
      <c r="EL419" t="str">
        <v>Portugal</v>
      </c>
      <c r="EM419" t="str">
        <v>Qatar</v>
      </c>
      <c r="EN419" t="str">
        <v>Romania</v>
      </c>
      <c r="EO419" t="str">
        <v>Russia</v>
      </c>
      <c r="EP419" t="str">
        <v>Rwanda</v>
      </c>
      <c r="EQ419" t="str">
        <v>Samoa</v>
      </c>
      <c r="ER419" t="str">
        <v>San Marino</v>
      </c>
      <c r="ES419" t="str">
        <v>Sao Tome &amp; Principe</v>
      </c>
      <c r="ET419" t="str">
        <v>Saudi Arabia</v>
      </c>
      <c r="EU419" t="str">
        <v>Senegal</v>
      </c>
      <c r="EV419" t="str">
        <v>Serbia and Montenegro</v>
      </c>
      <c r="EW419" t="str">
        <v>Seychelles</v>
      </c>
      <c r="EX419" t="str">
        <v>Sierra Leone</v>
      </c>
      <c r="EY419" t="str">
        <v>Singapore</v>
      </c>
      <c r="EZ419" t="str">
        <v>Slovakia</v>
      </c>
      <c r="FA419" t="str">
        <v>Slovenia</v>
      </c>
      <c r="FB419" t="str">
        <v>Solomon Islands</v>
      </c>
      <c r="FC419" t="str">
        <v>Somalia</v>
      </c>
      <c r="FD419" t="str">
        <v>South Africa</v>
      </c>
      <c r="FE419" t="str">
        <v>South Korea</v>
      </c>
      <c r="FF419" t="str">
        <v>Spain</v>
      </c>
      <c r="FG419" t="str">
        <v>Sri Lanka</v>
      </c>
      <c r="FH419" t="str">
        <v>St. Kitts-Nevis</v>
      </c>
      <c r="FI419" t="str">
        <v>St. Lucia</v>
      </c>
      <c r="FJ419" t="str">
        <v>St. Vincent &amp;</v>
      </c>
      <c r="FK419" t="str">
        <v>Sudan</v>
      </c>
      <c r="FL419" t="str">
        <v>Suriname</v>
      </c>
      <c r="FM419" t="str">
        <v>Swaziland</v>
      </c>
      <c r="FN419" t="str">
        <v>Sweden</v>
      </c>
      <c r="FO419" t="str">
        <v>Switzerland</v>
      </c>
      <c r="FP419" t="str">
        <v>Syria</v>
      </c>
      <c r="FQ419" t="str">
        <v>Taiwan</v>
      </c>
      <c r="FR419" t="str">
        <v>Tajikistan</v>
      </c>
      <c r="FS419" t="str">
        <v>Tanzania</v>
      </c>
      <c r="FT419" t="str">
        <v>Thailand</v>
      </c>
      <c r="FU419" t="str">
        <v>The Grenadines</v>
      </c>
      <c r="FV419" t="str">
        <v>The Marshall Islands</v>
      </c>
      <c r="FW419" t="str">
        <v>The Netherlands</v>
      </c>
      <c r="FX419" t="str">
        <v>Togo</v>
      </c>
      <c r="FY419" t="str">
        <v>Tonga</v>
      </c>
      <c r="FZ419" t="str">
        <v>Trinidad &amp; Tobago</v>
      </c>
      <c r="GA419" t="str">
        <v>Tunisia</v>
      </c>
      <c r="GB419" t="str">
        <v>Turkey</v>
      </c>
      <c r="GC419" t="str">
        <v>Turkmenistan</v>
      </c>
      <c r="GD419" t="str">
        <v>Tuvalu</v>
      </c>
      <c r="GE419" t="str">
        <v>Uganda</v>
      </c>
      <c r="GF419" t="str">
        <v>Ukraine</v>
      </c>
      <c r="GG419" t="str">
        <v>United Arab. Emirates</v>
      </c>
      <c r="GH419" t="str">
        <v>United Kingdom</v>
      </c>
      <c r="GI419" t="str">
        <v>Uruguay</v>
      </c>
      <c r="GJ419" t="str">
        <v>USA</v>
      </c>
      <c r="GK419" t="str">
        <v>Uzbekistan</v>
      </c>
      <c r="GL419" t="str">
        <v>Vanuatu</v>
      </c>
      <c r="GM419" t="str">
        <v>Vatican</v>
      </c>
      <c r="GN419" t="str">
        <v>Venezuela</v>
      </c>
      <c r="GO419" t="str">
        <v>Vietnam</v>
      </c>
      <c r="GP419" t="str">
        <v>Yemen</v>
      </c>
      <c r="GQ419" t="str">
        <v>Zambia</v>
      </c>
      <c r="GR419" t="str">
        <v>Zimbabwe</v>
      </c>
    </row>
    <row r="420" spans="2:200">
      <c r="B420" t="str" cm="1">
        <f t="array" ref="B420:GR420">TRANSPOSE(_xlfn._xlws.FILTER(AlleLande[Lande (Engelsk)],ISNUMBER(SEARCH(Packaging!J28,AlleLande[Lande (Engelsk)])),"Kan ikke findes"))</f>
        <v>Afghanistan</v>
      </c>
      <c r="C420" t="str">
        <v>Albania</v>
      </c>
      <c r="D420" t="str">
        <v>Algeria</v>
      </c>
      <c r="E420" t="str">
        <v>Andorra</v>
      </c>
      <c r="F420" t="str">
        <v>Angola</v>
      </c>
      <c r="G420" t="str">
        <v>Antigua &amp; Barbuda</v>
      </c>
      <c r="H420" t="str">
        <v>Argentina</v>
      </c>
      <c r="I420" t="str">
        <v>Armenia</v>
      </c>
      <c r="J420" t="str">
        <v>Australia</v>
      </c>
      <c r="K420" t="str">
        <v>Austria</v>
      </c>
      <c r="L420" t="str">
        <v>Azerbaijan</v>
      </c>
      <c r="M420" t="str">
        <v>Bahamas</v>
      </c>
      <c r="N420" t="str">
        <v>Bahrain</v>
      </c>
      <c r="O420" t="str">
        <v>Bangladesh</v>
      </c>
      <c r="P420" t="str">
        <v>Barbados</v>
      </c>
      <c r="Q420" t="str">
        <v>Belarus</v>
      </c>
      <c r="R420" t="str">
        <v>Belgium</v>
      </c>
      <c r="S420" t="str">
        <v>Belize</v>
      </c>
      <c r="T420" t="str">
        <v>Benin</v>
      </c>
      <c r="U420" t="str">
        <v>Bhutan</v>
      </c>
      <c r="V420" t="str">
        <v>Bolivia</v>
      </c>
      <c r="W420" t="str">
        <v>Bosnia and Herzegovina</v>
      </c>
      <c r="X420" t="str">
        <v>Botswana</v>
      </c>
      <c r="Y420" t="str">
        <v>Brazil</v>
      </c>
      <c r="Z420" t="str">
        <v>Brunei</v>
      </c>
      <c r="AA420" t="str">
        <v>Bulgaria</v>
      </c>
      <c r="AB420" t="str">
        <v>Burkina Faso</v>
      </c>
      <c r="AC420" t="str">
        <v>Burma (Myanmar)</v>
      </c>
      <c r="AD420" t="str">
        <v>Burundi</v>
      </c>
      <c r="AE420" t="str">
        <v>Cambodia</v>
      </c>
      <c r="AF420" t="str">
        <v>Cameroon</v>
      </c>
      <c r="AG420" t="str">
        <v>Canada</v>
      </c>
      <c r="AH420" t="str">
        <v>Cape Verde Islands</v>
      </c>
      <c r="AI420" t="str">
        <v>Central Africa</v>
      </c>
      <c r="AJ420" t="str">
        <v>Chad</v>
      </c>
      <c r="AK420" t="str">
        <v>Chile</v>
      </c>
      <c r="AL420" t="str">
        <v>China</v>
      </c>
      <c r="AM420" t="str">
        <v>Colombia</v>
      </c>
      <c r="AN420" t="str">
        <v>Comoros</v>
      </c>
      <c r="AO420" t="str">
        <v>Congo</v>
      </c>
      <c r="AP420" t="str">
        <v>Costa Rica</v>
      </c>
      <c r="AQ420" t="str">
        <v>Croatia</v>
      </c>
      <c r="AR420" t="str">
        <v>Cuba</v>
      </c>
      <c r="AS420" t="str">
        <v>Cyprus</v>
      </c>
      <c r="AT420" t="str">
        <v>Czech Republic</v>
      </c>
      <c r="AU420" t="str">
        <v>Darussalem</v>
      </c>
      <c r="AV420" t="str">
        <v>Democratic rep. Congo</v>
      </c>
      <c r="AW420" t="str">
        <v>Denmark</v>
      </c>
      <c r="AX420" t="str">
        <v>Djibouti</v>
      </c>
      <c r="AY420" t="str">
        <v>Dominica</v>
      </c>
      <c r="AZ420" t="str">
        <v>Dominican Republic</v>
      </c>
      <c r="BA420" t="str">
        <v>East Timor</v>
      </c>
      <c r="BB420" t="str">
        <v>Ecuador</v>
      </c>
      <c r="BC420" t="str">
        <v>Egypt</v>
      </c>
      <c r="BD420" t="str">
        <v>El Salvador</v>
      </c>
      <c r="BE420" t="str">
        <v>Equatorial Guinea</v>
      </c>
      <c r="BF420" t="str">
        <v>Eritrea</v>
      </c>
      <c r="BG420" t="str">
        <v>Estonia</v>
      </c>
      <c r="BH420" t="str">
        <v>Ethiopia</v>
      </c>
      <c r="BI420" t="str">
        <v>EU</v>
      </c>
      <c r="BJ420" t="str">
        <v>EU/Non-EU</v>
      </c>
      <c r="BK420" t="str">
        <v>Fiji</v>
      </c>
      <c r="BL420" t="str">
        <v>Finland</v>
      </c>
      <c r="BM420" t="str">
        <v>France</v>
      </c>
      <c r="BN420" t="str">
        <v>Gabon</v>
      </c>
      <c r="BO420" t="str">
        <v>Gambia</v>
      </c>
      <c r="BP420" t="str">
        <v>Georgia</v>
      </c>
      <c r="BQ420" t="str">
        <v>Germany</v>
      </c>
      <c r="BR420" t="str">
        <v>Ghana</v>
      </c>
      <c r="BS420" t="str">
        <v>Greece</v>
      </c>
      <c r="BT420" t="str">
        <v>Grenada</v>
      </c>
      <c r="BU420" t="str">
        <v>Guatemala</v>
      </c>
      <c r="BV420" t="str">
        <v>Guinea</v>
      </c>
      <c r="BW420" t="str">
        <v>Guinea-Bissau</v>
      </c>
      <c r="BX420" t="str">
        <v>Guyana</v>
      </c>
      <c r="BY420" t="str">
        <v>Haiti</v>
      </c>
      <c r="BZ420" t="str">
        <v>Honduras</v>
      </c>
      <c r="CA420" t="str">
        <v>Hungary</v>
      </c>
      <c r="CB420" t="str">
        <v>Iceland</v>
      </c>
      <c r="CC420" t="str">
        <v>India</v>
      </c>
      <c r="CD420" t="str">
        <v>Indonesia</v>
      </c>
      <c r="CE420" t="str">
        <v>Iran</v>
      </c>
      <c r="CF420" t="str">
        <v>Iraq</v>
      </c>
      <c r="CG420" t="str">
        <v>Ireland</v>
      </c>
      <c r="CH420" t="str">
        <v>Israel</v>
      </c>
      <c r="CI420" t="str">
        <v>Italy</v>
      </c>
      <c r="CJ420" t="str">
        <v>Ivory Coast</v>
      </c>
      <c r="CK420" t="str">
        <v>Jamaica</v>
      </c>
      <c r="CL420" t="str">
        <v>Japan</v>
      </c>
      <c r="CM420" t="str">
        <v>Jordan</v>
      </c>
      <c r="CN420" t="str">
        <v>Kazakhstan</v>
      </c>
      <c r="CO420" t="str">
        <v>Kenya</v>
      </c>
      <c r="CP420" t="str">
        <v>Kiribati</v>
      </c>
      <c r="CQ420" t="str">
        <v>Kuwait</v>
      </c>
      <c r="CR420" t="str">
        <v>Kyrgyzstan</v>
      </c>
      <c r="CS420" t="str">
        <v>Laos</v>
      </c>
      <c r="CT420" t="str">
        <v>Latvia</v>
      </c>
      <c r="CU420" t="str">
        <v>Lebanon</v>
      </c>
      <c r="CV420" t="str">
        <v>Lesotho</v>
      </c>
      <c r="CW420" t="str">
        <v>Liberia</v>
      </c>
      <c r="CX420" t="str">
        <v>Libya</v>
      </c>
      <c r="CY420" t="str">
        <v>Liechtenstein</v>
      </c>
      <c r="CZ420" t="str">
        <v>Lithuania</v>
      </c>
      <c r="DA420" t="str">
        <v>Luxembourg</v>
      </c>
      <c r="DB420" t="str">
        <v>Macedonia (FYROM)</v>
      </c>
      <c r="DC420" t="str">
        <v>Madagascar</v>
      </c>
      <c r="DD420" t="str">
        <v>Malawi</v>
      </c>
      <c r="DE420" t="str">
        <v>Malaysia</v>
      </c>
      <c r="DF420" t="str">
        <v>Maldives</v>
      </c>
      <c r="DG420" t="str">
        <v>Mali</v>
      </c>
      <c r="DH420" t="str">
        <v>Malta</v>
      </c>
      <c r="DI420" t="str">
        <v>Mauritania</v>
      </c>
      <c r="DJ420" t="str">
        <v>Mauritius</v>
      </c>
      <c r="DK420" t="str">
        <v>Mexico</v>
      </c>
      <c r="DL420" t="str">
        <v>Micronesia</v>
      </c>
      <c r="DM420" t="str">
        <v>Moldova</v>
      </c>
      <c r="DN420" t="str">
        <v>Monaco</v>
      </c>
      <c r="DO420" t="str">
        <v>Mongolia</v>
      </c>
      <c r="DP420" t="str">
        <v>Morocco</v>
      </c>
      <c r="DQ420" t="str">
        <v>Mozambique</v>
      </c>
      <c r="DR420" t="str">
        <v>Namibia</v>
      </c>
      <c r="DS420" t="str">
        <v>Nauru</v>
      </c>
      <c r="DT420" t="str">
        <v>Nepal</v>
      </c>
      <c r="DU420" t="str">
        <v>New Zealand</v>
      </c>
      <c r="DV420" t="str">
        <v>Nicaragua</v>
      </c>
      <c r="DW420" t="str">
        <v>Niger</v>
      </c>
      <c r="DX420" t="str">
        <v>Nigeria</v>
      </c>
      <c r="DY420" t="str">
        <v>Non-EU</v>
      </c>
      <c r="DZ420" t="str">
        <v>North Korea</v>
      </c>
      <c r="EA420" t="str">
        <v>Norway</v>
      </c>
      <c r="EB420" t="str">
        <v>Oman</v>
      </c>
      <c r="EC420" t="str">
        <v>Pakistan</v>
      </c>
      <c r="ED420" t="str">
        <v>Palau</v>
      </c>
      <c r="EE420" t="str">
        <v>Palestine</v>
      </c>
      <c r="EF420" t="str">
        <v>Panama</v>
      </c>
      <c r="EG420" t="str">
        <v>Papua New Guinea</v>
      </c>
      <c r="EH420" t="str">
        <v>Paraguay</v>
      </c>
      <c r="EI420" t="str">
        <v>Peru</v>
      </c>
      <c r="EJ420" t="str">
        <v>Phillipines</v>
      </c>
      <c r="EK420" t="str">
        <v>Poland</v>
      </c>
      <c r="EL420" t="str">
        <v>Portugal</v>
      </c>
      <c r="EM420" t="str">
        <v>Qatar</v>
      </c>
      <c r="EN420" t="str">
        <v>Romania</v>
      </c>
      <c r="EO420" t="str">
        <v>Russia</v>
      </c>
      <c r="EP420" t="str">
        <v>Rwanda</v>
      </c>
      <c r="EQ420" t="str">
        <v>Samoa</v>
      </c>
      <c r="ER420" t="str">
        <v>San Marino</v>
      </c>
      <c r="ES420" t="str">
        <v>Sao Tome &amp; Principe</v>
      </c>
      <c r="ET420" t="str">
        <v>Saudi Arabia</v>
      </c>
      <c r="EU420" t="str">
        <v>Senegal</v>
      </c>
      <c r="EV420" t="str">
        <v>Serbia and Montenegro</v>
      </c>
      <c r="EW420" t="str">
        <v>Seychelles</v>
      </c>
      <c r="EX420" t="str">
        <v>Sierra Leone</v>
      </c>
      <c r="EY420" t="str">
        <v>Singapore</v>
      </c>
      <c r="EZ420" t="str">
        <v>Slovakia</v>
      </c>
      <c r="FA420" t="str">
        <v>Slovenia</v>
      </c>
      <c r="FB420" t="str">
        <v>Solomon Islands</v>
      </c>
      <c r="FC420" t="str">
        <v>Somalia</v>
      </c>
      <c r="FD420" t="str">
        <v>South Africa</v>
      </c>
      <c r="FE420" t="str">
        <v>South Korea</v>
      </c>
      <c r="FF420" t="str">
        <v>Spain</v>
      </c>
      <c r="FG420" t="str">
        <v>Sri Lanka</v>
      </c>
      <c r="FH420" t="str">
        <v>St. Kitts-Nevis</v>
      </c>
      <c r="FI420" t="str">
        <v>St. Lucia</v>
      </c>
      <c r="FJ420" t="str">
        <v>St. Vincent &amp;</v>
      </c>
      <c r="FK420" t="str">
        <v>Sudan</v>
      </c>
      <c r="FL420" t="str">
        <v>Suriname</v>
      </c>
      <c r="FM420" t="str">
        <v>Swaziland</v>
      </c>
      <c r="FN420" t="str">
        <v>Sweden</v>
      </c>
      <c r="FO420" t="str">
        <v>Switzerland</v>
      </c>
      <c r="FP420" t="str">
        <v>Syria</v>
      </c>
      <c r="FQ420" t="str">
        <v>Taiwan</v>
      </c>
      <c r="FR420" t="str">
        <v>Tajikistan</v>
      </c>
      <c r="FS420" t="str">
        <v>Tanzania</v>
      </c>
      <c r="FT420" t="str">
        <v>Thailand</v>
      </c>
      <c r="FU420" t="str">
        <v>The Grenadines</v>
      </c>
      <c r="FV420" t="str">
        <v>The Marshall Islands</v>
      </c>
      <c r="FW420" t="str">
        <v>The Netherlands</v>
      </c>
      <c r="FX420" t="str">
        <v>Togo</v>
      </c>
      <c r="FY420" t="str">
        <v>Tonga</v>
      </c>
      <c r="FZ420" t="str">
        <v>Trinidad &amp; Tobago</v>
      </c>
      <c r="GA420" t="str">
        <v>Tunisia</v>
      </c>
      <c r="GB420" t="str">
        <v>Turkey</v>
      </c>
      <c r="GC420" t="str">
        <v>Turkmenistan</v>
      </c>
      <c r="GD420" t="str">
        <v>Tuvalu</v>
      </c>
      <c r="GE420" t="str">
        <v>Uganda</v>
      </c>
      <c r="GF420" t="str">
        <v>Ukraine</v>
      </c>
      <c r="GG420" t="str">
        <v>United Arab. Emirates</v>
      </c>
      <c r="GH420" t="str">
        <v>United Kingdom</v>
      </c>
      <c r="GI420" t="str">
        <v>Uruguay</v>
      </c>
      <c r="GJ420" t="str">
        <v>USA</v>
      </c>
      <c r="GK420" t="str">
        <v>Uzbekistan</v>
      </c>
      <c r="GL420" t="str">
        <v>Vanuatu</v>
      </c>
      <c r="GM420" t="str">
        <v>Vatican</v>
      </c>
      <c r="GN420" t="str">
        <v>Venezuela</v>
      </c>
      <c r="GO420" t="str">
        <v>Vietnam</v>
      </c>
      <c r="GP420" t="str">
        <v>Yemen</v>
      </c>
      <c r="GQ420" t="str">
        <v>Zambia</v>
      </c>
      <c r="GR420" t="str">
        <v>Zimbabwe</v>
      </c>
    </row>
    <row r="421" spans="2:200">
      <c r="B421" t="str" cm="1">
        <f t="array" ref="B421:GR421">TRANSPOSE(_xlfn._xlws.FILTER(AlleLande[Lande (Engelsk)],ISNUMBER(SEARCH(Packaging!J29,AlleLande[Lande (Engelsk)])),"Kan ikke findes"))</f>
        <v>Afghanistan</v>
      </c>
      <c r="C421" t="str">
        <v>Albania</v>
      </c>
      <c r="D421" t="str">
        <v>Algeria</v>
      </c>
      <c r="E421" t="str">
        <v>Andorra</v>
      </c>
      <c r="F421" t="str">
        <v>Angola</v>
      </c>
      <c r="G421" t="str">
        <v>Antigua &amp; Barbuda</v>
      </c>
      <c r="H421" t="str">
        <v>Argentina</v>
      </c>
      <c r="I421" t="str">
        <v>Armenia</v>
      </c>
      <c r="J421" t="str">
        <v>Australia</v>
      </c>
      <c r="K421" t="str">
        <v>Austria</v>
      </c>
      <c r="L421" t="str">
        <v>Azerbaijan</v>
      </c>
      <c r="M421" t="str">
        <v>Bahamas</v>
      </c>
      <c r="N421" t="str">
        <v>Bahrain</v>
      </c>
      <c r="O421" t="str">
        <v>Bangladesh</v>
      </c>
      <c r="P421" t="str">
        <v>Barbados</v>
      </c>
      <c r="Q421" t="str">
        <v>Belarus</v>
      </c>
      <c r="R421" t="str">
        <v>Belgium</v>
      </c>
      <c r="S421" t="str">
        <v>Belize</v>
      </c>
      <c r="T421" t="str">
        <v>Benin</v>
      </c>
      <c r="U421" t="str">
        <v>Bhutan</v>
      </c>
      <c r="V421" t="str">
        <v>Bolivia</v>
      </c>
      <c r="W421" t="str">
        <v>Bosnia and Herzegovina</v>
      </c>
      <c r="X421" t="str">
        <v>Botswana</v>
      </c>
      <c r="Y421" t="str">
        <v>Brazil</v>
      </c>
      <c r="Z421" t="str">
        <v>Brunei</v>
      </c>
      <c r="AA421" t="str">
        <v>Bulgaria</v>
      </c>
      <c r="AB421" t="str">
        <v>Burkina Faso</v>
      </c>
      <c r="AC421" t="str">
        <v>Burma (Myanmar)</v>
      </c>
      <c r="AD421" t="str">
        <v>Burundi</v>
      </c>
      <c r="AE421" t="str">
        <v>Cambodia</v>
      </c>
      <c r="AF421" t="str">
        <v>Cameroon</v>
      </c>
      <c r="AG421" t="str">
        <v>Canada</v>
      </c>
      <c r="AH421" t="str">
        <v>Cape Verde Islands</v>
      </c>
      <c r="AI421" t="str">
        <v>Central Africa</v>
      </c>
      <c r="AJ421" t="str">
        <v>Chad</v>
      </c>
      <c r="AK421" t="str">
        <v>Chile</v>
      </c>
      <c r="AL421" t="str">
        <v>China</v>
      </c>
      <c r="AM421" t="str">
        <v>Colombia</v>
      </c>
      <c r="AN421" t="str">
        <v>Comoros</v>
      </c>
      <c r="AO421" t="str">
        <v>Congo</v>
      </c>
      <c r="AP421" t="str">
        <v>Costa Rica</v>
      </c>
      <c r="AQ421" t="str">
        <v>Croatia</v>
      </c>
      <c r="AR421" t="str">
        <v>Cuba</v>
      </c>
      <c r="AS421" t="str">
        <v>Cyprus</v>
      </c>
      <c r="AT421" t="str">
        <v>Czech Republic</v>
      </c>
      <c r="AU421" t="str">
        <v>Darussalem</v>
      </c>
      <c r="AV421" t="str">
        <v>Democratic rep. Congo</v>
      </c>
      <c r="AW421" t="str">
        <v>Denmark</v>
      </c>
      <c r="AX421" t="str">
        <v>Djibouti</v>
      </c>
      <c r="AY421" t="str">
        <v>Dominica</v>
      </c>
      <c r="AZ421" t="str">
        <v>Dominican Republic</v>
      </c>
      <c r="BA421" t="str">
        <v>East Timor</v>
      </c>
      <c r="BB421" t="str">
        <v>Ecuador</v>
      </c>
      <c r="BC421" t="str">
        <v>Egypt</v>
      </c>
      <c r="BD421" t="str">
        <v>El Salvador</v>
      </c>
      <c r="BE421" t="str">
        <v>Equatorial Guinea</v>
      </c>
      <c r="BF421" t="str">
        <v>Eritrea</v>
      </c>
      <c r="BG421" t="str">
        <v>Estonia</v>
      </c>
      <c r="BH421" t="str">
        <v>Ethiopia</v>
      </c>
      <c r="BI421" t="str">
        <v>EU</v>
      </c>
      <c r="BJ421" t="str">
        <v>EU/Non-EU</v>
      </c>
      <c r="BK421" t="str">
        <v>Fiji</v>
      </c>
      <c r="BL421" t="str">
        <v>Finland</v>
      </c>
      <c r="BM421" t="str">
        <v>France</v>
      </c>
      <c r="BN421" t="str">
        <v>Gabon</v>
      </c>
      <c r="BO421" t="str">
        <v>Gambia</v>
      </c>
      <c r="BP421" t="str">
        <v>Georgia</v>
      </c>
      <c r="BQ421" t="str">
        <v>Germany</v>
      </c>
      <c r="BR421" t="str">
        <v>Ghana</v>
      </c>
      <c r="BS421" t="str">
        <v>Greece</v>
      </c>
      <c r="BT421" t="str">
        <v>Grenada</v>
      </c>
      <c r="BU421" t="str">
        <v>Guatemala</v>
      </c>
      <c r="BV421" t="str">
        <v>Guinea</v>
      </c>
      <c r="BW421" t="str">
        <v>Guinea-Bissau</v>
      </c>
      <c r="BX421" t="str">
        <v>Guyana</v>
      </c>
      <c r="BY421" t="str">
        <v>Haiti</v>
      </c>
      <c r="BZ421" t="str">
        <v>Honduras</v>
      </c>
      <c r="CA421" t="str">
        <v>Hungary</v>
      </c>
      <c r="CB421" t="str">
        <v>Iceland</v>
      </c>
      <c r="CC421" t="str">
        <v>India</v>
      </c>
      <c r="CD421" t="str">
        <v>Indonesia</v>
      </c>
      <c r="CE421" t="str">
        <v>Iran</v>
      </c>
      <c r="CF421" t="str">
        <v>Iraq</v>
      </c>
      <c r="CG421" t="str">
        <v>Ireland</v>
      </c>
      <c r="CH421" t="str">
        <v>Israel</v>
      </c>
      <c r="CI421" t="str">
        <v>Italy</v>
      </c>
      <c r="CJ421" t="str">
        <v>Ivory Coast</v>
      </c>
      <c r="CK421" t="str">
        <v>Jamaica</v>
      </c>
      <c r="CL421" t="str">
        <v>Japan</v>
      </c>
      <c r="CM421" t="str">
        <v>Jordan</v>
      </c>
      <c r="CN421" t="str">
        <v>Kazakhstan</v>
      </c>
      <c r="CO421" t="str">
        <v>Kenya</v>
      </c>
      <c r="CP421" t="str">
        <v>Kiribati</v>
      </c>
      <c r="CQ421" t="str">
        <v>Kuwait</v>
      </c>
      <c r="CR421" t="str">
        <v>Kyrgyzstan</v>
      </c>
      <c r="CS421" t="str">
        <v>Laos</v>
      </c>
      <c r="CT421" t="str">
        <v>Latvia</v>
      </c>
      <c r="CU421" t="str">
        <v>Lebanon</v>
      </c>
      <c r="CV421" t="str">
        <v>Lesotho</v>
      </c>
      <c r="CW421" t="str">
        <v>Liberia</v>
      </c>
      <c r="CX421" t="str">
        <v>Libya</v>
      </c>
      <c r="CY421" t="str">
        <v>Liechtenstein</v>
      </c>
      <c r="CZ421" t="str">
        <v>Lithuania</v>
      </c>
      <c r="DA421" t="str">
        <v>Luxembourg</v>
      </c>
      <c r="DB421" t="str">
        <v>Macedonia (FYROM)</v>
      </c>
      <c r="DC421" t="str">
        <v>Madagascar</v>
      </c>
      <c r="DD421" t="str">
        <v>Malawi</v>
      </c>
      <c r="DE421" t="str">
        <v>Malaysia</v>
      </c>
      <c r="DF421" t="str">
        <v>Maldives</v>
      </c>
      <c r="DG421" t="str">
        <v>Mali</v>
      </c>
      <c r="DH421" t="str">
        <v>Malta</v>
      </c>
      <c r="DI421" t="str">
        <v>Mauritania</v>
      </c>
      <c r="DJ421" t="str">
        <v>Mauritius</v>
      </c>
      <c r="DK421" t="str">
        <v>Mexico</v>
      </c>
      <c r="DL421" t="str">
        <v>Micronesia</v>
      </c>
      <c r="DM421" t="str">
        <v>Moldova</v>
      </c>
      <c r="DN421" t="str">
        <v>Monaco</v>
      </c>
      <c r="DO421" t="str">
        <v>Mongolia</v>
      </c>
      <c r="DP421" t="str">
        <v>Morocco</v>
      </c>
      <c r="DQ421" t="str">
        <v>Mozambique</v>
      </c>
      <c r="DR421" t="str">
        <v>Namibia</v>
      </c>
      <c r="DS421" t="str">
        <v>Nauru</v>
      </c>
      <c r="DT421" t="str">
        <v>Nepal</v>
      </c>
      <c r="DU421" t="str">
        <v>New Zealand</v>
      </c>
      <c r="DV421" t="str">
        <v>Nicaragua</v>
      </c>
      <c r="DW421" t="str">
        <v>Niger</v>
      </c>
      <c r="DX421" t="str">
        <v>Nigeria</v>
      </c>
      <c r="DY421" t="str">
        <v>Non-EU</v>
      </c>
      <c r="DZ421" t="str">
        <v>North Korea</v>
      </c>
      <c r="EA421" t="str">
        <v>Norway</v>
      </c>
      <c r="EB421" t="str">
        <v>Oman</v>
      </c>
      <c r="EC421" t="str">
        <v>Pakistan</v>
      </c>
      <c r="ED421" t="str">
        <v>Palau</v>
      </c>
      <c r="EE421" t="str">
        <v>Palestine</v>
      </c>
      <c r="EF421" t="str">
        <v>Panama</v>
      </c>
      <c r="EG421" t="str">
        <v>Papua New Guinea</v>
      </c>
      <c r="EH421" t="str">
        <v>Paraguay</v>
      </c>
      <c r="EI421" t="str">
        <v>Peru</v>
      </c>
      <c r="EJ421" t="str">
        <v>Phillipines</v>
      </c>
      <c r="EK421" t="str">
        <v>Poland</v>
      </c>
      <c r="EL421" t="str">
        <v>Portugal</v>
      </c>
      <c r="EM421" t="str">
        <v>Qatar</v>
      </c>
      <c r="EN421" t="str">
        <v>Romania</v>
      </c>
      <c r="EO421" t="str">
        <v>Russia</v>
      </c>
      <c r="EP421" t="str">
        <v>Rwanda</v>
      </c>
      <c r="EQ421" t="str">
        <v>Samoa</v>
      </c>
      <c r="ER421" t="str">
        <v>San Marino</v>
      </c>
      <c r="ES421" t="str">
        <v>Sao Tome &amp; Principe</v>
      </c>
      <c r="ET421" t="str">
        <v>Saudi Arabia</v>
      </c>
      <c r="EU421" t="str">
        <v>Senegal</v>
      </c>
      <c r="EV421" t="str">
        <v>Serbia and Montenegro</v>
      </c>
      <c r="EW421" t="str">
        <v>Seychelles</v>
      </c>
      <c r="EX421" t="str">
        <v>Sierra Leone</v>
      </c>
      <c r="EY421" t="str">
        <v>Singapore</v>
      </c>
      <c r="EZ421" t="str">
        <v>Slovakia</v>
      </c>
      <c r="FA421" t="str">
        <v>Slovenia</v>
      </c>
      <c r="FB421" t="str">
        <v>Solomon Islands</v>
      </c>
      <c r="FC421" t="str">
        <v>Somalia</v>
      </c>
      <c r="FD421" t="str">
        <v>South Africa</v>
      </c>
      <c r="FE421" t="str">
        <v>South Korea</v>
      </c>
      <c r="FF421" t="str">
        <v>Spain</v>
      </c>
      <c r="FG421" t="str">
        <v>Sri Lanka</v>
      </c>
      <c r="FH421" t="str">
        <v>St. Kitts-Nevis</v>
      </c>
      <c r="FI421" t="str">
        <v>St. Lucia</v>
      </c>
      <c r="FJ421" t="str">
        <v>St. Vincent &amp;</v>
      </c>
      <c r="FK421" t="str">
        <v>Sudan</v>
      </c>
      <c r="FL421" t="str">
        <v>Suriname</v>
      </c>
      <c r="FM421" t="str">
        <v>Swaziland</v>
      </c>
      <c r="FN421" t="str">
        <v>Sweden</v>
      </c>
      <c r="FO421" t="str">
        <v>Switzerland</v>
      </c>
      <c r="FP421" t="str">
        <v>Syria</v>
      </c>
      <c r="FQ421" t="str">
        <v>Taiwan</v>
      </c>
      <c r="FR421" t="str">
        <v>Tajikistan</v>
      </c>
      <c r="FS421" t="str">
        <v>Tanzania</v>
      </c>
      <c r="FT421" t="str">
        <v>Thailand</v>
      </c>
      <c r="FU421" t="str">
        <v>The Grenadines</v>
      </c>
      <c r="FV421" t="str">
        <v>The Marshall Islands</v>
      </c>
      <c r="FW421" t="str">
        <v>The Netherlands</v>
      </c>
      <c r="FX421" t="str">
        <v>Togo</v>
      </c>
      <c r="FY421" t="str">
        <v>Tonga</v>
      </c>
      <c r="FZ421" t="str">
        <v>Trinidad &amp; Tobago</v>
      </c>
      <c r="GA421" t="str">
        <v>Tunisia</v>
      </c>
      <c r="GB421" t="str">
        <v>Turkey</v>
      </c>
      <c r="GC421" t="str">
        <v>Turkmenistan</v>
      </c>
      <c r="GD421" t="str">
        <v>Tuvalu</v>
      </c>
      <c r="GE421" t="str">
        <v>Uganda</v>
      </c>
      <c r="GF421" t="str">
        <v>Ukraine</v>
      </c>
      <c r="GG421" t="str">
        <v>United Arab. Emirates</v>
      </c>
      <c r="GH421" t="str">
        <v>United Kingdom</v>
      </c>
      <c r="GI421" t="str">
        <v>Uruguay</v>
      </c>
      <c r="GJ421" t="str">
        <v>USA</v>
      </c>
      <c r="GK421" t="str">
        <v>Uzbekistan</v>
      </c>
      <c r="GL421" t="str">
        <v>Vanuatu</v>
      </c>
      <c r="GM421" t="str">
        <v>Vatican</v>
      </c>
      <c r="GN421" t="str">
        <v>Venezuela</v>
      </c>
      <c r="GO421" t="str">
        <v>Vietnam</v>
      </c>
      <c r="GP421" t="str">
        <v>Yemen</v>
      </c>
      <c r="GQ421" t="str">
        <v>Zambia</v>
      </c>
      <c r="GR421" t="str">
        <v>Zimbabwe</v>
      </c>
    </row>
    <row r="422" spans="2:200">
      <c r="B422" t="str" cm="1">
        <f t="array" ref="B422:GR422">TRANSPOSE(_xlfn._xlws.FILTER(AlleLande[Lande (Engelsk)],ISNUMBER(SEARCH(Packaging!J30,AlleLande[Lande (Engelsk)])),"Kan ikke findes"))</f>
        <v>Afghanistan</v>
      </c>
      <c r="C422" t="str">
        <v>Albania</v>
      </c>
      <c r="D422" t="str">
        <v>Algeria</v>
      </c>
      <c r="E422" t="str">
        <v>Andorra</v>
      </c>
      <c r="F422" t="str">
        <v>Angola</v>
      </c>
      <c r="G422" t="str">
        <v>Antigua &amp; Barbuda</v>
      </c>
      <c r="H422" t="str">
        <v>Argentina</v>
      </c>
      <c r="I422" t="str">
        <v>Armenia</v>
      </c>
      <c r="J422" t="str">
        <v>Australia</v>
      </c>
      <c r="K422" t="str">
        <v>Austria</v>
      </c>
      <c r="L422" t="str">
        <v>Azerbaijan</v>
      </c>
      <c r="M422" t="str">
        <v>Bahamas</v>
      </c>
      <c r="N422" t="str">
        <v>Bahrain</v>
      </c>
      <c r="O422" t="str">
        <v>Bangladesh</v>
      </c>
      <c r="P422" t="str">
        <v>Barbados</v>
      </c>
      <c r="Q422" t="str">
        <v>Belarus</v>
      </c>
      <c r="R422" t="str">
        <v>Belgium</v>
      </c>
      <c r="S422" t="str">
        <v>Belize</v>
      </c>
      <c r="T422" t="str">
        <v>Benin</v>
      </c>
      <c r="U422" t="str">
        <v>Bhutan</v>
      </c>
      <c r="V422" t="str">
        <v>Bolivia</v>
      </c>
      <c r="W422" t="str">
        <v>Bosnia and Herzegovina</v>
      </c>
      <c r="X422" t="str">
        <v>Botswana</v>
      </c>
      <c r="Y422" t="str">
        <v>Brazil</v>
      </c>
      <c r="Z422" t="str">
        <v>Brunei</v>
      </c>
      <c r="AA422" t="str">
        <v>Bulgaria</v>
      </c>
      <c r="AB422" t="str">
        <v>Burkina Faso</v>
      </c>
      <c r="AC422" t="str">
        <v>Burma (Myanmar)</v>
      </c>
      <c r="AD422" t="str">
        <v>Burundi</v>
      </c>
      <c r="AE422" t="str">
        <v>Cambodia</v>
      </c>
      <c r="AF422" t="str">
        <v>Cameroon</v>
      </c>
      <c r="AG422" t="str">
        <v>Canada</v>
      </c>
      <c r="AH422" t="str">
        <v>Cape Verde Islands</v>
      </c>
      <c r="AI422" t="str">
        <v>Central Africa</v>
      </c>
      <c r="AJ422" t="str">
        <v>Chad</v>
      </c>
      <c r="AK422" t="str">
        <v>Chile</v>
      </c>
      <c r="AL422" t="str">
        <v>China</v>
      </c>
      <c r="AM422" t="str">
        <v>Colombia</v>
      </c>
      <c r="AN422" t="str">
        <v>Comoros</v>
      </c>
      <c r="AO422" t="str">
        <v>Congo</v>
      </c>
      <c r="AP422" t="str">
        <v>Costa Rica</v>
      </c>
      <c r="AQ422" t="str">
        <v>Croatia</v>
      </c>
      <c r="AR422" t="str">
        <v>Cuba</v>
      </c>
      <c r="AS422" t="str">
        <v>Cyprus</v>
      </c>
      <c r="AT422" t="str">
        <v>Czech Republic</v>
      </c>
      <c r="AU422" t="str">
        <v>Darussalem</v>
      </c>
      <c r="AV422" t="str">
        <v>Democratic rep. Congo</v>
      </c>
      <c r="AW422" t="str">
        <v>Denmark</v>
      </c>
      <c r="AX422" t="str">
        <v>Djibouti</v>
      </c>
      <c r="AY422" t="str">
        <v>Dominica</v>
      </c>
      <c r="AZ422" t="str">
        <v>Dominican Republic</v>
      </c>
      <c r="BA422" t="str">
        <v>East Timor</v>
      </c>
      <c r="BB422" t="str">
        <v>Ecuador</v>
      </c>
      <c r="BC422" t="str">
        <v>Egypt</v>
      </c>
      <c r="BD422" t="str">
        <v>El Salvador</v>
      </c>
      <c r="BE422" t="str">
        <v>Equatorial Guinea</v>
      </c>
      <c r="BF422" t="str">
        <v>Eritrea</v>
      </c>
      <c r="BG422" t="str">
        <v>Estonia</v>
      </c>
      <c r="BH422" t="str">
        <v>Ethiopia</v>
      </c>
      <c r="BI422" t="str">
        <v>EU</v>
      </c>
      <c r="BJ422" t="str">
        <v>EU/Non-EU</v>
      </c>
      <c r="BK422" t="str">
        <v>Fiji</v>
      </c>
      <c r="BL422" t="str">
        <v>Finland</v>
      </c>
      <c r="BM422" t="str">
        <v>France</v>
      </c>
      <c r="BN422" t="str">
        <v>Gabon</v>
      </c>
      <c r="BO422" t="str">
        <v>Gambia</v>
      </c>
      <c r="BP422" t="str">
        <v>Georgia</v>
      </c>
      <c r="BQ422" t="str">
        <v>Germany</v>
      </c>
      <c r="BR422" t="str">
        <v>Ghana</v>
      </c>
      <c r="BS422" t="str">
        <v>Greece</v>
      </c>
      <c r="BT422" t="str">
        <v>Grenada</v>
      </c>
      <c r="BU422" t="str">
        <v>Guatemala</v>
      </c>
      <c r="BV422" t="str">
        <v>Guinea</v>
      </c>
      <c r="BW422" t="str">
        <v>Guinea-Bissau</v>
      </c>
      <c r="BX422" t="str">
        <v>Guyana</v>
      </c>
      <c r="BY422" t="str">
        <v>Haiti</v>
      </c>
      <c r="BZ422" t="str">
        <v>Honduras</v>
      </c>
      <c r="CA422" t="str">
        <v>Hungary</v>
      </c>
      <c r="CB422" t="str">
        <v>Iceland</v>
      </c>
      <c r="CC422" t="str">
        <v>India</v>
      </c>
      <c r="CD422" t="str">
        <v>Indonesia</v>
      </c>
      <c r="CE422" t="str">
        <v>Iran</v>
      </c>
      <c r="CF422" t="str">
        <v>Iraq</v>
      </c>
      <c r="CG422" t="str">
        <v>Ireland</v>
      </c>
      <c r="CH422" t="str">
        <v>Israel</v>
      </c>
      <c r="CI422" t="str">
        <v>Italy</v>
      </c>
      <c r="CJ422" t="str">
        <v>Ivory Coast</v>
      </c>
      <c r="CK422" t="str">
        <v>Jamaica</v>
      </c>
      <c r="CL422" t="str">
        <v>Japan</v>
      </c>
      <c r="CM422" t="str">
        <v>Jordan</v>
      </c>
      <c r="CN422" t="str">
        <v>Kazakhstan</v>
      </c>
      <c r="CO422" t="str">
        <v>Kenya</v>
      </c>
      <c r="CP422" t="str">
        <v>Kiribati</v>
      </c>
      <c r="CQ422" t="str">
        <v>Kuwait</v>
      </c>
      <c r="CR422" t="str">
        <v>Kyrgyzstan</v>
      </c>
      <c r="CS422" t="str">
        <v>Laos</v>
      </c>
      <c r="CT422" t="str">
        <v>Latvia</v>
      </c>
      <c r="CU422" t="str">
        <v>Lebanon</v>
      </c>
      <c r="CV422" t="str">
        <v>Lesotho</v>
      </c>
      <c r="CW422" t="str">
        <v>Liberia</v>
      </c>
      <c r="CX422" t="str">
        <v>Libya</v>
      </c>
      <c r="CY422" t="str">
        <v>Liechtenstein</v>
      </c>
      <c r="CZ422" t="str">
        <v>Lithuania</v>
      </c>
      <c r="DA422" t="str">
        <v>Luxembourg</v>
      </c>
      <c r="DB422" t="str">
        <v>Macedonia (FYROM)</v>
      </c>
      <c r="DC422" t="str">
        <v>Madagascar</v>
      </c>
      <c r="DD422" t="str">
        <v>Malawi</v>
      </c>
      <c r="DE422" t="str">
        <v>Malaysia</v>
      </c>
      <c r="DF422" t="str">
        <v>Maldives</v>
      </c>
      <c r="DG422" t="str">
        <v>Mali</v>
      </c>
      <c r="DH422" t="str">
        <v>Malta</v>
      </c>
      <c r="DI422" t="str">
        <v>Mauritania</v>
      </c>
      <c r="DJ422" t="str">
        <v>Mauritius</v>
      </c>
      <c r="DK422" t="str">
        <v>Mexico</v>
      </c>
      <c r="DL422" t="str">
        <v>Micronesia</v>
      </c>
      <c r="DM422" t="str">
        <v>Moldova</v>
      </c>
      <c r="DN422" t="str">
        <v>Monaco</v>
      </c>
      <c r="DO422" t="str">
        <v>Mongolia</v>
      </c>
      <c r="DP422" t="str">
        <v>Morocco</v>
      </c>
      <c r="DQ422" t="str">
        <v>Mozambique</v>
      </c>
      <c r="DR422" t="str">
        <v>Namibia</v>
      </c>
      <c r="DS422" t="str">
        <v>Nauru</v>
      </c>
      <c r="DT422" t="str">
        <v>Nepal</v>
      </c>
      <c r="DU422" t="str">
        <v>New Zealand</v>
      </c>
      <c r="DV422" t="str">
        <v>Nicaragua</v>
      </c>
      <c r="DW422" t="str">
        <v>Niger</v>
      </c>
      <c r="DX422" t="str">
        <v>Nigeria</v>
      </c>
      <c r="DY422" t="str">
        <v>Non-EU</v>
      </c>
      <c r="DZ422" t="str">
        <v>North Korea</v>
      </c>
      <c r="EA422" t="str">
        <v>Norway</v>
      </c>
      <c r="EB422" t="str">
        <v>Oman</v>
      </c>
      <c r="EC422" t="str">
        <v>Pakistan</v>
      </c>
      <c r="ED422" t="str">
        <v>Palau</v>
      </c>
      <c r="EE422" t="str">
        <v>Palestine</v>
      </c>
      <c r="EF422" t="str">
        <v>Panama</v>
      </c>
      <c r="EG422" t="str">
        <v>Papua New Guinea</v>
      </c>
      <c r="EH422" t="str">
        <v>Paraguay</v>
      </c>
      <c r="EI422" t="str">
        <v>Peru</v>
      </c>
      <c r="EJ422" t="str">
        <v>Phillipines</v>
      </c>
      <c r="EK422" t="str">
        <v>Poland</v>
      </c>
      <c r="EL422" t="str">
        <v>Portugal</v>
      </c>
      <c r="EM422" t="str">
        <v>Qatar</v>
      </c>
      <c r="EN422" t="str">
        <v>Romania</v>
      </c>
      <c r="EO422" t="str">
        <v>Russia</v>
      </c>
      <c r="EP422" t="str">
        <v>Rwanda</v>
      </c>
      <c r="EQ422" t="str">
        <v>Samoa</v>
      </c>
      <c r="ER422" t="str">
        <v>San Marino</v>
      </c>
      <c r="ES422" t="str">
        <v>Sao Tome &amp; Principe</v>
      </c>
      <c r="ET422" t="str">
        <v>Saudi Arabia</v>
      </c>
      <c r="EU422" t="str">
        <v>Senegal</v>
      </c>
      <c r="EV422" t="str">
        <v>Serbia and Montenegro</v>
      </c>
      <c r="EW422" t="str">
        <v>Seychelles</v>
      </c>
      <c r="EX422" t="str">
        <v>Sierra Leone</v>
      </c>
      <c r="EY422" t="str">
        <v>Singapore</v>
      </c>
      <c r="EZ422" t="str">
        <v>Slovakia</v>
      </c>
      <c r="FA422" t="str">
        <v>Slovenia</v>
      </c>
      <c r="FB422" t="str">
        <v>Solomon Islands</v>
      </c>
      <c r="FC422" t="str">
        <v>Somalia</v>
      </c>
      <c r="FD422" t="str">
        <v>South Africa</v>
      </c>
      <c r="FE422" t="str">
        <v>South Korea</v>
      </c>
      <c r="FF422" t="str">
        <v>Spain</v>
      </c>
      <c r="FG422" t="str">
        <v>Sri Lanka</v>
      </c>
      <c r="FH422" t="str">
        <v>St. Kitts-Nevis</v>
      </c>
      <c r="FI422" t="str">
        <v>St. Lucia</v>
      </c>
      <c r="FJ422" t="str">
        <v>St. Vincent &amp;</v>
      </c>
      <c r="FK422" t="str">
        <v>Sudan</v>
      </c>
      <c r="FL422" t="str">
        <v>Suriname</v>
      </c>
      <c r="FM422" t="str">
        <v>Swaziland</v>
      </c>
      <c r="FN422" t="str">
        <v>Sweden</v>
      </c>
      <c r="FO422" t="str">
        <v>Switzerland</v>
      </c>
      <c r="FP422" t="str">
        <v>Syria</v>
      </c>
      <c r="FQ422" t="str">
        <v>Taiwan</v>
      </c>
      <c r="FR422" t="str">
        <v>Tajikistan</v>
      </c>
      <c r="FS422" t="str">
        <v>Tanzania</v>
      </c>
      <c r="FT422" t="str">
        <v>Thailand</v>
      </c>
      <c r="FU422" t="str">
        <v>The Grenadines</v>
      </c>
      <c r="FV422" t="str">
        <v>The Marshall Islands</v>
      </c>
      <c r="FW422" t="str">
        <v>The Netherlands</v>
      </c>
      <c r="FX422" t="str">
        <v>Togo</v>
      </c>
      <c r="FY422" t="str">
        <v>Tonga</v>
      </c>
      <c r="FZ422" t="str">
        <v>Trinidad &amp; Tobago</v>
      </c>
      <c r="GA422" t="str">
        <v>Tunisia</v>
      </c>
      <c r="GB422" t="str">
        <v>Turkey</v>
      </c>
      <c r="GC422" t="str">
        <v>Turkmenistan</v>
      </c>
      <c r="GD422" t="str">
        <v>Tuvalu</v>
      </c>
      <c r="GE422" t="str">
        <v>Uganda</v>
      </c>
      <c r="GF422" t="str">
        <v>Ukraine</v>
      </c>
      <c r="GG422" t="str">
        <v>United Arab. Emirates</v>
      </c>
      <c r="GH422" t="str">
        <v>United Kingdom</v>
      </c>
      <c r="GI422" t="str">
        <v>Uruguay</v>
      </c>
      <c r="GJ422" t="str">
        <v>USA</v>
      </c>
      <c r="GK422" t="str">
        <v>Uzbekistan</v>
      </c>
      <c r="GL422" t="str">
        <v>Vanuatu</v>
      </c>
      <c r="GM422" t="str">
        <v>Vatican</v>
      </c>
      <c r="GN422" t="str">
        <v>Venezuela</v>
      </c>
      <c r="GO422" t="str">
        <v>Vietnam</v>
      </c>
      <c r="GP422" t="str">
        <v>Yemen</v>
      </c>
      <c r="GQ422" t="str">
        <v>Zambia</v>
      </c>
      <c r="GR422" t="str">
        <v>Zimbabwe</v>
      </c>
    </row>
    <row r="424" spans="2:200" ht="23.25">
      <c r="B424" s="41" t="s">
        <v>20</v>
      </c>
    </row>
    <row r="425" spans="2:200">
      <c r="B425" t="str" cm="1">
        <f t="array" ref="B425:GR425">TRANSPOSE(_xlfn._xlws.FILTER(AlleLande[Lande (Engelsk)],ISNUMBER(SEARCH(Packaging!K11,AlleLande[Lande (Engelsk)])),"Kan ikke findes"))</f>
        <v>Afghanistan</v>
      </c>
      <c r="C425" t="str">
        <v>Albania</v>
      </c>
      <c r="D425" t="str">
        <v>Algeria</v>
      </c>
      <c r="E425" t="str">
        <v>Andorra</v>
      </c>
      <c r="F425" t="str">
        <v>Angola</v>
      </c>
      <c r="G425" t="str">
        <v>Antigua &amp; Barbuda</v>
      </c>
      <c r="H425" t="str">
        <v>Argentina</v>
      </c>
      <c r="I425" t="str">
        <v>Armenia</v>
      </c>
      <c r="J425" t="str">
        <v>Australia</v>
      </c>
      <c r="K425" t="str">
        <v>Austria</v>
      </c>
      <c r="L425" t="str">
        <v>Azerbaijan</v>
      </c>
      <c r="M425" t="str">
        <v>Bahamas</v>
      </c>
      <c r="N425" t="str">
        <v>Bahrain</v>
      </c>
      <c r="O425" t="str">
        <v>Bangladesh</v>
      </c>
      <c r="P425" t="str">
        <v>Barbados</v>
      </c>
      <c r="Q425" t="str">
        <v>Belarus</v>
      </c>
      <c r="R425" t="str">
        <v>Belgium</v>
      </c>
      <c r="S425" t="str">
        <v>Belize</v>
      </c>
      <c r="T425" t="str">
        <v>Benin</v>
      </c>
      <c r="U425" t="str">
        <v>Bhutan</v>
      </c>
      <c r="V425" t="str">
        <v>Bolivia</v>
      </c>
      <c r="W425" t="str">
        <v>Bosnia and Herzegovina</v>
      </c>
      <c r="X425" t="str">
        <v>Botswana</v>
      </c>
      <c r="Y425" t="str">
        <v>Brazil</v>
      </c>
      <c r="Z425" t="str">
        <v>Brunei</v>
      </c>
      <c r="AA425" t="str">
        <v>Bulgaria</v>
      </c>
      <c r="AB425" t="str">
        <v>Burkina Faso</v>
      </c>
      <c r="AC425" t="str">
        <v>Burma (Myanmar)</v>
      </c>
      <c r="AD425" t="str">
        <v>Burundi</v>
      </c>
      <c r="AE425" t="str">
        <v>Cambodia</v>
      </c>
      <c r="AF425" t="str">
        <v>Cameroon</v>
      </c>
      <c r="AG425" t="str">
        <v>Canada</v>
      </c>
      <c r="AH425" t="str">
        <v>Cape Verde Islands</v>
      </c>
      <c r="AI425" t="str">
        <v>Central Africa</v>
      </c>
      <c r="AJ425" t="str">
        <v>Chad</v>
      </c>
      <c r="AK425" t="str">
        <v>Chile</v>
      </c>
      <c r="AL425" t="str">
        <v>China</v>
      </c>
      <c r="AM425" t="str">
        <v>Colombia</v>
      </c>
      <c r="AN425" t="str">
        <v>Comoros</v>
      </c>
      <c r="AO425" t="str">
        <v>Congo</v>
      </c>
      <c r="AP425" t="str">
        <v>Costa Rica</v>
      </c>
      <c r="AQ425" t="str">
        <v>Croatia</v>
      </c>
      <c r="AR425" t="str">
        <v>Cuba</v>
      </c>
      <c r="AS425" t="str">
        <v>Cyprus</v>
      </c>
      <c r="AT425" t="str">
        <v>Czech Republic</v>
      </c>
      <c r="AU425" t="str">
        <v>Darussalem</v>
      </c>
      <c r="AV425" t="str">
        <v>Democratic rep. Congo</v>
      </c>
      <c r="AW425" t="str">
        <v>Denmark</v>
      </c>
      <c r="AX425" t="str">
        <v>Djibouti</v>
      </c>
      <c r="AY425" t="str">
        <v>Dominica</v>
      </c>
      <c r="AZ425" t="str">
        <v>Dominican Republic</v>
      </c>
      <c r="BA425" t="str">
        <v>East Timor</v>
      </c>
      <c r="BB425" t="str">
        <v>Ecuador</v>
      </c>
      <c r="BC425" t="str">
        <v>Egypt</v>
      </c>
      <c r="BD425" t="str">
        <v>El Salvador</v>
      </c>
      <c r="BE425" t="str">
        <v>Equatorial Guinea</v>
      </c>
      <c r="BF425" t="str">
        <v>Eritrea</v>
      </c>
      <c r="BG425" t="str">
        <v>Estonia</v>
      </c>
      <c r="BH425" t="str">
        <v>Ethiopia</v>
      </c>
      <c r="BI425" t="str">
        <v>EU</v>
      </c>
      <c r="BJ425" t="str">
        <v>EU/Non-EU</v>
      </c>
      <c r="BK425" t="str">
        <v>Fiji</v>
      </c>
      <c r="BL425" t="str">
        <v>Finland</v>
      </c>
      <c r="BM425" t="str">
        <v>France</v>
      </c>
      <c r="BN425" t="str">
        <v>Gabon</v>
      </c>
      <c r="BO425" t="str">
        <v>Gambia</v>
      </c>
      <c r="BP425" t="str">
        <v>Georgia</v>
      </c>
      <c r="BQ425" t="str">
        <v>Germany</v>
      </c>
      <c r="BR425" t="str">
        <v>Ghana</v>
      </c>
      <c r="BS425" t="str">
        <v>Greece</v>
      </c>
      <c r="BT425" t="str">
        <v>Grenada</v>
      </c>
      <c r="BU425" t="str">
        <v>Guatemala</v>
      </c>
      <c r="BV425" t="str">
        <v>Guinea</v>
      </c>
      <c r="BW425" t="str">
        <v>Guinea-Bissau</v>
      </c>
      <c r="BX425" t="str">
        <v>Guyana</v>
      </c>
      <c r="BY425" t="str">
        <v>Haiti</v>
      </c>
      <c r="BZ425" t="str">
        <v>Honduras</v>
      </c>
      <c r="CA425" t="str">
        <v>Hungary</v>
      </c>
      <c r="CB425" t="str">
        <v>Iceland</v>
      </c>
      <c r="CC425" t="str">
        <v>India</v>
      </c>
      <c r="CD425" t="str">
        <v>Indonesia</v>
      </c>
      <c r="CE425" t="str">
        <v>Iran</v>
      </c>
      <c r="CF425" t="str">
        <v>Iraq</v>
      </c>
      <c r="CG425" t="str">
        <v>Ireland</v>
      </c>
      <c r="CH425" t="str">
        <v>Israel</v>
      </c>
      <c r="CI425" t="str">
        <v>Italy</v>
      </c>
      <c r="CJ425" t="str">
        <v>Ivory Coast</v>
      </c>
      <c r="CK425" t="str">
        <v>Jamaica</v>
      </c>
      <c r="CL425" t="str">
        <v>Japan</v>
      </c>
      <c r="CM425" t="str">
        <v>Jordan</v>
      </c>
      <c r="CN425" t="str">
        <v>Kazakhstan</v>
      </c>
      <c r="CO425" t="str">
        <v>Kenya</v>
      </c>
      <c r="CP425" t="str">
        <v>Kiribati</v>
      </c>
      <c r="CQ425" t="str">
        <v>Kuwait</v>
      </c>
      <c r="CR425" t="str">
        <v>Kyrgyzstan</v>
      </c>
      <c r="CS425" t="str">
        <v>Laos</v>
      </c>
      <c r="CT425" t="str">
        <v>Latvia</v>
      </c>
      <c r="CU425" t="str">
        <v>Lebanon</v>
      </c>
      <c r="CV425" t="str">
        <v>Lesotho</v>
      </c>
      <c r="CW425" t="str">
        <v>Liberia</v>
      </c>
      <c r="CX425" t="str">
        <v>Libya</v>
      </c>
      <c r="CY425" t="str">
        <v>Liechtenstein</v>
      </c>
      <c r="CZ425" t="str">
        <v>Lithuania</v>
      </c>
      <c r="DA425" t="str">
        <v>Luxembourg</v>
      </c>
      <c r="DB425" t="str">
        <v>Macedonia (FYROM)</v>
      </c>
      <c r="DC425" t="str">
        <v>Madagascar</v>
      </c>
      <c r="DD425" t="str">
        <v>Malawi</v>
      </c>
      <c r="DE425" t="str">
        <v>Malaysia</v>
      </c>
      <c r="DF425" t="str">
        <v>Maldives</v>
      </c>
      <c r="DG425" t="str">
        <v>Mali</v>
      </c>
      <c r="DH425" t="str">
        <v>Malta</v>
      </c>
      <c r="DI425" t="str">
        <v>Mauritania</v>
      </c>
      <c r="DJ425" t="str">
        <v>Mauritius</v>
      </c>
      <c r="DK425" t="str">
        <v>Mexico</v>
      </c>
      <c r="DL425" t="str">
        <v>Micronesia</v>
      </c>
      <c r="DM425" t="str">
        <v>Moldova</v>
      </c>
      <c r="DN425" t="str">
        <v>Monaco</v>
      </c>
      <c r="DO425" t="str">
        <v>Mongolia</v>
      </c>
      <c r="DP425" t="str">
        <v>Morocco</v>
      </c>
      <c r="DQ425" t="str">
        <v>Mozambique</v>
      </c>
      <c r="DR425" t="str">
        <v>Namibia</v>
      </c>
      <c r="DS425" t="str">
        <v>Nauru</v>
      </c>
      <c r="DT425" t="str">
        <v>Nepal</v>
      </c>
      <c r="DU425" t="str">
        <v>New Zealand</v>
      </c>
      <c r="DV425" t="str">
        <v>Nicaragua</v>
      </c>
      <c r="DW425" t="str">
        <v>Niger</v>
      </c>
      <c r="DX425" t="str">
        <v>Nigeria</v>
      </c>
      <c r="DY425" t="str">
        <v>Non-EU</v>
      </c>
      <c r="DZ425" t="str">
        <v>North Korea</v>
      </c>
      <c r="EA425" t="str">
        <v>Norway</v>
      </c>
      <c r="EB425" t="str">
        <v>Oman</v>
      </c>
      <c r="EC425" t="str">
        <v>Pakistan</v>
      </c>
      <c r="ED425" t="str">
        <v>Palau</v>
      </c>
      <c r="EE425" t="str">
        <v>Palestine</v>
      </c>
      <c r="EF425" t="str">
        <v>Panama</v>
      </c>
      <c r="EG425" t="str">
        <v>Papua New Guinea</v>
      </c>
      <c r="EH425" t="str">
        <v>Paraguay</v>
      </c>
      <c r="EI425" t="str">
        <v>Peru</v>
      </c>
      <c r="EJ425" t="str">
        <v>Phillipines</v>
      </c>
      <c r="EK425" t="str">
        <v>Poland</v>
      </c>
      <c r="EL425" t="str">
        <v>Portugal</v>
      </c>
      <c r="EM425" t="str">
        <v>Qatar</v>
      </c>
      <c r="EN425" t="str">
        <v>Romania</v>
      </c>
      <c r="EO425" t="str">
        <v>Russia</v>
      </c>
      <c r="EP425" t="str">
        <v>Rwanda</v>
      </c>
      <c r="EQ425" t="str">
        <v>Samoa</v>
      </c>
      <c r="ER425" t="str">
        <v>San Marino</v>
      </c>
      <c r="ES425" t="str">
        <v>Sao Tome &amp; Principe</v>
      </c>
      <c r="ET425" t="str">
        <v>Saudi Arabia</v>
      </c>
      <c r="EU425" t="str">
        <v>Senegal</v>
      </c>
      <c r="EV425" t="str">
        <v>Serbia and Montenegro</v>
      </c>
      <c r="EW425" t="str">
        <v>Seychelles</v>
      </c>
      <c r="EX425" t="str">
        <v>Sierra Leone</v>
      </c>
      <c r="EY425" t="str">
        <v>Singapore</v>
      </c>
      <c r="EZ425" t="str">
        <v>Slovakia</v>
      </c>
      <c r="FA425" t="str">
        <v>Slovenia</v>
      </c>
      <c r="FB425" t="str">
        <v>Solomon Islands</v>
      </c>
      <c r="FC425" t="str">
        <v>Somalia</v>
      </c>
      <c r="FD425" t="str">
        <v>South Africa</v>
      </c>
      <c r="FE425" t="str">
        <v>South Korea</v>
      </c>
      <c r="FF425" t="str">
        <v>Spain</v>
      </c>
      <c r="FG425" t="str">
        <v>Sri Lanka</v>
      </c>
      <c r="FH425" t="str">
        <v>St. Kitts-Nevis</v>
      </c>
      <c r="FI425" t="str">
        <v>St. Lucia</v>
      </c>
      <c r="FJ425" t="str">
        <v>St. Vincent &amp;</v>
      </c>
      <c r="FK425" t="str">
        <v>Sudan</v>
      </c>
      <c r="FL425" t="str">
        <v>Suriname</v>
      </c>
      <c r="FM425" t="str">
        <v>Swaziland</v>
      </c>
      <c r="FN425" t="str">
        <v>Sweden</v>
      </c>
      <c r="FO425" t="str">
        <v>Switzerland</v>
      </c>
      <c r="FP425" t="str">
        <v>Syria</v>
      </c>
      <c r="FQ425" t="str">
        <v>Taiwan</v>
      </c>
      <c r="FR425" t="str">
        <v>Tajikistan</v>
      </c>
      <c r="FS425" t="str">
        <v>Tanzania</v>
      </c>
      <c r="FT425" t="str">
        <v>Thailand</v>
      </c>
      <c r="FU425" t="str">
        <v>The Grenadines</v>
      </c>
      <c r="FV425" t="str">
        <v>The Marshall Islands</v>
      </c>
      <c r="FW425" t="str">
        <v>The Netherlands</v>
      </c>
      <c r="FX425" t="str">
        <v>Togo</v>
      </c>
      <c r="FY425" t="str">
        <v>Tonga</v>
      </c>
      <c r="FZ425" t="str">
        <v>Trinidad &amp; Tobago</v>
      </c>
      <c r="GA425" t="str">
        <v>Tunisia</v>
      </c>
      <c r="GB425" t="str">
        <v>Turkey</v>
      </c>
      <c r="GC425" t="str">
        <v>Turkmenistan</v>
      </c>
      <c r="GD425" t="str">
        <v>Tuvalu</v>
      </c>
      <c r="GE425" t="str">
        <v>Uganda</v>
      </c>
      <c r="GF425" t="str">
        <v>Ukraine</v>
      </c>
      <c r="GG425" t="str">
        <v>United Arab. Emirates</v>
      </c>
      <c r="GH425" t="str">
        <v>United Kingdom</v>
      </c>
      <c r="GI425" t="str">
        <v>Uruguay</v>
      </c>
      <c r="GJ425" t="str">
        <v>USA</v>
      </c>
      <c r="GK425" t="str">
        <v>Uzbekistan</v>
      </c>
      <c r="GL425" t="str">
        <v>Vanuatu</v>
      </c>
      <c r="GM425" t="str">
        <v>Vatican</v>
      </c>
      <c r="GN425" t="str">
        <v>Venezuela</v>
      </c>
      <c r="GO425" t="str">
        <v>Vietnam</v>
      </c>
      <c r="GP425" t="str">
        <v>Yemen</v>
      </c>
      <c r="GQ425" t="str">
        <v>Zambia</v>
      </c>
      <c r="GR425" t="str">
        <v>Zimbabwe</v>
      </c>
    </row>
    <row r="426" spans="2:200">
      <c r="B426" t="str" cm="1">
        <f t="array" ref="B426:GR426">TRANSPOSE(_xlfn._xlws.FILTER(AlleLande[Lande (Engelsk)],ISNUMBER(SEARCH(Packaging!K12,AlleLande[Lande (Engelsk)])),"Kan ikke findes"))</f>
        <v>Afghanistan</v>
      </c>
      <c r="C426" t="str">
        <v>Albania</v>
      </c>
      <c r="D426" t="str">
        <v>Algeria</v>
      </c>
      <c r="E426" t="str">
        <v>Andorra</v>
      </c>
      <c r="F426" t="str">
        <v>Angola</v>
      </c>
      <c r="G426" t="str">
        <v>Antigua &amp; Barbuda</v>
      </c>
      <c r="H426" t="str">
        <v>Argentina</v>
      </c>
      <c r="I426" t="str">
        <v>Armenia</v>
      </c>
      <c r="J426" t="str">
        <v>Australia</v>
      </c>
      <c r="K426" t="str">
        <v>Austria</v>
      </c>
      <c r="L426" t="str">
        <v>Azerbaijan</v>
      </c>
      <c r="M426" t="str">
        <v>Bahamas</v>
      </c>
      <c r="N426" t="str">
        <v>Bahrain</v>
      </c>
      <c r="O426" t="str">
        <v>Bangladesh</v>
      </c>
      <c r="P426" t="str">
        <v>Barbados</v>
      </c>
      <c r="Q426" t="str">
        <v>Belarus</v>
      </c>
      <c r="R426" t="str">
        <v>Belgium</v>
      </c>
      <c r="S426" t="str">
        <v>Belize</v>
      </c>
      <c r="T426" t="str">
        <v>Benin</v>
      </c>
      <c r="U426" t="str">
        <v>Bhutan</v>
      </c>
      <c r="V426" t="str">
        <v>Bolivia</v>
      </c>
      <c r="W426" t="str">
        <v>Bosnia and Herzegovina</v>
      </c>
      <c r="X426" t="str">
        <v>Botswana</v>
      </c>
      <c r="Y426" t="str">
        <v>Brazil</v>
      </c>
      <c r="Z426" t="str">
        <v>Brunei</v>
      </c>
      <c r="AA426" t="str">
        <v>Bulgaria</v>
      </c>
      <c r="AB426" t="str">
        <v>Burkina Faso</v>
      </c>
      <c r="AC426" t="str">
        <v>Burma (Myanmar)</v>
      </c>
      <c r="AD426" t="str">
        <v>Burundi</v>
      </c>
      <c r="AE426" t="str">
        <v>Cambodia</v>
      </c>
      <c r="AF426" t="str">
        <v>Cameroon</v>
      </c>
      <c r="AG426" t="str">
        <v>Canada</v>
      </c>
      <c r="AH426" t="str">
        <v>Cape Verde Islands</v>
      </c>
      <c r="AI426" t="str">
        <v>Central Africa</v>
      </c>
      <c r="AJ426" t="str">
        <v>Chad</v>
      </c>
      <c r="AK426" t="str">
        <v>Chile</v>
      </c>
      <c r="AL426" t="str">
        <v>China</v>
      </c>
      <c r="AM426" t="str">
        <v>Colombia</v>
      </c>
      <c r="AN426" t="str">
        <v>Comoros</v>
      </c>
      <c r="AO426" t="str">
        <v>Congo</v>
      </c>
      <c r="AP426" t="str">
        <v>Costa Rica</v>
      </c>
      <c r="AQ426" t="str">
        <v>Croatia</v>
      </c>
      <c r="AR426" t="str">
        <v>Cuba</v>
      </c>
      <c r="AS426" t="str">
        <v>Cyprus</v>
      </c>
      <c r="AT426" t="str">
        <v>Czech Republic</v>
      </c>
      <c r="AU426" t="str">
        <v>Darussalem</v>
      </c>
      <c r="AV426" t="str">
        <v>Democratic rep. Congo</v>
      </c>
      <c r="AW426" t="str">
        <v>Denmark</v>
      </c>
      <c r="AX426" t="str">
        <v>Djibouti</v>
      </c>
      <c r="AY426" t="str">
        <v>Dominica</v>
      </c>
      <c r="AZ426" t="str">
        <v>Dominican Republic</v>
      </c>
      <c r="BA426" t="str">
        <v>East Timor</v>
      </c>
      <c r="BB426" t="str">
        <v>Ecuador</v>
      </c>
      <c r="BC426" t="str">
        <v>Egypt</v>
      </c>
      <c r="BD426" t="str">
        <v>El Salvador</v>
      </c>
      <c r="BE426" t="str">
        <v>Equatorial Guinea</v>
      </c>
      <c r="BF426" t="str">
        <v>Eritrea</v>
      </c>
      <c r="BG426" t="str">
        <v>Estonia</v>
      </c>
      <c r="BH426" t="str">
        <v>Ethiopia</v>
      </c>
      <c r="BI426" t="str">
        <v>EU</v>
      </c>
      <c r="BJ426" t="str">
        <v>EU/Non-EU</v>
      </c>
      <c r="BK426" t="str">
        <v>Fiji</v>
      </c>
      <c r="BL426" t="str">
        <v>Finland</v>
      </c>
      <c r="BM426" t="str">
        <v>France</v>
      </c>
      <c r="BN426" t="str">
        <v>Gabon</v>
      </c>
      <c r="BO426" t="str">
        <v>Gambia</v>
      </c>
      <c r="BP426" t="str">
        <v>Georgia</v>
      </c>
      <c r="BQ426" t="str">
        <v>Germany</v>
      </c>
      <c r="BR426" t="str">
        <v>Ghana</v>
      </c>
      <c r="BS426" t="str">
        <v>Greece</v>
      </c>
      <c r="BT426" t="str">
        <v>Grenada</v>
      </c>
      <c r="BU426" t="str">
        <v>Guatemala</v>
      </c>
      <c r="BV426" t="str">
        <v>Guinea</v>
      </c>
      <c r="BW426" t="str">
        <v>Guinea-Bissau</v>
      </c>
      <c r="BX426" t="str">
        <v>Guyana</v>
      </c>
      <c r="BY426" t="str">
        <v>Haiti</v>
      </c>
      <c r="BZ426" t="str">
        <v>Honduras</v>
      </c>
      <c r="CA426" t="str">
        <v>Hungary</v>
      </c>
      <c r="CB426" t="str">
        <v>Iceland</v>
      </c>
      <c r="CC426" t="str">
        <v>India</v>
      </c>
      <c r="CD426" t="str">
        <v>Indonesia</v>
      </c>
      <c r="CE426" t="str">
        <v>Iran</v>
      </c>
      <c r="CF426" t="str">
        <v>Iraq</v>
      </c>
      <c r="CG426" t="str">
        <v>Ireland</v>
      </c>
      <c r="CH426" t="str">
        <v>Israel</v>
      </c>
      <c r="CI426" t="str">
        <v>Italy</v>
      </c>
      <c r="CJ426" t="str">
        <v>Ivory Coast</v>
      </c>
      <c r="CK426" t="str">
        <v>Jamaica</v>
      </c>
      <c r="CL426" t="str">
        <v>Japan</v>
      </c>
      <c r="CM426" t="str">
        <v>Jordan</v>
      </c>
      <c r="CN426" t="str">
        <v>Kazakhstan</v>
      </c>
      <c r="CO426" t="str">
        <v>Kenya</v>
      </c>
      <c r="CP426" t="str">
        <v>Kiribati</v>
      </c>
      <c r="CQ426" t="str">
        <v>Kuwait</v>
      </c>
      <c r="CR426" t="str">
        <v>Kyrgyzstan</v>
      </c>
      <c r="CS426" t="str">
        <v>Laos</v>
      </c>
      <c r="CT426" t="str">
        <v>Latvia</v>
      </c>
      <c r="CU426" t="str">
        <v>Lebanon</v>
      </c>
      <c r="CV426" t="str">
        <v>Lesotho</v>
      </c>
      <c r="CW426" t="str">
        <v>Liberia</v>
      </c>
      <c r="CX426" t="str">
        <v>Libya</v>
      </c>
      <c r="CY426" t="str">
        <v>Liechtenstein</v>
      </c>
      <c r="CZ426" t="str">
        <v>Lithuania</v>
      </c>
      <c r="DA426" t="str">
        <v>Luxembourg</v>
      </c>
      <c r="DB426" t="str">
        <v>Macedonia (FYROM)</v>
      </c>
      <c r="DC426" t="str">
        <v>Madagascar</v>
      </c>
      <c r="DD426" t="str">
        <v>Malawi</v>
      </c>
      <c r="DE426" t="str">
        <v>Malaysia</v>
      </c>
      <c r="DF426" t="str">
        <v>Maldives</v>
      </c>
      <c r="DG426" t="str">
        <v>Mali</v>
      </c>
      <c r="DH426" t="str">
        <v>Malta</v>
      </c>
      <c r="DI426" t="str">
        <v>Mauritania</v>
      </c>
      <c r="DJ426" t="str">
        <v>Mauritius</v>
      </c>
      <c r="DK426" t="str">
        <v>Mexico</v>
      </c>
      <c r="DL426" t="str">
        <v>Micronesia</v>
      </c>
      <c r="DM426" t="str">
        <v>Moldova</v>
      </c>
      <c r="DN426" t="str">
        <v>Monaco</v>
      </c>
      <c r="DO426" t="str">
        <v>Mongolia</v>
      </c>
      <c r="DP426" t="str">
        <v>Morocco</v>
      </c>
      <c r="DQ426" t="str">
        <v>Mozambique</v>
      </c>
      <c r="DR426" t="str">
        <v>Namibia</v>
      </c>
      <c r="DS426" t="str">
        <v>Nauru</v>
      </c>
      <c r="DT426" t="str">
        <v>Nepal</v>
      </c>
      <c r="DU426" t="str">
        <v>New Zealand</v>
      </c>
      <c r="DV426" t="str">
        <v>Nicaragua</v>
      </c>
      <c r="DW426" t="str">
        <v>Niger</v>
      </c>
      <c r="DX426" t="str">
        <v>Nigeria</v>
      </c>
      <c r="DY426" t="str">
        <v>Non-EU</v>
      </c>
      <c r="DZ426" t="str">
        <v>North Korea</v>
      </c>
      <c r="EA426" t="str">
        <v>Norway</v>
      </c>
      <c r="EB426" t="str">
        <v>Oman</v>
      </c>
      <c r="EC426" t="str">
        <v>Pakistan</v>
      </c>
      <c r="ED426" t="str">
        <v>Palau</v>
      </c>
      <c r="EE426" t="str">
        <v>Palestine</v>
      </c>
      <c r="EF426" t="str">
        <v>Panama</v>
      </c>
      <c r="EG426" t="str">
        <v>Papua New Guinea</v>
      </c>
      <c r="EH426" t="str">
        <v>Paraguay</v>
      </c>
      <c r="EI426" t="str">
        <v>Peru</v>
      </c>
      <c r="EJ426" t="str">
        <v>Phillipines</v>
      </c>
      <c r="EK426" t="str">
        <v>Poland</v>
      </c>
      <c r="EL426" t="str">
        <v>Portugal</v>
      </c>
      <c r="EM426" t="str">
        <v>Qatar</v>
      </c>
      <c r="EN426" t="str">
        <v>Romania</v>
      </c>
      <c r="EO426" t="str">
        <v>Russia</v>
      </c>
      <c r="EP426" t="str">
        <v>Rwanda</v>
      </c>
      <c r="EQ426" t="str">
        <v>Samoa</v>
      </c>
      <c r="ER426" t="str">
        <v>San Marino</v>
      </c>
      <c r="ES426" t="str">
        <v>Sao Tome &amp; Principe</v>
      </c>
      <c r="ET426" t="str">
        <v>Saudi Arabia</v>
      </c>
      <c r="EU426" t="str">
        <v>Senegal</v>
      </c>
      <c r="EV426" t="str">
        <v>Serbia and Montenegro</v>
      </c>
      <c r="EW426" t="str">
        <v>Seychelles</v>
      </c>
      <c r="EX426" t="str">
        <v>Sierra Leone</v>
      </c>
      <c r="EY426" t="str">
        <v>Singapore</v>
      </c>
      <c r="EZ426" t="str">
        <v>Slovakia</v>
      </c>
      <c r="FA426" t="str">
        <v>Slovenia</v>
      </c>
      <c r="FB426" t="str">
        <v>Solomon Islands</v>
      </c>
      <c r="FC426" t="str">
        <v>Somalia</v>
      </c>
      <c r="FD426" t="str">
        <v>South Africa</v>
      </c>
      <c r="FE426" t="str">
        <v>South Korea</v>
      </c>
      <c r="FF426" t="str">
        <v>Spain</v>
      </c>
      <c r="FG426" t="str">
        <v>Sri Lanka</v>
      </c>
      <c r="FH426" t="str">
        <v>St. Kitts-Nevis</v>
      </c>
      <c r="FI426" t="str">
        <v>St. Lucia</v>
      </c>
      <c r="FJ426" t="str">
        <v>St. Vincent &amp;</v>
      </c>
      <c r="FK426" t="str">
        <v>Sudan</v>
      </c>
      <c r="FL426" t="str">
        <v>Suriname</v>
      </c>
      <c r="FM426" t="str">
        <v>Swaziland</v>
      </c>
      <c r="FN426" t="str">
        <v>Sweden</v>
      </c>
      <c r="FO426" t="str">
        <v>Switzerland</v>
      </c>
      <c r="FP426" t="str">
        <v>Syria</v>
      </c>
      <c r="FQ426" t="str">
        <v>Taiwan</v>
      </c>
      <c r="FR426" t="str">
        <v>Tajikistan</v>
      </c>
      <c r="FS426" t="str">
        <v>Tanzania</v>
      </c>
      <c r="FT426" t="str">
        <v>Thailand</v>
      </c>
      <c r="FU426" t="str">
        <v>The Grenadines</v>
      </c>
      <c r="FV426" t="str">
        <v>The Marshall Islands</v>
      </c>
      <c r="FW426" t="str">
        <v>The Netherlands</v>
      </c>
      <c r="FX426" t="str">
        <v>Togo</v>
      </c>
      <c r="FY426" t="str">
        <v>Tonga</v>
      </c>
      <c r="FZ426" t="str">
        <v>Trinidad &amp; Tobago</v>
      </c>
      <c r="GA426" t="str">
        <v>Tunisia</v>
      </c>
      <c r="GB426" t="str">
        <v>Turkey</v>
      </c>
      <c r="GC426" t="str">
        <v>Turkmenistan</v>
      </c>
      <c r="GD426" t="str">
        <v>Tuvalu</v>
      </c>
      <c r="GE426" t="str">
        <v>Uganda</v>
      </c>
      <c r="GF426" t="str">
        <v>Ukraine</v>
      </c>
      <c r="GG426" t="str">
        <v>United Arab. Emirates</v>
      </c>
      <c r="GH426" t="str">
        <v>United Kingdom</v>
      </c>
      <c r="GI426" t="str">
        <v>Uruguay</v>
      </c>
      <c r="GJ426" t="str">
        <v>USA</v>
      </c>
      <c r="GK426" t="str">
        <v>Uzbekistan</v>
      </c>
      <c r="GL426" t="str">
        <v>Vanuatu</v>
      </c>
      <c r="GM426" t="str">
        <v>Vatican</v>
      </c>
      <c r="GN426" t="str">
        <v>Venezuela</v>
      </c>
      <c r="GO426" t="str">
        <v>Vietnam</v>
      </c>
      <c r="GP426" t="str">
        <v>Yemen</v>
      </c>
      <c r="GQ426" t="str">
        <v>Zambia</v>
      </c>
      <c r="GR426" t="str">
        <v>Zimbabwe</v>
      </c>
    </row>
    <row r="427" spans="2:200">
      <c r="B427" t="str" cm="1">
        <f t="array" ref="B427:GR427">TRANSPOSE(_xlfn._xlws.FILTER(AlleLande[Lande (Engelsk)],ISNUMBER(SEARCH(Packaging!K13,AlleLande[Lande (Engelsk)])),"Kan ikke findes"))</f>
        <v>Afghanistan</v>
      </c>
      <c r="C427" t="str">
        <v>Albania</v>
      </c>
      <c r="D427" t="str">
        <v>Algeria</v>
      </c>
      <c r="E427" t="str">
        <v>Andorra</v>
      </c>
      <c r="F427" t="str">
        <v>Angola</v>
      </c>
      <c r="G427" t="str">
        <v>Antigua &amp; Barbuda</v>
      </c>
      <c r="H427" t="str">
        <v>Argentina</v>
      </c>
      <c r="I427" t="str">
        <v>Armenia</v>
      </c>
      <c r="J427" t="str">
        <v>Australia</v>
      </c>
      <c r="K427" t="str">
        <v>Austria</v>
      </c>
      <c r="L427" t="str">
        <v>Azerbaijan</v>
      </c>
      <c r="M427" t="str">
        <v>Bahamas</v>
      </c>
      <c r="N427" t="str">
        <v>Bahrain</v>
      </c>
      <c r="O427" t="str">
        <v>Bangladesh</v>
      </c>
      <c r="P427" t="str">
        <v>Barbados</v>
      </c>
      <c r="Q427" t="str">
        <v>Belarus</v>
      </c>
      <c r="R427" t="str">
        <v>Belgium</v>
      </c>
      <c r="S427" t="str">
        <v>Belize</v>
      </c>
      <c r="T427" t="str">
        <v>Benin</v>
      </c>
      <c r="U427" t="str">
        <v>Bhutan</v>
      </c>
      <c r="V427" t="str">
        <v>Bolivia</v>
      </c>
      <c r="W427" t="str">
        <v>Bosnia and Herzegovina</v>
      </c>
      <c r="X427" t="str">
        <v>Botswana</v>
      </c>
      <c r="Y427" t="str">
        <v>Brazil</v>
      </c>
      <c r="Z427" t="str">
        <v>Brunei</v>
      </c>
      <c r="AA427" t="str">
        <v>Bulgaria</v>
      </c>
      <c r="AB427" t="str">
        <v>Burkina Faso</v>
      </c>
      <c r="AC427" t="str">
        <v>Burma (Myanmar)</v>
      </c>
      <c r="AD427" t="str">
        <v>Burundi</v>
      </c>
      <c r="AE427" t="str">
        <v>Cambodia</v>
      </c>
      <c r="AF427" t="str">
        <v>Cameroon</v>
      </c>
      <c r="AG427" t="str">
        <v>Canada</v>
      </c>
      <c r="AH427" t="str">
        <v>Cape Verde Islands</v>
      </c>
      <c r="AI427" t="str">
        <v>Central Africa</v>
      </c>
      <c r="AJ427" t="str">
        <v>Chad</v>
      </c>
      <c r="AK427" t="str">
        <v>Chile</v>
      </c>
      <c r="AL427" t="str">
        <v>China</v>
      </c>
      <c r="AM427" t="str">
        <v>Colombia</v>
      </c>
      <c r="AN427" t="str">
        <v>Comoros</v>
      </c>
      <c r="AO427" t="str">
        <v>Congo</v>
      </c>
      <c r="AP427" t="str">
        <v>Costa Rica</v>
      </c>
      <c r="AQ427" t="str">
        <v>Croatia</v>
      </c>
      <c r="AR427" t="str">
        <v>Cuba</v>
      </c>
      <c r="AS427" t="str">
        <v>Cyprus</v>
      </c>
      <c r="AT427" t="str">
        <v>Czech Republic</v>
      </c>
      <c r="AU427" t="str">
        <v>Darussalem</v>
      </c>
      <c r="AV427" t="str">
        <v>Democratic rep. Congo</v>
      </c>
      <c r="AW427" t="str">
        <v>Denmark</v>
      </c>
      <c r="AX427" t="str">
        <v>Djibouti</v>
      </c>
      <c r="AY427" t="str">
        <v>Dominica</v>
      </c>
      <c r="AZ427" t="str">
        <v>Dominican Republic</v>
      </c>
      <c r="BA427" t="str">
        <v>East Timor</v>
      </c>
      <c r="BB427" t="str">
        <v>Ecuador</v>
      </c>
      <c r="BC427" t="str">
        <v>Egypt</v>
      </c>
      <c r="BD427" t="str">
        <v>El Salvador</v>
      </c>
      <c r="BE427" t="str">
        <v>Equatorial Guinea</v>
      </c>
      <c r="BF427" t="str">
        <v>Eritrea</v>
      </c>
      <c r="BG427" t="str">
        <v>Estonia</v>
      </c>
      <c r="BH427" t="str">
        <v>Ethiopia</v>
      </c>
      <c r="BI427" t="str">
        <v>EU</v>
      </c>
      <c r="BJ427" t="str">
        <v>EU/Non-EU</v>
      </c>
      <c r="BK427" t="str">
        <v>Fiji</v>
      </c>
      <c r="BL427" t="str">
        <v>Finland</v>
      </c>
      <c r="BM427" t="str">
        <v>France</v>
      </c>
      <c r="BN427" t="str">
        <v>Gabon</v>
      </c>
      <c r="BO427" t="str">
        <v>Gambia</v>
      </c>
      <c r="BP427" t="str">
        <v>Georgia</v>
      </c>
      <c r="BQ427" t="str">
        <v>Germany</v>
      </c>
      <c r="BR427" t="str">
        <v>Ghana</v>
      </c>
      <c r="BS427" t="str">
        <v>Greece</v>
      </c>
      <c r="BT427" t="str">
        <v>Grenada</v>
      </c>
      <c r="BU427" t="str">
        <v>Guatemala</v>
      </c>
      <c r="BV427" t="str">
        <v>Guinea</v>
      </c>
      <c r="BW427" t="str">
        <v>Guinea-Bissau</v>
      </c>
      <c r="BX427" t="str">
        <v>Guyana</v>
      </c>
      <c r="BY427" t="str">
        <v>Haiti</v>
      </c>
      <c r="BZ427" t="str">
        <v>Honduras</v>
      </c>
      <c r="CA427" t="str">
        <v>Hungary</v>
      </c>
      <c r="CB427" t="str">
        <v>Iceland</v>
      </c>
      <c r="CC427" t="str">
        <v>India</v>
      </c>
      <c r="CD427" t="str">
        <v>Indonesia</v>
      </c>
      <c r="CE427" t="str">
        <v>Iran</v>
      </c>
      <c r="CF427" t="str">
        <v>Iraq</v>
      </c>
      <c r="CG427" t="str">
        <v>Ireland</v>
      </c>
      <c r="CH427" t="str">
        <v>Israel</v>
      </c>
      <c r="CI427" t="str">
        <v>Italy</v>
      </c>
      <c r="CJ427" t="str">
        <v>Ivory Coast</v>
      </c>
      <c r="CK427" t="str">
        <v>Jamaica</v>
      </c>
      <c r="CL427" t="str">
        <v>Japan</v>
      </c>
      <c r="CM427" t="str">
        <v>Jordan</v>
      </c>
      <c r="CN427" t="str">
        <v>Kazakhstan</v>
      </c>
      <c r="CO427" t="str">
        <v>Kenya</v>
      </c>
      <c r="CP427" t="str">
        <v>Kiribati</v>
      </c>
      <c r="CQ427" t="str">
        <v>Kuwait</v>
      </c>
      <c r="CR427" t="str">
        <v>Kyrgyzstan</v>
      </c>
      <c r="CS427" t="str">
        <v>Laos</v>
      </c>
      <c r="CT427" t="str">
        <v>Latvia</v>
      </c>
      <c r="CU427" t="str">
        <v>Lebanon</v>
      </c>
      <c r="CV427" t="str">
        <v>Lesotho</v>
      </c>
      <c r="CW427" t="str">
        <v>Liberia</v>
      </c>
      <c r="CX427" t="str">
        <v>Libya</v>
      </c>
      <c r="CY427" t="str">
        <v>Liechtenstein</v>
      </c>
      <c r="CZ427" t="str">
        <v>Lithuania</v>
      </c>
      <c r="DA427" t="str">
        <v>Luxembourg</v>
      </c>
      <c r="DB427" t="str">
        <v>Macedonia (FYROM)</v>
      </c>
      <c r="DC427" t="str">
        <v>Madagascar</v>
      </c>
      <c r="DD427" t="str">
        <v>Malawi</v>
      </c>
      <c r="DE427" t="str">
        <v>Malaysia</v>
      </c>
      <c r="DF427" t="str">
        <v>Maldives</v>
      </c>
      <c r="DG427" t="str">
        <v>Mali</v>
      </c>
      <c r="DH427" t="str">
        <v>Malta</v>
      </c>
      <c r="DI427" t="str">
        <v>Mauritania</v>
      </c>
      <c r="DJ427" t="str">
        <v>Mauritius</v>
      </c>
      <c r="DK427" t="str">
        <v>Mexico</v>
      </c>
      <c r="DL427" t="str">
        <v>Micronesia</v>
      </c>
      <c r="DM427" t="str">
        <v>Moldova</v>
      </c>
      <c r="DN427" t="str">
        <v>Monaco</v>
      </c>
      <c r="DO427" t="str">
        <v>Mongolia</v>
      </c>
      <c r="DP427" t="str">
        <v>Morocco</v>
      </c>
      <c r="DQ427" t="str">
        <v>Mozambique</v>
      </c>
      <c r="DR427" t="str">
        <v>Namibia</v>
      </c>
      <c r="DS427" t="str">
        <v>Nauru</v>
      </c>
      <c r="DT427" t="str">
        <v>Nepal</v>
      </c>
      <c r="DU427" t="str">
        <v>New Zealand</v>
      </c>
      <c r="DV427" t="str">
        <v>Nicaragua</v>
      </c>
      <c r="DW427" t="str">
        <v>Niger</v>
      </c>
      <c r="DX427" t="str">
        <v>Nigeria</v>
      </c>
      <c r="DY427" t="str">
        <v>Non-EU</v>
      </c>
      <c r="DZ427" t="str">
        <v>North Korea</v>
      </c>
      <c r="EA427" t="str">
        <v>Norway</v>
      </c>
      <c r="EB427" t="str">
        <v>Oman</v>
      </c>
      <c r="EC427" t="str">
        <v>Pakistan</v>
      </c>
      <c r="ED427" t="str">
        <v>Palau</v>
      </c>
      <c r="EE427" t="str">
        <v>Palestine</v>
      </c>
      <c r="EF427" t="str">
        <v>Panama</v>
      </c>
      <c r="EG427" t="str">
        <v>Papua New Guinea</v>
      </c>
      <c r="EH427" t="str">
        <v>Paraguay</v>
      </c>
      <c r="EI427" t="str">
        <v>Peru</v>
      </c>
      <c r="EJ427" t="str">
        <v>Phillipines</v>
      </c>
      <c r="EK427" t="str">
        <v>Poland</v>
      </c>
      <c r="EL427" t="str">
        <v>Portugal</v>
      </c>
      <c r="EM427" t="str">
        <v>Qatar</v>
      </c>
      <c r="EN427" t="str">
        <v>Romania</v>
      </c>
      <c r="EO427" t="str">
        <v>Russia</v>
      </c>
      <c r="EP427" t="str">
        <v>Rwanda</v>
      </c>
      <c r="EQ427" t="str">
        <v>Samoa</v>
      </c>
      <c r="ER427" t="str">
        <v>San Marino</v>
      </c>
      <c r="ES427" t="str">
        <v>Sao Tome &amp; Principe</v>
      </c>
      <c r="ET427" t="str">
        <v>Saudi Arabia</v>
      </c>
      <c r="EU427" t="str">
        <v>Senegal</v>
      </c>
      <c r="EV427" t="str">
        <v>Serbia and Montenegro</v>
      </c>
      <c r="EW427" t="str">
        <v>Seychelles</v>
      </c>
      <c r="EX427" t="str">
        <v>Sierra Leone</v>
      </c>
      <c r="EY427" t="str">
        <v>Singapore</v>
      </c>
      <c r="EZ427" t="str">
        <v>Slovakia</v>
      </c>
      <c r="FA427" t="str">
        <v>Slovenia</v>
      </c>
      <c r="FB427" t="str">
        <v>Solomon Islands</v>
      </c>
      <c r="FC427" t="str">
        <v>Somalia</v>
      </c>
      <c r="FD427" t="str">
        <v>South Africa</v>
      </c>
      <c r="FE427" t="str">
        <v>South Korea</v>
      </c>
      <c r="FF427" t="str">
        <v>Spain</v>
      </c>
      <c r="FG427" t="str">
        <v>Sri Lanka</v>
      </c>
      <c r="FH427" t="str">
        <v>St. Kitts-Nevis</v>
      </c>
      <c r="FI427" t="str">
        <v>St. Lucia</v>
      </c>
      <c r="FJ427" t="str">
        <v>St. Vincent &amp;</v>
      </c>
      <c r="FK427" t="str">
        <v>Sudan</v>
      </c>
      <c r="FL427" t="str">
        <v>Suriname</v>
      </c>
      <c r="FM427" t="str">
        <v>Swaziland</v>
      </c>
      <c r="FN427" t="str">
        <v>Sweden</v>
      </c>
      <c r="FO427" t="str">
        <v>Switzerland</v>
      </c>
      <c r="FP427" t="str">
        <v>Syria</v>
      </c>
      <c r="FQ427" t="str">
        <v>Taiwan</v>
      </c>
      <c r="FR427" t="str">
        <v>Tajikistan</v>
      </c>
      <c r="FS427" t="str">
        <v>Tanzania</v>
      </c>
      <c r="FT427" t="str">
        <v>Thailand</v>
      </c>
      <c r="FU427" t="str">
        <v>The Grenadines</v>
      </c>
      <c r="FV427" t="str">
        <v>The Marshall Islands</v>
      </c>
      <c r="FW427" t="str">
        <v>The Netherlands</v>
      </c>
      <c r="FX427" t="str">
        <v>Togo</v>
      </c>
      <c r="FY427" t="str">
        <v>Tonga</v>
      </c>
      <c r="FZ427" t="str">
        <v>Trinidad &amp; Tobago</v>
      </c>
      <c r="GA427" t="str">
        <v>Tunisia</v>
      </c>
      <c r="GB427" t="str">
        <v>Turkey</v>
      </c>
      <c r="GC427" t="str">
        <v>Turkmenistan</v>
      </c>
      <c r="GD427" t="str">
        <v>Tuvalu</v>
      </c>
      <c r="GE427" t="str">
        <v>Uganda</v>
      </c>
      <c r="GF427" t="str">
        <v>Ukraine</v>
      </c>
      <c r="GG427" t="str">
        <v>United Arab. Emirates</v>
      </c>
      <c r="GH427" t="str">
        <v>United Kingdom</v>
      </c>
      <c r="GI427" t="str">
        <v>Uruguay</v>
      </c>
      <c r="GJ427" t="str">
        <v>USA</v>
      </c>
      <c r="GK427" t="str">
        <v>Uzbekistan</v>
      </c>
      <c r="GL427" t="str">
        <v>Vanuatu</v>
      </c>
      <c r="GM427" t="str">
        <v>Vatican</v>
      </c>
      <c r="GN427" t="str">
        <v>Venezuela</v>
      </c>
      <c r="GO427" t="str">
        <v>Vietnam</v>
      </c>
      <c r="GP427" t="str">
        <v>Yemen</v>
      </c>
      <c r="GQ427" t="str">
        <v>Zambia</v>
      </c>
      <c r="GR427" t="str">
        <v>Zimbabwe</v>
      </c>
    </row>
    <row r="428" spans="2:200">
      <c r="B428" t="str" cm="1">
        <f t="array" ref="B428:GR428">TRANSPOSE(_xlfn._xlws.FILTER(AlleLande[Lande (Engelsk)],ISNUMBER(SEARCH(Packaging!K14,AlleLande[Lande (Engelsk)])),"Kan ikke findes"))</f>
        <v>Afghanistan</v>
      </c>
      <c r="C428" t="str">
        <v>Albania</v>
      </c>
      <c r="D428" t="str">
        <v>Algeria</v>
      </c>
      <c r="E428" t="str">
        <v>Andorra</v>
      </c>
      <c r="F428" t="str">
        <v>Angola</v>
      </c>
      <c r="G428" t="str">
        <v>Antigua &amp; Barbuda</v>
      </c>
      <c r="H428" t="str">
        <v>Argentina</v>
      </c>
      <c r="I428" t="str">
        <v>Armenia</v>
      </c>
      <c r="J428" t="str">
        <v>Australia</v>
      </c>
      <c r="K428" t="str">
        <v>Austria</v>
      </c>
      <c r="L428" t="str">
        <v>Azerbaijan</v>
      </c>
      <c r="M428" t="str">
        <v>Bahamas</v>
      </c>
      <c r="N428" t="str">
        <v>Bahrain</v>
      </c>
      <c r="O428" t="str">
        <v>Bangladesh</v>
      </c>
      <c r="P428" t="str">
        <v>Barbados</v>
      </c>
      <c r="Q428" t="str">
        <v>Belarus</v>
      </c>
      <c r="R428" t="str">
        <v>Belgium</v>
      </c>
      <c r="S428" t="str">
        <v>Belize</v>
      </c>
      <c r="T428" t="str">
        <v>Benin</v>
      </c>
      <c r="U428" t="str">
        <v>Bhutan</v>
      </c>
      <c r="V428" t="str">
        <v>Bolivia</v>
      </c>
      <c r="W428" t="str">
        <v>Bosnia and Herzegovina</v>
      </c>
      <c r="X428" t="str">
        <v>Botswana</v>
      </c>
      <c r="Y428" t="str">
        <v>Brazil</v>
      </c>
      <c r="Z428" t="str">
        <v>Brunei</v>
      </c>
      <c r="AA428" t="str">
        <v>Bulgaria</v>
      </c>
      <c r="AB428" t="str">
        <v>Burkina Faso</v>
      </c>
      <c r="AC428" t="str">
        <v>Burma (Myanmar)</v>
      </c>
      <c r="AD428" t="str">
        <v>Burundi</v>
      </c>
      <c r="AE428" t="str">
        <v>Cambodia</v>
      </c>
      <c r="AF428" t="str">
        <v>Cameroon</v>
      </c>
      <c r="AG428" t="str">
        <v>Canada</v>
      </c>
      <c r="AH428" t="str">
        <v>Cape Verde Islands</v>
      </c>
      <c r="AI428" t="str">
        <v>Central Africa</v>
      </c>
      <c r="AJ428" t="str">
        <v>Chad</v>
      </c>
      <c r="AK428" t="str">
        <v>Chile</v>
      </c>
      <c r="AL428" t="str">
        <v>China</v>
      </c>
      <c r="AM428" t="str">
        <v>Colombia</v>
      </c>
      <c r="AN428" t="str">
        <v>Comoros</v>
      </c>
      <c r="AO428" t="str">
        <v>Congo</v>
      </c>
      <c r="AP428" t="str">
        <v>Costa Rica</v>
      </c>
      <c r="AQ428" t="str">
        <v>Croatia</v>
      </c>
      <c r="AR428" t="str">
        <v>Cuba</v>
      </c>
      <c r="AS428" t="str">
        <v>Cyprus</v>
      </c>
      <c r="AT428" t="str">
        <v>Czech Republic</v>
      </c>
      <c r="AU428" t="str">
        <v>Darussalem</v>
      </c>
      <c r="AV428" t="str">
        <v>Democratic rep. Congo</v>
      </c>
      <c r="AW428" t="str">
        <v>Denmark</v>
      </c>
      <c r="AX428" t="str">
        <v>Djibouti</v>
      </c>
      <c r="AY428" t="str">
        <v>Dominica</v>
      </c>
      <c r="AZ428" t="str">
        <v>Dominican Republic</v>
      </c>
      <c r="BA428" t="str">
        <v>East Timor</v>
      </c>
      <c r="BB428" t="str">
        <v>Ecuador</v>
      </c>
      <c r="BC428" t="str">
        <v>Egypt</v>
      </c>
      <c r="BD428" t="str">
        <v>El Salvador</v>
      </c>
      <c r="BE428" t="str">
        <v>Equatorial Guinea</v>
      </c>
      <c r="BF428" t="str">
        <v>Eritrea</v>
      </c>
      <c r="BG428" t="str">
        <v>Estonia</v>
      </c>
      <c r="BH428" t="str">
        <v>Ethiopia</v>
      </c>
      <c r="BI428" t="str">
        <v>EU</v>
      </c>
      <c r="BJ428" t="str">
        <v>EU/Non-EU</v>
      </c>
      <c r="BK428" t="str">
        <v>Fiji</v>
      </c>
      <c r="BL428" t="str">
        <v>Finland</v>
      </c>
      <c r="BM428" t="str">
        <v>France</v>
      </c>
      <c r="BN428" t="str">
        <v>Gabon</v>
      </c>
      <c r="BO428" t="str">
        <v>Gambia</v>
      </c>
      <c r="BP428" t="str">
        <v>Georgia</v>
      </c>
      <c r="BQ428" t="str">
        <v>Germany</v>
      </c>
      <c r="BR428" t="str">
        <v>Ghana</v>
      </c>
      <c r="BS428" t="str">
        <v>Greece</v>
      </c>
      <c r="BT428" t="str">
        <v>Grenada</v>
      </c>
      <c r="BU428" t="str">
        <v>Guatemala</v>
      </c>
      <c r="BV428" t="str">
        <v>Guinea</v>
      </c>
      <c r="BW428" t="str">
        <v>Guinea-Bissau</v>
      </c>
      <c r="BX428" t="str">
        <v>Guyana</v>
      </c>
      <c r="BY428" t="str">
        <v>Haiti</v>
      </c>
      <c r="BZ428" t="str">
        <v>Honduras</v>
      </c>
      <c r="CA428" t="str">
        <v>Hungary</v>
      </c>
      <c r="CB428" t="str">
        <v>Iceland</v>
      </c>
      <c r="CC428" t="str">
        <v>India</v>
      </c>
      <c r="CD428" t="str">
        <v>Indonesia</v>
      </c>
      <c r="CE428" t="str">
        <v>Iran</v>
      </c>
      <c r="CF428" t="str">
        <v>Iraq</v>
      </c>
      <c r="CG428" t="str">
        <v>Ireland</v>
      </c>
      <c r="CH428" t="str">
        <v>Israel</v>
      </c>
      <c r="CI428" t="str">
        <v>Italy</v>
      </c>
      <c r="CJ428" t="str">
        <v>Ivory Coast</v>
      </c>
      <c r="CK428" t="str">
        <v>Jamaica</v>
      </c>
      <c r="CL428" t="str">
        <v>Japan</v>
      </c>
      <c r="CM428" t="str">
        <v>Jordan</v>
      </c>
      <c r="CN428" t="str">
        <v>Kazakhstan</v>
      </c>
      <c r="CO428" t="str">
        <v>Kenya</v>
      </c>
      <c r="CP428" t="str">
        <v>Kiribati</v>
      </c>
      <c r="CQ428" t="str">
        <v>Kuwait</v>
      </c>
      <c r="CR428" t="str">
        <v>Kyrgyzstan</v>
      </c>
      <c r="CS428" t="str">
        <v>Laos</v>
      </c>
      <c r="CT428" t="str">
        <v>Latvia</v>
      </c>
      <c r="CU428" t="str">
        <v>Lebanon</v>
      </c>
      <c r="CV428" t="str">
        <v>Lesotho</v>
      </c>
      <c r="CW428" t="str">
        <v>Liberia</v>
      </c>
      <c r="CX428" t="str">
        <v>Libya</v>
      </c>
      <c r="CY428" t="str">
        <v>Liechtenstein</v>
      </c>
      <c r="CZ428" t="str">
        <v>Lithuania</v>
      </c>
      <c r="DA428" t="str">
        <v>Luxembourg</v>
      </c>
      <c r="DB428" t="str">
        <v>Macedonia (FYROM)</v>
      </c>
      <c r="DC428" t="str">
        <v>Madagascar</v>
      </c>
      <c r="DD428" t="str">
        <v>Malawi</v>
      </c>
      <c r="DE428" t="str">
        <v>Malaysia</v>
      </c>
      <c r="DF428" t="str">
        <v>Maldives</v>
      </c>
      <c r="DG428" t="str">
        <v>Mali</v>
      </c>
      <c r="DH428" t="str">
        <v>Malta</v>
      </c>
      <c r="DI428" t="str">
        <v>Mauritania</v>
      </c>
      <c r="DJ428" t="str">
        <v>Mauritius</v>
      </c>
      <c r="DK428" t="str">
        <v>Mexico</v>
      </c>
      <c r="DL428" t="str">
        <v>Micronesia</v>
      </c>
      <c r="DM428" t="str">
        <v>Moldova</v>
      </c>
      <c r="DN428" t="str">
        <v>Monaco</v>
      </c>
      <c r="DO428" t="str">
        <v>Mongolia</v>
      </c>
      <c r="DP428" t="str">
        <v>Morocco</v>
      </c>
      <c r="DQ428" t="str">
        <v>Mozambique</v>
      </c>
      <c r="DR428" t="str">
        <v>Namibia</v>
      </c>
      <c r="DS428" t="str">
        <v>Nauru</v>
      </c>
      <c r="DT428" t="str">
        <v>Nepal</v>
      </c>
      <c r="DU428" t="str">
        <v>New Zealand</v>
      </c>
      <c r="DV428" t="str">
        <v>Nicaragua</v>
      </c>
      <c r="DW428" t="str">
        <v>Niger</v>
      </c>
      <c r="DX428" t="str">
        <v>Nigeria</v>
      </c>
      <c r="DY428" t="str">
        <v>Non-EU</v>
      </c>
      <c r="DZ428" t="str">
        <v>North Korea</v>
      </c>
      <c r="EA428" t="str">
        <v>Norway</v>
      </c>
      <c r="EB428" t="str">
        <v>Oman</v>
      </c>
      <c r="EC428" t="str">
        <v>Pakistan</v>
      </c>
      <c r="ED428" t="str">
        <v>Palau</v>
      </c>
      <c r="EE428" t="str">
        <v>Palestine</v>
      </c>
      <c r="EF428" t="str">
        <v>Panama</v>
      </c>
      <c r="EG428" t="str">
        <v>Papua New Guinea</v>
      </c>
      <c r="EH428" t="str">
        <v>Paraguay</v>
      </c>
      <c r="EI428" t="str">
        <v>Peru</v>
      </c>
      <c r="EJ428" t="str">
        <v>Phillipines</v>
      </c>
      <c r="EK428" t="str">
        <v>Poland</v>
      </c>
      <c r="EL428" t="str">
        <v>Portugal</v>
      </c>
      <c r="EM428" t="str">
        <v>Qatar</v>
      </c>
      <c r="EN428" t="str">
        <v>Romania</v>
      </c>
      <c r="EO428" t="str">
        <v>Russia</v>
      </c>
      <c r="EP428" t="str">
        <v>Rwanda</v>
      </c>
      <c r="EQ428" t="str">
        <v>Samoa</v>
      </c>
      <c r="ER428" t="str">
        <v>San Marino</v>
      </c>
      <c r="ES428" t="str">
        <v>Sao Tome &amp; Principe</v>
      </c>
      <c r="ET428" t="str">
        <v>Saudi Arabia</v>
      </c>
      <c r="EU428" t="str">
        <v>Senegal</v>
      </c>
      <c r="EV428" t="str">
        <v>Serbia and Montenegro</v>
      </c>
      <c r="EW428" t="str">
        <v>Seychelles</v>
      </c>
      <c r="EX428" t="str">
        <v>Sierra Leone</v>
      </c>
      <c r="EY428" t="str">
        <v>Singapore</v>
      </c>
      <c r="EZ428" t="str">
        <v>Slovakia</v>
      </c>
      <c r="FA428" t="str">
        <v>Slovenia</v>
      </c>
      <c r="FB428" t="str">
        <v>Solomon Islands</v>
      </c>
      <c r="FC428" t="str">
        <v>Somalia</v>
      </c>
      <c r="FD428" t="str">
        <v>South Africa</v>
      </c>
      <c r="FE428" t="str">
        <v>South Korea</v>
      </c>
      <c r="FF428" t="str">
        <v>Spain</v>
      </c>
      <c r="FG428" t="str">
        <v>Sri Lanka</v>
      </c>
      <c r="FH428" t="str">
        <v>St. Kitts-Nevis</v>
      </c>
      <c r="FI428" t="str">
        <v>St. Lucia</v>
      </c>
      <c r="FJ428" t="str">
        <v>St. Vincent &amp;</v>
      </c>
      <c r="FK428" t="str">
        <v>Sudan</v>
      </c>
      <c r="FL428" t="str">
        <v>Suriname</v>
      </c>
      <c r="FM428" t="str">
        <v>Swaziland</v>
      </c>
      <c r="FN428" t="str">
        <v>Sweden</v>
      </c>
      <c r="FO428" t="str">
        <v>Switzerland</v>
      </c>
      <c r="FP428" t="str">
        <v>Syria</v>
      </c>
      <c r="FQ428" t="str">
        <v>Taiwan</v>
      </c>
      <c r="FR428" t="str">
        <v>Tajikistan</v>
      </c>
      <c r="FS428" t="str">
        <v>Tanzania</v>
      </c>
      <c r="FT428" t="str">
        <v>Thailand</v>
      </c>
      <c r="FU428" t="str">
        <v>The Grenadines</v>
      </c>
      <c r="FV428" t="str">
        <v>The Marshall Islands</v>
      </c>
      <c r="FW428" t="str">
        <v>The Netherlands</v>
      </c>
      <c r="FX428" t="str">
        <v>Togo</v>
      </c>
      <c r="FY428" t="str">
        <v>Tonga</v>
      </c>
      <c r="FZ428" t="str">
        <v>Trinidad &amp; Tobago</v>
      </c>
      <c r="GA428" t="str">
        <v>Tunisia</v>
      </c>
      <c r="GB428" t="str">
        <v>Turkey</v>
      </c>
      <c r="GC428" t="str">
        <v>Turkmenistan</v>
      </c>
      <c r="GD428" t="str">
        <v>Tuvalu</v>
      </c>
      <c r="GE428" t="str">
        <v>Uganda</v>
      </c>
      <c r="GF428" t="str">
        <v>Ukraine</v>
      </c>
      <c r="GG428" t="str">
        <v>United Arab. Emirates</v>
      </c>
      <c r="GH428" t="str">
        <v>United Kingdom</v>
      </c>
      <c r="GI428" t="str">
        <v>Uruguay</v>
      </c>
      <c r="GJ428" t="str">
        <v>USA</v>
      </c>
      <c r="GK428" t="str">
        <v>Uzbekistan</v>
      </c>
      <c r="GL428" t="str">
        <v>Vanuatu</v>
      </c>
      <c r="GM428" t="str">
        <v>Vatican</v>
      </c>
      <c r="GN428" t="str">
        <v>Venezuela</v>
      </c>
      <c r="GO428" t="str">
        <v>Vietnam</v>
      </c>
      <c r="GP428" t="str">
        <v>Yemen</v>
      </c>
      <c r="GQ428" t="str">
        <v>Zambia</v>
      </c>
      <c r="GR428" t="str">
        <v>Zimbabwe</v>
      </c>
    </row>
    <row r="429" spans="2:200">
      <c r="B429" t="str" cm="1">
        <f t="array" ref="B429:GR429">TRANSPOSE(_xlfn._xlws.FILTER(AlleLande[Lande (Engelsk)],ISNUMBER(SEARCH(Packaging!K15,AlleLande[Lande (Engelsk)])),"Kan ikke findes"))</f>
        <v>Afghanistan</v>
      </c>
      <c r="C429" t="str">
        <v>Albania</v>
      </c>
      <c r="D429" t="str">
        <v>Algeria</v>
      </c>
      <c r="E429" t="str">
        <v>Andorra</v>
      </c>
      <c r="F429" t="str">
        <v>Angola</v>
      </c>
      <c r="G429" t="str">
        <v>Antigua &amp; Barbuda</v>
      </c>
      <c r="H429" t="str">
        <v>Argentina</v>
      </c>
      <c r="I429" t="str">
        <v>Armenia</v>
      </c>
      <c r="J429" t="str">
        <v>Australia</v>
      </c>
      <c r="K429" t="str">
        <v>Austria</v>
      </c>
      <c r="L429" t="str">
        <v>Azerbaijan</v>
      </c>
      <c r="M429" t="str">
        <v>Bahamas</v>
      </c>
      <c r="N429" t="str">
        <v>Bahrain</v>
      </c>
      <c r="O429" t="str">
        <v>Bangladesh</v>
      </c>
      <c r="P429" t="str">
        <v>Barbados</v>
      </c>
      <c r="Q429" t="str">
        <v>Belarus</v>
      </c>
      <c r="R429" t="str">
        <v>Belgium</v>
      </c>
      <c r="S429" t="str">
        <v>Belize</v>
      </c>
      <c r="T429" t="str">
        <v>Benin</v>
      </c>
      <c r="U429" t="str">
        <v>Bhutan</v>
      </c>
      <c r="V429" t="str">
        <v>Bolivia</v>
      </c>
      <c r="W429" t="str">
        <v>Bosnia and Herzegovina</v>
      </c>
      <c r="X429" t="str">
        <v>Botswana</v>
      </c>
      <c r="Y429" t="str">
        <v>Brazil</v>
      </c>
      <c r="Z429" t="str">
        <v>Brunei</v>
      </c>
      <c r="AA429" t="str">
        <v>Bulgaria</v>
      </c>
      <c r="AB429" t="str">
        <v>Burkina Faso</v>
      </c>
      <c r="AC429" t="str">
        <v>Burma (Myanmar)</v>
      </c>
      <c r="AD429" t="str">
        <v>Burundi</v>
      </c>
      <c r="AE429" t="str">
        <v>Cambodia</v>
      </c>
      <c r="AF429" t="str">
        <v>Cameroon</v>
      </c>
      <c r="AG429" t="str">
        <v>Canada</v>
      </c>
      <c r="AH429" t="str">
        <v>Cape Verde Islands</v>
      </c>
      <c r="AI429" t="str">
        <v>Central Africa</v>
      </c>
      <c r="AJ429" t="str">
        <v>Chad</v>
      </c>
      <c r="AK429" t="str">
        <v>Chile</v>
      </c>
      <c r="AL429" t="str">
        <v>China</v>
      </c>
      <c r="AM429" t="str">
        <v>Colombia</v>
      </c>
      <c r="AN429" t="str">
        <v>Comoros</v>
      </c>
      <c r="AO429" t="str">
        <v>Congo</v>
      </c>
      <c r="AP429" t="str">
        <v>Costa Rica</v>
      </c>
      <c r="AQ429" t="str">
        <v>Croatia</v>
      </c>
      <c r="AR429" t="str">
        <v>Cuba</v>
      </c>
      <c r="AS429" t="str">
        <v>Cyprus</v>
      </c>
      <c r="AT429" t="str">
        <v>Czech Republic</v>
      </c>
      <c r="AU429" t="str">
        <v>Darussalem</v>
      </c>
      <c r="AV429" t="str">
        <v>Democratic rep. Congo</v>
      </c>
      <c r="AW429" t="str">
        <v>Denmark</v>
      </c>
      <c r="AX429" t="str">
        <v>Djibouti</v>
      </c>
      <c r="AY429" t="str">
        <v>Dominica</v>
      </c>
      <c r="AZ429" t="str">
        <v>Dominican Republic</v>
      </c>
      <c r="BA429" t="str">
        <v>East Timor</v>
      </c>
      <c r="BB429" t="str">
        <v>Ecuador</v>
      </c>
      <c r="BC429" t="str">
        <v>Egypt</v>
      </c>
      <c r="BD429" t="str">
        <v>El Salvador</v>
      </c>
      <c r="BE429" t="str">
        <v>Equatorial Guinea</v>
      </c>
      <c r="BF429" t="str">
        <v>Eritrea</v>
      </c>
      <c r="BG429" t="str">
        <v>Estonia</v>
      </c>
      <c r="BH429" t="str">
        <v>Ethiopia</v>
      </c>
      <c r="BI429" t="str">
        <v>EU</v>
      </c>
      <c r="BJ429" t="str">
        <v>EU/Non-EU</v>
      </c>
      <c r="BK429" t="str">
        <v>Fiji</v>
      </c>
      <c r="BL429" t="str">
        <v>Finland</v>
      </c>
      <c r="BM429" t="str">
        <v>France</v>
      </c>
      <c r="BN429" t="str">
        <v>Gabon</v>
      </c>
      <c r="BO429" t="str">
        <v>Gambia</v>
      </c>
      <c r="BP429" t="str">
        <v>Georgia</v>
      </c>
      <c r="BQ429" t="str">
        <v>Germany</v>
      </c>
      <c r="BR429" t="str">
        <v>Ghana</v>
      </c>
      <c r="BS429" t="str">
        <v>Greece</v>
      </c>
      <c r="BT429" t="str">
        <v>Grenada</v>
      </c>
      <c r="BU429" t="str">
        <v>Guatemala</v>
      </c>
      <c r="BV429" t="str">
        <v>Guinea</v>
      </c>
      <c r="BW429" t="str">
        <v>Guinea-Bissau</v>
      </c>
      <c r="BX429" t="str">
        <v>Guyana</v>
      </c>
      <c r="BY429" t="str">
        <v>Haiti</v>
      </c>
      <c r="BZ429" t="str">
        <v>Honduras</v>
      </c>
      <c r="CA429" t="str">
        <v>Hungary</v>
      </c>
      <c r="CB429" t="str">
        <v>Iceland</v>
      </c>
      <c r="CC429" t="str">
        <v>India</v>
      </c>
      <c r="CD429" t="str">
        <v>Indonesia</v>
      </c>
      <c r="CE429" t="str">
        <v>Iran</v>
      </c>
      <c r="CF429" t="str">
        <v>Iraq</v>
      </c>
      <c r="CG429" t="str">
        <v>Ireland</v>
      </c>
      <c r="CH429" t="str">
        <v>Israel</v>
      </c>
      <c r="CI429" t="str">
        <v>Italy</v>
      </c>
      <c r="CJ429" t="str">
        <v>Ivory Coast</v>
      </c>
      <c r="CK429" t="str">
        <v>Jamaica</v>
      </c>
      <c r="CL429" t="str">
        <v>Japan</v>
      </c>
      <c r="CM429" t="str">
        <v>Jordan</v>
      </c>
      <c r="CN429" t="str">
        <v>Kazakhstan</v>
      </c>
      <c r="CO429" t="str">
        <v>Kenya</v>
      </c>
      <c r="CP429" t="str">
        <v>Kiribati</v>
      </c>
      <c r="CQ429" t="str">
        <v>Kuwait</v>
      </c>
      <c r="CR429" t="str">
        <v>Kyrgyzstan</v>
      </c>
      <c r="CS429" t="str">
        <v>Laos</v>
      </c>
      <c r="CT429" t="str">
        <v>Latvia</v>
      </c>
      <c r="CU429" t="str">
        <v>Lebanon</v>
      </c>
      <c r="CV429" t="str">
        <v>Lesotho</v>
      </c>
      <c r="CW429" t="str">
        <v>Liberia</v>
      </c>
      <c r="CX429" t="str">
        <v>Libya</v>
      </c>
      <c r="CY429" t="str">
        <v>Liechtenstein</v>
      </c>
      <c r="CZ429" t="str">
        <v>Lithuania</v>
      </c>
      <c r="DA429" t="str">
        <v>Luxembourg</v>
      </c>
      <c r="DB429" t="str">
        <v>Macedonia (FYROM)</v>
      </c>
      <c r="DC429" t="str">
        <v>Madagascar</v>
      </c>
      <c r="DD429" t="str">
        <v>Malawi</v>
      </c>
      <c r="DE429" t="str">
        <v>Malaysia</v>
      </c>
      <c r="DF429" t="str">
        <v>Maldives</v>
      </c>
      <c r="DG429" t="str">
        <v>Mali</v>
      </c>
      <c r="DH429" t="str">
        <v>Malta</v>
      </c>
      <c r="DI429" t="str">
        <v>Mauritania</v>
      </c>
      <c r="DJ429" t="str">
        <v>Mauritius</v>
      </c>
      <c r="DK429" t="str">
        <v>Mexico</v>
      </c>
      <c r="DL429" t="str">
        <v>Micronesia</v>
      </c>
      <c r="DM429" t="str">
        <v>Moldova</v>
      </c>
      <c r="DN429" t="str">
        <v>Monaco</v>
      </c>
      <c r="DO429" t="str">
        <v>Mongolia</v>
      </c>
      <c r="DP429" t="str">
        <v>Morocco</v>
      </c>
      <c r="DQ429" t="str">
        <v>Mozambique</v>
      </c>
      <c r="DR429" t="str">
        <v>Namibia</v>
      </c>
      <c r="DS429" t="str">
        <v>Nauru</v>
      </c>
      <c r="DT429" t="str">
        <v>Nepal</v>
      </c>
      <c r="DU429" t="str">
        <v>New Zealand</v>
      </c>
      <c r="DV429" t="str">
        <v>Nicaragua</v>
      </c>
      <c r="DW429" t="str">
        <v>Niger</v>
      </c>
      <c r="DX429" t="str">
        <v>Nigeria</v>
      </c>
      <c r="DY429" t="str">
        <v>Non-EU</v>
      </c>
      <c r="DZ429" t="str">
        <v>North Korea</v>
      </c>
      <c r="EA429" t="str">
        <v>Norway</v>
      </c>
      <c r="EB429" t="str">
        <v>Oman</v>
      </c>
      <c r="EC429" t="str">
        <v>Pakistan</v>
      </c>
      <c r="ED429" t="str">
        <v>Palau</v>
      </c>
      <c r="EE429" t="str">
        <v>Palestine</v>
      </c>
      <c r="EF429" t="str">
        <v>Panama</v>
      </c>
      <c r="EG429" t="str">
        <v>Papua New Guinea</v>
      </c>
      <c r="EH429" t="str">
        <v>Paraguay</v>
      </c>
      <c r="EI429" t="str">
        <v>Peru</v>
      </c>
      <c r="EJ429" t="str">
        <v>Phillipines</v>
      </c>
      <c r="EK429" t="str">
        <v>Poland</v>
      </c>
      <c r="EL429" t="str">
        <v>Portugal</v>
      </c>
      <c r="EM429" t="str">
        <v>Qatar</v>
      </c>
      <c r="EN429" t="str">
        <v>Romania</v>
      </c>
      <c r="EO429" t="str">
        <v>Russia</v>
      </c>
      <c r="EP429" t="str">
        <v>Rwanda</v>
      </c>
      <c r="EQ429" t="str">
        <v>Samoa</v>
      </c>
      <c r="ER429" t="str">
        <v>San Marino</v>
      </c>
      <c r="ES429" t="str">
        <v>Sao Tome &amp; Principe</v>
      </c>
      <c r="ET429" t="str">
        <v>Saudi Arabia</v>
      </c>
      <c r="EU429" t="str">
        <v>Senegal</v>
      </c>
      <c r="EV429" t="str">
        <v>Serbia and Montenegro</v>
      </c>
      <c r="EW429" t="str">
        <v>Seychelles</v>
      </c>
      <c r="EX429" t="str">
        <v>Sierra Leone</v>
      </c>
      <c r="EY429" t="str">
        <v>Singapore</v>
      </c>
      <c r="EZ429" t="str">
        <v>Slovakia</v>
      </c>
      <c r="FA429" t="str">
        <v>Slovenia</v>
      </c>
      <c r="FB429" t="str">
        <v>Solomon Islands</v>
      </c>
      <c r="FC429" t="str">
        <v>Somalia</v>
      </c>
      <c r="FD429" t="str">
        <v>South Africa</v>
      </c>
      <c r="FE429" t="str">
        <v>South Korea</v>
      </c>
      <c r="FF429" t="str">
        <v>Spain</v>
      </c>
      <c r="FG429" t="str">
        <v>Sri Lanka</v>
      </c>
      <c r="FH429" t="str">
        <v>St. Kitts-Nevis</v>
      </c>
      <c r="FI429" t="str">
        <v>St. Lucia</v>
      </c>
      <c r="FJ429" t="str">
        <v>St. Vincent &amp;</v>
      </c>
      <c r="FK429" t="str">
        <v>Sudan</v>
      </c>
      <c r="FL429" t="str">
        <v>Suriname</v>
      </c>
      <c r="FM429" t="str">
        <v>Swaziland</v>
      </c>
      <c r="FN429" t="str">
        <v>Sweden</v>
      </c>
      <c r="FO429" t="str">
        <v>Switzerland</v>
      </c>
      <c r="FP429" t="str">
        <v>Syria</v>
      </c>
      <c r="FQ429" t="str">
        <v>Taiwan</v>
      </c>
      <c r="FR429" t="str">
        <v>Tajikistan</v>
      </c>
      <c r="FS429" t="str">
        <v>Tanzania</v>
      </c>
      <c r="FT429" t="str">
        <v>Thailand</v>
      </c>
      <c r="FU429" t="str">
        <v>The Grenadines</v>
      </c>
      <c r="FV429" t="str">
        <v>The Marshall Islands</v>
      </c>
      <c r="FW429" t="str">
        <v>The Netherlands</v>
      </c>
      <c r="FX429" t="str">
        <v>Togo</v>
      </c>
      <c r="FY429" t="str">
        <v>Tonga</v>
      </c>
      <c r="FZ429" t="str">
        <v>Trinidad &amp; Tobago</v>
      </c>
      <c r="GA429" t="str">
        <v>Tunisia</v>
      </c>
      <c r="GB429" t="str">
        <v>Turkey</v>
      </c>
      <c r="GC429" t="str">
        <v>Turkmenistan</v>
      </c>
      <c r="GD429" t="str">
        <v>Tuvalu</v>
      </c>
      <c r="GE429" t="str">
        <v>Uganda</v>
      </c>
      <c r="GF429" t="str">
        <v>Ukraine</v>
      </c>
      <c r="GG429" t="str">
        <v>United Arab. Emirates</v>
      </c>
      <c r="GH429" t="str">
        <v>United Kingdom</v>
      </c>
      <c r="GI429" t="str">
        <v>Uruguay</v>
      </c>
      <c r="GJ429" t="str">
        <v>USA</v>
      </c>
      <c r="GK429" t="str">
        <v>Uzbekistan</v>
      </c>
      <c r="GL429" t="str">
        <v>Vanuatu</v>
      </c>
      <c r="GM429" t="str">
        <v>Vatican</v>
      </c>
      <c r="GN429" t="str">
        <v>Venezuela</v>
      </c>
      <c r="GO429" t="str">
        <v>Vietnam</v>
      </c>
      <c r="GP429" t="str">
        <v>Yemen</v>
      </c>
      <c r="GQ429" t="str">
        <v>Zambia</v>
      </c>
      <c r="GR429" t="str">
        <v>Zimbabwe</v>
      </c>
    </row>
    <row r="430" spans="2:200">
      <c r="B430" t="str" cm="1">
        <f t="array" ref="B430:GR430">TRANSPOSE(_xlfn._xlws.FILTER(AlleLande[Lande (Engelsk)],ISNUMBER(SEARCH(Packaging!K16,AlleLande[Lande (Engelsk)])),"Kan ikke findes"))</f>
        <v>Afghanistan</v>
      </c>
      <c r="C430" t="str">
        <v>Albania</v>
      </c>
      <c r="D430" t="str">
        <v>Algeria</v>
      </c>
      <c r="E430" t="str">
        <v>Andorra</v>
      </c>
      <c r="F430" t="str">
        <v>Angola</v>
      </c>
      <c r="G430" t="str">
        <v>Antigua &amp; Barbuda</v>
      </c>
      <c r="H430" t="str">
        <v>Argentina</v>
      </c>
      <c r="I430" t="str">
        <v>Armenia</v>
      </c>
      <c r="J430" t="str">
        <v>Australia</v>
      </c>
      <c r="K430" t="str">
        <v>Austria</v>
      </c>
      <c r="L430" t="str">
        <v>Azerbaijan</v>
      </c>
      <c r="M430" t="str">
        <v>Bahamas</v>
      </c>
      <c r="N430" t="str">
        <v>Bahrain</v>
      </c>
      <c r="O430" t="str">
        <v>Bangladesh</v>
      </c>
      <c r="P430" t="str">
        <v>Barbados</v>
      </c>
      <c r="Q430" t="str">
        <v>Belarus</v>
      </c>
      <c r="R430" t="str">
        <v>Belgium</v>
      </c>
      <c r="S430" t="str">
        <v>Belize</v>
      </c>
      <c r="T430" t="str">
        <v>Benin</v>
      </c>
      <c r="U430" t="str">
        <v>Bhutan</v>
      </c>
      <c r="V430" t="str">
        <v>Bolivia</v>
      </c>
      <c r="W430" t="str">
        <v>Bosnia and Herzegovina</v>
      </c>
      <c r="X430" t="str">
        <v>Botswana</v>
      </c>
      <c r="Y430" t="str">
        <v>Brazil</v>
      </c>
      <c r="Z430" t="str">
        <v>Brunei</v>
      </c>
      <c r="AA430" t="str">
        <v>Bulgaria</v>
      </c>
      <c r="AB430" t="str">
        <v>Burkina Faso</v>
      </c>
      <c r="AC430" t="str">
        <v>Burma (Myanmar)</v>
      </c>
      <c r="AD430" t="str">
        <v>Burundi</v>
      </c>
      <c r="AE430" t="str">
        <v>Cambodia</v>
      </c>
      <c r="AF430" t="str">
        <v>Cameroon</v>
      </c>
      <c r="AG430" t="str">
        <v>Canada</v>
      </c>
      <c r="AH430" t="str">
        <v>Cape Verde Islands</v>
      </c>
      <c r="AI430" t="str">
        <v>Central Africa</v>
      </c>
      <c r="AJ430" t="str">
        <v>Chad</v>
      </c>
      <c r="AK430" t="str">
        <v>Chile</v>
      </c>
      <c r="AL430" t="str">
        <v>China</v>
      </c>
      <c r="AM430" t="str">
        <v>Colombia</v>
      </c>
      <c r="AN430" t="str">
        <v>Comoros</v>
      </c>
      <c r="AO430" t="str">
        <v>Congo</v>
      </c>
      <c r="AP430" t="str">
        <v>Costa Rica</v>
      </c>
      <c r="AQ430" t="str">
        <v>Croatia</v>
      </c>
      <c r="AR430" t="str">
        <v>Cuba</v>
      </c>
      <c r="AS430" t="str">
        <v>Cyprus</v>
      </c>
      <c r="AT430" t="str">
        <v>Czech Republic</v>
      </c>
      <c r="AU430" t="str">
        <v>Darussalem</v>
      </c>
      <c r="AV430" t="str">
        <v>Democratic rep. Congo</v>
      </c>
      <c r="AW430" t="str">
        <v>Denmark</v>
      </c>
      <c r="AX430" t="str">
        <v>Djibouti</v>
      </c>
      <c r="AY430" t="str">
        <v>Dominica</v>
      </c>
      <c r="AZ430" t="str">
        <v>Dominican Republic</v>
      </c>
      <c r="BA430" t="str">
        <v>East Timor</v>
      </c>
      <c r="BB430" t="str">
        <v>Ecuador</v>
      </c>
      <c r="BC430" t="str">
        <v>Egypt</v>
      </c>
      <c r="BD430" t="str">
        <v>El Salvador</v>
      </c>
      <c r="BE430" t="str">
        <v>Equatorial Guinea</v>
      </c>
      <c r="BF430" t="str">
        <v>Eritrea</v>
      </c>
      <c r="BG430" t="str">
        <v>Estonia</v>
      </c>
      <c r="BH430" t="str">
        <v>Ethiopia</v>
      </c>
      <c r="BI430" t="str">
        <v>EU</v>
      </c>
      <c r="BJ430" t="str">
        <v>EU/Non-EU</v>
      </c>
      <c r="BK430" t="str">
        <v>Fiji</v>
      </c>
      <c r="BL430" t="str">
        <v>Finland</v>
      </c>
      <c r="BM430" t="str">
        <v>France</v>
      </c>
      <c r="BN430" t="str">
        <v>Gabon</v>
      </c>
      <c r="BO430" t="str">
        <v>Gambia</v>
      </c>
      <c r="BP430" t="str">
        <v>Georgia</v>
      </c>
      <c r="BQ430" t="str">
        <v>Germany</v>
      </c>
      <c r="BR430" t="str">
        <v>Ghana</v>
      </c>
      <c r="BS430" t="str">
        <v>Greece</v>
      </c>
      <c r="BT430" t="str">
        <v>Grenada</v>
      </c>
      <c r="BU430" t="str">
        <v>Guatemala</v>
      </c>
      <c r="BV430" t="str">
        <v>Guinea</v>
      </c>
      <c r="BW430" t="str">
        <v>Guinea-Bissau</v>
      </c>
      <c r="BX430" t="str">
        <v>Guyana</v>
      </c>
      <c r="BY430" t="str">
        <v>Haiti</v>
      </c>
      <c r="BZ430" t="str">
        <v>Honduras</v>
      </c>
      <c r="CA430" t="str">
        <v>Hungary</v>
      </c>
      <c r="CB430" t="str">
        <v>Iceland</v>
      </c>
      <c r="CC430" t="str">
        <v>India</v>
      </c>
      <c r="CD430" t="str">
        <v>Indonesia</v>
      </c>
      <c r="CE430" t="str">
        <v>Iran</v>
      </c>
      <c r="CF430" t="str">
        <v>Iraq</v>
      </c>
      <c r="CG430" t="str">
        <v>Ireland</v>
      </c>
      <c r="CH430" t="str">
        <v>Israel</v>
      </c>
      <c r="CI430" t="str">
        <v>Italy</v>
      </c>
      <c r="CJ430" t="str">
        <v>Ivory Coast</v>
      </c>
      <c r="CK430" t="str">
        <v>Jamaica</v>
      </c>
      <c r="CL430" t="str">
        <v>Japan</v>
      </c>
      <c r="CM430" t="str">
        <v>Jordan</v>
      </c>
      <c r="CN430" t="str">
        <v>Kazakhstan</v>
      </c>
      <c r="CO430" t="str">
        <v>Kenya</v>
      </c>
      <c r="CP430" t="str">
        <v>Kiribati</v>
      </c>
      <c r="CQ430" t="str">
        <v>Kuwait</v>
      </c>
      <c r="CR430" t="str">
        <v>Kyrgyzstan</v>
      </c>
      <c r="CS430" t="str">
        <v>Laos</v>
      </c>
      <c r="CT430" t="str">
        <v>Latvia</v>
      </c>
      <c r="CU430" t="str">
        <v>Lebanon</v>
      </c>
      <c r="CV430" t="str">
        <v>Lesotho</v>
      </c>
      <c r="CW430" t="str">
        <v>Liberia</v>
      </c>
      <c r="CX430" t="str">
        <v>Libya</v>
      </c>
      <c r="CY430" t="str">
        <v>Liechtenstein</v>
      </c>
      <c r="CZ430" t="str">
        <v>Lithuania</v>
      </c>
      <c r="DA430" t="str">
        <v>Luxembourg</v>
      </c>
      <c r="DB430" t="str">
        <v>Macedonia (FYROM)</v>
      </c>
      <c r="DC430" t="str">
        <v>Madagascar</v>
      </c>
      <c r="DD430" t="str">
        <v>Malawi</v>
      </c>
      <c r="DE430" t="str">
        <v>Malaysia</v>
      </c>
      <c r="DF430" t="str">
        <v>Maldives</v>
      </c>
      <c r="DG430" t="str">
        <v>Mali</v>
      </c>
      <c r="DH430" t="str">
        <v>Malta</v>
      </c>
      <c r="DI430" t="str">
        <v>Mauritania</v>
      </c>
      <c r="DJ430" t="str">
        <v>Mauritius</v>
      </c>
      <c r="DK430" t="str">
        <v>Mexico</v>
      </c>
      <c r="DL430" t="str">
        <v>Micronesia</v>
      </c>
      <c r="DM430" t="str">
        <v>Moldova</v>
      </c>
      <c r="DN430" t="str">
        <v>Monaco</v>
      </c>
      <c r="DO430" t="str">
        <v>Mongolia</v>
      </c>
      <c r="DP430" t="str">
        <v>Morocco</v>
      </c>
      <c r="DQ430" t="str">
        <v>Mozambique</v>
      </c>
      <c r="DR430" t="str">
        <v>Namibia</v>
      </c>
      <c r="DS430" t="str">
        <v>Nauru</v>
      </c>
      <c r="DT430" t="str">
        <v>Nepal</v>
      </c>
      <c r="DU430" t="str">
        <v>New Zealand</v>
      </c>
      <c r="DV430" t="str">
        <v>Nicaragua</v>
      </c>
      <c r="DW430" t="str">
        <v>Niger</v>
      </c>
      <c r="DX430" t="str">
        <v>Nigeria</v>
      </c>
      <c r="DY430" t="str">
        <v>Non-EU</v>
      </c>
      <c r="DZ430" t="str">
        <v>North Korea</v>
      </c>
      <c r="EA430" t="str">
        <v>Norway</v>
      </c>
      <c r="EB430" t="str">
        <v>Oman</v>
      </c>
      <c r="EC430" t="str">
        <v>Pakistan</v>
      </c>
      <c r="ED430" t="str">
        <v>Palau</v>
      </c>
      <c r="EE430" t="str">
        <v>Palestine</v>
      </c>
      <c r="EF430" t="str">
        <v>Panama</v>
      </c>
      <c r="EG430" t="str">
        <v>Papua New Guinea</v>
      </c>
      <c r="EH430" t="str">
        <v>Paraguay</v>
      </c>
      <c r="EI430" t="str">
        <v>Peru</v>
      </c>
      <c r="EJ430" t="str">
        <v>Phillipines</v>
      </c>
      <c r="EK430" t="str">
        <v>Poland</v>
      </c>
      <c r="EL430" t="str">
        <v>Portugal</v>
      </c>
      <c r="EM430" t="str">
        <v>Qatar</v>
      </c>
      <c r="EN430" t="str">
        <v>Romania</v>
      </c>
      <c r="EO430" t="str">
        <v>Russia</v>
      </c>
      <c r="EP430" t="str">
        <v>Rwanda</v>
      </c>
      <c r="EQ430" t="str">
        <v>Samoa</v>
      </c>
      <c r="ER430" t="str">
        <v>San Marino</v>
      </c>
      <c r="ES430" t="str">
        <v>Sao Tome &amp; Principe</v>
      </c>
      <c r="ET430" t="str">
        <v>Saudi Arabia</v>
      </c>
      <c r="EU430" t="str">
        <v>Senegal</v>
      </c>
      <c r="EV430" t="str">
        <v>Serbia and Montenegro</v>
      </c>
      <c r="EW430" t="str">
        <v>Seychelles</v>
      </c>
      <c r="EX430" t="str">
        <v>Sierra Leone</v>
      </c>
      <c r="EY430" t="str">
        <v>Singapore</v>
      </c>
      <c r="EZ430" t="str">
        <v>Slovakia</v>
      </c>
      <c r="FA430" t="str">
        <v>Slovenia</v>
      </c>
      <c r="FB430" t="str">
        <v>Solomon Islands</v>
      </c>
      <c r="FC430" t="str">
        <v>Somalia</v>
      </c>
      <c r="FD430" t="str">
        <v>South Africa</v>
      </c>
      <c r="FE430" t="str">
        <v>South Korea</v>
      </c>
      <c r="FF430" t="str">
        <v>Spain</v>
      </c>
      <c r="FG430" t="str">
        <v>Sri Lanka</v>
      </c>
      <c r="FH430" t="str">
        <v>St. Kitts-Nevis</v>
      </c>
      <c r="FI430" t="str">
        <v>St. Lucia</v>
      </c>
      <c r="FJ430" t="str">
        <v>St. Vincent &amp;</v>
      </c>
      <c r="FK430" t="str">
        <v>Sudan</v>
      </c>
      <c r="FL430" t="str">
        <v>Suriname</v>
      </c>
      <c r="FM430" t="str">
        <v>Swaziland</v>
      </c>
      <c r="FN430" t="str">
        <v>Sweden</v>
      </c>
      <c r="FO430" t="str">
        <v>Switzerland</v>
      </c>
      <c r="FP430" t="str">
        <v>Syria</v>
      </c>
      <c r="FQ430" t="str">
        <v>Taiwan</v>
      </c>
      <c r="FR430" t="str">
        <v>Tajikistan</v>
      </c>
      <c r="FS430" t="str">
        <v>Tanzania</v>
      </c>
      <c r="FT430" t="str">
        <v>Thailand</v>
      </c>
      <c r="FU430" t="str">
        <v>The Grenadines</v>
      </c>
      <c r="FV430" t="str">
        <v>The Marshall Islands</v>
      </c>
      <c r="FW430" t="str">
        <v>The Netherlands</v>
      </c>
      <c r="FX430" t="str">
        <v>Togo</v>
      </c>
      <c r="FY430" t="str">
        <v>Tonga</v>
      </c>
      <c r="FZ430" t="str">
        <v>Trinidad &amp; Tobago</v>
      </c>
      <c r="GA430" t="str">
        <v>Tunisia</v>
      </c>
      <c r="GB430" t="str">
        <v>Turkey</v>
      </c>
      <c r="GC430" t="str">
        <v>Turkmenistan</v>
      </c>
      <c r="GD430" t="str">
        <v>Tuvalu</v>
      </c>
      <c r="GE430" t="str">
        <v>Uganda</v>
      </c>
      <c r="GF430" t="str">
        <v>Ukraine</v>
      </c>
      <c r="GG430" t="str">
        <v>United Arab. Emirates</v>
      </c>
      <c r="GH430" t="str">
        <v>United Kingdom</v>
      </c>
      <c r="GI430" t="str">
        <v>Uruguay</v>
      </c>
      <c r="GJ430" t="str">
        <v>USA</v>
      </c>
      <c r="GK430" t="str">
        <v>Uzbekistan</v>
      </c>
      <c r="GL430" t="str">
        <v>Vanuatu</v>
      </c>
      <c r="GM430" t="str">
        <v>Vatican</v>
      </c>
      <c r="GN430" t="str">
        <v>Venezuela</v>
      </c>
      <c r="GO430" t="str">
        <v>Vietnam</v>
      </c>
      <c r="GP430" t="str">
        <v>Yemen</v>
      </c>
      <c r="GQ430" t="str">
        <v>Zambia</v>
      </c>
      <c r="GR430" t="str">
        <v>Zimbabwe</v>
      </c>
    </row>
    <row r="431" spans="2:200">
      <c r="B431" t="str" cm="1">
        <f t="array" ref="B431:GR431">TRANSPOSE(_xlfn._xlws.FILTER(AlleLande[Lande (Engelsk)],ISNUMBER(SEARCH(Packaging!K17,AlleLande[Lande (Engelsk)])),"Kan ikke findes"))</f>
        <v>Afghanistan</v>
      </c>
      <c r="C431" t="str">
        <v>Albania</v>
      </c>
      <c r="D431" t="str">
        <v>Algeria</v>
      </c>
      <c r="E431" t="str">
        <v>Andorra</v>
      </c>
      <c r="F431" t="str">
        <v>Angola</v>
      </c>
      <c r="G431" t="str">
        <v>Antigua &amp; Barbuda</v>
      </c>
      <c r="H431" t="str">
        <v>Argentina</v>
      </c>
      <c r="I431" t="str">
        <v>Armenia</v>
      </c>
      <c r="J431" t="str">
        <v>Australia</v>
      </c>
      <c r="K431" t="str">
        <v>Austria</v>
      </c>
      <c r="L431" t="str">
        <v>Azerbaijan</v>
      </c>
      <c r="M431" t="str">
        <v>Bahamas</v>
      </c>
      <c r="N431" t="str">
        <v>Bahrain</v>
      </c>
      <c r="O431" t="str">
        <v>Bangladesh</v>
      </c>
      <c r="P431" t="str">
        <v>Barbados</v>
      </c>
      <c r="Q431" t="str">
        <v>Belarus</v>
      </c>
      <c r="R431" t="str">
        <v>Belgium</v>
      </c>
      <c r="S431" t="str">
        <v>Belize</v>
      </c>
      <c r="T431" t="str">
        <v>Benin</v>
      </c>
      <c r="U431" t="str">
        <v>Bhutan</v>
      </c>
      <c r="V431" t="str">
        <v>Bolivia</v>
      </c>
      <c r="W431" t="str">
        <v>Bosnia and Herzegovina</v>
      </c>
      <c r="X431" t="str">
        <v>Botswana</v>
      </c>
      <c r="Y431" t="str">
        <v>Brazil</v>
      </c>
      <c r="Z431" t="str">
        <v>Brunei</v>
      </c>
      <c r="AA431" t="str">
        <v>Bulgaria</v>
      </c>
      <c r="AB431" t="str">
        <v>Burkina Faso</v>
      </c>
      <c r="AC431" t="str">
        <v>Burma (Myanmar)</v>
      </c>
      <c r="AD431" t="str">
        <v>Burundi</v>
      </c>
      <c r="AE431" t="str">
        <v>Cambodia</v>
      </c>
      <c r="AF431" t="str">
        <v>Cameroon</v>
      </c>
      <c r="AG431" t="str">
        <v>Canada</v>
      </c>
      <c r="AH431" t="str">
        <v>Cape Verde Islands</v>
      </c>
      <c r="AI431" t="str">
        <v>Central Africa</v>
      </c>
      <c r="AJ431" t="str">
        <v>Chad</v>
      </c>
      <c r="AK431" t="str">
        <v>Chile</v>
      </c>
      <c r="AL431" t="str">
        <v>China</v>
      </c>
      <c r="AM431" t="str">
        <v>Colombia</v>
      </c>
      <c r="AN431" t="str">
        <v>Comoros</v>
      </c>
      <c r="AO431" t="str">
        <v>Congo</v>
      </c>
      <c r="AP431" t="str">
        <v>Costa Rica</v>
      </c>
      <c r="AQ431" t="str">
        <v>Croatia</v>
      </c>
      <c r="AR431" t="str">
        <v>Cuba</v>
      </c>
      <c r="AS431" t="str">
        <v>Cyprus</v>
      </c>
      <c r="AT431" t="str">
        <v>Czech Republic</v>
      </c>
      <c r="AU431" t="str">
        <v>Darussalem</v>
      </c>
      <c r="AV431" t="str">
        <v>Democratic rep. Congo</v>
      </c>
      <c r="AW431" t="str">
        <v>Denmark</v>
      </c>
      <c r="AX431" t="str">
        <v>Djibouti</v>
      </c>
      <c r="AY431" t="str">
        <v>Dominica</v>
      </c>
      <c r="AZ431" t="str">
        <v>Dominican Republic</v>
      </c>
      <c r="BA431" t="str">
        <v>East Timor</v>
      </c>
      <c r="BB431" t="str">
        <v>Ecuador</v>
      </c>
      <c r="BC431" t="str">
        <v>Egypt</v>
      </c>
      <c r="BD431" t="str">
        <v>El Salvador</v>
      </c>
      <c r="BE431" t="str">
        <v>Equatorial Guinea</v>
      </c>
      <c r="BF431" t="str">
        <v>Eritrea</v>
      </c>
      <c r="BG431" t="str">
        <v>Estonia</v>
      </c>
      <c r="BH431" t="str">
        <v>Ethiopia</v>
      </c>
      <c r="BI431" t="str">
        <v>EU</v>
      </c>
      <c r="BJ431" t="str">
        <v>EU/Non-EU</v>
      </c>
      <c r="BK431" t="str">
        <v>Fiji</v>
      </c>
      <c r="BL431" t="str">
        <v>Finland</v>
      </c>
      <c r="BM431" t="str">
        <v>France</v>
      </c>
      <c r="BN431" t="str">
        <v>Gabon</v>
      </c>
      <c r="BO431" t="str">
        <v>Gambia</v>
      </c>
      <c r="BP431" t="str">
        <v>Georgia</v>
      </c>
      <c r="BQ431" t="str">
        <v>Germany</v>
      </c>
      <c r="BR431" t="str">
        <v>Ghana</v>
      </c>
      <c r="BS431" t="str">
        <v>Greece</v>
      </c>
      <c r="BT431" t="str">
        <v>Grenada</v>
      </c>
      <c r="BU431" t="str">
        <v>Guatemala</v>
      </c>
      <c r="BV431" t="str">
        <v>Guinea</v>
      </c>
      <c r="BW431" t="str">
        <v>Guinea-Bissau</v>
      </c>
      <c r="BX431" t="str">
        <v>Guyana</v>
      </c>
      <c r="BY431" t="str">
        <v>Haiti</v>
      </c>
      <c r="BZ431" t="str">
        <v>Honduras</v>
      </c>
      <c r="CA431" t="str">
        <v>Hungary</v>
      </c>
      <c r="CB431" t="str">
        <v>Iceland</v>
      </c>
      <c r="CC431" t="str">
        <v>India</v>
      </c>
      <c r="CD431" t="str">
        <v>Indonesia</v>
      </c>
      <c r="CE431" t="str">
        <v>Iran</v>
      </c>
      <c r="CF431" t="str">
        <v>Iraq</v>
      </c>
      <c r="CG431" t="str">
        <v>Ireland</v>
      </c>
      <c r="CH431" t="str">
        <v>Israel</v>
      </c>
      <c r="CI431" t="str">
        <v>Italy</v>
      </c>
      <c r="CJ431" t="str">
        <v>Ivory Coast</v>
      </c>
      <c r="CK431" t="str">
        <v>Jamaica</v>
      </c>
      <c r="CL431" t="str">
        <v>Japan</v>
      </c>
      <c r="CM431" t="str">
        <v>Jordan</v>
      </c>
      <c r="CN431" t="str">
        <v>Kazakhstan</v>
      </c>
      <c r="CO431" t="str">
        <v>Kenya</v>
      </c>
      <c r="CP431" t="str">
        <v>Kiribati</v>
      </c>
      <c r="CQ431" t="str">
        <v>Kuwait</v>
      </c>
      <c r="CR431" t="str">
        <v>Kyrgyzstan</v>
      </c>
      <c r="CS431" t="str">
        <v>Laos</v>
      </c>
      <c r="CT431" t="str">
        <v>Latvia</v>
      </c>
      <c r="CU431" t="str">
        <v>Lebanon</v>
      </c>
      <c r="CV431" t="str">
        <v>Lesotho</v>
      </c>
      <c r="CW431" t="str">
        <v>Liberia</v>
      </c>
      <c r="CX431" t="str">
        <v>Libya</v>
      </c>
      <c r="CY431" t="str">
        <v>Liechtenstein</v>
      </c>
      <c r="CZ431" t="str">
        <v>Lithuania</v>
      </c>
      <c r="DA431" t="str">
        <v>Luxembourg</v>
      </c>
      <c r="DB431" t="str">
        <v>Macedonia (FYROM)</v>
      </c>
      <c r="DC431" t="str">
        <v>Madagascar</v>
      </c>
      <c r="DD431" t="str">
        <v>Malawi</v>
      </c>
      <c r="DE431" t="str">
        <v>Malaysia</v>
      </c>
      <c r="DF431" t="str">
        <v>Maldives</v>
      </c>
      <c r="DG431" t="str">
        <v>Mali</v>
      </c>
      <c r="DH431" t="str">
        <v>Malta</v>
      </c>
      <c r="DI431" t="str">
        <v>Mauritania</v>
      </c>
      <c r="DJ431" t="str">
        <v>Mauritius</v>
      </c>
      <c r="DK431" t="str">
        <v>Mexico</v>
      </c>
      <c r="DL431" t="str">
        <v>Micronesia</v>
      </c>
      <c r="DM431" t="str">
        <v>Moldova</v>
      </c>
      <c r="DN431" t="str">
        <v>Monaco</v>
      </c>
      <c r="DO431" t="str">
        <v>Mongolia</v>
      </c>
      <c r="DP431" t="str">
        <v>Morocco</v>
      </c>
      <c r="DQ431" t="str">
        <v>Mozambique</v>
      </c>
      <c r="DR431" t="str">
        <v>Namibia</v>
      </c>
      <c r="DS431" t="str">
        <v>Nauru</v>
      </c>
      <c r="DT431" t="str">
        <v>Nepal</v>
      </c>
      <c r="DU431" t="str">
        <v>New Zealand</v>
      </c>
      <c r="DV431" t="str">
        <v>Nicaragua</v>
      </c>
      <c r="DW431" t="str">
        <v>Niger</v>
      </c>
      <c r="DX431" t="str">
        <v>Nigeria</v>
      </c>
      <c r="DY431" t="str">
        <v>Non-EU</v>
      </c>
      <c r="DZ431" t="str">
        <v>North Korea</v>
      </c>
      <c r="EA431" t="str">
        <v>Norway</v>
      </c>
      <c r="EB431" t="str">
        <v>Oman</v>
      </c>
      <c r="EC431" t="str">
        <v>Pakistan</v>
      </c>
      <c r="ED431" t="str">
        <v>Palau</v>
      </c>
      <c r="EE431" t="str">
        <v>Palestine</v>
      </c>
      <c r="EF431" t="str">
        <v>Panama</v>
      </c>
      <c r="EG431" t="str">
        <v>Papua New Guinea</v>
      </c>
      <c r="EH431" t="str">
        <v>Paraguay</v>
      </c>
      <c r="EI431" t="str">
        <v>Peru</v>
      </c>
      <c r="EJ431" t="str">
        <v>Phillipines</v>
      </c>
      <c r="EK431" t="str">
        <v>Poland</v>
      </c>
      <c r="EL431" t="str">
        <v>Portugal</v>
      </c>
      <c r="EM431" t="str">
        <v>Qatar</v>
      </c>
      <c r="EN431" t="str">
        <v>Romania</v>
      </c>
      <c r="EO431" t="str">
        <v>Russia</v>
      </c>
      <c r="EP431" t="str">
        <v>Rwanda</v>
      </c>
      <c r="EQ431" t="str">
        <v>Samoa</v>
      </c>
      <c r="ER431" t="str">
        <v>San Marino</v>
      </c>
      <c r="ES431" t="str">
        <v>Sao Tome &amp; Principe</v>
      </c>
      <c r="ET431" t="str">
        <v>Saudi Arabia</v>
      </c>
      <c r="EU431" t="str">
        <v>Senegal</v>
      </c>
      <c r="EV431" t="str">
        <v>Serbia and Montenegro</v>
      </c>
      <c r="EW431" t="str">
        <v>Seychelles</v>
      </c>
      <c r="EX431" t="str">
        <v>Sierra Leone</v>
      </c>
      <c r="EY431" t="str">
        <v>Singapore</v>
      </c>
      <c r="EZ431" t="str">
        <v>Slovakia</v>
      </c>
      <c r="FA431" t="str">
        <v>Slovenia</v>
      </c>
      <c r="FB431" t="str">
        <v>Solomon Islands</v>
      </c>
      <c r="FC431" t="str">
        <v>Somalia</v>
      </c>
      <c r="FD431" t="str">
        <v>South Africa</v>
      </c>
      <c r="FE431" t="str">
        <v>South Korea</v>
      </c>
      <c r="FF431" t="str">
        <v>Spain</v>
      </c>
      <c r="FG431" t="str">
        <v>Sri Lanka</v>
      </c>
      <c r="FH431" t="str">
        <v>St. Kitts-Nevis</v>
      </c>
      <c r="FI431" t="str">
        <v>St. Lucia</v>
      </c>
      <c r="FJ431" t="str">
        <v>St. Vincent &amp;</v>
      </c>
      <c r="FK431" t="str">
        <v>Sudan</v>
      </c>
      <c r="FL431" t="str">
        <v>Suriname</v>
      </c>
      <c r="FM431" t="str">
        <v>Swaziland</v>
      </c>
      <c r="FN431" t="str">
        <v>Sweden</v>
      </c>
      <c r="FO431" t="str">
        <v>Switzerland</v>
      </c>
      <c r="FP431" t="str">
        <v>Syria</v>
      </c>
      <c r="FQ431" t="str">
        <v>Taiwan</v>
      </c>
      <c r="FR431" t="str">
        <v>Tajikistan</v>
      </c>
      <c r="FS431" t="str">
        <v>Tanzania</v>
      </c>
      <c r="FT431" t="str">
        <v>Thailand</v>
      </c>
      <c r="FU431" t="str">
        <v>The Grenadines</v>
      </c>
      <c r="FV431" t="str">
        <v>The Marshall Islands</v>
      </c>
      <c r="FW431" t="str">
        <v>The Netherlands</v>
      </c>
      <c r="FX431" t="str">
        <v>Togo</v>
      </c>
      <c r="FY431" t="str">
        <v>Tonga</v>
      </c>
      <c r="FZ431" t="str">
        <v>Trinidad &amp; Tobago</v>
      </c>
      <c r="GA431" t="str">
        <v>Tunisia</v>
      </c>
      <c r="GB431" t="str">
        <v>Turkey</v>
      </c>
      <c r="GC431" t="str">
        <v>Turkmenistan</v>
      </c>
      <c r="GD431" t="str">
        <v>Tuvalu</v>
      </c>
      <c r="GE431" t="str">
        <v>Uganda</v>
      </c>
      <c r="GF431" t="str">
        <v>Ukraine</v>
      </c>
      <c r="GG431" t="str">
        <v>United Arab. Emirates</v>
      </c>
      <c r="GH431" t="str">
        <v>United Kingdom</v>
      </c>
      <c r="GI431" t="str">
        <v>Uruguay</v>
      </c>
      <c r="GJ431" t="str">
        <v>USA</v>
      </c>
      <c r="GK431" t="str">
        <v>Uzbekistan</v>
      </c>
      <c r="GL431" t="str">
        <v>Vanuatu</v>
      </c>
      <c r="GM431" t="str">
        <v>Vatican</v>
      </c>
      <c r="GN431" t="str">
        <v>Venezuela</v>
      </c>
      <c r="GO431" t="str">
        <v>Vietnam</v>
      </c>
      <c r="GP431" t="str">
        <v>Yemen</v>
      </c>
      <c r="GQ431" t="str">
        <v>Zambia</v>
      </c>
      <c r="GR431" t="str">
        <v>Zimbabwe</v>
      </c>
    </row>
    <row r="432" spans="2:200">
      <c r="B432" t="str" cm="1">
        <f t="array" ref="B432:GR432">TRANSPOSE(_xlfn._xlws.FILTER(AlleLande[Lande (Engelsk)],ISNUMBER(SEARCH(Packaging!K18,AlleLande[Lande (Engelsk)])),"Kan ikke findes"))</f>
        <v>Afghanistan</v>
      </c>
      <c r="C432" t="str">
        <v>Albania</v>
      </c>
      <c r="D432" t="str">
        <v>Algeria</v>
      </c>
      <c r="E432" t="str">
        <v>Andorra</v>
      </c>
      <c r="F432" t="str">
        <v>Angola</v>
      </c>
      <c r="G432" t="str">
        <v>Antigua &amp; Barbuda</v>
      </c>
      <c r="H432" t="str">
        <v>Argentina</v>
      </c>
      <c r="I432" t="str">
        <v>Armenia</v>
      </c>
      <c r="J432" t="str">
        <v>Australia</v>
      </c>
      <c r="K432" t="str">
        <v>Austria</v>
      </c>
      <c r="L432" t="str">
        <v>Azerbaijan</v>
      </c>
      <c r="M432" t="str">
        <v>Bahamas</v>
      </c>
      <c r="N432" t="str">
        <v>Bahrain</v>
      </c>
      <c r="O432" t="str">
        <v>Bangladesh</v>
      </c>
      <c r="P432" t="str">
        <v>Barbados</v>
      </c>
      <c r="Q432" t="str">
        <v>Belarus</v>
      </c>
      <c r="R432" t="str">
        <v>Belgium</v>
      </c>
      <c r="S432" t="str">
        <v>Belize</v>
      </c>
      <c r="T432" t="str">
        <v>Benin</v>
      </c>
      <c r="U432" t="str">
        <v>Bhutan</v>
      </c>
      <c r="V432" t="str">
        <v>Bolivia</v>
      </c>
      <c r="W432" t="str">
        <v>Bosnia and Herzegovina</v>
      </c>
      <c r="X432" t="str">
        <v>Botswana</v>
      </c>
      <c r="Y432" t="str">
        <v>Brazil</v>
      </c>
      <c r="Z432" t="str">
        <v>Brunei</v>
      </c>
      <c r="AA432" t="str">
        <v>Bulgaria</v>
      </c>
      <c r="AB432" t="str">
        <v>Burkina Faso</v>
      </c>
      <c r="AC432" t="str">
        <v>Burma (Myanmar)</v>
      </c>
      <c r="AD432" t="str">
        <v>Burundi</v>
      </c>
      <c r="AE432" t="str">
        <v>Cambodia</v>
      </c>
      <c r="AF432" t="str">
        <v>Cameroon</v>
      </c>
      <c r="AG432" t="str">
        <v>Canada</v>
      </c>
      <c r="AH432" t="str">
        <v>Cape Verde Islands</v>
      </c>
      <c r="AI432" t="str">
        <v>Central Africa</v>
      </c>
      <c r="AJ432" t="str">
        <v>Chad</v>
      </c>
      <c r="AK432" t="str">
        <v>Chile</v>
      </c>
      <c r="AL432" t="str">
        <v>China</v>
      </c>
      <c r="AM432" t="str">
        <v>Colombia</v>
      </c>
      <c r="AN432" t="str">
        <v>Comoros</v>
      </c>
      <c r="AO432" t="str">
        <v>Congo</v>
      </c>
      <c r="AP432" t="str">
        <v>Costa Rica</v>
      </c>
      <c r="AQ432" t="str">
        <v>Croatia</v>
      </c>
      <c r="AR432" t="str">
        <v>Cuba</v>
      </c>
      <c r="AS432" t="str">
        <v>Cyprus</v>
      </c>
      <c r="AT432" t="str">
        <v>Czech Republic</v>
      </c>
      <c r="AU432" t="str">
        <v>Darussalem</v>
      </c>
      <c r="AV432" t="str">
        <v>Democratic rep. Congo</v>
      </c>
      <c r="AW432" t="str">
        <v>Denmark</v>
      </c>
      <c r="AX432" t="str">
        <v>Djibouti</v>
      </c>
      <c r="AY432" t="str">
        <v>Dominica</v>
      </c>
      <c r="AZ432" t="str">
        <v>Dominican Republic</v>
      </c>
      <c r="BA432" t="str">
        <v>East Timor</v>
      </c>
      <c r="BB432" t="str">
        <v>Ecuador</v>
      </c>
      <c r="BC432" t="str">
        <v>Egypt</v>
      </c>
      <c r="BD432" t="str">
        <v>El Salvador</v>
      </c>
      <c r="BE432" t="str">
        <v>Equatorial Guinea</v>
      </c>
      <c r="BF432" t="str">
        <v>Eritrea</v>
      </c>
      <c r="BG432" t="str">
        <v>Estonia</v>
      </c>
      <c r="BH432" t="str">
        <v>Ethiopia</v>
      </c>
      <c r="BI432" t="str">
        <v>EU</v>
      </c>
      <c r="BJ432" t="str">
        <v>EU/Non-EU</v>
      </c>
      <c r="BK432" t="str">
        <v>Fiji</v>
      </c>
      <c r="BL432" t="str">
        <v>Finland</v>
      </c>
      <c r="BM432" t="str">
        <v>France</v>
      </c>
      <c r="BN432" t="str">
        <v>Gabon</v>
      </c>
      <c r="BO432" t="str">
        <v>Gambia</v>
      </c>
      <c r="BP432" t="str">
        <v>Georgia</v>
      </c>
      <c r="BQ432" t="str">
        <v>Germany</v>
      </c>
      <c r="BR432" t="str">
        <v>Ghana</v>
      </c>
      <c r="BS432" t="str">
        <v>Greece</v>
      </c>
      <c r="BT432" t="str">
        <v>Grenada</v>
      </c>
      <c r="BU432" t="str">
        <v>Guatemala</v>
      </c>
      <c r="BV432" t="str">
        <v>Guinea</v>
      </c>
      <c r="BW432" t="str">
        <v>Guinea-Bissau</v>
      </c>
      <c r="BX432" t="str">
        <v>Guyana</v>
      </c>
      <c r="BY432" t="str">
        <v>Haiti</v>
      </c>
      <c r="BZ432" t="str">
        <v>Honduras</v>
      </c>
      <c r="CA432" t="str">
        <v>Hungary</v>
      </c>
      <c r="CB432" t="str">
        <v>Iceland</v>
      </c>
      <c r="CC432" t="str">
        <v>India</v>
      </c>
      <c r="CD432" t="str">
        <v>Indonesia</v>
      </c>
      <c r="CE432" t="str">
        <v>Iran</v>
      </c>
      <c r="CF432" t="str">
        <v>Iraq</v>
      </c>
      <c r="CG432" t="str">
        <v>Ireland</v>
      </c>
      <c r="CH432" t="str">
        <v>Israel</v>
      </c>
      <c r="CI432" t="str">
        <v>Italy</v>
      </c>
      <c r="CJ432" t="str">
        <v>Ivory Coast</v>
      </c>
      <c r="CK432" t="str">
        <v>Jamaica</v>
      </c>
      <c r="CL432" t="str">
        <v>Japan</v>
      </c>
      <c r="CM432" t="str">
        <v>Jordan</v>
      </c>
      <c r="CN432" t="str">
        <v>Kazakhstan</v>
      </c>
      <c r="CO432" t="str">
        <v>Kenya</v>
      </c>
      <c r="CP432" t="str">
        <v>Kiribati</v>
      </c>
      <c r="CQ432" t="str">
        <v>Kuwait</v>
      </c>
      <c r="CR432" t="str">
        <v>Kyrgyzstan</v>
      </c>
      <c r="CS432" t="str">
        <v>Laos</v>
      </c>
      <c r="CT432" t="str">
        <v>Latvia</v>
      </c>
      <c r="CU432" t="str">
        <v>Lebanon</v>
      </c>
      <c r="CV432" t="str">
        <v>Lesotho</v>
      </c>
      <c r="CW432" t="str">
        <v>Liberia</v>
      </c>
      <c r="CX432" t="str">
        <v>Libya</v>
      </c>
      <c r="CY432" t="str">
        <v>Liechtenstein</v>
      </c>
      <c r="CZ432" t="str">
        <v>Lithuania</v>
      </c>
      <c r="DA432" t="str">
        <v>Luxembourg</v>
      </c>
      <c r="DB432" t="str">
        <v>Macedonia (FYROM)</v>
      </c>
      <c r="DC432" t="str">
        <v>Madagascar</v>
      </c>
      <c r="DD432" t="str">
        <v>Malawi</v>
      </c>
      <c r="DE432" t="str">
        <v>Malaysia</v>
      </c>
      <c r="DF432" t="str">
        <v>Maldives</v>
      </c>
      <c r="DG432" t="str">
        <v>Mali</v>
      </c>
      <c r="DH432" t="str">
        <v>Malta</v>
      </c>
      <c r="DI432" t="str">
        <v>Mauritania</v>
      </c>
      <c r="DJ432" t="str">
        <v>Mauritius</v>
      </c>
      <c r="DK432" t="str">
        <v>Mexico</v>
      </c>
      <c r="DL432" t="str">
        <v>Micronesia</v>
      </c>
      <c r="DM432" t="str">
        <v>Moldova</v>
      </c>
      <c r="DN432" t="str">
        <v>Monaco</v>
      </c>
      <c r="DO432" t="str">
        <v>Mongolia</v>
      </c>
      <c r="DP432" t="str">
        <v>Morocco</v>
      </c>
      <c r="DQ432" t="str">
        <v>Mozambique</v>
      </c>
      <c r="DR432" t="str">
        <v>Namibia</v>
      </c>
      <c r="DS432" t="str">
        <v>Nauru</v>
      </c>
      <c r="DT432" t="str">
        <v>Nepal</v>
      </c>
      <c r="DU432" t="str">
        <v>New Zealand</v>
      </c>
      <c r="DV432" t="str">
        <v>Nicaragua</v>
      </c>
      <c r="DW432" t="str">
        <v>Niger</v>
      </c>
      <c r="DX432" t="str">
        <v>Nigeria</v>
      </c>
      <c r="DY432" t="str">
        <v>Non-EU</v>
      </c>
      <c r="DZ432" t="str">
        <v>North Korea</v>
      </c>
      <c r="EA432" t="str">
        <v>Norway</v>
      </c>
      <c r="EB432" t="str">
        <v>Oman</v>
      </c>
      <c r="EC432" t="str">
        <v>Pakistan</v>
      </c>
      <c r="ED432" t="str">
        <v>Palau</v>
      </c>
      <c r="EE432" t="str">
        <v>Palestine</v>
      </c>
      <c r="EF432" t="str">
        <v>Panama</v>
      </c>
      <c r="EG432" t="str">
        <v>Papua New Guinea</v>
      </c>
      <c r="EH432" t="str">
        <v>Paraguay</v>
      </c>
      <c r="EI432" t="str">
        <v>Peru</v>
      </c>
      <c r="EJ432" t="str">
        <v>Phillipines</v>
      </c>
      <c r="EK432" t="str">
        <v>Poland</v>
      </c>
      <c r="EL432" t="str">
        <v>Portugal</v>
      </c>
      <c r="EM432" t="str">
        <v>Qatar</v>
      </c>
      <c r="EN432" t="str">
        <v>Romania</v>
      </c>
      <c r="EO432" t="str">
        <v>Russia</v>
      </c>
      <c r="EP432" t="str">
        <v>Rwanda</v>
      </c>
      <c r="EQ432" t="str">
        <v>Samoa</v>
      </c>
      <c r="ER432" t="str">
        <v>San Marino</v>
      </c>
      <c r="ES432" t="str">
        <v>Sao Tome &amp; Principe</v>
      </c>
      <c r="ET432" t="str">
        <v>Saudi Arabia</v>
      </c>
      <c r="EU432" t="str">
        <v>Senegal</v>
      </c>
      <c r="EV432" t="str">
        <v>Serbia and Montenegro</v>
      </c>
      <c r="EW432" t="str">
        <v>Seychelles</v>
      </c>
      <c r="EX432" t="str">
        <v>Sierra Leone</v>
      </c>
      <c r="EY432" t="str">
        <v>Singapore</v>
      </c>
      <c r="EZ432" t="str">
        <v>Slovakia</v>
      </c>
      <c r="FA432" t="str">
        <v>Slovenia</v>
      </c>
      <c r="FB432" t="str">
        <v>Solomon Islands</v>
      </c>
      <c r="FC432" t="str">
        <v>Somalia</v>
      </c>
      <c r="FD432" t="str">
        <v>South Africa</v>
      </c>
      <c r="FE432" t="str">
        <v>South Korea</v>
      </c>
      <c r="FF432" t="str">
        <v>Spain</v>
      </c>
      <c r="FG432" t="str">
        <v>Sri Lanka</v>
      </c>
      <c r="FH432" t="str">
        <v>St. Kitts-Nevis</v>
      </c>
      <c r="FI432" t="str">
        <v>St. Lucia</v>
      </c>
      <c r="FJ432" t="str">
        <v>St. Vincent &amp;</v>
      </c>
      <c r="FK432" t="str">
        <v>Sudan</v>
      </c>
      <c r="FL432" t="str">
        <v>Suriname</v>
      </c>
      <c r="FM432" t="str">
        <v>Swaziland</v>
      </c>
      <c r="FN432" t="str">
        <v>Sweden</v>
      </c>
      <c r="FO432" t="str">
        <v>Switzerland</v>
      </c>
      <c r="FP432" t="str">
        <v>Syria</v>
      </c>
      <c r="FQ432" t="str">
        <v>Taiwan</v>
      </c>
      <c r="FR432" t="str">
        <v>Tajikistan</v>
      </c>
      <c r="FS432" t="str">
        <v>Tanzania</v>
      </c>
      <c r="FT432" t="str">
        <v>Thailand</v>
      </c>
      <c r="FU432" t="str">
        <v>The Grenadines</v>
      </c>
      <c r="FV432" t="str">
        <v>The Marshall Islands</v>
      </c>
      <c r="FW432" t="str">
        <v>The Netherlands</v>
      </c>
      <c r="FX432" t="str">
        <v>Togo</v>
      </c>
      <c r="FY432" t="str">
        <v>Tonga</v>
      </c>
      <c r="FZ432" t="str">
        <v>Trinidad &amp; Tobago</v>
      </c>
      <c r="GA432" t="str">
        <v>Tunisia</v>
      </c>
      <c r="GB432" t="str">
        <v>Turkey</v>
      </c>
      <c r="GC432" t="str">
        <v>Turkmenistan</v>
      </c>
      <c r="GD432" t="str">
        <v>Tuvalu</v>
      </c>
      <c r="GE432" t="str">
        <v>Uganda</v>
      </c>
      <c r="GF432" t="str">
        <v>Ukraine</v>
      </c>
      <c r="GG432" t="str">
        <v>United Arab. Emirates</v>
      </c>
      <c r="GH432" t="str">
        <v>United Kingdom</v>
      </c>
      <c r="GI432" t="str">
        <v>Uruguay</v>
      </c>
      <c r="GJ432" t="str">
        <v>USA</v>
      </c>
      <c r="GK432" t="str">
        <v>Uzbekistan</v>
      </c>
      <c r="GL432" t="str">
        <v>Vanuatu</v>
      </c>
      <c r="GM432" t="str">
        <v>Vatican</v>
      </c>
      <c r="GN432" t="str">
        <v>Venezuela</v>
      </c>
      <c r="GO432" t="str">
        <v>Vietnam</v>
      </c>
      <c r="GP432" t="str">
        <v>Yemen</v>
      </c>
      <c r="GQ432" t="str">
        <v>Zambia</v>
      </c>
      <c r="GR432" t="str">
        <v>Zimbabwe</v>
      </c>
    </row>
    <row r="433" spans="2:200">
      <c r="B433" t="str" cm="1">
        <f t="array" ref="B433:GR433">TRANSPOSE(_xlfn._xlws.FILTER(AlleLande[Lande (Engelsk)],ISNUMBER(SEARCH(Packaging!K19,AlleLande[Lande (Engelsk)])),"Kan ikke findes"))</f>
        <v>Afghanistan</v>
      </c>
      <c r="C433" t="str">
        <v>Albania</v>
      </c>
      <c r="D433" t="str">
        <v>Algeria</v>
      </c>
      <c r="E433" t="str">
        <v>Andorra</v>
      </c>
      <c r="F433" t="str">
        <v>Angola</v>
      </c>
      <c r="G433" t="str">
        <v>Antigua &amp; Barbuda</v>
      </c>
      <c r="H433" t="str">
        <v>Argentina</v>
      </c>
      <c r="I433" t="str">
        <v>Armenia</v>
      </c>
      <c r="J433" t="str">
        <v>Australia</v>
      </c>
      <c r="K433" t="str">
        <v>Austria</v>
      </c>
      <c r="L433" t="str">
        <v>Azerbaijan</v>
      </c>
      <c r="M433" t="str">
        <v>Bahamas</v>
      </c>
      <c r="N433" t="str">
        <v>Bahrain</v>
      </c>
      <c r="O433" t="str">
        <v>Bangladesh</v>
      </c>
      <c r="P433" t="str">
        <v>Barbados</v>
      </c>
      <c r="Q433" t="str">
        <v>Belarus</v>
      </c>
      <c r="R433" t="str">
        <v>Belgium</v>
      </c>
      <c r="S433" t="str">
        <v>Belize</v>
      </c>
      <c r="T433" t="str">
        <v>Benin</v>
      </c>
      <c r="U433" t="str">
        <v>Bhutan</v>
      </c>
      <c r="V433" t="str">
        <v>Bolivia</v>
      </c>
      <c r="W433" t="str">
        <v>Bosnia and Herzegovina</v>
      </c>
      <c r="X433" t="str">
        <v>Botswana</v>
      </c>
      <c r="Y433" t="str">
        <v>Brazil</v>
      </c>
      <c r="Z433" t="str">
        <v>Brunei</v>
      </c>
      <c r="AA433" t="str">
        <v>Bulgaria</v>
      </c>
      <c r="AB433" t="str">
        <v>Burkina Faso</v>
      </c>
      <c r="AC433" t="str">
        <v>Burma (Myanmar)</v>
      </c>
      <c r="AD433" t="str">
        <v>Burundi</v>
      </c>
      <c r="AE433" t="str">
        <v>Cambodia</v>
      </c>
      <c r="AF433" t="str">
        <v>Cameroon</v>
      </c>
      <c r="AG433" t="str">
        <v>Canada</v>
      </c>
      <c r="AH433" t="str">
        <v>Cape Verde Islands</v>
      </c>
      <c r="AI433" t="str">
        <v>Central Africa</v>
      </c>
      <c r="AJ433" t="str">
        <v>Chad</v>
      </c>
      <c r="AK433" t="str">
        <v>Chile</v>
      </c>
      <c r="AL433" t="str">
        <v>China</v>
      </c>
      <c r="AM433" t="str">
        <v>Colombia</v>
      </c>
      <c r="AN433" t="str">
        <v>Comoros</v>
      </c>
      <c r="AO433" t="str">
        <v>Congo</v>
      </c>
      <c r="AP433" t="str">
        <v>Costa Rica</v>
      </c>
      <c r="AQ433" t="str">
        <v>Croatia</v>
      </c>
      <c r="AR433" t="str">
        <v>Cuba</v>
      </c>
      <c r="AS433" t="str">
        <v>Cyprus</v>
      </c>
      <c r="AT433" t="str">
        <v>Czech Republic</v>
      </c>
      <c r="AU433" t="str">
        <v>Darussalem</v>
      </c>
      <c r="AV433" t="str">
        <v>Democratic rep. Congo</v>
      </c>
      <c r="AW433" t="str">
        <v>Denmark</v>
      </c>
      <c r="AX433" t="str">
        <v>Djibouti</v>
      </c>
      <c r="AY433" t="str">
        <v>Dominica</v>
      </c>
      <c r="AZ433" t="str">
        <v>Dominican Republic</v>
      </c>
      <c r="BA433" t="str">
        <v>East Timor</v>
      </c>
      <c r="BB433" t="str">
        <v>Ecuador</v>
      </c>
      <c r="BC433" t="str">
        <v>Egypt</v>
      </c>
      <c r="BD433" t="str">
        <v>El Salvador</v>
      </c>
      <c r="BE433" t="str">
        <v>Equatorial Guinea</v>
      </c>
      <c r="BF433" t="str">
        <v>Eritrea</v>
      </c>
      <c r="BG433" t="str">
        <v>Estonia</v>
      </c>
      <c r="BH433" t="str">
        <v>Ethiopia</v>
      </c>
      <c r="BI433" t="str">
        <v>EU</v>
      </c>
      <c r="BJ433" t="str">
        <v>EU/Non-EU</v>
      </c>
      <c r="BK433" t="str">
        <v>Fiji</v>
      </c>
      <c r="BL433" t="str">
        <v>Finland</v>
      </c>
      <c r="BM433" t="str">
        <v>France</v>
      </c>
      <c r="BN433" t="str">
        <v>Gabon</v>
      </c>
      <c r="BO433" t="str">
        <v>Gambia</v>
      </c>
      <c r="BP433" t="str">
        <v>Georgia</v>
      </c>
      <c r="BQ433" t="str">
        <v>Germany</v>
      </c>
      <c r="BR433" t="str">
        <v>Ghana</v>
      </c>
      <c r="BS433" t="str">
        <v>Greece</v>
      </c>
      <c r="BT433" t="str">
        <v>Grenada</v>
      </c>
      <c r="BU433" t="str">
        <v>Guatemala</v>
      </c>
      <c r="BV433" t="str">
        <v>Guinea</v>
      </c>
      <c r="BW433" t="str">
        <v>Guinea-Bissau</v>
      </c>
      <c r="BX433" t="str">
        <v>Guyana</v>
      </c>
      <c r="BY433" t="str">
        <v>Haiti</v>
      </c>
      <c r="BZ433" t="str">
        <v>Honduras</v>
      </c>
      <c r="CA433" t="str">
        <v>Hungary</v>
      </c>
      <c r="CB433" t="str">
        <v>Iceland</v>
      </c>
      <c r="CC433" t="str">
        <v>India</v>
      </c>
      <c r="CD433" t="str">
        <v>Indonesia</v>
      </c>
      <c r="CE433" t="str">
        <v>Iran</v>
      </c>
      <c r="CF433" t="str">
        <v>Iraq</v>
      </c>
      <c r="CG433" t="str">
        <v>Ireland</v>
      </c>
      <c r="CH433" t="str">
        <v>Israel</v>
      </c>
      <c r="CI433" t="str">
        <v>Italy</v>
      </c>
      <c r="CJ433" t="str">
        <v>Ivory Coast</v>
      </c>
      <c r="CK433" t="str">
        <v>Jamaica</v>
      </c>
      <c r="CL433" t="str">
        <v>Japan</v>
      </c>
      <c r="CM433" t="str">
        <v>Jordan</v>
      </c>
      <c r="CN433" t="str">
        <v>Kazakhstan</v>
      </c>
      <c r="CO433" t="str">
        <v>Kenya</v>
      </c>
      <c r="CP433" t="str">
        <v>Kiribati</v>
      </c>
      <c r="CQ433" t="str">
        <v>Kuwait</v>
      </c>
      <c r="CR433" t="str">
        <v>Kyrgyzstan</v>
      </c>
      <c r="CS433" t="str">
        <v>Laos</v>
      </c>
      <c r="CT433" t="str">
        <v>Latvia</v>
      </c>
      <c r="CU433" t="str">
        <v>Lebanon</v>
      </c>
      <c r="CV433" t="str">
        <v>Lesotho</v>
      </c>
      <c r="CW433" t="str">
        <v>Liberia</v>
      </c>
      <c r="CX433" t="str">
        <v>Libya</v>
      </c>
      <c r="CY433" t="str">
        <v>Liechtenstein</v>
      </c>
      <c r="CZ433" t="str">
        <v>Lithuania</v>
      </c>
      <c r="DA433" t="str">
        <v>Luxembourg</v>
      </c>
      <c r="DB433" t="str">
        <v>Macedonia (FYROM)</v>
      </c>
      <c r="DC433" t="str">
        <v>Madagascar</v>
      </c>
      <c r="DD433" t="str">
        <v>Malawi</v>
      </c>
      <c r="DE433" t="str">
        <v>Malaysia</v>
      </c>
      <c r="DF433" t="str">
        <v>Maldives</v>
      </c>
      <c r="DG433" t="str">
        <v>Mali</v>
      </c>
      <c r="DH433" t="str">
        <v>Malta</v>
      </c>
      <c r="DI433" t="str">
        <v>Mauritania</v>
      </c>
      <c r="DJ433" t="str">
        <v>Mauritius</v>
      </c>
      <c r="DK433" t="str">
        <v>Mexico</v>
      </c>
      <c r="DL433" t="str">
        <v>Micronesia</v>
      </c>
      <c r="DM433" t="str">
        <v>Moldova</v>
      </c>
      <c r="DN433" t="str">
        <v>Monaco</v>
      </c>
      <c r="DO433" t="str">
        <v>Mongolia</v>
      </c>
      <c r="DP433" t="str">
        <v>Morocco</v>
      </c>
      <c r="DQ433" t="str">
        <v>Mozambique</v>
      </c>
      <c r="DR433" t="str">
        <v>Namibia</v>
      </c>
      <c r="DS433" t="str">
        <v>Nauru</v>
      </c>
      <c r="DT433" t="str">
        <v>Nepal</v>
      </c>
      <c r="DU433" t="str">
        <v>New Zealand</v>
      </c>
      <c r="DV433" t="str">
        <v>Nicaragua</v>
      </c>
      <c r="DW433" t="str">
        <v>Niger</v>
      </c>
      <c r="DX433" t="str">
        <v>Nigeria</v>
      </c>
      <c r="DY433" t="str">
        <v>Non-EU</v>
      </c>
      <c r="DZ433" t="str">
        <v>North Korea</v>
      </c>
      <c r="EA433" t="str">
        <v>Norway</v>
      </c>
      <c r="EB433" t="str">
        <v>Oman</v>
      </c>
      <c r="EC433" t="str">
        <v>Pakistan</v>
      </c>
      <c r="ED433" t="str">
        <v>Palau</v>
      </c>
      <c r="EE433" t="str">
        <v>Palestine</v>
      </c>
      <c r="EF433" t="str">
        <v>Panama</v>
      </c>
      <c r="EG433" t="str">
        <v>Papua New Guinea</v>
      </c>
      <c r="EH433" t="str">
        <v>Paraguay</v>
      </c>
      <c r="EI433" t="str">
        <v>Peru</v>
      </c>
      <c r="EJ433" t="str">
        <v>Phillipines</v>
      </c>
      <c r="EK433" t="str">
        <v>Poland</v>
      </c>
      <c r="EL433" t="str">
        <v>Portugal</v>
      </c>
      <c r="EM433" t="str">
        <v>Qatar</v>
      </c>
      <c r="EN433" t="str">
        <v>Romania</v>
      </c>
      <c r="EO433" t="str">
        <v>Russia</v>
      </c>
      <c r="EP433" t="str">
        <v>Rwanda</v>
      </c>
      <c r="EQ433" t="str">
        <v>Samoa</v>
      </c>
      <c r="ER433" t="str">
        <v>San Marino</v>
      </c>
      <c r="ES433" t="str">
        <v>Sao Tome &amp; Principe</v>
      </c>
      <c r="ET433" t="str">
        <v>Saudi Arabia</v>
      </c>
      <c r="EU433" t="str">
        <v>Senegal</v>
      </c>
      <c r="EV433" t="str">
        <v>Serbia and Montenegro</v>
      </c>
      <c r="EW433" t="str">
        <v>Seychelles</v>
      </c>
      <c r="EX433" t="str">
        <v>Sierra Leone</v>
      </c>
      <c r="EY433" t="str">
        <v>Singapore</v>
      </c>
      <c r="EZ433" t="str">
        <v>Slovakia</v>
      </c>
      <c r="FA433" t="str">
        <v>Slovenia</v>
      </c>
      <c r="FB433" t="str">
        <v>Solomon Islands</v>
      </c>
      <c r="FC433" t="str">
        <v>Somalia</v>
      </c>
      <c r="FD433" t="str">
        <v>South Africa</v>
      </c>
      <c r="FE433" t="str">
        <v>South Korea</v>
      </c>
      <c r="FF433" t="str">
        <v>Spain</v>
      </c>
      <c r="FG433" t="str">
        <v>Sri Lanka</v>
      </c>
      <c r="FH433" t="str">
        <v>St. Kitts-Nevis</v>
      </c>
      <c r="FI433" t="str">
        <v>St. Lucia</v>
      </c>
      <c r="FJ433" t="str">
        <v>St. Vincent &amp;</v>
      </c>
      <c r="FK433" t="str">
        <v>Sudan</v>
      </c>
      <c r="FL433" t="str">
        <v>Suriname</v>
      </c>
      <c r="FM433" t="str">
        <v>Swaziland</v>
      </c>
      <c r="FN433" t="str">
        <v>Sweden</v>
      </c>
      <c r="FO433" t="str">
        <v>Switzerland</v>
      </c>
      <c r="FP433" t="str">
        <v>Syria</v>
      </c>
      <c r="FQ433" t="str">
        <v>Taiwan</v>
      </c>
      <c r="FR433" t="str">
        <v>Tajikistan</v>
      </c>
      <c r="FS433" t="str">
        <v>Tanzania</v>
      </c>
      <c r="FT433" t="str">
        <v>Thailand</v>
      </c>
      <c r="FU433" t="str">
        <v>The Grenadines</v>
      </c>
      <c r="FV433" t="str">
        <v>The Marshall Islands</v>
      </c>
      <c r="FW433" t="str">
        <v>The Netherlands</v>
      </c>
      <c r="FX433" t="str">
        <v>Togo</v>
      </c>
      <c r="FY433" t="str">
        <v>Tonga</v>
      </c>
      <c r="FZ433" t="str">
        <v>Trinidad &amp; Tobago</v>
      </c>
      <c r="GA433" t="str">
        <v>Tunisia</v>
      </c>
      <c r="GB433" t="str">
        <v>Turkey</v>
      </c>
      <c r="GC433" t="str">
        <v>Turkmenistan</v>
      </c>
      <c r="GD433" t="str">
        <v>Tuvalu</v>
      </c>
      <c r="GE433" t="str">
        <v>Uganda</v>
      </c>
      <c r="GF433" t="str">
        <v>Ukraine</v>
      </c>
      <c r="GG433" t="str">
        <v>United Arab. Emirates</v>
      </c>
      <c r="GH433" t="str">
        <v>United Kingdom</v>
      </c>
      <c r="GI433" t="str">
        <v>Uruguay</v>
      </c>
      <c r="GJ433" t="str">
        <v>USA</v>
      </c>
      <c r="GK433" t="str">
        <v>Uzbekistan</v>
      </c>
      <c r="GL433" t="str">
        <v>Vanuatu</v>
      </c>
      <c r="GM433" t="str">
        <v>Vatican</v>
      </c>
      <c r="GN433" t="str">
        <v>Venezuela</v>
      </c>
      <c r="GO433" t="str">
        <v>Vietnam</v>
      </c>
      <c r="GP433" t="str">
        <v>Yemen</v>
      </c>
      <c r="GQ433" t="str">
        <v>Zambia</v>
      </c>
      <c r="GR433" t="str">
        <v>Zimbabwe</v>
      </c>
    </row>
    <row r="434" spans="2:200">
      <c r="B434" t="str" cm="1">
        <f t="array" ref="B434:GR434">TRANSPOSE(_xlfn._xlws.FILTER(AlleLande[Lande (Engelsk)],ISNUMBER(SEARCH(Packaging!K20,AlleLande[Lande (Engelsk)])),"Kan ikke findes"))</f>
        <v>Afghanistan</v>
      </c>
      <c r="C434" t="str">
        <v>Albania</v>
      </c>
      <c r="D434" t="str">
        <v>Algeria</v>
      </c>
      <c r="E434" t="str">
        <v>Andorra</v>
      </c>
      <c r="F434" t="str">
        <v>Angola</v>
      </c>
      <c r="G434" t="str">
        <v>Antigua &amp; Barbuda</v>
      </c>
      <c r="H434" t="str">
        <v>Argentina</v>
      </c>
      <c r="I434" t="str">
        <v>Armenia</v>
      </c>
      <c r="J434" t="str">
        <v>Australia</v>
      </c>
      <c r="K434" t="str">
        <v>Austria</v>
      </c>
      <c r="L434" t="str">
        <v>Azerbaijan</v>
      </c>
      <c r="M434" t="str">
        <v>Bahamas</v>
      </c>
      <c r="N434" t="str">
        <v>Bahrain</v>
      </c>
      <c r="O434" t="str">
        <v>Bangladesh</v>
      </c>
      <c r="P434" t="str">
        <v>Barbados</v>
      </c>
      <c r="Q434" t="str">
        <v>Belarus</v>
      </c>
      <c r="R434" t="str">
        <v>Belgium</v>
      </c>
      <c r="S434" t="str">
        <v>Belize</v>
      </c>
      <c r="T434" t="str">
        <v>Benin</v>
      </c>
      <c r="U434" t="str">
        <v>Bhutan</v>
      </c>
      <c r="V434" t="str">
        <v>Bolivia</v>
      </c>
      <c r="W434" t="str">
        <v>Bosnia and Herzegovina</v>
      </c>
      <c r="X434" t="str">
        <v>Botswana</v>
      </c>
      <c r="Y434" t="str">
        <v>Brazil</v>
      </c>
      <c r="Z434" t="str">
        <v>Brunei</v>
      </c>
      <c r="AA434" t="str">
        <v>Bulgaria</v>
      </c>
      <c r="AB434" t="str">
        <v>Burkina Faso</v>
      </c>
      <c r="AC434" t="str">
        <v>Burma (Myanmar)</v>
      </c>
      <c r="AD434" t="str">
        <v>Burundi</v>
      </c>
      <c r="AE434" t="str">
        <v>Cambodia</v>
      </c>
      <c r="AF434" t="str">
        <v>Cameroon</v>
      </c>
      <c r="AG434" t="str">
        <v>Canada</v>
      </c>
      <c r="AH434" t="str">
        <v>Cape Verde Islands</v>
      </c>
      <c r="AI434" t="str">
        <v>Central Africa</v>
      </c>
      <c r="AJ434" t="str">
        <v>Chad</v>
      </c>
      <c r="AK434" t="str">
        <v>Chile</v>
      </c>
      <c r="AL434" t="str">
        <v>China</v>
      </c>
      <c r="AM434" t="str">
        <v>Colombia</v>
      </c>
      <c r="AN434" t="str">
        <v>Comoros</v>
      </c>
      <c r="AO434" t="str">
        <v>Congo</v>
      </c>
      <c r="AP434" t="str">
        <v>Costa Rica</v>
      </c>
      <c r="AQ434" t="str">
        <v>Croatia</v>
      </c>
      <c r="AR434" t="str">
        <v>Cuba</v>
      </c>
      <c r="AS434" t="str">
        <v>Cyprus</v>
      </c>
      <c r="AT434" t="str">
        <v>Czech Republic</v>
      </c>
      <c r="AU434" t="str">
        <v>Darussalem</v>
      </c>
      <c r="AV434" t="str">
        <v>Democratic rep. Congo</v>
      </c>
      <c r="AW434" t="str">
        <v>Denmark</v>
      </c>
      <c r="AX434" t="str">
        <v>Djibouti</v>
      </c>
      <c r="AY434" t="str">
        <v>Dominica</v>
      </c>
      <c r="AZ434" t="str">
        <v>Dominican Republic</v>
      </c>
      <c r="BA434" t="str">
        <v>East Timor</v>
      </c>
      <c r="BB434" t="str">
        <v>Ecuador</v>
      </c>
      <c r="BC434" t="str">
        <v>Egypt</v>
      </c>
      <c r="BD434" t="str">
        <v>El Salvador</v>
      </c>
      <c r="BE434" t="str">
        <v>Equatorial Guinea</v>
      </c>
      <c r="BF434" t="str">
        <v>Eritrea</v>
      </c>
      <c r="BG434" t="str">
        <v>Estonia</v>
      </c>
      <c r="BH434" t="str">
        <v>Ethiopia</v>
      </c>
      <c r="BI434" t="str">
        <v>EU</v>
      </c>
      <c r="BJ434" t="str">
        <v>EU/Non-EU</v>
      </c>
      <c r="BK434" t="str">
        <v>Fiji</v>
      </c>
      <c r="BL434" t="str">
        <v>Finland</v>
      </c>
      <c r="BM434" t="str">
        <v>France</v>
      </c>
      <c r="BN434" t="str">
        <v>Gabon</v>
      </c>
      <c r="BO434" t="str">
        <v>Gambia</v>
      </c>
      <c r="BP434" t="str">
        <v>Georgia</v>
      </c>
      <c r="BQ434" t="str">
        <v>Germany</v>
      </c>
      <c r="BR434" t="str">
        <v>Ghana</v>
      </c>
      <c r="BS434" t="str">
        <v>Greece</v>
      </c>
      <c r="BT434" t="str">
        <v>Grenada</v>
      </c>
      <c r="BU434" t="str">
        <v>Guatemala</v>
      </c>
      <c r="BV434" t="str">
        <v>Guinea</v>
      </c>
      <c r="BW434" t="str">
        <v>Guinea-Bissau</v>
      </c>
      <c r="BX434" t="str">
        <v>Guyana</v>
      </c>
      <c r="BY434" t="str">
        <v>Haiti</v>
      </c>
      <c r="BZ434" t="str">
        <v>Honduras</v>
      </c>
      <c r="CA434" t="str">
        <v>Hungary</v>
      </c>
      <c r="CB434" t="str">
        <v>Iceland</v>
      </c>
      <c r="CC434" t="str">
        <v>India</v>
      </c>
      <c r="CD434" t="str">
        <v>Indonesia</v>
      </c>
      <c r="CE434" t="str">
        <v>Iran</v>
      </c>
      <c r="CF434" t="str">
        <v>Iraq</v>
      </c>
      <c r="CG434" t="str">
        <v>Ireland</v>
      </c>
      <c r="CH434" t="str">
        <v>Israel</v>
      </c>
      <c r="CI434" t="str">
        <v>Italy</v>
      </c>
      <c r="CJ434" t="str">
        <v>Ivory Coast</v>
      </c>
      <c r="CK434" t="str">
        <v>Jamaica</v>
      </c>
      <c r="CL434" t="str">
        <v>Japan</v>
      </c>
      <c r="CM434" t="str">
        <v>Jordan</v>
      </c>
      <c r="CN434" t="str">
        <v>Kazakhstan</v>
      </c>
      <c r="CO434" t="str">
        <v>Kenya</v>
      </c>
      <c r="CP434" t="str">
        <v>Kiribati</v>
      </c>
      <c r="CQ434" t="str">
        <v>Kuwait</v>
      </c>
      <c r="CR434" t="str">
        <v>Kyrgyzstan</v>
      </c>
      <c r="CS434" t="str">
        <v>Laos</v>
      </c>
      <c r="CT434" t="str">
        <v>Latvia</v>
      </c>
      <c r="CU434" t="str">
        <v>Lebanon</v>
      </c>
      <c r="CV434" t="str">
        <v>Lesotho</v>
      </c>
      <c r="CW434" t="str">
        <v>Liberia</v>
      </c>
      <c r="CX434" t="str">
        <v>Libya</v>
      </c>
      <c r="CY434" t="str">
        <v>Liechtenstein</v>
      </c>
      <c r="CZ434" t="str">
        <v>Lithuania</v>
      </c>
      <c r="DA434" t="str">
        <v>Luxembourg</v>
      </c>
      <c r="DB434" t="str">
        <v>Macedonia (FYROM)</v>
      </c>
      <c r="DC434" t="str">
        <v>Madagascar</v>
      </c>
      <c r="DD434" t="str">
        <v>Malawi</v>
      </c>
      <c r="DE434" t="str">
        <v>Malaysia</v>
      </c>
      <c r="DF434" t="str">
        <v>Maldives</v>
      </c>
      <c r="DG434" t="str">
        <v>Mali</v>
      </c>
      <c r="DH434" t="str">
        <v>Malta</v>
      </c>
      <c r="DI434" t="str">
        <v>Mauritania</v>
      </c>
      <c r="DJ434" t="str">
        <v>Mauritius</v>
      </c>
      <c r="DK434" t="str">
        <v>Mexico</v>
      </c>
      <c r="DL434" t="str">
        <v>Micronesia</v>
      </c>
      <c r="DM434" t="str">
        <v>Moldova</v>
      </c>
      <c r="DN434" t="str">
        <v>Monaco</v>
      </c>
      <c r="DO434" t="str">
        <v>Mongolia</v>
      </c>
      <c r="DP434" t="str">
        <v>Morocco</v>
      </c>
      <c r="DQ434" t="str">
        <v>Mozambique</v>
      </c>
      <c r="DR434" t="str">
        <v>Namibia</v>
      </c>
      <c r="DS434" t="str">
        <v>Nauru</v>
      </c>
      <c r="DT434" t="str">
        <v>Nepal</v>
      </c>
      <c r="DU434" t="str">
        <v>New Zealand</v>
      </c>
      <c r="DV434" t="str">
        <v>Nicaragua</v>
      </c>
      <c r="DW434" t="str">
        <v>Niger</v>
      </c>
      <c r="DX434" t="str">
        <v>Nigeria</v>
      </c>
      <c r="DY434" t="str">
        <v>Non-EU</v>
      </c>
      <c r="DZ434" t="str">
        <v>North Korea</v>
      </c>
      <c r="EA434" t="str">
        <v>Norway</v>
      </c>
      <c r="EB434" t="str">
        <v>Oman</v>
      </c>
      <c r="EC434" t="str">
        <v>Pakistan</v>
      </c>
      <c r="ED434" t="str">
        <v>Palau</v>
      </c>
      <c r="EE434" t="str">
        <v>Palestine</v>
      </c>
      <c r="EF434" t="str">
        <v>Panama</v>
      </c>
      <c r="EG434" t="str">
        <v>Papua New Guinea</v>
      </c>
      <c r="EH434" t="str">
        <v>Paraguay</v>
      </c>
      <c r="EI434" t="str">
        <v>Peru</v>
      </c>
      <c r="EJ434" t="str">
        <v>Phillipines</v>
      </c>
      <c r="EK434" t="str">
        <v>Poland</v>
      </c>
      <c r="EL434" t="str">
        <v>Portugal</v>
      </c>
      <c r="EM434" t="str">
        <v>Qatar</v>
      </c>
      <c r="EN434" t="str">
        <v>Romania</v>
      </c>
      <c r="EO434" t="str">
        <v>Russia</v>
      </c>
      <c r="EP434" t="str">
        <v>Rwanda</v>
      </c>
      <c r="EQ434" t="str">
        <v>Samoa</v>
      </c>
      <c r="ER434" t="str">
        <v>San Marino</v>
      </c>
      <c r="ES434" t="str">
        <v>Sao Tome &amp; Principe</v>
      </c>
      <c r="ET434" t="str">
        <v>Saudi Arabia</v>
      </c>
      <c r="EU434" t="str">
        <v>Senegal</v>
      </c>
      <c r="EV434" t="str">
        <v>Serbia and Montenegro</v>
      </c>
      <c r="EW434" t="str">
        <v>Seychelles</v>
      </c>
      <c r="EX434" t="str">
        <v>Sierra Leone</v>
      </c>
      <c r="EY434" t="str">
        <v>Singapore</v>
      </c>
      <c r="EZ434" t="str">
        <v>Slovakia</v>
      </c>
      <c r="FA434" t="str">
        <v>Slovenia</v>
      </c>
      <c r="FB434" t="str">
        <v>Solomon Islands</v>
      </c>
      <c r="FC434" t="str">
        <v>Somalia</v>
      </c>
      <c r="FD434" t="str">
        <v>South Africa</v>
      </c>
      <c r="FE434" t="str">
        <v>South Korea</v>
      </c>
      <c r="FF434" t="str">
        <v>Spain</v>
      </c>
      <c r="FG434" t="str">
        <v>Sri Lanka</v>
      </c>
      <c r="FH434" t="str">
        <v>St. Kitts-Nevis</v>
      </c>
      <c r="FI434" t="str">
        <v>St. Lucia</v>
      </c>
      <c r="FJ434" t="str">
        <v>St. Vincent &amp;</v>
      </c>
      <c r="FK434" t="str">
        <v>Sudan</v>
      </c>
      <c r="FL434" t="str">
        <v>Suriname</v>
      </c>
      <c r="FM434" t="str">
        <v>Swaziland</v>
      </c>
      <c r="FN434" t="str">
        <v>Sweden</v>
      </c>
      <c r="FO434" t="str">
        <v>Switzerland</v>
      </c>
      <c r="FP434" t="str">
        <v>Syria</v>
      </c>
      <c r="FQ434" t="str">
        <v>Taiwan</v>
      </c>
      <c r="FR434" t="str">
        <v>Tajikistan</v>
      </c>
      <c r="FS434" t="str">
        <v>Tanzania</v>
      </c>
      <c r="FT434" t="str">
        <v>Thailand</v>
      </c>
      <c r="FU434" t="str">
        <v>The Grenadines</v>
      </c>
      <c r="FV434" t="str">
        <v>The Marshall Islands</v>
      </c>
      <c r="FW434" t="str">
        <v>The Netherlands</v>
      </c>
      <c r="FX434" t="str">
        <v>Togo</v>
      </c>
      <c r="FY434" t="str">
        <v>Tonga</v>
      </c>
      <c r="FZ434" t="str">
        <v>Trinidad &amp; Tobago</v>
      </c>
      <c r="GA434" t="str">
        <v>Tunisia</v>
      </c>
      <c r="GB434" t="str">
        <v>Turkey</v>
      </c>
      <c r="GC434" t="str">
        <v>Turkmenistan</v>
      </c>
      <c r="GD434" t="str">
        <v>Tuvalu</v>
      </c>
      <c r="GE434" t="str">
        <v>Uganda</v>
      </c>
      <c r="GF434" t="str">
        <v>Ukraine</v>
      </c>
      <c r="GG434" t="str">
        <v>United Arab. Emirates</v>
      </c>
      <c r="GH434" t="str">
        <v>United Kingdom</v>
      </c>
      <c r="GI434" t="str">
        <v>Uruguay</v>
      </c>
      <c r="GJ434" t="str">
        <v>USA</v>
      </c>
      <c r="GK434" t="str">
        <v>Uzbekistan</v>
      </c>
      <c r="GL434" t="str">
        <v>Vanuatu</v>
      </c>
      <c r="GM434" t="str">
        <v>Vatican</v>
      </c>
      <c r="GN434" t="str">
        <v>Venezuela</v>
      </c>
      <c r="GO434" t="str">
        <v>Vietnam</v>
      </c>
      <c r="GP434" t="str">
        <v>Yemen</v>
      </c>
      <c r="GQ434" t="str">
        <v>Zambia</v>
      </c>
      <c r="GR434" t="str">
        <v>Zimbabwe</v>
      </c>
    </row>
    <row r="435" spans="2:200">
      <c r="B435" t="str" cm="1">
        <f t="array" ref="B435:GR435">TRANSPOSE(_xlfn._xlws.FILTER(AlleLande[Lande (Engelsk)],ISNUMBER(SEARCH(Packaging!K21,AlleLande[Lande (Engelsk)])),"Kan ikke findes"))</f>
        <v>Afghanistan</v>
      </c>
      <c r="C435" t="str">
        <v>Albania</v>
      </c>
      <c r="D435" t="str">
        <v>Algeria</v>
      </c>
      <c r="E435" t="str">
        <v>Andorra</v>
      </c>
      <c r="F435" t="str">
        <v>Angola</v>
      </c>
      <c r="G435" t="str">
        <v>Antigua &amp; Barbuda</v>
      </c>
      <c r="H435" t="str">
        <v>Argentina</v>
      </c>
      <c r="I435" t="str">
        <v>Armenia</v>
      </c>
      <c r="J435" t="str">
        <v>Australia</v>
      </c>
      <c r="K435" t="str">
        <v>Austria</v>
      </c>
      <c r="L435" t="str">
        <v>Azerbaijan</v>
      </c>
      <c r="M435" t="str">
        <v>Bahamas</v>
      </c>
      <c r="N435" t="str">
        <v>Bahrain</v>
      </c>
      <c r="O435" t="str">
        <v>Bangladesh</v>
      </c>
      <c r="P435" t="str">
        <v>Barbados</v>
      </c>
      <c r="Q435" t="str">
        <v>Belarus</v>
      </c>
      <c r="R435" t="str">
        <v>Belgium</v>
      </c>
      <c r="S435" t="str">
        <v>Belize</v>
      </c>
      <c r="T435" t="str">
        <v>Benin</v>
      </c>
      <c r="U435" t="str">
        <v>Bhutan</v>
      </c>
      <c r="V435" t="str">
        <v>Bolivia</v>
      </c>
      <c r="W435" t="str">
        <v>Bosnia and Herzegovina</v>
      </c>
      <c r="X435" t="str">
        <v>Botswana</v>
      </c>
      <c r="Y435" t="str">
        <v>Brazil</v>
      </c>
      <c r="Z435" t="str">
        <v>Brunei</v>
      </c>
      <c r="AA435" t="str">
        <v>Bulgaria</v>
      </c>
      <c r="AB435" t="str">
        <v>Burkina Faso</v>
      </c>
      <c r="AC435" t="str">
        <v>Burma (Myanmar)</v>
      </c>
      <c r="AD435" t="str">
        <v>Burundi</v>
      </c>
      <c r="AE435" t="str">
        <v>Cambodia</v>
      </c>
      <c r="AF435" t="str">
        <v>Cameroon</v>
      </c>
      <c r="AG435" t="str">
        <v>Canada</v>
      </c>
      <c r="AH435" t="str">
        <v>Cape Verde Islands</v>
      </c>
      <c r="AI435" t="str">
        <v>Central Africa</v>
      </c>
      <c r="AJ435" t="str">
        <v>Chad</v>
      </c>
      <c r="AK435" t="str">
        <v>Chile</v>
      </c>
      <c r="AL435" t="str">
        <v>China</v>
      </c>
      <c r="AM435" t="str">
        <v>Colombia</v>
      </c>
      <c r="AN435" t="str">
        <v>Comoros</v>
      </c>
      <c r="AO435" t="str">
        <v>Congo</v>
      </c>
      <c r="AP435" t="str">
        <v>Costa Rica</v>
      </c>
      <c r="AQ435" t="str">
        <v>Croatia</v>
      </c>
      <c r="AR435" t="str">
        <v>Cuba</v>
      </c>
      <c r="AS435" t="str">
        <v>Cyprus</v>
      </c>
      <c r="AT435" t="str">
        <v>Czech Republic</v>
      </c>
      <c r="AU435" t="str">
        <v>Darussalem</v>
      </c>
      <c r="AV435" t="str">
        <v>Democratic rep. Congo</v>
      </c>
      <c r="AW435" t="str">
        <v>Denmark</v>
      </c>
      <c r="AX435" t="str">
        <v>Djibouti</v>
      </c>
      <c r="AY435" t="str">
        <v>Dominica</v>
      </c>
      <c r="AZ435" t="str">
        <v>Dominican Republic</v>
      </c>
      <c r="BA435" t="str">
        <v>East Timor</v>
      </c>
      <c r="BB435" t="str">
        <v>Ecuador</v>
      </c>
      <c r="BC435" t="str">
        <v>Egypt</v>
      </c>
      <c r="BD435" t="str">
        <v>El Salvador</v>
      </c>
      <c r="BE435" t="str">
        <v>Equatorial Guinea</v>
      </c>
      <c r="BF435" t="str">
        <v>Eritrea</v>
      </c>
      <c r="BG435" t="str">
        <v>Estonia</v>
      </c>
      <c r="BH435" t="str">
        <v>Ethiopia</v>
      </c>
      <c r="BI435" t="str">
        <v>EU</v>
      </c>
      <c r="BJ435" t="str">
        <v>EU/Non-EU</v>
      </c>
      <c r="BK435" t="str">
        <v>Fiji</v>
      </c>
      <c r="BL435" t="str">
        <v>Finland</v>
      </c>
      <c r="BM435" t="str">
        <v>France</v>
      </c>
      <c r="BN435" t="str">
        <v>Gabon</v>
      </c>
      <c r="BO435" t="str">
        <v>Gambia</v>
      </c>
      <c r="BP435" t="str">
        <v>Georgia</v>
      </c>
      <c r="BQ435" t="str">
        <v>Germany</v>
      </c>
      <c r="BR435" t="str">
        <v>Ghana</v>
      </c>
      <c r="BS435" t="str">
        <v>Greece</v>
      </c>
      <c r="BT435" t="str">
        <v>Grenada</v>
      </c>
      <c r="BU435" t="str">
        <v>Guatemala</v>
      </c>
      <c r="BV435" t="str">
        <v>Guinea</v>
      </c>
      <c r="BW435" t="str">
        <v>Guinea-Bissau</v>
      </c>
      <c r="BX435" t="str">
        <v>Guyana</v>
      </c>
      <c r="BY435" t="str">
        <v>Haiti</v>
      </c>
      <c r="BZ435" t="str">
        <v>Honduras</v>
      </c>
      <c r="CA435" t="str">
        <v>Hungary</v>
      </c>
      <c r="CB435" t="str">
        <v>Iceland</v>
      </c>
      <c r="CC435" t="str">
        <v>India</v>
      </c>
      <c r="CD435" t="str">
        <v>Indonesia</v>
      </c>
      <c r="CE435" t="str">
        <v>Iran</v>
      </c>
      <c r="CF435" t="str">
        <v>Iraq</v>
      </c>
      <c r="CG435" t="str">
        <v>Ireland</v>
      </c>
      <c r="CH435" t="str">
        <v>Israel</v>
      </c>
      <c r="CI435" t="str">
        <v>Italy</v>
      </c>
      <c r="CJ435" t="str">
        <v>Ivory Coast</v>
      </c>
      <c r="CK435" t="str">
        <v>Jamaica</v>
      </c>
      <c r="CL435" t="str">
        <v>Japan</v>
      </c>
      <c r="CM435" t="str">
        <v>Jordan</v>
      </c>
      <c r="CN435" t="str">
        <v>Kazakhstan</v>
      </c>
      <c r="CO435" t="str">
        <v>Kenya</v>
      </c>
      <c r="CP435" t="str">
        <v>Kiribati</v>
      </c>
      <c r="CQ435" t="str">
        <v>Kuwait</v>
      </c>
      <c r="CR435" t="str">
        <v>Kyrgyzstan</v>
      </c>
      <c r="CS435" t="str">
        <v>Laos</v>
      </c>
      <c r="CT435" t="str">
        <v>Latvia</v>
      </c>
      <c r="CU435" t="str">
        <v>Lebanon</v>
      </c>
      <c r="CV435" t="str">
        <v>Lesotho</v>
      </c>
      <c r="CW435" t="str">
        <v>Liberia</v>
      </c>
      <c r="CX435" t="str">
        <v>Libya</v>
      </c>
      <c r="CY435" t="str">
        <v>Liechtenstein</v>
      </c>
      <c r="CZ435" t="str">
        <v>Lithuania</v>
      </c>
      <c r="DA435" t="str">
        <v>Luxembourg</v>
      </c>
      <c r="DB435" t="str">
        <v>Macedonia (FYROM)</v>
      </c>
      <c r="DC435" t="str">
        <v>Madagascar</v>
      </c>
      <c r="DD435" t="str">
        <v>Malawi</v>
      </c>
      <c r="DE435" t="str">
        <v>Malaysia</v>
      </c>
      <c r="DF435" t="str">
        <v>Maldives</v>
      </c>
      <c r="DG435" t="str">
        <v>Mali</v>
      </c>
      <c r="DH435" t="str">
        <v>Malta</v>
      </c>
      <c r="DI435" t="str">
        <v>Mauritania</v>
      </c>
      <c r="DJ435" t="str">
        <v>Mauritius</v>
      </c>
      <c r="DK435" t="str">
        <v>Mexico</v>
      </c>
      <c r="DL435" t="str">
        <v>Micronesia</v>
      </c>
      <c r="DM435" t="str">
        <v>Moldova</v>
      </c>
      <c r="DN435" t="str">
        <v>Monaco</v>
      </c>
      <c r="DO435" t="str">
        <v>Mongolia</v>
      </c>
      <c r="DP435" t="str">
        <v>Morocco</v>
      </c>
      <c r="DQ435" t="str">
        <v>Mozambique</v>
      </c>
      <c r="DR435" t="str">
        <v>Namibia</v>
      </c>
      <c r="DS435" t="str">
        <v>Nauru</v>
      </c>
      <c r="DT435" t="str">
        <v>Nepal</v>
      </c>
      <c r="DU435" t="str">
        <v>New Zealand</v>
      </c>
      <c r="DV435" t="str">
        <v>Nicaragua</v>
      </c>
      <c r="DW435" t="str">
        <v>Niger</v>
      </c>
      <c r="DX435" t="str">
        <v>Nigeria</v>
      </c>
      <c r="DY435" t="str">
        <v>Non-EU</v>
      </c>
      <c r="DZ435" t="str">
        <v>North Korea</v>
      </c>
      <c r="EA435" t="str">
        <v>Norway</v>
      </c>
      <c r="EB435" t="str">
        <v>Oman</v>
      </c>
      <c r="EC435" t="str">
        <v>Pakistan</v>
      </c>
      <c r="ED435" t="str">
        <v>Palau</v>
      </c>
      <c r="EE435" t="str">
        <v>Palestine</v>
      </c>
      <c r="EF435" t="str">
        <v>Panama</v>
      </c>
      <c r="EG435" t="str">
        <v>Papua New Guinea</v>
      </c>
      <c r="EH435" t="str">
        <v>Paraguay</v>
      </c>
      <c r="EI435" t="str">
        <v>Peru</v>
      </c>
      <c r="EJ435" t="str">
        <v>Phillipines</v>
      </c>
      <c r="EK435" t="str">
        <v>Poland</v>
      </c>
      <c r="EL435" t="str">
        <v>Portugal</v>
      </c>
      <c r="EM435" t="str">
        <v>Qatar</v>
      </c>
      <c r="EN435" t="str">
        <v>Romania</v>
      </c>
      <c r="EO435" t="str">
        <v>Russia</v>
      </c>
      <c r="EP435" t="str">
        <v>Rwanda</v>
      </c>
      <c r="EQ435" t="str">
        <v>Samoa</v>
      </c>
      <c r="ER435" t="str">
        <v>San Marino</v>
      </c>
      <c r="ES435" t="str">
        <v>Sao Tome &amp; Principe</v>
      </c>
      <c r="ET435" t="str">
        <v>Saudi Arabia</v>
      </c>
      <c r="EU435" t="str">
        <v>Senegal</v>
      </c>
      <c r="EV435" t="str">
        <v>Serbia and Montenegro</v>
      </c>
      <c r="EW435" t="str">
        <v>Seychelles</v>
      </c>
      <c r="EX435" t="str">
        <v>Sierra Leone</v>
      </c>
      <c r="EY435" t="str">
        <v>Singapore</v>
      </c>
      <c r="EZ435" t="str">
        <v>Slovakia</v>
      </c>
      <c r="FA435" t="str">
        <v>Slovenia</v>
      </c>
      <c r="FB435" t="str">
        <v>Solomon Islands</v>
      </c>
      <c r="FC435" t="str">
        <v>Somalia</v>
      </c>
      <c r="FD435" t="str">
        <v>South Africa</v>
      </c>
      <c r="FE435" t="str">
        <v>South Korea</v>
      </c>
      <c r="FF435" t="str">
        <v>Spain</v>
      </c>
      <c r="FG435" t="str">
        <v>Sri Lanka</v>
      </c>
      <c r="FH435" t="str">
        <v>St. Kitts-Nevis</v>
      </c>
      <c r="FI435" t="str">
        <v>St. Lucia</v>
      </c>
      <c r="FJ435" t="str">
        <v>St. Vincent &amp;</v>
      </c>
      <c r="FK435" t="str">
        <v>Sudan</v>
      </c>
      <c r="FL435" t="str">
        <v>Suriname</v>
      </c>
      <c r="FM435" t="str">
        <v>Swaziland</v>
      </c>
      <c r="FN435" t="str">
        <v>Sweden</v>
      </c>
      <c r="FO435" t="str">
        <v>Switzerland</v>
      </c>
      <c r="FP435" t="str">
        <v>Syria</v>
      </c>
      <c r="FQ435" t="str">
        <v>Taiwan</v>
      </c>
      <c r="FR435" t="str">
        <v>Tajikistan</v>
      </c>
      <c r="FS435" t="str">
        <v>Tanzania</v>
      </c>
      <c r="FT435" t="str">
        <v>Thailand</v>
      </c>
      <c r="FU435" t="str">
        <v>The Grenadines</v>
      </c>
      <c r="FV435" t="str">
        <v>The Marshall Islands</v>
      </c>
      <c r="FW435" t="str">
        <v>The Netherlands</v>
      </c>
      <c r="FX435" t="str">
        <v>Togo</v>
      </c>
      <c r="FY435" t="str">
        <v>Tonga</v>
      </c>
      <c r="FZ435" t="str">
        <v>Trinidad &amp; Tobago</v>
      </c>
      <c r="GA435" t="str">
        <v>Tunisia</v>
      </c>
      <c r="GB435" t="str">
        <v>Turkey</v>
      </c>
      <c r="GC435" t="str">
        <v>Turkmenistan</v>
      </c>
      <c r="GD435" t="str">
        <v>Tuvalu</v>
      </c>
      <c r="GE435" t="str">
        <v>Uganda</v>
      </c>
      <c r="GF435" t="str">
        <v>Ukraine</v>
      </c>
      <c r="GG435" t="str">
        <v>United Arab. Emirates</v>
      </c>
      <c r="GH435" t="str">
        <v>United Kingdom</v>
      </c>
      <c r="GI435" t="str">
        <v>Uruguay</v>
      </c>
      <c r="GJ435" t="str">
        <v>USA</v>
      </c>
      <c r="GK435" t="str">
        <v>Uzbekistan</v>
      </c>
      <c r="GL435" t="str">
        <v>Vanuatu</v>
      </c>
      <c r="GM435" t="str">
        <v>Vatican</v>
      </c>
      <c r="GN435" t="str">
        <v>Venezuela</v>
      </c>
      <c r="GO435" t="str">
        <v>Vietnam</v>
      </c>
      <c r="GP435" t="str">
        <v>Yemen</v>
      </c>
      <c r="GQ435" t="str">
        <v>Zambia</v>
      </c>
      <c r="GR435" t="str">
        <v>Zimbabwe</v>
      </c>
    </row>
    <row r="436" spans="2:200">
      <c r="B436" t="str" cm="1">
        <f t="array" ref="B436:GR436">TRANSPOSE(_xlfn._xlws.FILTER(AlleLande[Lande (Engelsk)],ISNUMBER(SEARCH(Packaging!K22,AlleLande[Lande (Engelsk)])),"Kan ikke findes"))</f>
        <v>Afghanistan</v>
      </c>
      <c r="C436" t="str">
        <v>Albania</v>
      </c>
      <c r="D436" t="str">
        <v>Algeria</v>
      </c>
      <c r="E436" t="str">
        <v>Andorra</v>
      </c>
      <c r="F436" t="str">
        <v>Angola</v>
      </c>
      <c r="G436" t="str">
        <v>Antigua &amp; Barbuda</v>
      </c>
      <c r="H436" t="str">
        <v>Argentina</v>
      </c>
      <c r="I436" t="str">
        <v>Armenia</v>
      </c>
      <c r="J436" t="str">
        <v>Australia</v>
      </c>
      <c r="K436" t="str">
        <v>Austria</v>
      </c>
      <c r="L436" t="str">
        <v>Azerbaijan</v>
      </c>
      <c r="M436" t="str">
        <v>Bahamas</v>
      </c>
      <c r="N436" t="str">
        <v>Bahrain</v>
      </c>
      <c r="O436" t="str">
        <v>Bangladesh</v>
      </c>
      <c r="P436" t="str">
        <v>Barbados</v>
      </c>
      <c r="Q436" t="str">
        <v>Belarus</v>
      </c>
      <c r="R436" t="str">
        <v>Belgium</v>
      </c>
      <c r="S436" t="str">
        <v>Belize</v>
      </c>
      <c r="T436" t="str">
        <v>Benin</v>
      </c>
      <c r="U436" t="str">
        <v>Bhutan</v>
      </c>
      <c r="V436" t="str">
        <v>Bolivia</v>
      </c>
      <c r="W436" t="str">
        <v>Bosnia and Herzegovina</v>
      </c>
      <c r="X436" t="str">
        <v>Botswana</v>
      </c>
      <c r="Y436" t="str">
        <v>Brazil</v>
      </c>
      <c r="Z436" t="str">
        <v>Brunei</v>
      </c>
      <c r="AA436" t="str">
        <v>Bulgaria</v>
      </c>
      <c r="AB436" t="str">
        <v>Burkina Faso</v>
      </c>
      <c r="AC436" t="str">
        <v>Burma (Myanmar)</v>
      </c>
      <c r="AD436" t="str">
        <v>Burundi</v>
      </c>
      <c r="AE436" t="str">
        <v>Cambodia</v>
      </c>
      <c r="AF436" t="str">
        <v>Cameroon</v>
      </c>
      <c r="AG436" t="str">
        <v>Canada</v>
      </c>
      <c r="AH436" t="str">
        <v>Cape Verde Islands</v>
      </c>
      <c r="AI436" t="str">
        <v>Central Africa</v>
      </c>
      <c r="AJ436" t="str">
        <v>Chad</v>
      </c>
      <c r="AK436" t="str">
        <v>Chile</v>
      </c>
      <c r="AL436" t="str">
        <v>China</v>
      </c>
      <c r="AM436" t="str">
        <v>Colombia</v>
      </c>
      <c r="AN436" t="str">
        <v>Comoros</v>
      </c>
      <c r="AO436" t="str">
        <v>Congo</v>
      </c>
      <c r="AP436" t="str">
        <v>Costa Rica</v>
      </c>
      <c r="AQ436" t="str">
        <v>Croatia</v>
      </c>
      <c r="AR436" t="str">
        <v>Cuba</v>
      </c>
      <c r="AS436" t="str">
        <v>Cyprus</v>
      </c>
      <c r="AT436" t="str">
        <v>Czech Republic</v>
      </c>
      <c r="AU436" t="str">
        <v>Darussalem</v>
      </c>
      <c r="AV436" t="str">
        <v>Democratic rep. Congo</v>
      </c>
      <c r="AW436" t="str">
        <v>Denmark</v>
      </c>
      <c r="AX436" t="str">
        <v>Djibouti</v>
      </c>
      <c r="AY436" t="str">
        <v>Dominica</v>
      </c>
      <c r="AZ436" t="str">
        <v>Dominican Republic</v>
      </c>
      <c r="BA436" t="str">
        <v>East Timor</v>
      </c>
      <c r="BB436" t="str">
        <v>Ecuador</v>
      </c>
      <c r="BC436" t="str">
        <v>Egypt</v>
      </c>
      <c r="BD436" t="str">
        <v>El Salvador</v>
      </c>
      <c r="BE436" t="str">
        <v>Equatorial Guinea</v>
      </c>
      <c r="BF436" t="str">
        <v>Eritrea</v>
      </c>
      <c r="BG436" t="str">
        <v>Estonia</v>
      </c>
      <c r="BH436" t="str">
        <v>Ethiopia</v>
      </c>
      <c r="BI436" t="str">
        <v>EU</v>
      </c>
      <c r="BJ436" t="str">
        <v>EU/Non-EU</v>
      </c>
      <c r="BK436" t="str">
        <v>Fiji</v>
      </c>
      <c r="BL436" t="str">
        <v>Finland</v>
      </c>
      <c r="BM436" t="str">
        <v>France</v>
      </c>
      <c r="BN436" t="str">
        <v>Gabon</v>
      </c>
      <c r="BO436" t="str">
        <v>Gambia</v>
      </c>
      <c r="BP436" t="str">
        <v>Georgia</v>
      </c>
      <c r="BQ436" t="str">
        <v>Germany</v>
      </c>
      <c r="BR436" t="str">
        <v>Ghana</v>
      </c>
      <c r="BS436" t="str">
        <v>Greece</v>
      </c>
      <c r="BT436" t="str">
        <v>Grenada</v>
      </c>
      <c r="BU436" t="str">
        <v>Guatemala</v>
      </c>
      <c r="BV436" t="str">
        <v>Guinea</v>
      </c>
      <c r="BW436" t="str">
        <v>Guinea-Bissau</v>
      </c>
      <c r="BX436" t="str">
        <v>Guyana</v>
      </c>
      <c r="BY436" t="str">
        <v>Haiti</v>
      </c>
      <c r="BZ436" t="str">
        <v>Honduras</v>
      </c>
      <c r="CA436" t="str">
        <v>Hungary</v>
      </c>
      <c r="CB436" t="str">
        <v>Iceland</v>
      </c>
      <c r="CC436" t="str">
        <v>India</v>
      </c>
      <c r="CD436" t="str">
        <v>Indonesia</v>
      </c>
      <c r="CE436" t="str">
        <v>Iran</v>
      </c>
      <c r="CF436" t="str">
        <v>Iraq</v>
      </c>
      <c r="CG436" t="str">
        <v>Ireland</v>
      </c>
      <c r="CH436" t="str">
        <v>Israel</v>
      </c>
      <c r="CI436" t="str">
        <v>Italy</v>
      </c>
      <c r="CJ436" t="str">
        <v>Ivory Coast</v>
      </c>
      <c r="CK436" t="str">
        <v>Jamaica</v>
      </c>
      <c r="CL436" t="str">
        <v>Japan</v>
      </c>
      <c r="CM436" t="str">
        <v>Jordan</v>
      </c>
      <c r="CN436" t="str">
        <v>Kazakhstan</v>
      </c>
      <c r="CO436" t="str">
        <v>Kenya</v>
      </c>
      <c r="CP436" t="str">
        <v>Kiribati</v>
      </c>
      <c r="CQ436" t="str">
        <v>Kuwait</v>
      </c>
      <c r="CR436" t="str">
        <v>Kyrgyzstan</v>
      </c>
      <c r="CS436" t="str">
        <v>Laos</v>
      </c>
      <c r="CT436" t="str">
        <v>Latvia</v>
      </c>
      <c r="CU436" t="str">
        <v>Lebanon</v>
      </c>
      <c r="CV436" t="str">
        <v>Lesotho</v>
      </c>
      <c r="CW436" t="str">
        <v>Liberia</v>
      </c>
      <c r="CX436" t="str">
        <v>Libya</v>
      </c>
      <c r="CY436" t="str">
        <v>Liechtenstein</v>
      </c>
      <c r="CZ436" t="str">
        <v>Lithuania</v>
      </c>
      <c r="DA436" t="str">
        <v>Luxembourg</v>
      </c>
      <c r="DB436" t="str">
        <v>Macedonia (FYROM)</v>
      </c>
      <c r="DC436" t="str">
        <v>Madagascar</v>
      </c>
      <c r="DD436" t="str">
        <v>Malawi</v>
      </c>
      <c r="DE436" t="str">
        <v>Malaysia</v>
      </c>
      <c r="DF436" t="str">
        <v>Maldives</v>
      </c>
      <c r="DG436" t="str">
        <v>Mali</v>
      </c>
      <c r="DH436" t="str">
        <v>Malta</v>
      </c>
      <c r="DI436" t="str">
        <v>Mauritania</v>
      </c>
      <c r="DJ436" t="str">
        <v>Mauritius</v>
      </c>
      <c r="DK436" t="str">
        <v>Mexico</v>
      </c>
      <c r="DL436" t="str">
        <v>Micronesia</v>
      </c>
      <c r="DM436" t="str">
        <v>Moldova</v>
      </c>
      <c r="DN436" t="str">
        <v>Monaco</v>
      </c>
      <c r="DO436" t="str">
        <v>Mongolia</v>
      </c>
      <c r="DP436" t="str">
        <v>Morocco</v>
      </c>
      <c r="DQ436" t="str">
        <v>Mozambique</v>
      </c>
      <c r="DR436" t="str">
        <v>Namibia</v>
      </c>
      <c r="DS436" t="str">
        <v>Nauru</v>
      </c>
      <c r="DT436" t="str">
        <v>Nepal</v>
      </c>
      <c r="DU436" t="str">
        <v>New Zealand</v>
      </c>
      <c r="DV436" t="str">
        <v>Nicaragua</v>
      </c>
      <c r="DW436" t="str">
        <v>Niger</v>
      </c>
      <c r="DX436" t="str">
        <v>Nigeria</v>
      </c>
      <c r="DY436" t="str">
        <v>Non-EU</v>
      </c>
      <c r="DZ436" t="str">
        <v>North Korea</v>
      </c>
      <c r="EA436" t="str">
        <v>Norway</v>
      </c>
      <c r="EB436" t="str">
        <v>Oman</v>
      </c>
      <c r="EC436" t="str">
        <v>Pakistan</v>
      </c>
      <c r="ED436" t="str">
        <v>Palau</v>
      </c>
      <c r="EE436" t="str">
        <v>Palestine</v>
      </c>
      <c r="EF436" t="str">
        <v>Panama</v>
      </c>
      <c r="EG436" t="str">
        <v>Papua New Guinea</v>
      </c>
      <c r="EH436" t="str">
        <v>Paraguay</v>
      </c>
      <c r="EI436" t="str">
        <v>Peru</v>
      </c>
      <c r="EJ436" t="str">
        <v>Phillipines</v>
      </c>
      <c r="EK436" t="str">
        <v>Poland</v>
      </c>
      <c r="EL436" t="str">
        <v>Portugal</v>
      </c>
      <c r="EM436" t="str">
        <v>Qatar</v>
      </c>
      <c r="EN436" t="str">
        <v>Romania</v>
      </c>
      <c r="EO436" t="str">
        <v>Russia</v>
      </c>
      <c r="EP436" t="str">
        <v>Rwanda</v>
      </c>
      <c r="EQ436" t="str">
        <v>Samoa</v>
      </c>
      <c r="ER436" t="str">
        <v>San Marino</v>
      </c>
      <c r="ES436" t="str">
        <v>Sao Tome &amp; Principe</v>
      </c>
      <c r="ET436" t="str">
        <v>Saudi Arabia</v>
      </c>
      <c r="EU436" t="str">
        <v>Senegal</v>
      </c>
      <c r="EV436" t="str">
        <v>Serbia and Montenegro</v>
      </c>
      <c r="EW436" t="str">
        <v>Seychelles</v>
      </c>
      <c r="EX436" t="str">
        <v>Sierra Leone</v>
      </c>
      <c r="EY436" t="str">
        <v>Singapore</v>
      </c>
      <c r="EZ436" t="str">
        <v>Slovakia</v>
      </c>
      <c r="FA436" t="str">
        <v>Slovenia</v>
      </c>
      <c r="FB436" t="str">
        <v>Solomon Islands</v>
      </c>
      <c r="FC436" t="str">
        <v>Somalia</v>
      </c>
      <c r="FD436" t="str">
        <v>South Africa</v>
      </c>
      <c r="FE436" t="str">
        <v>South Korea</v>
      </c>
      <c r="FF436" t="str">
        <v>Spain</v>
      </c>
      <c r="FG436" t="str">
        <v>Sri Lanka</v>
      </c>
      <c r="FH436" t="str">
        <v>St. Kitts-Nevis</v>
      </c>
      <c r="FI436" t="str">
        <v>St. Lucia</v>
      </c>
      <c r="FJ436" t="str">
        <v>St. Vincent &amp;</v>
      </c>
      <c r="FK436" t="str">
        <v>Sudan</v>
      </c>
      <c r="FL436" t="str">
        <v>Suriname</v>
      </c>
      <c r="FM436" t="str">
        <v>Swaziland</v>
      </c>
      <c r="FN436" t="str">
        <v>Sweden</v>
      </c>
      <c r="FO436" t="str">
        <v>Switzerland</v>
      </c>
      <c r="FP436" t="str">
        <v>Syria</v>
      </c>
      <c r="FQ436" t="str">
        <v>Taiwan</v>
      </c>
      <c r="FR436" t="str">
        <v>Tajikistan</v>
      </c>
      <c r="FS436" t="str">
        <v>Tanzania</v>
      </c>
      <c r="FT436" t="str">
        <v>Thailand</v>
      </c>
      <c r="FU436" t="str">
        <v>The Grenadines</v>
      </c>
      <c r="FV436" t="str">
        <v>The Marshall Islands</v>
      </c>
      <c r="FW436" t="str">
        <v>The Netherlands</v>
      </c>
      <c r="FX436" t="str">
        <v>Togo</v>
      </c>
      <c r="FY436" t="str">
        <v>Tonga</v>
      </c>
      <c r="FZ436" t="str">
        <v>Trinidad &amp; Tobago</v>
      </c>
      <c r="GA436" t="str">
        <v>Tunisia</v>
      </c>
      <c r="GB436" t="str">
        <v>Turkey</v>
      </c>
      <c r="GC436" t="str">
        <v>Turkmenistan</v>
      </c>
      <c r="GD436" t="str">
        <v>Tuvalu</v>
      </c>
      <c r="GE436" t="str">
        <v>Uganda</v>
      </c>
      <c r="GF436" t="str">
        <v>Ukraine</v>
      </c>
      <c r="GG436" t="str">
        <v>United Arab. Emirates</v>
      </c>
      <c r="GH436" t="str">
        <v>United Kingdom</v>
      </c>
      <c r="GI436" t="str">
        <v>Uruguay</v>
      </c>
      <c r="GJ436" t="str">
        <v>USA</v>
      </c>
      <c r="GK436" t="str">
        <v>Uzbekistan</v>
      </c>
      <c r="GL436" t="str">
        <v>Vanuatu</v>
      </c>
      <c r="GM436" t="str">
        <v>Vatican</v>
      </c>
      <c r="GN436" t="str">
        <v>Venezuela</v>
      </c>
      <c r="GO436" t="str">
        <v>Vietnam</v>
      </c>
      <c r="GP436" t="str">
        <v>Yemen</v>
      </c>
      <c r="GQ436" t="str">
        <v>Zambia</v>
      </c>
      <c r="GR436" t="str">
        <v>Zimbabwe</v>
      </c>
    </row>
    <row r="437" spans="2:200">
      <c r="B437" t="str" cm="1">
        <f t="array" ref="B437:GR437">TRANSPOSE(_xlfn._xlws.FILTER(AlleLande[Lande (Engelsk)],ISNUMBER(SEARCH(Packaging!K23,AlleLande[Lande (Engelsk)])),"Kan ikke findes"))</f>
        <v>Afghanistan</v>
      </c>
      <c r="C437" t="str">
        <v>Albania</v>
      </c>
      <c r="D437" t="str">
        <v>Algeria</v>
      </c>
      <c r="E437" t="str">
        <v>Andorra</v>
      </c>
      <c r="F437" t="str">
        <v>Angola</v>
      </c>
      <c r="G437" t="str">
        <v>Antigua &amp; Barbuda</v>
      </c>
      <c r="H437" t="str">
        <v>Argentina</v>
      </c>
      <c r="I437" t="str">
        <v>Armenia</v>
      </c>
      <c r="J437" t="str">
        <v>Australia</v>
      </c>
      <c r="K437" t="str">
        <v>Austria</v>
      </c>
      <c r="L437" t="str">
        <v>Azerbaijan</v>
      </c>
      <c r="M437" t="str">
        <v>Bahamas</v>
      </c>
      <c r="N437" t="str">
        <v>Bahrain</v>
      </c>
      <c r="O437" t="str">
        <v>Bangladesh</v>
      </c>
      <c r="P437" t="str">
        <v>Barbados</v>
      </c>
      <c r="Q437" t="str">
        <v>Belarus</v>
      </c>
      <c r="R437" t="str">
        <v>Belgium</v>
      </c>
      <c r="S437" t="str">
        <v>Belize</v>
      </c>
      <c r="T437" t="str">
        <v>Benin</v>
      </c>
      <c r="U437" t="str">
        <v>Bhutan</v>
      </c>
      <c r="V437" t="str">
        <v>Bolivia</v>
      </c>
      <c r="W437" t="str">
        <v>Bosnia and Herzegovina</v>
      </c>
      <c r="X437" t="str">
        <v>Botswana</v>
      </c>
      <c r="Y437" t="str">
        <v>Brazil</v>
      </c>
      <c r="Z437" t="str">
        <v>Brunei</v>
      </c>
      <c r="AA437" t="str">
        <v>Bulgaria</v>
      </c>
      <c r="AB437" t="str">
        <v>Burkina Faso</v>
      </c>
      <c r="AC437" t="str">
        <v>Burma (Myanmar)</v>
      </c>
      <c r="AD437" t="str">
        <v>Burundi</v>
      </c>
      <c r="AE437" t="str">
        <v>Cambodia</v>
      </c>
      <c r="AF437" t="str">
        <v>Cameroon</v>
      </c>
      <c r="AG437" t="str">
        <v>Canada</v>
      </c>
      <c r="AH437" t="str">
        <v>Cape Verde Islands</v>
      </c>
      <c r="AI437" t="str">
        <v>Central Africa</v>
      </c>
      <c r="AJ437" t="str">
        <v>Chad</v>
      </c>
      <c r="AK437" t="str">
        <v>Chile</v>
      </c>
      <c r="AL437" t="str">
        <v>China</v>
      </c>
      <c r="AM437" t="str">
        <v>Colombia</v>
      </c>
      <c r="AN437" t="str">
        <v>Comoros</v>
      </c>
      <c r="AO437" t="str">
        <v>Congo</v>
      </c>
      <c r="AP437" t="str">
        <v>Costa Rica</v>
      </c>
      <c r="AQ437" t="str">
        <v>Croatia</v>
      </c>
      <c r="AR437" t="str">
        <v>Cuba</v>
      </c>
      <c r="AS437" t="str">
        <v>Cyprus</v>
      </c>
      <c r="AT437" t="str">
        <v>Czech Republic</v>
      </c>
      <c r="AU437" t="str">
        <v>Darussalem</v>
      </c>
      <c r="AV437" t="str">
        <v>Democratic rep. Congo</v>
      </c>
      <c r="AW437" t="str">
        <v>Denmark</v>
      </c>
      <c r="AX437" t="str">
        <v>Djibouti</v>
      </c>
      <c r="AY437" t="str">
        <v>Dominica</v>
      </c>
      <c r="AZ437" t="str">
        <v>Dominican Republic</v>
      </c>
      <c r="BA437" t="str">
        <v>East Timor</v>
      </c>
      <c r="BB437" t="str">
        <v>Ecuador</v>
      </c>
      <c r="BC437" t="str">
        <v>Egypt</v>
      </c>
      <c r="BD437" t="str">
        <v>El Salvador</v>
      </c>
      <c r="BE437" t="str">
        <v>Equatorial Guinea</v>
      </c>
      <c r="BF437" t="str">
        <v>Eritrea</v>
      </c>
      <c r="BG437" t="str">
        <v>Estonia</v>
      </c>
      <c r="BH437" t="str">
        <v>Ethiopia</v>
      </c>
      <c r="BI437" t="str">
        <v>EU</v>
      </c>
      <c r="BJ437" t="str">
        <v>EU/Non-EU</v>
      </c>
      <c r="BK437" t="str">
        <v>Fiji</v>
      </c>
      <c r="BL437" t="str">
        <v>Finland</v>
      </c>
      <c r="BM437" t="str">
        <v>France</v>
      </c>
      <c r="BN437" t="str">
        <v>Gabon</v>
      </c>
      <c r="BO437" t="str">
        <v>Gambia</v>
      </c>
      <c r="BP437" t="str">
        <v>Georgia</v>
      </c>
      <c r="BQ437" t="str">
        <v>Germany</v>
      </c>
      <c r="BR437" t="str">
        <v>Ghana</v>
      </c>
      <c r="BS437" t="str">
        <v>Greece</v>
      </c>
      <c r="BT437" t="str">
        <v>Grenada</v>
      </c>
      <c r="BU437" t="str">
        <v>Guatemala</v>
      </c>
      <c r="BV437" t="str">
        <v>Guinea</v>
      </c>
      <c r="BW437" t="str">
        <v>Guinea-Bissau</v>
      </c>
      <c r="BX437" t="str">
        <v>Guyana</v>
      </c>
      <c r="BY437" t="str">
        <v>Haiti</v>
      </c>
      <c r="BZ437" t="str">
        <v>Honduras</v>
      </c>
      <c r="CA437" t="str">
        <v>Hungary</v>
      </c>
      <c r="CB437" t="str">
        <v>Iceland</v>
      </c>
      <c r="CC437" t="str">
        <v>India</v>
      </c>
      <c r="CD437" t="str">
        <v>Indonesia</v>
      </c>
      <c r="CE437" t="str">
        <v>Iran</v>
      </c>
      <c r="CF437" t="str">
        <v>Iraq</v>
      </c>
      <c r="CG437" t="str">
        <v>Ireland</v>
      </c>
      <c r="CH437" t="str">
        <v>Israel</v>
      </c>
      <c r="CI437" t="str">
        <v>Italy</v>
      </c>
      <c r="CJ437" t="str">
        <v>Ivory Coast</v>
      </c>
      <c r="CK437" t="str">
        <v>Jamaica</v>
      </c>
      <c r="CL437" t="str">
        <v>Japan</v>
      </c>
      <c r="CM437" t="str">
        <v>Jordan</v>
      </c>
      <c r="CN437" t="str">
        <v>Kazakhstan</v>
      </c>
      <c r="CO437" t="str">
        <v>Kenya</v>
      </c>
      <c r="CP437" t="str">
        <v>Kiribati</v>
      </c>
      <c r="CQ437" t="str">
        <v>Kuwait</v>
      </c>
      <c r="CR437" t="str">
        <v>Kyrgyzstan</v>
      </c>
      <c r="CS437" t="str">
        <v>Laos</v>
      </c>
      <c r="CT437" t="str">
        <v>Latvia</v>
      </c>
      <c r="CU437" t="str">
        <v>Lebanon</v>
      </c>
      <c r="CV437" t="str">
        <v>Lesotho</v>
      </c>
      <c r="CW437" t="str">
        <v>Liberia</v>
      </c>
      <c r="CX437" t="str">
        <v>Libya</v>
      </c>
      <c r="CY437" t="str">
        <v>Liechtenstein</v>
      </c>
      <c r="CZ437" t="str">
        <v>Lithuania</v>
      </c>
      <c r="DA437" t="str">
        <v>Luxembourg</v>
      </c>
      <c r="DB437" t="str">
        <v>Macedonia (FYROM)</v>
      </c>
      <c r="DC437" t="str">
        <v>Madagascar</v>
      </c>
      <c r="DD437" t="str">
        <v>Malawi</v>
      </c>
      <c r="DE437" t="str">
        <v>Malaysia</v>
      </c>
      <c r="DF437" t="str">
        <v>Maldives</v>
      </c>
      <c r="DG437" t="str">
        <v>Mali</v>
      </c>
      <c r="DH437" t="str">
        <v>Malta</v>
      </c>
      <c r="DI437" t="str">
        <v>Mauritania</v>
      </c>
      <c r="DJ437" t="str">
        <v>Mauritius</v>
      </c>
      <c r="DK437" t="str">
        <v>Mexico</v>
      </c>
      <c r="DL437" t="str">
        <v>Micronesia</v>
      </c>
      <c r="DM437" t="str">
        <v>Moldova</v>
      </c>
      <c r="DN437" t="str">
        <v>Monaco</v>
      </c>
      <c r="DO437" t="str">
        <v>Mongolia</v>
      </c>
      <c r="DP437" t="str">
        <v>Morocco</v>
      </c>
      <c r="DQ437" t="str">
        <v>Mozambique</v>
      </c>
      <c r="DR437" t="str">
        <v>Namibia</v>
      </c>
      <c r="DS437" t="str">
        <v>Nauru</v>
      </c>
      <c r="DT437" t="str">
        <v>Nepal</v>
      </c>
      <c r="DU437" t="str">
        <v>New Zealand</v>
      </c>
      <c r="DV437" t="str">
        <v>Nicaragua</v>
      </c>
      <c r="DW437" t="str">
        <v>Niger</v>
      </c>
      <c r="DX437" t="str">
        <v>Nigeria</v>
      </c>
      <c r="DY437" t="str">
        <v>Non-EU</v>
      </c>
      <c r="DZ437" t="str">
        <v>North Korea</v>
      </c>
      <c r="EA437" t="str">
        <v>Norway</v>
      </c>
      <c r="EB437" t="str">
        <v>Oman</v>
      </c>
      <c r="EC437" t="str">
        <v>Pakistan</v>
      </c>
      <c r="ED437" t="str">
        <v>Palau</v>
      </c>
      <c r="EE437" t="str">
        <v>Palestine</v>
      </c>
      <c r="EF437" t="str">
        <v>Panama</v>
      </c>
      <c r="EG437" t="str">
        <v>Papua New Guinea</v>
      </c>
      <c r="EH437" t="str">
        <v>Paraguay</v>
      </c>
      <c r="EI437" t="str">
        <v>Peru</v>
      </c>
      <c r="EJ437" t="str">
        <v>Phillipines</v>
      </c>
      <c r="EK437" t="str">
        <v>Poland</v>
      </c>
      <c r="EL437" t="str">
        <v>Portugal</v>
      </c>
      <c r="EM437" t="str">
        <v>Qatar</v>
      </c>
      <c r="EN437" t="str">
        <v>Romania</v>
      </c>
      <c r="EO437" t="str">
        <v>Russia</v>
      </c>
      <c r="EP437" t="str">
        <v>Rwanda</v>
      </c>
      <c r="EQ437" t="str">
        <v>Samoa</v>
      </c>
      <c r="ER437" t="str">
        <v>San Marino</v>
      </c>
      <c r="ES437" t="str">
        <v>Sao Tome &amp; Principe</v>
      </c>
      <c r="ET437" t="str">
        <v>Saudi Arabia</v>
      </c>
      <c r="EU437" t="str">
        <v>Senegal</v>
      </c>
      <c r="EV437" t="str">
        <v>Serbia and Montenegro</v>
      </c>
      <c r="EW437" t="str">
        <v>Seychelles</v>
      </c>
      <c r="EX437" t="str">
        <v>Sierra Leone</v>
      </c>
      <c r="EY437" t="str">
        <v>Singapore</v>
      </c>
      <c r="EZ437" t="str">
        <v>Slovakia</v>
      </c>
      <c r="FA437" t="str">
        <v>Slovenia</v>
      </c>
      <c r="FB437" t="str">
        <v>Solomon Islands</v>
      </c>
      <c r="FC437" t="str">
        <v>Somalia</v>
      </c>
      <c r="FD437" t="str">
        <v>South Africa</v>
      </c>
      <c r="FE437" t="str">
        <v>South Korea</v>
      </c>
      <c r="FF437" t="str">
        <v>Spain</v>
      </c>
      <c r="FG437" t="str">
        <v>Sri Lanka</v>
      </c>
      <c r="FH437" t="str">
        <v>St. Kitts-Nevis</v>
      </c>
      <c r="FI437" t="str">
        <v>St. Lucia</v>
      </c>
      <c r="FJ437" t="str">
        <v>St. Vincent &amp;</v>
      </c>
      <c r="FK437" t="str">
        <v>Sudan</v>
      </c>
      <c r="FL437" t="str">
        <v>Suriname</v>
      </c>
      <c r="FM437" t="str">
        <v>Swaziland</v>
      </c>
      <c r="FN437" t="str">
        <v>Sweden</v>
      </c>
      <c r="FO437" t="str">
        <v>Switzerland</v>
      </c>
      <c r="FP437" t="str">
        <v>Syria</v>
      </c>
      <c r="FQ437" t="str">
        <v>Taiwan</v>
      </c>
      <c r="FR437" t="str">
        <v>Tajikistan</v>
      </c>
      <c r="FS437" t="str">
        <v>Tanzania</v>
      </c>
      <c r="FT437" t="str">
        <v>Thailand</v>
      </c>
      <c r="FU437" t="str">
        <v>The Grenadines</v>
      </c>
      <c r="FV437" t="str">
        <v>The Marshall Islands</v>
      </c>
      <c r="FW437" t="str">
        <v>The Netherlands</v>
      </c>
      <c r="FX437" t="str">
        <v>Togo</v>
      </c>
      <c r="FY437" t="str">
        <v>Tonga</v>
      </c>
      <c r="FZ437" t="str">
        <v>Trinidad &amp; Tobago</v>
      </c>
      <c r="GA437" t="str">
        <v>Tunisia</v>
      </c>
      <c r="GB437" t="str">
        <v>Turkey</v>
      </c>
      <c r="GC437" t="str">
        <v>Turkmenistan</v>
      </c>
      <c r="GD437" t="str">
        <v>Tuvalu</v>
      </c>
      <c r="GE437" t="str">
        <v>Uganda</v>
      </c>
      <c r="GF437" t="str">
        <v>Ukraine</v>
      </c>
      <c r="GG437" t="str">
        <v>United Arab. Emirates</v>
      </c>
      <c r="GH437" t="str">
        <v>United Kingdom</v>
      </c>
      <c r="GI437" t="str">
        <v>Uruguay</v>
      </c>
      <c r="GJ437" t="str">
        <v>USA</v>
      </c>
      <c r="GK437" t="str">
        <v>Uzbekistan</v>
      </c>
      <c r="GL437" t="str">
        <v>Vanuatu</v>
      </c>
      <c r="GM437" t="str">
        <v>Vatican</v>
      </c>
      <c r="GN437" t="str">
        <v>Venezuela</v>
      </c>
      <c r="GO437" t="str">
        <v>Vietnam</v>
      </c>
      <c r="GP437" t="str">
        <v>Yemen</v>
      </c>
      <c r="GQ437" t="str">
        <v>Zambia</v>
      </c>
      <c r="GR437" t="str">
        <v>Zimbabwe</v>
      </c>
    </row>
    <row r="438" spans="2:200">
      <c r="B438" t="str" cm="1">
        <f t="array" ref="B438:GR438">TRANSPOSE(_xlfn._xlws.FILTER(AlleLande[Lande (Engelsk)],ISNUMBER(SEARCH(Packaging!K24,AlleLande[Lande (Engelsk)])),"Kan ikke findes"))</f>
        <v>Afghanistan</v>
      </c>
      <c r="C438" t="str">
        <v>Albania</v>
      </c>
      <c r="D438" t="str">
        <v>Algeria</v>
      </c>
      <c r="E438" t="str">
        <v>Andorra</v>
      </c>
      <c r="F438" t="str">
        <v>Angola</v>
      </c>
      <c r="G438" t="str">
        <v>Antigua &amp; Barbuda</v>
      </c>
      <c r="H438" t="str">
        <v>Argentina</v>
      </c>
      <c r="I438" t="str">
        <v>Armenia</v>
      </c>
      <c r="J438" t="str">
        <v>Australia</v>
      </c>
      <c r="K438" t="str">
        <v>Austria</v>
      </c>
      <c r="L438" t="str">
        <v>Azerbaijan</v>
      </c>
      <c r="M438" t="str">
        <v>Bahamas</v>
      </c>
      <c r="N438" t="str">
        <v>Bahrain</v>
      </c>
      <c r="O438" t="str">
        <v>Bangladesh</v>
      </c>
      <c r="P438" t="str">
        <v>Barbados</v>
      </c>
      <c r="Q438" t="str">
        <v>Belarus</v>
      </c>
      <c r="R438" t="str">
        <v>Belgium</v>
      </c>
      <c r="S438" t="str">
        <v>Belize</v>
      </c>
      <c r="T438" t="str">
        <v>Benin</v>
      </c>
      <c r="U438" t="str">
        <v>Bhutan</v>
      </c>
      <c r="V438" t="str">
        <v>Bolivia</v>
      </c>
      <c r="W438" t="str">
        <v>Bosnia and Herzegovina</v>
      </c>
      <c r="X438" t="str">
        <v>Botswana</v>
      </c>
      <c r="Y438" t="str">
        <v>Brazil</v>
      </c>
      <c r="Z438" t="str">
        <v>Brunei</v>
      </c>
      <c r="AA438" t="str">
        <v>Bulgaria</v>
      </c>
      <c r="AB438" t="str">
        <v>Burkina Faso</v>
      </c>
      <c r="AC438" t="str">
        <v>Burma (Myanmar)</v>
      </c>
      <c r="AD438" t="str">
        <v>Burundi</v>
      </c>
      <c r="AE438" t="str">
        <v>Cambodia</v>
      </c>
      <c r="AF438" t="str">
        <v>Cameroon</v>
      </c>
      <c r="AG438" t="str">
        <v>Canada</v>
      </c>
      <c r="AH438" t="str">
        <v>Cape Verde Islands</v>
      </c>
      <c r="AI438" t="str">
        <v>Central Africa</v>
      </c>
      <c r="AJ438" t="str">
        <v>Chad</v>
      </c>
      <c r="AK438" t="str">
        <v>Chile</v>
      </c>
      <c r="AL438" t="str">
        <v>China</v>
      </c>
      <c r="AM438" t="str">
        <v>Colombia</v>
      </c>
      <c r="AN438" t="str">
        <v>Comoros</v>
      </c>
      <c r="AO438" t="str">
        <v>Congo</v>
      </c>
      <c r="AP438" t="str">
        <v>Costa Rica</v>
      </c>
      <c r="AQ438" t="str">
        <v>Croatia</v>
      </c>
      <c r="AR438" t="str">
        <v>Cuba</v>
      </c>
      <c r="AS438" t="str">
        <v>Cyprus</v>
      </c>
      <c r="AT438" t="str">
        <v>Czech Republic</v>
      </c>
      <c r="AU438" t="str">
        <v>Darussalem</v>
      </c>
      <c r="AV438" t="str">
        <v>Democratic rep. Congo</v>
      </c>
      <c r="AW438" t="str">
        <v>Denmark</v>
      </c>
      <c r="AX438" t="str">
        <v>Djibouti</v>
      </c>
      <c r="AY438" t="str">
        <v>Dominica</v>
      </c>
      <c r="AZ438" t="str">
        <v>Dominican Republic</v>
      </c>
      <c r="BA438" t="str">
        <v>East Timor</v>
      </c>
      <c r="BB438" t="str">
        <v>Ecuador</v>
      </c>
      <c r="BC438" t="str">
        <v>Egypt</v>
      </c>
      <c r="BD438" t="str">
        <v>El Salvador</v>
      </c>
      <c r="BE438" t="str">
        <v>Equatorial Guinea</v>
      </c>
      <c r="BF438" t="str">
        <v>Eritrea</v>
      </c>
      <c r="BG438" t="str">
        <v>Estonia</v>
      </c>
      <c r="BH438" t="str">
        <v>Ethiopia</v>
      </c>
      <c r="BI438" t="str">
        <v>EU</v>
      </c>
      <c r="BJ438" t="str">
        <v>EU/Non-EU</v>
      </c>
      <c r="BK438" t="str">
        <v>Fiji</v>
      </c>
      <c r="BL438" t="str">
        <v>Finland</v>
      </c>
      <c r="BM438" t="str">
        <v>France</v>
      </c>
      <c r="BN438" t="str">
        <v>Gabon</v>
      </c>
      <c r="BO438" t="str">
        <v>Gambia</v>
      </c>
      <c r="BP438" t="str">
        <v>Georgia</v>
      </c>
      <c r="BQ438" t="str">
        <v>Germany</v>
      </c>
      <c r="BR438" t="str">
        <v>Ghana</v>
      </c>
      <c r="BS438" t="str">
        <v>Greece</v>
      </c>
      <c r="BT438" t="str">
        <v>Grenada</v>
      </c>
      <c r="BU438" t="str">
        <v>Guatemala</v>
      </c>
      <c r="BV438" t="str">
        <v>Guinea</v>
      </c>
      <c r="BW438" t="str">
        <v>Guinea-Bissau</v>
      </c>
      <c r="BX438" t="str">
        <v>Guyana</v>
      </c>
      <c r="BY438" t="str">
        <v>Haiti</v>
      </c>
      <c r="BZ438" t="str">
        <v>Honduras</v>
      </c>
      <c r="CA438" t="str">
        <v>Hungary</v>
      </c>
      <c r="CB438" t="str">
        <v>Iceland</v>
      </c>
      <c r="CC438" t="str">
        <v>India</v>
      </c>
      <c r="CD438" t="str">
        <v>Indonesia</v>
      </c>
      <c r="CE438" t="str">
        <v>Iran</v>
      </c>
      <c r="CF438" t="str">
        <v>Iraq</v>
      </c>
      <c r="CG438" t="str">
        <v>Ireland</v>
      </c>
      <c r="CH438" t="str">
        <v>Israel</v>
      </c>
      <c r="CI438" t="str">
        <v>Italy</v>
      </c>
      <c r="CJ438" t="str">
        <v>Ivory Coast</v>
      </c>
      <c r="CK438" t="str">
        <v>Jamaica</v>
      </c>
      <c r="CL438" t="str">
        <v>Japan</v>
      </c>
      <c r="CM438" t="str">
        <v>Jordan</v>
      </c>
      <c r="CN438" t="str">
        <v>Kazakhstan</v>
      </c>
      <c r="CO438" t="str">
        <v>Kenya</v>
      </c>
      <c r="CP438" t="str">
        <v>Kiribati</v>
      </c>
      <c r="CQ438" t="str">
        <v>Kuwait</v>
      </c>
      <c r="CR438" t="str">
        <v>Kyrgyzstan</v>
      </c>
      <c r="CS438" t="str">
        <v>Laos</v>
      </c>
      <c r="CT438" t="str">
        <v>Latvia</v>
      </c>
      <c r="CU438" t="str">
        <v>Lebanon</v>
      </c>
      <c r="CV438" t="str">
        <v>Lesotho</v>
      </c>
      <c r="CW438" t="str">
        <v>Liberia</v>
      </c>
      <c r="CX438" t="str">
        <v>Libya</v>
      </c>
      <c r="CY438" t="str">
        <v>Liechtenstein</v>
      </c>
      <c r="CZ438" t="str">
        <v>Lithuania</v>
      </c>
      <c r="DA438" t="str">
        <v>Luxembourg</v>
      </c>
      <c r="DB438" t="str">
        <v>Macedonia (FYROM)</v>
      </c>
      <c r="DC438" t="str">
        <v>Madagascar</v>
      </c>
      <c r="DD438" t="str">
        <v>Malawi</v>
      </c>
      <c r="DE438" t="str">
        <v>Malaysia</v>
      </c>
      <c r="DF438" t="str">
        <v>Maldives</v>
      </c>
      <c r="DG438" t="str">
        <v>Mali</v>
      </c>
      <c r="DH438" t="str">
        <v>Malta</v>
      </c>
      <c r="DI438" t="str">
        <v>Mauritania</v>
      </c>
      <c r="DJ438" t="str">
        <v>Mauritius</v>
      </c>
      <c r="DK438" t="str">
        <v>Mexico</v>
      </c>
      <c r="DL438" t="str">
        <v>Micronesia</v>
      </c>
      <c r="DM438" t="str">
        <v>Moldova</v>
      </c>
      <c r="DN438" t="str">
        <v>Monaco</v>
      </c>
      <c r="DO438" t="str">
        <v>Mongolia</v>
      </c>
      <c r="DP438" t="str">
        <v>Morocco</v>
      </c>
      <c r="DQ438" t="str">
        <v>Mozambique</v>
      </c>
      <c r="DR438" t="str">
        <v>Namibia</v>
      </c>
      <c r="DS438" t="str">
        <v>Nauru</v>
      </c>
      <c r="DT438" t="str">
        <v>Nepal</v>
      </c>
      <c r="DU438" t="str">
        <v>New Zealand</v>
      </c>
      <c r="DV438" t="str">
        <v>Nicaragua</v>
      </c>
      <c r="DW438" t="str">
        <v>Niger</v>
      </c>
      <c r="DX438" t="str">
        <v>Nigeria</v>
      </c>
      <c r="DY438" t="str">
        <v>Non-EU</v>
      </c>
      <c r="DZ438" t="str">
        <v>North Korea</v>
      </c>
      <c r="EA438" t="str">
        <v>Norway</v>
      </c>
      <c r="EB438" t="str">
        <v>Oman</v>
      </c>
      <c r="EC438" t="str">
        <v>Pakistan</v>
      </c>
      <c r="ED438" t="str">
        <v>Palau</v>
      </c>
      <c r="EE438" t="str">
        <v>Palestine</v>
      </c>
      <c r="EF438" t="str">
        <v>Panama</v>
      </c>
      <c r="EG438" t="str">
        <v>Papua New Guinea</v>
      </c>
      <c r="EH438" t="str">
        <v>Paraguay</v>
      </c>
      <c r="EI438" t="str">
        <v>Peru</v>
      </c>
      <c r="EJ438" t="str">
        <v>Phillipines</v>
      </c>
      <c r="EK438" t="str">
        <v>Poland</v>
      </c>
      <c r="EL438" t="str">
        <v>Portugal</v>
      </c>
      <c r="EM438" t="str">
        <v>Qatar</v>
      </c>
      <c r="EN438" t="str">
        <v>Romania</v>
      </c>
      <c r="EO438" t="str">
        <v>Russia</v>
      </c>
      <c r="EP438" t="str">
        <v>Rwanda</v>
      </c>
      <c r="EQ438" t="str">
        <v>Samoa</v>
      </c>
      <c r="ER438" t="str">
        <v>San Marino</v>
      </c>
      <c r="ES438" t="str">
        <v>Sao Tome &amp; Principe</v>
      </c>
      <c r="ET438" t="str">
        <v>Saudi Arabia</v>
      </c>
      <c r="EU438" t="str">
        <v>Senegal</v>
      </c>
      <c r="EV438" t="str">
        <v>Serbia and Montenegro</v>
      </c>
      <c r="EW438" t="str">
        <v>Seychelles</v>
      </c>
      <c r="EX438" t="str">
        <v>Sierra Leone</v>
      </c>
      <c r="EY438" t="str">
        <v>Singapore</v>
      </c>
      <c r="EZ438" t="str">
        <v>Slovakia</v>
      </c>
      <c r="FA438" t="str">
        <v>Slovenia</v>
      </c>
      <c r="FB438" t="str">
        <v>Solomon Islands</v>
      </c>
      <c r="FC438" t="str">
        <v>Somalia</v>
      </c>
      <c r="FD438" t="str">
        <v>South Africa</v>
      </c>
      <c r="FE438" t="str">
        <v>South Korea</v>
      </c>
      <c r="FF438" t="str">
        <v>Spain</v>
      </c>
      <c r="FG438" t="str">
        <v>Sri Lanka</v>
      </c>
      <c r="FH438" t="str">
        <v>St. Kitts-Nevis</v>
      </c>
      <c r="FI438" t="str">
        <v>St. Lucia</v>
      </c>
      <c r="FJ438" t="str">
        <v>St. Vincent &amp;</v>
      </c>
      <c r="FK438" t="str">
        <v>Sudan</v>
      </c>
      <c r="FL438" t="str">
        <v>Suriname</v>
      </c>
      <c r="FM438" t="str">
        <v>Swaziland</v>
      </c>
      <c r="FN438" t="str">
        <v>Sweden</v>
      </c>
      <c r="FO438" t="str">
        <v>Switzerland</v>
      </c>
      <c r="FP438" t="str">
        <v>Syria</v>
      </c>
      <c r="FQ438" t="str">
        <v>Taiwan</v>
      </c>
      <c r="FR438" t="str">
        <v>Tajikistan</v>
      </c>
      <c r="FS438" t="str">
        <v>Tanzania</v>
      </c>
      <c r="FT438" t="str">
        <v>Thailand</v>
      </c>
      <c r="FU438" t="str">
        <v>The Grenadines</v>
      </c>
      <c r="FV438" t="str">
        <v>The Marshall Islands</v>
      </c>
      <c r="FW438" t="str">
        <v>The Netherlands</v>
      </c>
      <c r="FX438" t="str">
        <v>Togo</v>
      </c>
      <c r="FY438" t="str">
        <v>Tonga</v>
      </c>
      <c r="FZ438" t="str">
        <v>Trinidad &amp; Tobago</v>
      </c>
      <c r="GA438" t="str">
        <v>Tunisia</v>
      </c>
      <c r="GB438" t="str">
        <v>Turkey</v>
      </c>
      <c r="GC438" t="str">
        <v>Turkmenistan</v>
      </c>
      <c r="GD438" t="str">
        <v>Tuvalu</v>
      </c>
      <c r="GE438" t="str">
        <v>Uganda</v>
      </c>
      <c r="GF438" t="str">
        <v>Ukraine</v>
      </c>
      <c r="GG438" t="str">
        <v>United Arab. Emirates</v>
      </c>
      <c r="GH438" t="str">
        <v>United Kingdom</v>
      </c>
      <c r="GI438" t="str">
        <v>Uruguay</v>
      </c>
      <c r="GJ438" t="str">
        <v>USA</v>
      </c>
      <c r="GK438" t="str">
        <v>Uzbekistan</v>
      </c>
      <c r="GL438" t="str">
        <v>Vanuatu</v>
      </c>
      <c r="GM438" t="str">
        <v>Vatican</v>
      </c>
      <c r="GN438" t="str">
        <v>Venezuela</v>
      </c>
      <c r="GO438" t="str">
        <v>Vietnam</v>
      </c>
      <c r="GP438" t="str">
        <v>Yemen</v>
      </c>
      <c r="GQ438" t="str">
        <v>Zambia</v>
      </c>
      <c r="GR438" t="str">
        <v>Zimbabwe</v>
      </c>
    </row>
    <row r="439" spans="2:200">
      <c r="B439" t="str" cm="1">
        <f t="array" ref="B439:GR439">TRANSPOSE(_xlfn._xlws.FILTER(AlleLande[Lande (Engelsk)],ISNUMBER(SEARCH(Packaging!K25,AlleLande[Lande (Engelsk)])),"Kan ikke findes"))</f>
        <v>Afghanistan</v>
      </c>
      <c r="C439" t="str">
        <v>Albania</v>
      </c>
      <c r="D439" t="str">
        <v>Algeria</v>
      </c>
      <c r="E439" t="str">
        <v>Andorra</v>
      </c>
      <c r="F439" t="str">
        <v>Angola</v>
      </c>
      <c r="G439" t="str">
        <v>Antigua &amp; Barbuda</v>
      </c>
      <c r="H439" t="str">
        <v>Argentina</v>
      </c>
      <c r="I439" t="str">
        <v>Armenia</v>
      </c>
      <c r="J439" t="str">
        <v>Australia</v>
      </c>
      <c r="K439" t="str">
        <v>Austria</v>
      </c>
      <c r="L439" t="str">
        <v>Azerbaijan</v>
      </c>
      <c r="M439" t="str">
        <v>Bahamas</v>
      </c>
      <c r="N439" t="str">
        <v>Bahrain</v>
      </c>
      <c r="O439" t="str">
        <v>Bangladesh</v>
      </c>
      <c r="P439" t="str">
        <v>Barbados</v>
      </c>
      <c r="Q439" t="str">
        <v>Belarus</v>
      </c>
      <c r="R439" t="str">
        <v>Belgium</v>
      </c>
      <c r="S439" t="str">
        <v>Belize</v>
      </c>
      <c r="T439" t="str">
        <v>Benin</v>
      </c>
      <c r="U439" t="str">
        <v>Bhutan</v>
      </c>
      <c r="V439" t="str">
        <v>Bolivia</v>
      </c>
      <c r="W439" t="str">
        <v>Bosnia and Herzegovina</v>
      </c>
      <c r="X439" t="str">
        <v>Botswana</v>
      </c>
      <c r="Y439" t="str">
        <v>Brazil</v>
      </c>
      <c r="Z439" t="str">
        <v>Brunei</v>
      </c>
      <c r="AA439" t="str">
        <v>Bulgaria</v>
      </c>
      <c r="AB439" t="str">
        <v>Burkina Faso</v>
      </c>
      <c r="AC439" t="str">
        <v>Burma (Myanmar)</v>
      </c>
      <c r="AD439" t="str">
        <v>Burundi</v>
      </c>
      <c r="AE439" t="str">
        <v>Cambodia</v>
      </c>
      <c r="AF439" t="str">
        <v>Cameroon</v>
      </c>
      <c r="AG439" t="str">
        <v>Canada</v>
      </c>
      <c r="AH439" t="str">
        <v>Cape Verde Islands</v>
      </c>
      <c r="AI439" t="str">
        <v>Central Africa</v>
      </c>
      <c r="AJ439" t="str">
        <v>Chad</v>
      </c>
      <c r="AK439" t="str">
        <v>Chile</v>
      </c>
      <c r="AL439" t="str">
        <v>China</v>
      </c>
      <c r="AM439" t="str">
        <v>Colombia</v>
      </c>
      <c r="AN439" t="str">
        <v>Comoros</v>
      </c>
      <c r="AO439" t="str">
        <v>Congo</v>
      </c>
      <c r="AP439" t="str">
        <v>Costa Rica</v>
      </c>
      <c r="AQ439" t="str">
        <v>Croatia</v>
      </c>
      <c r="AR439" t="str">
        <v>Cuba</v>
      </c>
      <c r="AS439" t="str">
        <v>Cyprus</v>
      </c>
      <c r="AT439" t="str">
        <v>Czech Republic</v>
      </c>
      <c r="AU439" t="str">
        <v>Darussalem</v>
      </c>
      <c r="AV439" t="str">
        <v>Democratic rep. Congo</v>
      </c>
      <c r="AW439" t="str">
        <v>Denmark</v>
      </c>
      <c r="AX439" t="str">
        <v>Djibouti</v>
      </c>
      <c r="AY439" t="str">
        <v>Dominica</v>
      </c>
      <c r="AZ439" t="str">
        <v>Dominican Republic</v>
      </c>
      <c r="BA439" t="str">
        <v>East Timor</v>
      </c>
      <c r="BB439" t="str">
        <v>Ecuador</v>
      </c>
      <c r="BC439" t="str">
        <v>Egypt</v>
      </c>
      <c r="BD439" t="str">
        <v>El Salvador</v>
      </c>
      <c r="BE439" t="str">
        <v>Equatorial Guinea</v>
      </c>
      <c r="BF439" t="str">
        <v>Eritrea</v>
      </c>
      <c r="BG439" t="str">
        <v>Estonia</v>
      </c>
      <c r="BH439" t="str">
        <v>Ethiopia</v>
      </c>
      <c r="BI439" t="str">
        <v>EU</v>
      </c>
      <c r="BJ439" t="str">
        <v>EU/Non-EU</v>
      </c>
      <c r="BK439" t="str">
        <v>Fiji</v>
      </c>
      <c r="BL439" t="str">
        <v>Finland</v>
      </c>
      <c r="BM439" t="str">
        <v>France</v>
      </c>
      <c r="BN439" t="str">
        <v>Gabon</v>
      </c>
      <c r="BO439" t="str">
        <v>Gambia</v>
      </c>
      <c r="BP439" t="str">
        <v>Georgia</v>
      </c>
      <c r="BQ439" t="str">
        <v>Germany</v>
      </c>
      <c r="BR439" t="str">
        <v>Ghana</v>
      </c>
      <c r="BS439" t="str">
        <v>Greece</v>
      </c>
      <c r="BT439" t="str">
        <v>Grenada</v>
      </c>
      <c r="BU439" t="str">
        <v>Guatemala</v>
      </c>
      <c r="BV439" t="str">
        <v>Guinea</v>
      </c>
      <c r="BW439" t="str">
        <v>Guinea-Bissau</v>
      </c>
      <c r="BX439" t="str">
        <v>Guyana</v>
      </c>
      <c r="BY439" t="str">
        <v>Haiti</v>
      </c>
      <c r="BZ439" t="str">
        <v>Honduras</v>
      </c>
      <c r="CA439" t="str">
        <v>Hungary</v>
      </c>
      <c r="CB439" t="str">
        <v>Iceland</v>
      </c>
      <c r="CC439" t="str">
        <v>India</v>
      </c>
      <c r="CD439" t="str">
        <v>Indonesia</v>
      </c>
      <c r="CE439" t="str">
        <v>Iran</v>
      </c>
      <c r="CF439" t="str">
        <v>Iraq</v>
      </c>
      <c r="CG439" t="str">
        <v>Ireland</v>
      </c>
      <c r="CH439" t="str">
        <v>Israel</v>
      </c>
      <c r="CI439" t="str">
        <v>Italy</v>
      </c>
      <c r="CJ439" t="str">
        <v>Ivory Coast</v>
      </c>
      <c r="CK439" t="str">
        <v>Jamaica</v>
      </c>
      <c r="CL439" t="str">
        <v>Japan</v>
      </c>
      <c r="CM439" t="str">
        <v>Jordan</v>
      </c>
      <c r="CN439" t="str">
        <v>Kazakhstan</v>
      </c>
      <c r="CO439" t="str">
        <v>Kenya</v>
      </c>
      <c r="CP439" t="str">
        <v>Kiribati</v>
      </c>
      <c r="CQ439" t="str">
        <v>Kuwait</v>
      </c>
      <c r="CR439" t="str">
        <v>Kyrgyzstan</v>
      </c>
      <c r="CS439" t="str">
        <v>Laos</v>
      </c>
      <c r="CT439" t="str">
        <v>Latvia</v>
      </c>
      <c r="CU439" t="str">
        <v>Lebanon</v>
      </c>
      <c r="CV439" t="str">
        <v>Lesotho</v>
      </c>
      <c r="CW439" t="str">
        <v>Liberia</v>
      </c>
      <c r="CX439" t="str">
        <v>Libya</v>
      </c>
      <c r="CY439" t="str">
        <v>Liechtenstein</v>
      </c>
      <c r="CZ439" t="str">
        <v>Lithuania</v>
      </c>
      <c r="DA439" t="str">
        <v>Luxembourg</v>
      </c>
      <c r="DB439" t="str">
        <v>Macedonia (FYROM)</v>
      </c>
      <c r="DC439" t="str">
        <v>Madagascar</v>
      </c>
      <c r="DD439" t="str">
        <v>Malawi</v>
      </c>
      <c r="DE439" t="str">
        <v>Malaysia</v>
      </c>
      <c r="DF439" t="str">
        <v>Maldives</v>
      </c>
      <c r="DG439" t="str">
        <v>Mali</v>
      </c>
      <c r="DH439" t="str">
        <v>Malta</v>
      </c>
      <c r="DI439" t="str">
        <v>Mauritania</v>
      </c>
      <c r="DJ439" t="str">
        <v>Mauritius</v>
      </c>
      <c r="DK439" t="str">
        <v>Mexico</v>
      </c>
      <c r="DL439" t="str">
        <v>Micronesia</v>
      </c>
      <c r="DM439" t="str">
        <v>Moldova</v>
      </c>
      <c r="DN439" t="str">
        <v>Monaco</v>
      </c>
      <c r="DO439" t="str">
        <v>Mongolia</v>
      </c>
      <c r="DP439" t="str">
        <v>Morocco</v>
      </c>
      <c r="DQ439" t="str">
        <v>Mozambique</v>
      </c>
      <c r="DR439" t="str">
        <v>Namibia</v>
      </c>
      <c r="DS439" t="str">
        <v>Nauru</v>
      </c>
      <c r="DT439" t="str">
        <v>Nepal</v>
      </c>
      <c r="DU439" t="str">
        <v>New Zealand</v>
      </c>
      <c r="DV439" t="str">
        <v>Nicaragua</v>
      </c>
      <c r="DW439" t="str">
        <v>Niger</v>
      </c>
      <c r="DX439" t="str">
        <v>Nigeria</v>
      </c>
      <c r="DY439" t="str">
        <v>Non-EU</v>
      </c>
      <c r="DZ439" t="str">
        <v>North Korea</v>
      </c>
      <c r="EA439" t="str">
        <v>Norway</v>
      </c>
      <c r="EB439" t="str">
        <v>Oman</v>
      </c>
      <c r="EC439" t="str">
        <v>Pakistan</v>
      </c>
      <c r="ED439" t="str">
        <v>Palau</v>
      </c>
      <c r="EE439" t="str">
        <v>Palestine</v>
      </c>
      <c r="EF439" t="str">
        <v>Panama</v>
      </c>
      <c r="EG439" t="str">
        <v>Papua New Guinea</v>
      </c>
      <c r="EH439" t="str">
        <v>Paraguay</v>
      </c>
      <c r="EI439" t="str">
        <v>Peru</v>
      </c>
      <c r="EJ439" t="str">
        <v>Phillipines</v>
      </c>
      <c r="EK439" t="str">
        <v>Poland</v>
      </c>
      <c r="EL439" t="str">
        <v>Portugal</v>
      </c>
      <c r="EM439" t="str">
        <v>Qatar</v>
      </c>
      <c r="EN439" t="str">
        <v>Romania</v>
      </c>
      <c r="EO439" t="str">
        <v>Russia</v>
      </c>
      <c r="EP439" t="str">
        <v>Rwanda</v>
      </c>
      <c r="EQ439" t="str">
        <v>Samoa</v>
      </c>
      <c r="ER439" t="str">
        <v>San Marino</v>
      </c>
      <c r="ES439" t="str">
        <v>Sao Tome &amp; Principe</v>
      </c>
      <c r="ET439" t="str">
        <v>Saudi Arabia</v>
      </c>
      <c r="EU439" t="str">
        <v>Senegal</v>
      </c>
      <c r="EV439" t="str">
        <v>Serbia and Montenegro</v>
      </c>
      <c r="EW439" t="str">
        <v>Seychelles</v>
      </c>
      <c r="EX439" t="str">
        <v>Sierra Leone</v>
      </c>
      <c r="EY439" t="str">
        <v>Singapore</v>
      </c>
      <c r="EZ439" t="str">
        <v>Slovakia</v>
      </c>
      <c r="FA439" t="str">
        <v>Slovenia</v>
      </c>
      <c r="FB439" t="str">
        <v>Solomon Islands</v>
      </c>
      <c r="FC439" t="str">
        <v>Somalia</v>
      </c>
      <c r="FD439" t="str">
        <v>South Africa</v>
      </c>
      <c r="FE439" t="str">
        <v>South Korea</v>
      </c>
      <c r="FF439" t="str">
        <v>Spain</v>
      </c>
      <c r="FG439" t="str">
        <v>Sri Lanka</v>
      </c>
      <c r="FH439" t="str">
        <v>St. Kitts-Nevis</v>
      </c>
      <c r="FI439" t="str">
        <v>St. Lucia</v>
      </c>
      <c r="FJ439" t="str">
        <v>St. Vincent &amp;</v>
      </c>
      <c r="FK439" t="str">
        <v>Sudan</v>
      </c>
      <c r="FL439" t="str">
        <v>Suriname</v>
      </c>
      <c r="FM439" t="str">
        <v>Swaziland</v>
      </c>
      <c r="FN439" t="str">
        <v>Sweden</v>
      </c>
      <c r="FO439" t="str">
        <v>Switzerland</v>
      </c>
      <c r="FP439" t="str">
        <v>Syria</v>
      </c>
      <c r="FQ439" t="str">
        <v>Taiwan</v>
      </c>
      <c r="FR439" t="str">
        <v>Tajikistan</v>
      </c>
      <c r="FS439" t="str">
        <v>Tanzania</v>
      </c>
      <c r="FT439" t="str">
        <v>Thailand</v>
      </c>
      <c r="FU439" t="str">
        <v>The Grenadines</v>
      </c>
      <c r="FV439" t="str">
        <v>The Marshall Islands</v>
      </c>
      <c r="FW439" t="str">
        <v>The Netherlands</v>
      </c>
      <c r="FX439" t="str">
        <v>Togo</v>
      </c>
      <c r="FY439" t="str">
        <v>Tonga</v>
      </c>
      <c r="FZ439" t="str">
        <v>Trinidad &amp; Tobago</v>
      </c>
      <c r="GA439" t="str">
        <v>Tunisia</v>
      </c>
      <c r="GB439" t="str">
        <v>Turkey</v>
      </c>
      <c r="GC439" t="str">
        <v>Turkmenistan</v>
      </c>
      <c r="GD439" t="str">
        <v>Tuvalu</v>
      </c>
      <c r="GE439" t="str">
        <v>Uganda</v>
      </c>
      <c r="GF439" t="str">
        <v>Ukraine</v>
      </c>
      <c r="GG439" t="str">
        <v>United Arab. Emirates</v>
      </c>
      <c r="GH439" t="str">
        <v>United Kingdom</v>
      </c>
      <c r="GI439" t="str">
        <v>Uruguay</v>
      </c>
      <c r="GJ439" t="str">
        <v>USA</v>
      </c>
      <c r="GK439" t="str">
        <v>Uzbekistan</v>
      </c>
      <c r="GL439" t="str">
        <v>Vanuatu</v>
      </c>
      <c r="GM439" t="str">
        <v>Vatican</v>
      </c>
      <c r="GN439" t="str">
        <v>Venezuela</v>
      </c>
      <c r="GO439" t="str">
        <v>Vietnam</v>
      </c>
      <c r="GP439" t="str">
        <v>Yemen</v>
      </c>
      <c r="GQ439" t="str">
        <v>Zambia</v>
      </c>
      <c r="GR439" t="str">
        <v>Zimbabwe</v>
      </c>
    </row>
    <row r="440" spans="2:200">
      <c r="B440" t="str" cm="1">
        <f t="array" ref="B440:GR440">TRANSPOSE(_xlfn._xlws.FILTER(AlleLande[Lande (Engelsk)],ISNUMBER(SEARCH(Packaging!K26,AlleLande[Lande (Engelsk)])),"Kan ikke findes"))</f>
        <v>Afghanistan</v>
      </c>
      <c r="C440" t="str">
        <v>Albania</v>
      </c>
      <c r="D440" t="str">
        <v>Algeria</v>
      </c>
      <c r="E440" t="str">
        <v>Andorra</v>
      </c>
      <c r="F440" t="str">
        <v>Angola</v>
      </c>
      <c r="G440" t="str">
        <v>Antigua &amp; Barbuda</v>
      </c>
      <c r="H440" t="str">
        <v>Argentina</v>
      </c>
      <c r="I440" t="str">
        <v>Armenia</v>
      </c>
      <c r="J440" t="str">
        <v>Australia</v>
      </c>
      <c r="K440" t="str">
        <v>Austria</v>
      </c>
      <c r="L440" t="str">
        <v>Azerbaijan</v>
      </c>
      <c r="M440" t="str">
        <v>Bahamas</v>
      </c>
      <c r="N440" t="str">
        <v>Bahrain</v>
      </c>
      <c r="O440" t="str">
        <v>Bangladesh</v>
      </c>
      <c r="P440" t="str">
        <v>Barbados</v>
      </c>
      <c r="Q440" t="str">
        <v>Belarus</v>
      </c>
      <c r="R440" t="str">
        <v>Belgium</v>
      </c>
      <c r="S440" t="str">
        <v>Belize</v>
      </c>
      <c r="T440" t="str">
        <v>Benin</v>
      </c>
      <c r="U440" t="str">
        <v>Bhutan</v>
      </c>
      <c r="V440" t="str">
        <v>Bolivia</v>
      </c>
      <c r="W440" t="str">
        <v>Bosnia and Herzegovina</v>
      </c>
      <c r="X440" t="str">
        <v>Botswana</v>
      </c>
      <c r="Y440" t="str">
        <v>Brazil</v>
      </c>
      <c r="Z440" t="str">
        <v>Brunei</v>
      </c>
      <c r="AA440" t="str">
        <v>Bulgaria</v>
      </c>
      <c r="AB440" t="str">
        <v>Burkina Faso</v>
      </c>
      <c r="AC440" t="str">
        <v>Burma (Myanmar)</v>
      </c>
      <c r="AD440" t="str">
        <v>Burundi</v>
      </c>
      <c r="AE440" t="str">
        <v>Cambodia</v>
      </c>
      <c r="AF440" t="str">
        <v>Cameroon</v>
      </c>
      <c r="AG440" t="str">
        <v>Canada</v>
      </c>
      <c r="AH440" t="str">
        <v>Cape Verde Islands</v>
      </c>
      <c r="AI440" t="str">
        <v>Central Africa</v>
      </c>
      <c r="AJ440" t="str">
        <v>Chad</v>
      </c>
      <c r="AK440" t="str">
        <v>Chile</v>
      </c>
      <c r="AL440" t="str">
        <v>China</v>
      </c>
      <c r="AM440" t="str">
        <v>Colombia</v>
      </c>
      <c r="AN440" t="str">
        <v>Comoros</v>
      </c>
      <c r="AO440" t="str">
        <v>Congo</v>
      </c>
      <c r="AP440" t="str">
        <v>Costa Rica</v>
      </c>
      <c r="AQ440" t="str">
        <v>Croatia</v>
      </c>
      <c r="AR440" t="str">
        <v>Cuba</v>
      </c>
      <c r="AS440" t="str">
        <v>Cyprus</v>
      </c>
      <c r="AT440" t="str">
        <v>Czech Republic</v>
      </c>
      <c r="AU440" t="str">
        <v>Darussalem</v>
      </c>
      <c r="AV440" t="str">
        <v>Democratic rep. Congo</v>
      </c>
      <c r="AW440" t="str">
        <v>Denmark</v>
      </c>
      <c r="AX440" t="str">
        <v>Djibouti</v>
      </c>
      <c r="AY440" t="str">
        <v>Dominica</v>
      </c>
      <c r="AZ440" t="str">
        <v>Dominican Republic</v>
      </c>
      <c r="BA440" t="str">
        <v>East Timor</v>
      </c>
      <c r="BB440" t="str">
        <v>Ecuador</v>
      </c>
      <c r="BC440" t="str">
        <v>Egypt</v>
      </c>
      <c r="BD440" t="str">
        <v>El Salvador</v>
      </c>
      <c r="BE440" t="str">
        <v>Equatorial Guinea</v>
      </c>
      <c r="BF440" t="str">
        <v>Eritrea</v>
      </c>
      <c r="BG440" t="str">
        <v>Estonia</v>
      </c>
      <c r="BH440" t="str">
        <v>Ethiopia</v>
      </c>
      <c r="BI440" t="str">
        <v>EU</v>
      </c>
      <c r="BJ440" t="str">
        <v>EU/Non-EU</v>
      </c>
      <c r="BK440" t="str">
        <v>Fiji</v>
      </c>
      <c r="BL440" t="str">
        <v>Finland</v>
      </c>
      <c r="BM440" t="str">
        <v>France</v>
      </c>
      <c r="BN440" t="str">
        <v>Gabon</v>
      </c>
      <c r="BO440" t="str">
        <v>Gambia</v>
      </c>
      <c r="BP440" t="str">
        <v>Georgia</v>
      </c>
      <c r="BQ440" t="str">
        <v>Germany</v>
      </c>
      <c r="BR440" t="str">
        <v>Ghana</v>
      </c>
      <c r="BS440" t="str">
        <v>Greece</v>
      </c>
      <c r="BT440" t="str">
        <v>Grenada</v>
      </c>
      <c r="BU440" t="str">
        <v>Guatemala</v>
      </c>
      <c r="BV440" t="str">
        <v>Guinea</v>
      </c>
      <c r="BW440" t="str">
        <v>Guinea-Bissau</v>
      </c>
      <c r="BX440" t="str">
        <v>Guyana</v>
      </c>
      <c r="BY440" t="str">
        <v>Haiti</v>
      </c>
      <c r="BZ440" t="str">
        <v>Honduras</v>
      </c>
      <c r="CA440" t="str">
        <v>Hungary</v>
      </c>
      <c r="CB440" t="str">
        <v>Iceland</v>
      </c>
      <c r="CC440" t="str">
        <v>India</v>
      </c>
      <c r="CD440" t="str">
        <v>Indonesia</v>
      </c>
      <c r="CE440" t="str">
        <v>Iran</v>
      </c>
      <c r="CF440" t="str">
        <v>Iraq</v>
      </c>
      <c r="CG440" t="str">
        <v>Ireland</v>
      </c>
      <c r="CH440" t="str">
        <v>Israel</v>
      </c>
      <c r="CI440" t="str">
        <v>Italy</v>
      </c>
      <c r="CJ440" t="str">
        <v>Ivory Coast</v>
      </c>
      <c r="CK440" t="str">
        <v>Jamaica</v>
      </c>
      <c r="CL440" t="str">
        <v>Japan</v>
      </c>
      <c r="CM440" t="str">
        <v>Jordan</v>
      </c>
      <c r="CN440" t="str">
        <v>Kazakhstan</v>
      </c>
      <c r="CO440" t="str">
        <v>Kenya</v>
      </c>
      <c r="CP440" t="str">
        <v>Kiribati</v>
      </c>
      <c r="CQ440" t="str">
        <v>Kuwait</v>
      </c>
      <c r="CR440" t="str">
        <v>Kyrgyzstan</v>
      </c>
      <c r="CS440" t="str">
        <v>Laos</v>
      </c>
      <c r="CT440" t="str">
        <v>Latvia</v>
      </c>
      <c r="CU440" t="str">
        <v>Lebanon</v>
      </c>
      <c r="CV440" t="str">
        <v>Lesotho</v>
      </c>
      <c r="CW440" t="str">
        <v>Liberia</v>
      </c>
      <c r="CX440" t="str">
        <v>Libya</v>
      </c>
      <c r="CY440" t="str">
        <v>Liechtenstein</v>
      </c>
      <c r="CZ440" t="str">
        <v>Lithuania</v>
      </c>
      <c r="DA440" t="str">
        <v>Luxembourg</v>
      </c>
      <c r="DB440" t="str">
        <v>Macedonia (FYROM)</v>
      </c>
      <c r="DC440" t="str">
        <v>Madagascar</v>
      </c>
      <c r="DD440" t="str">
        <v>Malawi</v>
      </c>
      <c r="DE440" t="str">
        <v>Malaysia</v>
      </c>
      <c r="DF440" t="str">
        <v>Maldives</v>
      </c>
      <c r="DG440" t="str">
        <v>Mali</v>
      </c>
      <c r="DH440" t="str">
        <v>Malta</v>
      </c>
      <c r="DI440" t="str">
        <v>Mauritania</v>
      </c>
      <c r="DJ440" t="str">
        <v>Mauritius</v>
      </c>
      <c r="DK440" t="str">
        <v>Mexico</v>
      </c>
      <c r="DL440" t="str">
        <v>Micronesia</v>
      </c>
      <c r="DM440" t="str">
        <v>Moldova</v>
      </c>
      <c r="DN440" t="str">
        <v>Monaco</v>
      </c>
      <c r="DO440" t="str">
        <v>Mongolia</v>
      </c>
      <c r="DP440" t="str">
        <v>Morocco</v>
      </c>
      <c r="DQ440" t="str">
        <v>Mozambique</v>
      </c>
      <c r="DR440" t="str">
        <v>Namibia</v>
      </c>
      <c r="DS440" t="str">
        <v>Nauru</v>
      </c>
      <c r="DT440" t="str">
        <v>Nepal</v>
      </c>
      <c r="DU440" t="str">
        <v>New Zealand</v>
      </c>
      <c r="DV440" t="str">
        <v>Nicaragua</v>
      </c>
      <c r="DW440" t="str">
        <v>Niger</v>
      </c>
      <c r="DX440" t="str">
        <v>Nigeria</v>
      </c>
      <c r="DY440" t="str">
        <v>Non-EU</v>
      </c>
      <c r="DZ440" t="str">
        <v>North Korea</v>
      </c>
      <c r="EA440" t="str">
        <v>Norway</v>
      </c>
      <c r="EB440" t="str">
        <v>Oman</v>
      </c>
      <c r="EC440" t="str">
        <v>Pakistan</v>
      </c>
      <c r="ED440" t="str">
        <v>Palau</v>
      </c>
      <c r="EE440" t="str">
        <v>Palestine</v>
      </c>
      <c r="EF440" t="str">
        <v>Panama</v>
      </c>
      <c r="EG440" t="str">
        <v>Papua New Guinea</v>
      </c>
      <c r="EH440" t="str">
        <v>Paraguay</v>
      </c>
      <c r="EI440" t="str">
        <v>Peru</v>
      </c>
      <c r="EJ440" t="str">
        <v>Phillipines</v>
      </c>
      <c r="EK440" t="str">
        <v>Poland</v>
      </c>
      <c r="EL440" t="str">
        <v>Portugal</v>
      </c>
      <c r="EM440" t="str">
        <v>Qatar</v>
      </c>
      <c r="EN440" t="str">
        <v>Romania</v>
      </c>
      <c r="EO440" t="str">
        <v>Russia</v>
      </c>
      <c r="EP440" t="str">
        <v>Rwanda</v>
      </c>
      <c r="EQ440" t="str">
        <v>Samoa</v>
      </c>
      <c r="ER440" t="str">
        <v>San Marino</v>
      </c>
      <c r="ES440" t="str">
        <v>Sao Tome &amp; Principe</v>
      </c>
      <c r="ET440" t="str">
        <v>Saudi Arabia</v>
      </c>
      <c r="EU440" t="str">
        <v>Senegal</v>
      </c>
      <c r="EV440" t="str">
        <v>Serbia and Montenegro</v>
      </c>
      <c r="EW440" t="str">
        <v>Seychelles</v>
      </c>
      <c r="EX440" t="str">
        <v>Sierra Leone</v>
      </c>
      <c r="EY440" t="str">
        <v>Singapore</v>
      </c>
      <c r="EZ440" t="str">
        <v>Slovakia</v>
      </c>
      <c r="FA440" t="str">
        <v>Slovenia</v>
      </c>
      <c r="FB440" t="str">
        <v>Solomon Islands</v>
      </c>
      <c r="FC440" t="str">
        <v>Somalia</v>
      </c>
      <c r="FD440" t="str">
        <v>South Africa</v>
      </c>
      <c r="FE440" t="str">
        <v>South Korea</v>
      </c>
      <c r="FF440" t="str">
        <v>Spain</v>
      </c>
      <c r="FG440" t="str">
        <v>Sri Lanka</v>
      </c>
      <c r="FH440" t="str">
        <v>St. Kitts-Nevis</v>
      </c>
      <c r="FI440" t="str">
        <v>St. Lucia</v>
      </c>
      <c r="FJ440" t="str">
        <v>St. Vincent &amp;</v>
      </c>
      <c r="FK440" t="str">
        <v>Sudan</v>
      </c>
      <c r="FL440" t="str">
        <v>Suriname</v>
      </c>
      <c r="FM440" t="str">
        <v>Swaziland</v>
      </c>
      <c r="FN440" t="str">
        <v>Sweden</v>
      </c>
      <c r="FO440" t="str">
        <v>Switzerland</v>
      </c>
      <c r="FP440" t="str">
        <v>Syria</v>
      </c>
      <c r="FQ440" t="str">
        <v>Taiwan</v>
      </c>
      <c r="FR440" t="str">
        <v>Tajikistan</v>
      </c>
      <c r="FS440" t="str">
        <v>Tanzania</v>
      </c>
      <c r="FT440" t="str">
        <v>Thailand</v>
      </c>
      <c r="FU440" t="str">
        <v>The Grenadines</v>
      </c>
      <c r="FV440" t="str">
        <v>The Marshall Islands</v>
      </c>
      <c r="FW440" t="str">
        <v>The Netherlands</v>
      </c>
      <c r="FX440" t="str">
        <v>Togo</v>
      </c>
      <c r="FY440" t="str">
        <v>Tonga</v>
      </c>
      <c r="FZ440" t="str">
        <v>Trinidad &amp; Tobago</v>
      </c>
      <c r="GA440" t="str">
        <v>Tunisia</v>
      </c>
      <c r="GB440" t="str">
        <v>Turkey</v>
      </c>
      <c r="GC440" t="str">
        <v>Turkmenistan</v>
      </c>
      <c r="GD440" t="str">
        <v>Tuvalu</v>
      </c>
      <c r="GE440" t="str">
        <v>Uganda</v>
      </c>
      <c r="GF440" t="str">
        <v>Ukraine</v>
      </c>
      <c r="GG440" t="str">
        <v>United Arab. Emirates</v>
      </c>
      <c r="GH440" t="str">
        <v>United Kingdom</v>
      </c>
      <c r="GI440" t="str">
        <v>Uruguay</v>
      </c>
      <c r="GJ440" t="str">
        <v>USA</v>
      </c>
      <c r="GK440" t="str">
        <v>Uzbekistan</v>
      </c>
      <c r="GL440" t="str">
        <v>Vanuatu</v>
      </c>
      <c r="GM440" t="str">
        <v>Vatican</v>
      </c>
      <c r="GN440" t="str">
        <v>Venezuela</v>
      </c>
      <c r="GO440" t="str">
        <v>Vietnam</v>
      </c>
      <c r="GP440" t="str">
        <v>Yemen</v>
      </c>
      <c r="GQ440" t="str">
        <v>Zambia</v>
      </c>
      <c r="GR440" t="str">
        <v>Zimbabwe</v>
      </c>
    </row>
    <row r="441" spans="2:200">
      <c r="B441" t="str" cm="1">
        <f t="array" ref="B441:GR441">TRANSPOSE(_xlfn._xlws.FILTER(AlleLande[Lande (Engelsk)],ISNUMBER(SEARCH(Packaging!K27,AlleLande[Lande (Engelsk)])),"Kan ikke findes"))</f>
        <v>Afghanistan</v>
      </c>
      <c r="C441" t="str">
        <v>Albania</v>
      </c>
      <c r="D441" t="str">
        <v>Algeria</v>
      </c>
      <c r="E441" t="str">
        <v>Andorra</v>
      </c>
      <c r="F441" t="str">
        <v>Angola</v>
      </c>
      <c r="G441" t="str">
        <v>Antigua &amp; Barbuda</v>
      </c>
      <c r="H441" t="str">
        <v>Argentina</v>
      </c>
      <c r="I441" t="str">
        <v>Armenia</v>
      </c>
      <c r="J441" t="str">
        <v>Australia</v>
      </c>
      <c r="K441" t="str">
        <v>Austria</v>
      </c>
      <c r="L441" t="str">
        <v>Azerbaijan</v>
      </c>
      <c r="M441" t="str">
        <v>Bahamas</v>
      </c>
      <c r="N441" t="str">
        <v>Bahrain</v>
      </c>
      <c r="O441" t="str">
        <v>Bangladesh</v>
      </c>
      <c r="P441" t="str">
        <v>Barbados</v>
      </c>
      <c r="Q441" t="str">
        <v>Belarus</v>
      </c>
      <c r="R441" t="str">
        <v>Belgium</v>
      </c>
      <c r="S441" t="str">
        <v>Belize</v>
      </c>
      <c r="T441" t="str">
        <v>Benin</v>
      </c>
      <c r="U441" t="str">
        <v>Bhutan</v>
      </c>
      <c r="V441" t="str">
        <v>Bolivia</v>
      </c>
      <c r="W441" t="str">
        <v>Bosnia and Herzegovina</v>
      </c>
      <c r="X441" t="str">
        <v>Botswana</v>
      </c>
      <c r="Y441" t="str">
        <v>Brazil</v>
      </c>
      <c r="Z441" t="str">
        <v>Brunei</v>
      </c>
      <c r="AA441" t="str">
        <v>Bulgaria</v>
      </c>
      <c r="AB441" t="str">
        <v>Burkina Faso</v>
      </c>
      <c r="AC441" t="str">
        <v>Burma (Myanmar)</v>
      </c>
      <c r="AD441" t="str">
        <v>Burundi</v>
      </c>
      <c r="AE441" t="str">
        <v>Cambodia</v>
      </c>
      <c r="AF441" t="str">
        <v>Cameroon</v>
      </c>
      <c r="AG441" t="str">
        <v>Canada</v>
      </c>
      <c r="AH441" t="str">
        <v>Cape Verde Islands</v>
      </c>
      <c r="AI441" t="str">
        <v>Central Africa</v>
      </c>
      <c r="AJ441" t="str">
        <v>Chad</v>
      </c>
      <c r="AK441" t="str">
        <v>Chile</v>
      </c>
      <c r="AL441" t="str">
        <v>China</v>
      </c>
      <c r="AM441" t="str">
        <v>Colombia</v>
      </c>
      <c r="AN441" t="str">
        <v>Comoros</v>
      </c>
      <c r="AO441" t="str">
        <v>Congo</v>
      </c>
      <c r="AP441" t="str">
        <v>Costa Rica</v>
      </c>
      <c r="AQ441" t="str">
        <v>Croatia</v>
      </c>
      <c r="AR441" t="str">
        <v>Cuba</v>
      </c>
      <c r="AS441" t="str">
        <v>Cyprus</v>
      </c>
      <c r="AT441" t="str">
        <v>Czech Republic</v>
      </c>
      <c r="AU441" t="str">
        <v>Darussalem</v>
      </c>
      <c r="AV441" t="str">
        <v>Democratic rep. Congo</v>
      </c>
      <c r="AW441" t="str">
        <v>Denmark</v>
      </c>
      <c r="AX441" t="str">
        <v>Djibouti</v>
      </c>
      <c r="AY441" t="str">
        <v>Dominica</v>
      </c>
      <c r="AZ441" t="str">
        <v>Dominican Republic</v>
      </c>
      <c r="BA441" t="str">
        <v>East Timor</v>
      </c>
      <c r="BB441" t="str">
        <v>Ecuador</v>
      </c>
      <c r="BC441" t="str">
        <v>Egypt</v>
      </c>
      <c r="BD441" t="str">
        <v>El Salvador</v>
      </c>
      <c r="BE441" t="str">
        <v>Equatorial Guinea</v>
      </c>
      <c r="BF441" t="str">
        <v>Eritrea</v>
      </c>
      <c r="BG441" t="str">
        <v>Estonia</v>
      </c>
      <c r="BH441" t="str">
        <v>Ethiopia</v>
      </c>
      <c r="BI441" t="str">
        <v>EU</v>
      </c>
      <c r="BJ441" t="str">
        <v>EU/Non-EU</v>
      </c>
      <c r="BK441" t="str">
        <v>Fiji</v>
      </c>
      <c r="BL441" t="str">
        <v>Finland</v>
      </c>
      <c r="BM441" t="str">
        <v>France</v>
      </c>
      <c r="BN441" t="str">
        <v>Gabon</v>
      </c>
      <c r="BO441" t="str">
        <v>Gambia</v>
      </c>
      <c r="BP441" t="str">
        <v>Georgia</v>
      </c>
      <c r="BQ441" t="str">
        <v>Germany</v>
      </c>
      <c r="BR441" t="str">
        <v>Ghana</v>
      </c>
      <c r="BS441" t="str">
        <v>Greece</v>
      </c>
      <c r="BT441" t="str">
        <v>Grenada</v>
      </c>
      <c r="BU441" t="str">
        <v>Guatemala</v>
      </c>
      <c r="BV441" t="str">
        <v>Guinea</v>
      </c>
      <c r="BW441" t="str">
        <v>Guinea-Bissau</v>
      </c>
      <c r="BX441" t="str">
        <v>Guyana</v>
      </c>
      <c r="BY441" t="str">
        <v>Haiti</v>
      </c>
      <c r="BZ441" t="str">
        <v>Honduras</v>
      </c>
      <c r="CA441" t="str">
        <v>Hungary</v>
      </c>
      <c r="CB441" t="str">
        <v>Iceland</v>
      </c>
      <c r="CC441" t="str">
        <v>India</v>
      </c>
      <c r="CD441" t="str">
        <v>Indonesia</v>
      </c>
      <c r="CE441" t="str">
        <v>Iran</v>
      </c>
      <c r="CF441" t="str">
        <v>Iraq</v>
      </c>
      <c r="CG441" t="str">
        <v>Ireland</v>
      </c>
      <c r="CH441" t="str">
        <v>Israel</v>
      </c>
      <c r="CI441" t="str">
        <v>Italy</v>
      </c>
      <c r="CJ441" t="str">
        <v>Ivory Coast</v>
      </c>
      <c r="CK441" t="str">
        <v>Jamaica</v>
      </c>
      <c r="CL441" t="str">
        <v>Japan</v>
      </c>
      <c r="CM441" t="str">
        <v>Jordan</v>
      </c>
      <c r="CN441" t="str">
        <v>Kazakhstan</v>
      </c>
      <c r="CO441" t="str">
        <v>Kenya</v>
      </c>
      <c r="CP441" t="str">
        <v>Kiribati</v>
      </c>
      <c r="CQ441" t="str">
        <v>Kuwait</v>
      </c>
      <c r="CR441" t="str">
        <v>Kyrgyzstan</v>
      </c>
      <c r="CS441" t="str">
        <v>Laos</v>
      </c>
      <c r="CT441" t="str">
        <v>Latvia</v>
      </c>
      <c r="CU441" t="str">
        <v>Lebanon</v>
      </c>
      <c r="CV441" t="str">
        <v>Lesotho</v>
      </c>
      <c r="CW441" t="str">
        <v>Liberia</v>
      </c>
      <c r="CX441" t="str">
        <v>Libya</v>
      </c>
      <c r="CY441" t="str">
        <v>Liechtenstein</v>
      </c>
      <c r="CZ441" t="str">
        <v>Lithuania</v>
      </c>
      <c r="DA441" t="str">
        <v>Luxembourg</v>
      </c>
      <c r="DB441" t="str">
        <v>Macedonia (FYROM)</v>
      </c>
      <c r="DC441" t="str">
        <v>Madagascar</v>
      </c>
      <c r="DD441" t="str">
        <v>Malawi</v>
      </c>
      <c r="DE441" t="str">
        <v>Malaysia</v>
      </c>
      <c r="DF441" t="str">
        <v>Maldives</v>
      </c>
      <c r="DG441" t="str">
        <v>Mali</v>
      </c>
      <c r="DH441" t="str">
        <v>Malta</v>
      </c>
      <c r="DI441" t="str">
        <v>Mauritania</v>
      </c>
      <c r="DJ441" t="str">
        <v>Mauritius</v>
      </c>
      <c r="DK441" t="str">
        <v>Mexico</v>
      </c>
      <c r="DL441" t="str">
        <v>Micronesia</v>
      </c>
      <c r="DM441" t="str">
        <v>Moldova</v>
      </c>
      <c r="DN441" t="str">
        <v>Monaco</v>
      </c>
      <c r="DO441" t="str">
        <v>Mongolia</v>
      </c>
      <c r="DP441" t="str">
        <v>Morocco</v>
      </c>
      <c r="DQ441" t="str">
        <v>Mozambique</v>
      </c>
      <c r="DR441" t="str">
        <v>Namibia</v>
      </c>
      <c r="DS441" t="str">
        <v>Nauru</v>
      </c>
      <c r="DT441" t="str">
        <v>Nepal</v>
      </c>
      <c r="DU441" t="str">
        <v>New Zealand</v>
      </c>
      <c r="DV441" t="str">
        <v>Nicaragua</v>
      </c>
      <c r="DW441" t="str">
        <v>Niger</v>
      </c>
      <c r="DX441" t="str">
        <v>Nigeria</v>
      </c>
      <c r="DY441" t="str">
        <v>Non-EU</v>
      </c>
      <c r="DZ441" t="str">
        <v>North Korea</v>
      </c>
      <c r="EA441" t="str">
        <v>Norway</v>
      </c>
      <c r="EB441" t="str">
        <v>Oman</v>
      </c>
      <c r="EC441" t="str">
        <v>Pakistan</v>
      </c>
      <c r="ED441" t="str">
        <v>Palau</v>
      </c>
      <c r="EE441" t="str">
        <v>Palestine</v>
      </c>
      <c r="EF441" t="str">
        <v>Panama</v>
      </c>
      <c r="EG441" t="str">
        <v>Papua New Guinea</v>
      </c>
      <c r="EH441" t="str">
        <v>Paraguay</v>
      </c>
      <c r="EI441" t="str">
        <v>Peru</v>
      </c>
      <c r="EJ441" t="str">
        <v>Phillipines</v>
      </c>
      <c r="EK441" t="str">
        <v>Poland</v>
      </c>
      <c r="EL441" t="str">
        <v>Portugal</v>
      </c>
      <c r="EM441" t="str">
        <v>Qatar</v>
      </c>
      <c r="EN441" t="str">
        <v>Romania</v>
      </c>
      <c r="EO441" t="str">
        <v>Russia</v>
      </c>
      <c r="EP441" t="str">
        <v>Rwanda</v>
      </c>
      <c r="EQ441" t="str">
        <v>Samoa</v>
      </c>
      <c r="ER441" t="str">
        <v>San Marino</v>
      </c>
      <c r="ES441" t="str">
        <v>Sao Tome &amp; Principe</v>
      </c>
      <c r="ET441" t="str">
        <v>Saudi Arabia</v>
      </c>
      <c r="EU441" t="str">
        <v>Senegal</v>
      </c>
      <c r="EV441" t="str">
        <v>Serbia and Montenegro</v>
      </c>
      <c r="EW441" t="str">
        <v>Seychelles</v>
      </c>
      <c r="EX441" t="str">
        <v>Sierra Leone</v>
      </c>
      <c r="EY441" t="str">
        <v>Singapore</v>
      </c>
      <c r="EZ441" t="str">
        <v>Slovakia</v>
      </c>
      <c r="FA441" t="str">
        <v>Slovenia</v>
      </c>
      <c r="FB441" t="str">
        <v>Solomon Islands</v>
      </c>
      <c r="FC441" t="str">
        <v>Somalia</v>
      </c>
      <c r="FD441" t="str">
        <v>South Africa</v>
      </c>
      <c r="FE441" t="str">
        <v>South Korea</v>
      </c>
      <c r="FF441" t="str">
        <v>Spain</v>
      </c>
      <c r="FG441" t="str">
        <v>Sri Lanka</v>
      </c>
      <c r="FH441" t="str">
        <v>St. Kitts-Nevis</v>
      </c>
      <c r="FI441" t="str">
        <v>St. Lucia</v>
      </c>
      <c r="FJ441" t="str">
        <v>St. Vincent &amp;</v>
      </c>
      <c r="FK441" t="str">
        <v>Sudan</v>
      </c>
      <c r="FL441" t="str">
        <v>Suriname</v>
      </c>
      <c r="FM441" t="str">
        <v>Swaziland</v>
      </c>
      <c r="FN441" t="str">
        <v>Sweden</v>
      </c>
      <c r="FO441" t="str">
        <v>Switzerland</v>
      </c>
      <c r="FP441" t="str">
        <v>Syria</v>
      </c>
      <c r="FQ441" t="str">
        <v>Taiwan</v>
      </c>
      <c r="FR441" t="str">
        <v>Tajikistan</v>
      </c>
      <c r="FS441" t="str">
        <v>Tanzania</v>
      </c>
      <c r="FT441" t="str">
        <v>Thailand</v>
      </c>
      <c r="FU441" t="str">
        <v>The Grenadines</v>
      </c>
      <c r="FV441" t="str">
        <v>The Marshall Islands</v>
      </c>
      <c r="FW441" t="str">
        <v>The Netherlands</v>
      </c>
      <c r="FX441" t="str">
        <v>Togo</v>
      </c>
      <c r="FY441" t="str">
        <v>Tonga</v>
      </c>
      <c r="FZ441" t="str">
        <v>Trinidad &amp; Tobago</v>
      </c>
      <c r="GA441" t="str">
        <v>Tunisia</v>
      </c>
      <c r="GB441" t="str">
        <v>Turkey</v>
      </c>
      <c r="GC441" t="str">
        <v>Turkmenistan</v>
      </c>
      <c r="GD441" t="str">
        <v>Tuvalu</v>
      </c>
      <c r="GE441" t="str">
        <v>Uganda</v>
      </c>
      <c r="GF441" t="str">
        <v>Ukraine</v>
      </c>
      <c r="GG441" t="str">
        <v>United Arab. Emirates</v>
      </c>
      <c r="GH441" t="str">
        <v>United Kingdom</v>
      </c>
      <c r="GI441" t="str">
        <v>Uruguay</v>
      </c>
      <c r="GJ441" t="str">
        <v>USA</v>
      </c>
      <c r="GK441" t="str">
        <v>Uzbekistan</v>
      </c>
      <c r="GL441" t="str">
        <v>Vanuatu</v>
      </c>
      <c r="GM441" t="str">
        <v>Vatican</v>
      </c>
      <c r="GN441" t="str">
        <v>Venezuela</v>
      </c>
      <c r="GO441" t="str">
        <v>Vietnam</v>
      </c>
      <c r="GP441" t="str">
        <v>Yemen</v>
      </c>
      <c r="GQ441" t="str">
        <v>Zambia</v>
      </c>
      <c r="GR441" t="str">
        <v>Zimbabwe</v>
      </c>
    </row>
    <row r="442" spans="2:200">
      <c r="B442" t="str" cm="1">
        <f t="array" ref="B442:GR442">TRANSPOSE(_xlfn._xlws.FILTER(AlleLande[Lande (Engelsk)],ISNUMBER(SEARCH(Packaging!K28,AlleLande[Lande (Engelsk)])),"Kan ikke findes"))</f>
        <v>Afghanistan</v>
      </c>
      <c r="C442" t="str">
        <v>Albania</v>
      </c>
      <c r="D442" t="str">
        <v>Algeria</v>
      </c>
      <c r="E442" t="str">
        <v>Andorra</v>
      </c>
      <c r="F442" t="str">
        <v>Angola</v>
      </c>
      <c r="G442" t="str">
        <v>Antigua &amp; Barbuda</v>
      </c>
      <c r="H442" t="str">
        <v>Argentina</v>
      </c>
      <c r="I442" t="str">
        <v>Armenia</v>
      </c>
      <c r="J442" t="str">
        <v>Australia</v>
      </c>
      <c r="K442" t="str">
        <v>Austria</v>
      </c>
      <c r="L442" t="str">
        <v>Azerbaijan</v>
      </c>
      <c r="M442" t="str">
        <v>Bahamas</v>
      </c>
      <c r="N442" t="str">
        <v>Bahrain</v>
      </c>
      <c r="O442" t="str">
        <v>Bangladesh</v>
      </c>
      <c r="P442" t="str">
        <v>Barbados</v>
      </c>
      <c r="Q442" t="str">
        <v>Belarus</v>
      </c>
      <c r="R442" t="str">
        <v>Belgium</v>
      </c>
      <c r="S442" t="str">
        <v>Belize</v>
      </c>
      <c r="T442" t="str">
        <v>Benin</v>
      </c>
      <c r="U442" t="str">
        <v>Bhutan</v>
      </c>
      <c r="V442" t="str">
        <v>Bolivia</v>
      </c>
      <c r="W442" t="str">
        <v>Bosnia and Herzegovina</v>
      </c>
      <c r="X442" t="str">
        <v>Botswana</v>
      </c>
      <c r="Y442" t="str">
        <v>Brazil</v>
      </c>
      <c r="Z442" t="str">
        <v>Brunei</v>
      </c>
      <c r="AA442" t="str">
        <v>Bulgaria</v>
      </c>
      <c r="AB442" t="str">
        <v>Burkina Faso</v>
      </c>
      <c r="AC442" t="str">
        <v>Burma (Myanmar)</v>
      </c>
      <c r="AD442" t="str">
        <v>Burundi</v>
      </c>
      <c r="AE442" t="str">
        <v>Cambodia</v>
      </c>
      <c r="AF442" t="str">
        <v>Cameroon</v>
      </c>
      <c r="AG442" t="str">
        <v>Canada</v>
      </c>
      <c r="AH442" t="str">
        <v>Cape Verde Islands</v>
      </c>
      <c r="AI442" t="str">
        <v>Central Africa</v>
      </c>
      <c r="AJ442" t="str">
        <v>Chad</v>
      </c>
      <c r="AK442" t="str">
        <v>Chile</v>
      </c>
      <c r="AL442" t="str">
        <v>China</v>
      </c>
      <c r="AM442" t="str">
        <v>Colombia</v>
      </c>
      <c r="AN442" t="str">
        <v>Comoros</v>
      </c>
      <c r="AO442" t="str">
        <v>Congo</v>
      </c>
      <c r="AP442" t="str">
        <v>Costa Rica</v>
      </c>
      <c r="AQ442" t="str">
        <v>Croatia</v>
      </c>
      <c r="AR442" t="str">
        <v>Cuba</v>
      </c>
      <c r="AS442" t="str">
        <v>Cyprus</v>
      </c>
      <c r="AT442" t="str">
        <v>Czech Republic</v>
      </c>
      <c r="AU442" t="str">
        <v>Darussalem</v>
      </c>
      <c r="AV442" t="str">
        <v>Democratic rep. Congo</v>
      </c>
      <c r="AW442" t="str">
        <v>Denmark</v>
      </c>
      <c r="AX442" t="str">
        <v>Djibouti</v>
      </c>
      <c r="AY442" t="str">
        <v>Dominica</v>
      </c>
      <c r="AZ442" t="str">
        <v>Dominican Republic</v>
      </c>
      <c r="BA442" t="str">
        <v>East Timor</v>
      </c>
      <c r="BB442" t="str">
        <v>Ecuador</v>
      </c>
      <c r="BC442" t="str">
        <v>Egypt</v>
      </c>
      <c r="BD442" t="str">
        <v>El Salvador</v>
      </c>
      <c r="BE442" t="str">
        <v>Equatorial Guinea</v>
      </c>
      <c r="BF442" t="str">
        <v>Eritrea</v>
      </c>
      <c r="BG442" t="str">
        <v>Estonia</v>
      </c>
      <c r="BH442" t="str">
        <v>Ethiopia</v>
      </c>
      <c r="BI442" t="str">
        <v>EU</v>
      </c>
      <c r="BJ442" t="str">
        <v>EU/Non-EU</v>
      </c>
      <c r="BK442" t="str">
        <v>Fiji</v>
      </c>
      <c r="BL442" t="str">
        <v>Finland</v>
      </c>
      <c r="BM442" t="str">
        <v>France</v>
      </c>
      <c r="BN442" t="str">
        <v>Gabon</v>
      </c>
      <c r="BO442" t="str">
        <v>Gambia</v>
      </c>
      <c r="BP442" t="str">
        <v>Georgia</v>
      </c>
      <c r="BQ442" t="str">
        <v>Germany</v>
      </c>
      <c r="BR442" t="str">
        <v>Ghana</v>
      </c>
      <c r="BS442" t="str">
        <v>Greece</v>
      </c>
      <c r="BT442" t="str">
        <v>Grenada</v>
      </c>
      <c r="BU442" t="str">
        <v>Guatemala</v>
      </c>
      <c r="BV442" t="str">
        <v>Guinea</v>
      </c>
      <c r="BW442" t="str">
        <v>Guinea-Bissau</v>
      </c>
      <c r="BX442" t="str">
        <v>Guyana</v>
      </c>
      <c r="BY442" t="str">
        <v>Haiti</v>
      </c>
      <c r="BZ442" t="str">
        <v>Honduras</v>
      </c>
      <c r="CA442" t="str">
        <v>Hungary</v>
      </c>
      <c r="CB442" t="str">
        <v>Iceland</v>
      </c>
      <c r="CC442" t="str">
        <v>India</v>
      </c>
      <c r="CD442" t="str">
        <v>Indonesia</v>
      </c>
      <c r="CE442" t="str">
        <v>Iran</v>
      </c>
      <c r="CF442" t="str">
        <v>Iraq</v>
      </c>
      <c r="CG442" t="str">
        <v>Ireland</v>
      </c>
      <c r="CH442" t="str">
        <v>Israel</v>
      </c>
      <c r="CI442" t="str">
        <v>Italy</v>
      </c>
      <c r="CJ442" t="str">
        <v>Ivory Coast</v>
      </c>
      <c r="CK442" t="str">
        <v>Jamaica</v>
      </c>
      <c r="CL442" t="str">
        <v>Japan</v>
      </c>
      <c r="CM442" t="str">
        <v>Jordan</v>
      </c>
      <c r="CN442" t="str">
        <v>Kazakhstan</v>
      </c>
      <c r="CO442" t="str">
        <v>Kenya</v>
      </c>
      <c r="CP442" t="str">
        <v>Kiribati</v>
      </c>
      <c r="CQ442" t="str">
        <v>Kuwait</v>
      </c>
      <c r="CR442" t="str">
        <v>Kyrgyzstan</v>
      </c>
      <c r="CS442" t="str">
        <v>Laos</v>
      </c>
      <c r="CT442" t="str">
        <v>Latvia</v>
      </c>
      <c r="CU442" t="str">
        <v>Lebanon</v>
      </c>
      <c r="CV442" t="str">
        <v>Lesotho</v>
      </c>
      <c r="CW442" t="str">
        <v>Liberia</v>
      </c>
      <c r="CX442" t="str">
        <v>Libya</v>
      </c>
      <c r="CY442" t="str">
        <v>Liechtenstein</v>
      </c>
      <c r="CZ442" t="str">
        <v>Lithuania</v>
      </c>
      <c r="DA442" t="str">
        <v>Luxembourg</v>
      </c>
      <c r="DB442" t="str">
        <v>Macedonia (FYROM)</v>
      </c>
      <c r="DC442" t="str">
        <v>Madagascar</v>
      </c>
      <c r="DD442" t="str">
        <v>Malawi</v>
      </c>
      <c r="DE442" t="str">
        <v>Malaysia</v>
      </c>
      <c r="DF442" t="str">
        <v>Maldives</v>
      </c>
      <c r="DG442" t="str">
        <v>Mali</v>
      </c>
      <c r="DH442" t="str">
        <v>Malta</v>
      </c>
      <c r="DI442" t="str">
        <v>Mauritania</v>
      </c>
      <c r="DJ442" t="str">
        <v>Mauritius</v>
      </c>
      <c r="DK442" t="str">
        <v>Mexico</v>
      </c>
      <c r="DL442" t="str">
        <v>Micronesia</v>
      </c>
      <c r="DM442" t="str">
        <v>Moldova</v>
      </c>
      <c r="DN442" t="str">
        <v>Monaco</v>
      </c>
      <c r="DO442" t="str">
        <v>Mongolia</v>
      </c>
      <c r="DP442" t="str">
        <v>Morocco</v>
      </c>
      <c r="DQ442" t="str">
        <v>Mozambique</v>
      </c>
      <c r="DR442" t="str">
        <v>Namibia</v>
      </c>
      <c r="DS442" t="str">
        <v>Nauru</v>
      </c>
      <c r="DT442" t="str">
        <v>Nepal</v>
      </c>
      <c r="DU442" t="str">
        <v>New Zealand</v>
      </c>
      <c r="DV442" t="str">
        <v>Nicaragua</v>
      </c>
      <c r="DW442" t="str">
        <v>Niger</v>
      </c>
      <c r="DX442" t="str">
        <v>Nigeria</v>
      </c>
      <c r="DY442" t="str">
        <v>Non-EU</v>
      </c>
      <c r="DZ442" t="str">
        <v>North Korea</v>
      </c>
      <c r="EA442" t="str">
        <v>Norway</v>
      </c>
      <c r="EB442" t="str">
        <v>Oman</v>
      </c>
      <c r="EC442" t="str">
        <v>Pakistan</v>
      </c>
      <c r="ED442" t="str">
        <v>Palau</v>
      </c>
      <c r="EE442" t="str">
        <v>Palestine</v>
      </c>
      <c r="EF442" t="str">
        <v>Panama</v>
      </c>
      <c r="EG442" t="str">
        <v>Papua New Guinea</v>
      </c>
      <c r="EH442" t="str">
        <v>Paraguay</v>
      </c>
      <c r="EI442" t="str">
        <v>Peru</v>
      </c>
      <c r="EJ442" t="str">
        <v>Phillipines</v>
      </c>
      <c r="EK442" t="str">
        <v>Poland</v>
      </c>
      <c r="EL442" t="str">
        <v>Portugal</v>
      </c>
      <c r="EM442" t="str">
        <v>Qatar</v>
      </c>
      <c r="EN442" t="str">
        <v>Romania</v>
      </c>
      <c r="EO442" t="str">
        <v>Russia</v>
      </c>
      <c r="EP442" t="str">
        <v>Rwanda</v>
      </c>
      <c r="EQ442" t="str">
        <v>Samoa</v>
      </c>
      <c r="ER442" t="str">
        <v>San Marino</v>
      </c>
      <c r="ES442" t="str">
        <v>Sao Tome &amp; Principe</v>
      </c>
      <c r="ET442" t="str">
        <v>Saudi Arabia</v>
      </c>
      <c r="EU442" t="str">
        <v>Senegal</v>
      </c>
      <c r="EV442" t="str">
        <v>Serbia and Montenegro</v>
      </c>
      <c r="EW442" t="str">
        <v>Seychelles</v>
      </c>
      <c r="EX442" t="str">
        <v>Sierra Leone</v>
      </c>
      <c r="EY442" t="str">
        <v>Singapore</v>
      </c>
      <c r="EZ442" t="str">
        <v>Slovakia</v>
      </c>
      <c r="FA442" t="str">
        <v>Slovenia</v>
      </c>
      <c r="FB442" t="str">
        <v>Solomon Islands</v>
      </c>
      <c r="FC442" t="str">
        <v>Somalia</v>
      </c>
      <c r="FD442" t="str">
        <v>South Africa</v>
      </c>
      <c r="FE442" t="str">
        <v>South Korea</v>
      </c>
      <c r="FF442" t="str">
        <v>Spain</v>
      </c>
      <c r="FG442" t="str">
        <v>Sri Lanka</v>
      </c>
      <c r="FH442" t="str">
        <v>St. Kitts-Nevis</v>
      </c>
      <c r="FI442" t="str">
        <v>St. Lucia</v>
      </c>
      <c r="FJ442" t="str">
        <v>St. Vincent &amp;</v>
      </c>
      <c r="FK442" t="str">
        <v>Sudan</v>
      </c>
      <c r="FL442" t="str">
        <v>Suriname</v>
      </c>
      <c r="FM442" t="str">
        <v>Swaziland</v>
      </c>
      <c r="FN442" t="str">
        <v>Sweden</v>
      </c>
      <c r="FO442" t="str">
        <v>Switzerland</v>
      </c>
      <c r="FP442" t="str">
        <v>Syria</v>
      </c>
      <c r="FQ442" t="str">
        <v>Taiwan</v>
      </c>
      <c r="FR442" t="str">
        <v>Tajikistan</v>
      </c>
      <c r="FS442" t="str">
        <v>Tanzania</v>
      </c>
      <c r="FT442" t="str">
        <v>Thailand</v>
      </c>
      <c r="FU442" t="str">
        <v>The Grenadines</v>
      </c>
      <c r="FV442" t="str">
        <v>The Marshall Islands</v>
      </c>
      <c r="FW442" t="str">
        <v>The Netherlands</v>
      </c>
      <c r="FX442" t="str">
        <v>Togo</v>
      </c>
      <c r="FY442" t="str">
        <v>Tonga</v>
      </c>
      <c r="FZ442" t="str">
        <v>Trinidad &amp; Tobago</v>
      </c>
      <c r="GA442" t="str">
        <v>Tunisia</v>
      </c>
      <c r="GB442" t="str">
        <v>Turkey</v>
      </c>
      <c r="GC442" t="str">
        <v>Turkmenistan</v>
      </c>
      <c r="GD442" t="str">
        <v>Tuvalu</v>
      </c>
      <c r="GE442" t="str">
        <v>Uganda</v>
      </c>
      <c r="GF442" t="str">
        <v>Ukraine</v>
      </c>
      <c r="GG442" t="str">
        <v>United Arab. Emirates</v>
      </c>
      <c r="GH442" t="str">
        <v>United Kingdom</v>
      </c>
      <c r="GI442" t="str">
        <v>Uruguay</v>
      </c>
      <c r="GJ442" t="str">
        <v>USA</v>
      </c>
      <c r="GK442" t="str">
        <v>Uzbekistan</v>
      </c>
      <c r="GL442" t="str">
        <v>Vanuatu</v>
      </c>
      <c r="GM442" t="str">
        <v>Vatican</v>
      </c>
      <c r="GN442" t="str">
        <v>Venezuela</v>
      </c>
      <c r="GO442" t="str">
        <v>Vietnam</v>
      </c>
      <c r="GP442" t="str">
        <v>Yemen</v>
      </c>
      <c r="GQ442" t="str">
        <v>Zambia</v>
      </c>
      <c r="GR442" t="str">
        <v>Zimbabwe</v>
      </c>
    </row>
    <row r="443" spans="2:200">
      <c r="B443" t="str" cm="1">
        <f t="array" ref="B443:GR443">TRANSPOSE(_xlfn._xlws.FILTER(AlleLande[Lande (Engelsk)],ISNUMBER(SEARCH(Packaging!K29,AlleLande[Lande (Engelsk)])),"Kan ikke findes"))</f>
        <v>Afghanistan</v>
      </c>
      <c r="C443" t="str">
        <v>Albania</v>
      </c>
      <c r="D443" t="str">
        <v>Algeria</v>
      </c>
      <c r="E443" t="str">
        <v>Andorra</v>
      </c>
      <c r="F443" t="str">
        <v>Angola</v>
      </c>
      <c r="G443" t="str">
        <v>Antigua &amp; Barbuda</v>
      </c>
      <c r="H443" t="str">
        <v>Argentina</v>
      </c>
      <c r="I443" t="str">
        <v>Armenia</v>
      </c>
      <c r="J443" t="str">
        <v>Australia</v>
      </c>
      <c r="K443" t="str">
        <v>Austria</v>
      </c>
      <c r="L443" t="str">
        <v>Azerbaijan</v>
      </c>
      <c r="M443" t="str">
        <v>Bahamas</v>
      </c>
      <c r="N443" t="str">
        <v>Bahrain</v>
      </c>
      <c r="O443" t="str">
        <v>Bangladesh</v>
      </c>
      <c r="P443" t="str">
        <v>Barbados</v>
      </c>
      <c r="Q443" t="str">
        <v>Belarus</v>
      </c>
      <c r="R443" t="str">
        <v>Belgium</v>
      </c>
      <c r="S443" t="str">
        <v>Belize</v>
      </c>
      <c r="T443" t="str">
        <v>Benin</v>
      </c>
      <c r="U443" t="str">
        <v>Bhutan</v>
      </c>
      <c r="V443" t="str">
        <v>Bolivia</v>
      </c>
      <c r="W443" t="str">
        <v>Bosnia and Herzegovina</v>
      </c>
      <c r="X443" t="str">
        <v>Botswana</v>
      </c>
      <c r="Y443" t="str">
        <v>Brazil</v>
      </c>
      <c r="Z443" t="str">
        <v>Brunei</v>
      </c>
      <c r="AA443" t="str">
        <v>Bulgaria</v>
      </c>
      <c r="AB443" t="str">
        <v>Burkina Faso</v>
      </c>
      <c r="AC443" t="str">
        <v>Burma (Myanmar)</v>
      </c>
      <c r="AD443" t="str">
        <v>Burundi</v>
      </c>
      <c r="AE443" t="str">
        <v>Cambodia</v>
      </c>
      <c r="AF443" t="str">
        <v>Cameroon</v>
      </c>
      <c r="AG443" t="str">
        <v>Canada</v>
      </c>
      <c r="AH443" t="str">
        <v>Cape Verde Islands</v>
      </c>
      <c r="AI443" t="str">
        <v>Central Africa</v>
      </c>
      <c r="AJ443" t="str">
        <v>Chad</v>
      </c>
      <c r="AK443" t="str">
        <v>Chile</v>
      </c>
      <c r="AL443" t="str">
        <v>China</v>
      </c>
      <c r="AM443" t="str">
        <v>Colombia</v>
      </c>
      <c r="AN443" t="str">
        <v>Comoros</v>
      </c>
      <c r="AO443" t="str">
        <v>Congo</v>
      </c>
      <c r="AP443" t="str">
        <v>Costa Rica</v>
      </c>
      <c r="AQ443" t="str">
        <v>Croatia</v>
      </c>
      <c r="AR443" t="str">
        <v>Cuba</v>
      </c>
      <c r="AS443" t="str">
        <v>Cyprus</v>
      </c>
      <c r="AT443" t="str">
        <v>Czech Republic</v>
      </c>
      <c r="AU443" t="str">
        <v>Darussalem</v>
      </c>
      <c r="AV443" t="str">
        <v>Democratic rep. Congo</v>
      </c>
      <c r="AW443" t="str">
        <v>Denmark</v>
      </c>
      <c r="AX443" t="str">
        <v>Djibouti</v>
      </c>
      <c r="AY443" t="str">
        <v>Dominica</v>
      </c>
      <c r="AZ443" t="str">
        <v>Dominican Republic</v>
      </c>
      <c r="BA443" t="str">
        <v>East Timor</v>
      </c>
      <c r="BB443" t="str">
        <v>Ecuador</v>
      </c>
      <c r="BC443" t="str">
        <v>Egypt</v>
      </c>
      <c r="BD443" t="str">
        <v>El Salvador</v>
      </c>
      <c r="BE443" t="str">
        <v>Equatorial Guinea</v>
      </c>
      <c r="BF443" t="str">
        <v>Eritrea</v>
      </c>
      <c r="BG443" t="str">
        <v>Estonia</v>
      </c>
      <c r="BH443" t="str">
        <v>Ethiopia</v>
      </c>
      <c r="BI443" t="str">
        <v>EU</v>
      </c>
      <c r="BJ443" t="str">
        <v>EU/Non-EU</v>
      </c>
      <c r="BK443" t="str">
        <v>Fiji</v>
      </c>
      <c r="BL443" t="str">
        <v>Finland</v>
      </c>
      <c r="BM443" t="str">
        <v>France</v>
      </c>
      <c r="BN443" t="str">
        <v>Gabon</v>
      </c>
      <c r="BO443" t="str">
        <v>Gambia</v>
      </c>
      <c r="BP443" t="str">
        <v>Georgia</v>
      </c>
      <c r="BQ443" t="str">
        <v>Germany</v>
      </c>
      <c r="BR443" t="str">
        <v>Ghana</v>
      </c>
      <c r="BS443" t="str">
        <v>Greece</v>
      </c>
      <c r="BT443" t="str">
        <v>Grenada</v>
      </c>
      <c r="BU443" t="str">
        <v>Guatemala</v>
      </c>
      <c r="BV443" t="str">
        <v>Guinea</v>
      </c>
      <c r="BW443" t="str">
        <v>Guinea-Bissau</v>
      </c>
      <c r="BX443" t="str">
        <v>Guyana</v>
      </c>
      <c r="BY443" t="str">
        <v>Haiti</v>
      </c>
      <c r="BZ443" t="str">
        <v>Honduras</v>
      </c>
      <c r="CA443" t="str">
        <v>Hungary</v>
      </c>
      <c r="CB443" t="str">
        <v>Iceland</v>
      </c>
      <c r="CC443" t="str">
        <v>India</v>
      </c>
      <c r="CD443" t="str">
        <v>Indonesia</v>
      </c>
      <c r="CE443" t="str">
        <v>Iran</v>
      </c>
      <c r="CF443" t="str">
        <v>Iraq</v>
      </c>
      <c r="CG443" t="str">
        <v>Ireland</v>
      </c>
      <c r="CH443" t="str">
        <v>Israel</v>
      </c>
      <c r="CI443" t="str">
        <v>Italy</v>
      </c>
      <c r="CJ443" t="str">
        <v>Ivory Coast</v>
      </c>
      <c r="CK443" t="str">
        <v>Jamaica</v>
      </c>
      <c r="CL443" t="str">
        <v>Japan</v>
      </c>
      <c r="CM443" t="str">
        <v>Jordan</v>
      </c>
      <c r="CN443" t="str">
        <v>Kazakhstan</v>
      </c>
      <c r="CO443" t="str">
        <v>Kenya</v>
      </c>
      <c r="CP443" t="str">
        <v>Kiribati</v>
      </c>
      <c r="CQ443" t="str">
        <v>Kuwait</v>
      </c>
      <c r="CR443" t="str">
        <v>Kyrgyzstan</v>
      </c>
      <c r="CS443" t="str">
        <v>Laos</v>
      </c>
      <c r="CT443" t="str">
        <v>Latvia</v>
      </c>
      <c r="CU443" t="str">
        <v>Lebanon</v>
      </c>
      <c r="CV443" t="str">
        <v>Lesotho</v>
      </c>
      <c r="CW443" t="str">
        <v>Liberia</v>
      </c>
      <c r="CX443" t="str">
        <v>Libya</v>
      </c>
      <c r="CY443" t="str">
        <v>Liechtenstein</v>
      </c>
      <c r="CZ443" t="str">
        <v>Lithuania</v>
      </c>
      <c r="DA443" t="str">
        <v>Luxembourg</v>
      </c>
      <c r="DB443" t="str">
        <v>Macedonia (FYROM)</v>
      </c>
      <c r="DC443" t="str">
        <v>Madagascar</v>
      </c>
      <c r="DD443" t="str">
        <v>Malawi</v>
      </c>
      <c r="DE443" t="str">
        <v>Malaysia</v>
      </c>
      <c r="DF443" t="str">
        <v>Maldives</v>
      </c>
      <c r="DG443" t="str">
        <v>Mali</v>
      </c>
      <c r="DH443" t="str">
        <v>Malta</v>
      </c>
      <c r="DI443" t="str">
        <v>Mauritania</v>
      </c>
      <c r="DJ443" t="str">
        <v>Mauritius</v>
      </c>
      <c r="DK443" t="str">
        <v>Mexico</v>
      </c>
      <c r="DL443" t="str">
        <v>Micronesia</v>
      </c>
      <c r="DM443" t="str">
        <v>Moldova</v>
      </c>
      <c r="DN443" t="str">
        <v>Monaco</v>
      </c>
      <c r="DO443" t="str">
        <v>Mongolia</v>
      </c>
      <c r="DP443" t="str">
        <v>Morocco</v>
      </c>
      <c r="DQ443" t="str">
        <v>Mozambique</v>
      </c>
      <c r="DR443" t="str">
        <v>Namibia</v>
      </c>
      <c r="DS443" t="str">
        <v>Nauru</v>
      </c>
      <c r="DT443" t="str">
        <v>Nepal</v>
      </c>
      <c r="DU443" t="str">
        <v>New Zealand</v>
      </c>
      <c r="DV443" t="str">
        <v>Nicaragua</v>
      </c>
      <c r="DW443" t="str">
        <v>Niger</v>
      </c>
      <c r="DX443" t="str">
        <v>Nigeria</v>
      </c>
      <c r="DY443" t="str">
        <v>Non-EU</v>
      </c>
      <c r="DZ443" t="str">
        <v>North Korea</v>
      </c>
      <c r="EA443" t="str">
        <v>Norway</v>
      </c>
      <c r="EB443" t="str">
        <v>Oman</v>
      </c>
      <c r="EC443" t="str">
        <v>Pakistan</v>
      </c>
      <c r="ED443" t="str">
        <v>Palau</v>
      </c>
      <c r="EE443" t="str">
        <v>Palestine</v>
      </c>
      <c r="EF443" t="str">
        <v>Panama</v>
      </c>
      <c r="EG443" t="str">
        <v>Papua New Guinea</v>
      </c>
      <c r="EH443" t="str">
        <v>Paraguay</v>
      </c>
      <c r="EI443" t="str">
        <v>Peru</v>
      </c>
      <c r="EJ443" t="str">
        <v>Phillipines</v>
      </c>
      <c r="EK443" t="str">
        <v>Poland</v>
      </c>
      <c r="EL443" t="str">
        <v>Portugal</v>
      </c>
      <c r="EM443" t="str">
        <v>Qatar</v>
      </c>
      <c r="EN443" t="str">
        <v>Romania</v>
      </c>
      <c r="EO443" t="str">
        <v>Russia</v>
      </c>
      <c r="EP443" t="str">
        <v>Rwanda</v>
      </c>
      <c r="EQ443" t="str">
        <v>Samoa</v>
      </c>
      <c r="ER443" t="str">
        <v>San Marino</v>
      </c>
      <c r="ES443" t="str">
        <v>Sao Tome &amp; Principe</v>
      </c>
      <c r="ET443" t="str">
        <v>Saudi Arabia</v>
      </c>
      <c r="EU443" t="str">
        <v>Senegal</v>
      </c>
      <c r="EV443" t="str">
        <v>Serbia and Montenegro</v>
      </c>
      <c r="EW443" t="str">
        <v>Seychelles</v>
      </c>
      <c r="EX443" t="str">
        <v>Sierra Leone</v>
      </c>
      <c r="EY443" t="str">
        <v>Singapore</v>
      </c>
      <c r="EZ443" t="str">
        <v>Slovakia</v>
      </c>
      <c r="FA443" t="str">
        <v>Slovenia</v>
      </c>
      <c r="FB443" t="str">
        <v>Solomon Islands</v>
      </c>
      <c r="FC443" t="str">
        <v>Somalia</v>
      </c>
      <c r="FD443" t="str">
        <v>South Africa</v>
      </c>
      <c r="FE443" t="str">
        <v>South Korea</v>
      </c>
      <c r="FF443" t="str">
        <v>Spain</v>
      </c>
      <c r="FG443" t="str">
        <v>Sri Lanka</v>
      </c>
      <c r="FH443" t="str">
        <v>St. Kitts-Nevis</v>
      </c>
      <c r="FI443" t="str">
        <v>St. Lucia</v>
      </c>
      <c r="FJ443" t="str">
        <v>St. Vincent &amp;</v>
      </c>
      <c r="FK443" t="str">
        <v>Sudan</v>
      </c>
      <c r="FL443" t="str">
        <v>Suriname</v>
      </c>
      <c r="FM443" t="str">
        <v>Swaziland</v>
      </c>
      <c r="FN443" t="str">
        <v>Sweden</v>
      </c>
      <c r="FO443" t="str">
        <v>Switzerland</v>
      </c>
      <c r="FP443" t="str">
        <v>Syria</v>
      </c>
      <c r="FQ443" t="str">
        <v>Taiwan</v>
      </c>
      <c r="FR443" t="str">
        <v>Tajikistan</v>
      </c>
      <c r="FS443" t="str">
        <v>Tanzania</v>
      </c>
      <c r="FT443" t="str">
        <v>Thailand</v>
      </c>
      <c r="FU443" t="str">
        <v>The Grenadines</v>
      </c>
      <c r="FV443" t="str">
        <v>The Marshall Islands</v>
      </c>
      <c r="FW443" t="str">
        <v>The Netherlands</v>
      </c>
      <c r="FX443" t="str">
        <v>Togo</v>
      </c>
      <c r="FY443" t="str">
        <v>Tonga</v>
      </c>
      <c r="FZ443" t="str">
        <v>Trinidad &amp; Tobago</v>
      </c>
      <c r="GA443" t="str">
        <v>Tunisia</v>
      </c>
      <c r="GB443" t="str">
        <v>Turkey</v>
      </c>
      <c r="GC443" t="str">
        <v>Turkmenistan</v>
      </c>
      <c r="GD443" t="str">
        <v>Tuvalu</v>
      </c>
      <c r="GE443" t="str">
        <v>Uganda</v>
      </c>
      <c r="GF443" t="str">
        <v>Ukraine</v>
      </c>
      <c r="GG443" t="str">
        <v>United Arab. Emirates</v>
      </c>
      <c r="GH443" t="str">
        <v>United Kingdom</v>
      </c>
      <c r="GI443" t="str">
        <v>Uruguay</v>
      </c>
      <c r="GJ443" t="str">
        <v>USA</v>
      </c>
      <c r="GK443" t="str">
        <v>Uzbekistan</v>
      </c>
      <c r="GL443" t="str">
        <v>Vanuatu</v>
      </c>
      <c r="GM443" t="str">
        <v>Vatican</v>
      </c>
      <c r="GN443" t="str">
        <v>Venezuela</v>
      </c>
      <c r="GO443" t="str">
        <v>Vietnam</v>
      </c>
      <c r="GP443" t="str">
        <v>Yemen</v>
      </c>
      <c r="GQ443" t="str">
        <v>Zambia</v>
      </c>
      <c r="GR443" t="str">
        <v>Zimbabwe</v>
      </c>
    </row>
    <row r="444" spans="2:200">
      <c r="B444" t="str" cm="1">
        <f t="array" ref="B444:GR444">TRANSPOSE(_xlfn._xlws.FILTER(AlleLande[Lande (Engelsk)],ISNUMBER(SEARCH(Packaging!K30,AlleLande[Lande (Engelsk)])),"Kan ikke findes"))</f>
        <v>Afghanistan</v>
      </c>
      <c r="C444" t="str">
        <v>Albania</v>
      </c>
      <c r="D444" t="str">
        <v>Algeria</v>
      </c>
      <c r="E444" t="str">
        <v>Andorra</v>
      </c>
      <c r="F444" t="str">
        <v>Angola</v>
      </c>
      <c r="G444" t="str">
        <v>Antigua &amp; Barbuda</v>
      </c>
      <c r="H444" t="str">
        <v>Argentina</v>
      </c>
      <c r="I444" t="str">
        <v>Armenia</v>
      </c>
      <c r="J444" t="str">
        <v>Australia</v>
      </c>
      <c r="K444" t="str">
        <v>Austria</v>
      </c>
      <c r="L444" t="str">
        <v>Azerbaijan</v>
      </c>
      <c r="M444" t="str">
        <v>Bahamas</v>
      </c>
      <c r="N444" t="str">
        <v>Bahrain</v>
      </c>
      <c r="O444" t="str">
        <v>Bangladesh</v>
      </c>
      <c r="P444" t="str">
        <v>Barbados</v>
      </c>
      <c r="Q444" t="str">
        <v>Belarus</v>
      </c>
      <c r="R444" t="str">
        <v>Belgium</v>
      </c>
      <c r="S444" t="str">
        <v>Belize</v>
      </c>
      <c r="T444" t="str">
        <v>Benin</v>
      </c>
      <c r="U444" t="str">
        <v>Bhutan</v>
      </c>
      <c r="V444" t="str">
        <v>Bolivia</v>
      </c>
      <c r="W444" t="str">
        <v>Bosnia and Herzegovina</v>
      </c>
      <c r="X444" t="str">
        <v>Botswana</v>
      </c>
      <c r="Y444" t="str">
        <v>Brazil</v>
      </c>
      <c r="Z444" t="str">
        <v>Brunei</v>
      </c>
      <c r="AA444" t="str">
        <v>Bulgaria</v>
      </c>
      <c r="AB444" t="str">
        <v>Burkina Faso</v>
      </c>
      <c r="AC444" t="str">
        <v>Burma (Myanmar)</v>
      </c>
      <c r="AD444" t="str">
        <v>Burundi</v>
      </c>
      <c r="AE444" t="str">
        <v>Cambodia</v>
      </c>
      <c r="AF444" t="str">
        <v>Cameroon</v>
      </c>
      <c r="AG444" t="str">
        <v>Canada</v>
      </c>
      <c r="AH444" t="str">
        <v>Cape Verde Islands</v>
      </c>
      <c r="AI444" t="str">
        <v>Central Africa</v>
      </c>
      <c r="AJ444" t="str">
        <v>Chad</v>
      </c>
      <c r="AK444" t="str">
        <v>Chile</v>
      </c>
      <c r="AL444" t="str">
        <v>China</v>
      </c>
      <c r="AM444" t="str">
        <v>Colombia</v>
      </c>
      <c r="AN444" t="str">
        <v>Comoros</v>
      </c>
      <c r="AO444" t="str">
        <v>Congo</v>
      </c>
      <c r="AP444" t="str">
        <v>Costa Rica</v>
      </c>
      <c r="AQ444" t="str">
        <v>Croatia</v>
      </c>
      <c r="AR444" t="str">
        <v>Cuba</v>
      </c>
      <c r="AS444" t="str">
        <v>Cyprus</v>
      </c>
      <c r="AT444" t="str">
        <v>Czech Republic</v>
      </c>
      <c r="AU444" t="str">
        <v>Darussalem</v>
      </c>
      <c r="AV444" t="str">
        <v>Democratic rep. Congo</v>
      </c>
      <c r="AW444" t="str">
        <v>Denmark</v>
      </c>
      <c r="AX444" t="str">
        <v>Djibouti</v>
      </c>
      <c r="AY444" t="str">
        <v>Dominica</v>
      </c>
      <c r="AZ444" t="str">
        <v>Dominican Republic</v>
      </c>
      <c r="BA444" t="str">
        <v>East Timor</v>
      </c>
      <c r="BB444" t="str">
        <v>Ecuador</v>
      </c>
      <c r="BC444" t="str">
        <v>Egypt</v>
      </c>
      <c r="BD444" t="str">
        <v>El Salvador</v>
      </c>
      <c r="BE444" t="str">
        <v>Equatorial Guinea</v>
      </c>
      <c r="BF444" t="str">
        <v>Eritrea</v>
      </c>
      <c r="BG444" t="str">
        <v>Estonia</v>
      </c>
      <c r="BH444" t="str">
        <v>Ethiopia</v>
      </c>
      <c r="BI444" t="str">
        <v>EU</v>
      </c>
      <c r="BJ444" t="str">
        <v>EU/Non-EU</v>
      </c>
      <c r="BK444" t="str">
        <v>Fiji</v>
      </c>
      <c r="BL444" t="str">
        <v>Finland</v>
      </c>
      <c r="BM444" t="str">
        <v>France</v>
      </c>
      <c r="BN444" t="str">
        <v>Gabon</v>
      </c>
      <c r="BO444" t="str">
        <v>Gambia</v>
      </c>
      <c r="BP444" t="str">
        <v>Georgia</v>
      </c>
      <c r="BQ444" t="str">
        <v>Germany</v>
      </c>
      <c r="BR444" t="str">
        <v>Ghana</v>
      </c>
      <c r="BS444" t="str">
        <v>Greece</v>
      </c>
      <c r="BT444" t="str">
        <v>Grenada</v>
      </c>
      <c r="BU444" t="str">
        <v>Guatemala</v>
      </c>
      <c r="BV444" t="str">
        <v>Guinea</v>
      </c>
      <c r="BW444" t="str">
        <v>Guinea-Bissau</v>
      </c>
      <c r="BX444" t="str">
        <v>Guyana</v>
      </c>
      <c r="BY444" t="str">
        <v>Haiti</v>
      </c>
      <c r="BZ444" t="str">
        <v>Honduras</v>
      </c>
      <c r="CA444" t="str">
        <v>Hungary</v>
      </c>
      <c r="CB444" t="str">
        <v>Iceland</v>
      </c>
      <c r="CC444" t="str">
        <v>India</v>
      </c>
      <c r="CD444" t="str">
        <v>Indonesia</v>
      </c>
      <c r="CE444" t="str">
        <v>Iran</v>
      </c>
      <c r="CF444" t="str">
        <v>Iraq</v>
      </c>
      <c r="CG444" t="str">
        <v>Ireland</v>
      </c>
      <c r="CH444" t="str">
        <v>Israel</v>
      </c>
      <c r="CI444" t="str">
        <v>Italy</v>
      </c>
      <c r="CJ444" t="str">
        <v>Ivory Coast</v>
      </c>
      <c r="CK444" t="str">
        <v>Jamaica</v>
      </c>
      <c r="CL444" t="str">
        <v>Japan</v>
      </c>
      <c r="CM444" t="str">
        <v>Jordan</v>
      </c>
      <c r="CN444" t="str">
        <v>Kazakhstan</v>
      </c>
      <c r="CO444" t="str">
        <v>Kenya</v>
      </c>
      <c r="CP444" t="str">
        <v>Kiribati</v>
      </c>
      <c r="CQ444" t="str">
        <v>Kuwait</v>
      </c>
      <c r="CR444" t="str">
        <v>Kyrgyzstan</v>
      </c>
      <c r="CS444" t="str">
        <v>Laos</v>
      </c>
      <c r="CT444" t="str">
        <v>Latvia</v>
      </c>
      <c r="CU444" t="str">
        <v>Lebanon</v>
      </c>
      <c r="CV444" t="str">
        <v>Lesotho</v>
      </c>
      <c r="CW444" t="str">
        <v>Liberia</v>
      </c>
      <c r="CX444" t="str">
        <v>Libya</v>
      </c>
      <c r="CY444" t="str">
        <v>Liechtenstein</v>
      </c>
      <c r="CZ444" t="str">
        <v>Lithuania</v>
      </c>
      <c r="DA444" t="str">
        <v>Luxembourg</v>
      </c>
      <c r="DB444" t="str">
        <v>Macedonia (FYROM)</v>
      </c>
      <c r="DC444" t="str">
        <v>Madagascar</v>
      </c>
      <c r="DD444" t="str">
        <v>Malawi</v>
      </c>
      <c r="DE444" t="str">
        <v>Malaysia</v>
      </c>
      <c r="DF444" t="str">
        <v>Maldives</v>
      </c>
      <c r="DG444" t="str">
        <v>Mali</v>
      </c>
      <c r="DH444" t="str">
        <v>Malta</v>
      </c>
      <c r="DI444" t="str">
        <v>Mauritania</v>
      </c>
      <c r="DJ444" t="str">
        <v>Mauritius</v>
      </c>
      <c r="DK444" t="str">
        <v>Mexico</v>
      </c>
      <c r="DL444" t="str">
        <v>Micronesia</v>
      </c>
      <c r="DM444" t="str">
        <v>Moldova</v>
      </c>
      <c r="DN444" t="str">
        <v>Monaco</v>
      </c>
      <c r="DO444" t="str">
        <v>Mongolia</v>
      </c>
      <c r="DP444" t="str">
        <v>Morocco</v>
      </c>
      <c r="DQ444" t="str">
        <v>Mozambique</v>
      </c>
      <c r="DR444" t="str">
        <v>Namibia</v>
      </c>
      <c r="DS444" t="str">
        <v>Nauru</v>
      </c>
      <c r="DT444" t="str">
        <v>Nepal</v>
      </c>
      <c r="DU444" t="str">
        <v>New Zealand</v>
      </c>
      <c r="DV444" t="str">
        <v>Nicaragua</v>
      </c>
      <c r="DW444" t="str">
        <v>Niger</v>
      </c>
      <c r="DX444" t="str">
        <v>Nigeria</v>
      </c>
      <c r="DY444" t="str">
        <v>Non-EU</v>
      </c>
      <c r="DZ444" t="str">
        <v>North Korea</v>
      </c>
      <c r="EA444" t="str">
        <v>Norway</v>
      </c>
      <c r="EB444" t="str">
        <v>Oman</v>
      </c>
      <c r="EC444" t="str">
        <v>Pakistan</v>
      </c>
      <c r="ED444" t="str">
        <v>Palau</v>
      </c>
      <c r="EE444" t="str">
        <v>Palestine</v>
      </c>
      <c r="EF444" t="str">
        <v>Panama</v>
      </c>
      <c r="EG444" t="str">
        <v>Papua New Guinea</v>
      </c>
      <c r="EH444" t="str">
        <v>Paraguay</v>
      </c>
      <c r="EI444" t="str">
        <v>Peru</v>
      </c>
      <c r="EJ444" t="str">
        <v>Phillipines</v>
      </c>
      <c r="EK444" t="str">
        <v>Poland</v>
      </c>
      <c r="EL444" t="str">
        <v>Portugal</v>
      </c>
      <c r="EM444" t="str">
        <v>Qatar</v>
      </c>
      <c r="EN444" t="str">
        <v>Romania</v>
      </c>
      <c r="EO444" t="str">
        <v>Russia</v>
      </c>
      <c r="EP444" t="str">
        <v>Rwanda</v>
      </c>
      <c r="EQ444" t="str">
        <v>Samoa</v>
      </c>
      <c r="ER444" t="str">
        <v>San Marino</v>
      </c>
      <c r="ES444" t="str">
        <v>Sao Tome &amp; Principe</v>
      </c>
      <c r="ET444" t="str">
        <v>Saudi Arabia</v>
      </c>
      <c r="EU444" t="str">
        <v>Senegal</v>
      </c>
      <c r="EV444" t="str">
        <v>Serbia and Montenegro</v>
      </c>
      <c r="EW444" t="str">
        <v>Seychelles</v>
      </c>
      <c r="EX444" t="str">
        <v>Sierra Leone</v>
      </c>
      <c r="EY444" t="str">
        <v>Singapore</v>
      </c>
      <c r="EZ444" t="str">
        <v>Slovakia</v>
      </c>
      <c r="FA444" t="str">
        <v>Slovenia</v>
      </c>
      <c r="FB444" t="str">
        <v>Solomon Islands</v>
      </c>
      <c r="FC444" t="str">
        <v>Somalia</v>
      </c>
      <c r="FD444" t="str">
        <v>South Africa</v>
      </c>
      <c r="FE444" t="str">
        <v>South Korea</v>
      </c>
      <c r="FF444" t="str">
        <v>Spain</v>
      </c>
      <c r="FG444" t="str">
        <v>Sri Lanka</v>
      </c>
      <c r="FH444" t="str">
        <v>St. Kitts-Nevis</v>
      </c>
      <c r="FI444" t="str">
        <v>St. Lucia</v>
      </c>
      <c r="FJ444" t="str">
        <v>St. Vincent &amp;</v>
      </c>
      <c r="FK444" t="str">
        <v>Sudan</v>
      </c>
      <c r="FL444" t="str">
        <v>Suriname</v>
      </c>
      <c r="FM444" t="str">
        <v>Swaziland</v>
      </c>
      <c r="FN444" t="str">
        <v>Sweden</v>
      </c>
      <c r="FO444" t="str">
        <v>Switzerland</v>
      </c>
      <c r="FP444" t="str">
        <v>Syria</v>
      </c>
      <c r="FQ444" t="str">
        <v>Taiwan</v>
      </c>
      <c r="FR444" t="str">
        <v>Tajikistan</v>
      </c>
      <c r="FS444" t="str">
        <v>Tanzania</v>
      </c>
      <c r="FT444" t="str">
        <v>Thailand</v>
      </c>
      <c r="FU444" t="str">
        <v>The Grenadines</v>
      </c>
      <c r="FV444" t="str">
        <v>The Marshall Islands</v>
      </c>
      <c r="FW444" t="str">
        <v>The Netherlands</v>
      </c>
      <c r="FX444" t="str">
        <v>Togo</v>
      </c>
      <c r="FY444" t="str">
        <v>Tonga</v>
      </c>
      <c r="FZ444" t="str">
        <v>Trinidad &amp; Tobago</v>
      </c>
      <c r="GA444" t="str">
        <v>Tunisia</v>
      </c>
      <c r="GB444" t="str">
        <v>Turkey</v>
      </c>
      <c r="GC444" t="str">
        <v>Turkmenistan</v>
      </c>
      <c r="GD444" t="str">
        <v>Tuvalu</v>
      </c>
      <c r="GE444" t="str">
        <v>Uganda</v>
      </c>
      <c r="GF444" t="str">
        <v>Ukraine</v>
      </c>
      <c r="GG444" t="str">
        <v>United Arab. Emirates</v>
      </c>
      <c r="GH444" t="str">
        <v>United Kingdom</v>
      </c>
      <c r="GI444" t="str">
        <v>Uruguay</v>
      </c>
      <c r="GJ444" t="str">
        <v>USA</v>
      </c>
      <c r="GK444" t="str">
        <v>Uzbekistan</v>
      </c>
      <c r="GL444" t="str">
        <v>Vanuatu</v>
      </c>
      <c r="GM444" t="str">
        <v>Vatican</v>
      </c>
      <c r="GN444" t="str">
        <v>Venezuela</v>
      </c>
      <c r="GO444" t="str">
        <v>Vietnam</v>
      </c>
      <c r="GP444" t="str">
        <v>Yemen</v>
      </c>
      <c r="GQ444" t="str">
        <v>Zambia</v>
      </c>
      <c r="GR444" t="str">
        <v>Zimbabwe</v>
      </c>
    </row>
  </sheetData>
  <sheetProtection algorithmName="SHA-512" hashValue="ihZVqg86ahJZBh4dBCMtDQAw03VWcoG4KKLJ36tZtCi7A9HYsok/7X6Wbgcudfbxksdza5oP6nqrYpe+EP8XJg==" saltValue="xw6aREUQ7vbdEOBIdOjtew==" spinCount="100000" sheet="1" scenarios="1" formatRows="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92DF-B366-44B7-8A5C-621D9123D7A5}">
  <sheetPr codeName="Sheet2">
    <tabColor theme="4"/>
  </sheetPr>
  <dimension ref="A1:G201"/>
  <sheetViews>
    <sheetView workbookViewId="0">
      <selection activeCell="A27" sqref="A27"/>
    </sheetView>
  </sheetViews>
  <sheetFormatPr defaultRowHeight="15"/>
  <cols>
    <col min="1" max="2" width="60.5703125" bestFit="1" customWidth="1"/>
    <col min="4" max="4" width="22.5703125" bestFit="1" customWidth="1"/>
    <col min="5" max="5" width="14.85546875" bestFit="1" customWidth="1"/>
    <col min="6" max="6" width="16.5703125" bestFit="1" customWidth="1"/>
    <col min="7" max="7" width="12" bestFit="1" customWidth="1"/>
  </cols>
  <sheetData>
    <row r="1" spans="1:7" ht="21">
      <c r="A1" s="20" t="s">
        <v>21</v>
      </c>
      <c r="B1" s="20" t="s">
        <v>22</v>
      </c>
      <c r="C1" s="20"/>
      <c r="D1" s="20" t="s">
        <v>23</v>
      </c>
      <c r="E1" s="20"/>
      <c r="F1" s="20"/>
    </row>
    <row r="2" spans="1:7">
      <c r="A2" t="s">
        <v>24</v>
      </c>
      <c r="B2" t="s">
        <v>25</v>
      </c>
      <c r="D2" s="19" t="s">
        <v>28</v>
      </c>
      <c r="E2" s="19" t="s">
        <v>26</v>
      </c>
      <c r="F2" s="19" t="s">
        <v>27</v>
      </c>
      <c r="G2" s="19" t="s">
        <v>29</v>
      </c>
    </row>
    <row r="3" spans="1:7">
      <c r="A3" t="s">
        <v>30</v>
      </c>
      <c r="B3" t="s">
        <v>31</v>
      </c>
      <c r="D3" s="21" t="s">
        <v>32</v>
      </c>
      <c r="E3" s="21" t="s">
        <v>32</v>
      </c>
      <c r="F3" s="21" t="s">
        <v>32</v>
      </c>
      <c r="G3" s="21" t="s">
        <v>33</v>
      </c>
    </row>
    <row r="4" spans="1:7">
      <c r="A4" t="s">
        <v>34</v>
      </c>
      <c r="B4" t="s">
        <v>35</v>
      </c>
      <c r="D4" s="21" t="s">
        <v>37</v>
      </c>
      <c r="E4" s="21" t="s">
        <v>36</v>
      </c>
      <c r="F4" s="21" t="s">
        <v>37</v>
      </c>
      <c r="G4" s="21" t="s">
        <v>38</v>
      </c>
    </row>
    <row r="5" spans="1:7">
      <c r="D5" s="21" t="s">
        <v>41</v>
      </c>
      <c r="E5" s="21" t="s">
        <v>39</v>
      </c>
      <c r="F5" s="21" t="s">
        <v>40</v>
      </c>
      <c r="G5" s="21" t="s">
        <v>42</v>
      </c>
    </row>
    <row r="6" spans="1:7">
      <c r="D6" s="21" t="s">
        <v>43</v>
      </c>
      <c r="E6" s="21" t="s">
        <v>43</v>
      </c>
      <c r="F6" s="21" t="s">
        <v>43</v>
      </c>
      <c r="G6" s="21" t="s">
        <v>44</v>
      </c>
    </row>
    <row r="7" spans="1:7" ht="21">
      <c r="A7" s="20" t="s">
        <v>45</v>
      </c>
      <c r="B7" s="20"/>
      <c r="D7" s="21" t="s">
        <v>46</v>
      </c>
      <c r="E7" s="21" t="s">
        <v>46</v>
      </c>
      <c r="F7" s="21" t="s">
        <v>46</v>
      </c>
      <c r="G7" s="21" t="s">
        <v>47</v>
      </c>
    </row>
    <row r="8" spans="1:7">
      <c r="A8" t="s">
        <v>24</v>
      </c>
      <c r="B8" t="s">
        <v>25</v>
      </c>
      <c r="D8" s="21" t="s">
        <v>50</v>
      </c>
      <c r="E8" s="21" t="s">
        <v>48</v>
      </c>
      <c r="F8" s="21" t="s">
        <v>49</v>
      </c>
      <c r="G8" s="21" t="s">
        <v>51</v>
      </c>
    </row>
    <row r="9" spans="1:7">
      <c r="A9" s="49" t="s">
        <v>52</v>
      </c>
      <c r="B9" t="s">
        <v>53</v>
      </c>
      <c r="D9" s="21" t="s">
        <v>54</v>
      </c>
      <c r="E9" s="21" t="s">
        <v>54</v>
      </c>
      <c r="F9" s="21" t="s">
        <v>54</v>
      </c>
      <c r="G9" s="21" t="s">
        <v>55</v>
      </c>
    </row>
    <row r="10" spans="1:7">
      <c r="A10" t="s">
        <v>56</v>
      </c>
      <c r="B10" t="s">
        <v>57</v>
      </c>
      <c r="D10" s="21" t="s">
        <v>59</v>
      </c>
      <c r="E10" s="21" t="s">
        <v>58</v>
      </c>
      <c r="F10" s="21" t="s">
        <v>59</v>
      </c>
      <c r="G10" s="21" t="s">
        <v>60</v>
      </c>
    </row>
    <row r="11" spans="1:7">
      <c r="D11" s="21" t="s">
        <v>65</v>
      </c>
      <c r="E11" s="21" t="s">
        <v>64</v>
      </c>
      <c r="F11" s="21" t="s">
        <v>65</v>
      </c>
      <c r="G11" s="21" t="s">
        <v>66</v>
      </c>
    </row>
    <row r="12" spans="1:7">
      <c r="D12" s="21" t="s">
        <v>709</v>
      </c>
      <c r="E12" s="21" t="s">
        <v>707</v>
      </c>
      <c r="F12" s="21" t="s">
        <v>708</v>
      </c>
      <c r="G12" s="21" t="s">
        <v>710</v>
      </c>
    </row>
    <row r="13" spans="1:7" ht="21">
      <c r="A13" s="20" t="s">
        <v>67</v>
      </c>
      <c r="B13" s="20"/>
      <c r="D13" s="21" t="s">
        <v>62</v>
      </c>
      <c r="E13" s="21" t="s">
        <v>61</v>
      </c>
      <c r="F13" s="21" t="s">
        <v>61</v>
      </c>
      <c r="G13" s="21" t="s">
        <v>63</v>
      </c>
    </row>
    <row r="14" spans="1:7">
      <c r="A14" t="s">
        <v>24</v>
      </c>
      <c r="B14" t="s">
        <v>25</v>
      </c>
      <c r="D14" s="21" t="s">
        <v>68</v>
      </c>
      <c r="E14" s="21" t="s">
        <v>68</v>
      </c>
      <c r="F14" s="21" t="s">
        <v>68</v>
      </c>
      <c r="G14" s="21" t="s">
        <v>69</v>
      </c>
    </row>
    <row r="15" spans="1:7">
      <c r="A15" s="49" t="s">
        <v>72</v>
      </c>
      <c r="B15" t="s">
        <v>73</v>
      </c>
      <c r="D15" s="21" t="s">
        <v>70</v>
      </c>
      <c r="E15" s="21" t="s">
        <v>70</v>
      </c>
      <c r="F15" s="21" t="s">
        <v>70</v>
      </c>
      <c r="G15" s="21" t="s">
        <v>71</v>
      </c>
    </row>
    <row r="16" spans="1:7">
      <c r="A16" t="s">
        <v>76</v>
      </c>
      <c r="B16" t="s">
        <v>77</v>
      </c>
      <c r="D16" s="21" t="s">
        <v>74</v>
      </c>
      <c r="E16" s="21" t="s">
        <v>74</v>
      </c>
      <c r="F16" s="21" t="s">
        <v>74</v>
      </c>
      <c r="G16" s="21" t="s">
        <v>75</v>
      </c>
    </row>
    <row r="17" spans="1:7">
      <c r="A17" t="s">
        <v>80</v>
      </c>
      <c r="B17" t="s">
        <v>81</v>
      </c>
      <c r="D17" s="21" t="s">
        <v>78</v>
      </c>
      <c r="E17" s="21" t="s">
        <v>78</v>
      </c>
      <c r="F17" s="21" t="s">
        <v>78</v>
      </c>
      <c r="G17" s="21" t="s">
        <v>79</v>
      </c>
    </row>
    <row r="18" spans="1:7">
      <c r="A18" t="s">
        <v>86</v>
      </c>
      <c r="B18" t="s">
        <v>87</v>
      </c>
      <c r="D18" s="21" t="s">
        <v>291</v>
      </c>
      <c r="E18" s="21" t="s">
        <v>289</v>
      </c>
      <c r="F18" s="21" t="s">
        <v>290</v>
      </c>
      <c r="G18" s="21" t="s">
        <v>292</v>
      </c>
    </row>
    <row r="19" spans="1:7">
      <c r="D19" s="21" t="s">
        <v>84</v>
      </c>
      <c r="E19" s="21" t="s">
        <v>82</v>
      </c>
      <c r="F19" s="21" t="s">
        <v>83</v>
      </c>
      <c r="G19" s="21" t="s">
        <v>85</v>
      </c>
    </row>
    <row r="20" spans="1:7" ht="21">
      <c r="A20" s="20" t="s">
        <v>92</v>
      </c>
      <c r="D20" s="21" t="s">
        <v>88</v>
      </c>
      <c r="E20" s="21" t="s">
        <v>88</v>
      </c>
      <c r="F20" s="21" t="s">
        <v>88</v>
      </c>
      <c r="G20" s="21" t="s">
        <v>89</v>
      </c>
    </row>
    <row r="21" spans="1:7">
      <c r="A21" t="s">
        <v>24</v>
      </c>
      <c r="B21" t="s">
        <v>25</v>
      </c>
      <c r="D21" s="21" t="s">
        <v>90</v>
      </c>
      <c r="E21" s="21" t="s">
        <v>90</v>
      </c>
      <c r="F21" s="21" t="s">
        <v>90</v>
      </c>
      <c r="G21" s="21" t="s">
        <v>91</v>
      </c>
    </row>
    <row r="22" spans="1:7">
      <c r="A22" t="s">
        <v>97</v>
      </c>
      <c r="B22" t="s">
        <v>98</v>
      </c>
      <c r="D22" s="21" t="s">
        <v>93</v>
      </c>
      <c r="E22" s="21" t="s">
        <v>93</v>
      </c>
      <c r="F22" s="21" t="s">
        <v>93</v>
      </c>
      <c r="G22" s="21" t="s">
        <v>94</v>
      </c>
    </row>
    <row r="23" spans="1:7">
      <c r="A23" t="s">
        <v>103</v>
      </c>
      <c r="B23" t="s">
        <v>104</v>
      </c>
      <c r="D23" s="21" t="s">
        <v>95</v>
      </c>
      <c r="E23" s="21" t="s">
        <v>95</v>
      </c>
      <c r="F23" s="21" t="s">
        <v>95</v>
      </c>
      <c r="G23" s="21" t="s">
        <v>96</v>
      </c>
    </row>
    <row r="24" spans="1:7">
      <c r="A24" t="s">
        <v>107</v>
      </c>
      <c r="B24" t="s">
        <v>108</v>
      </c>
      <c r="D24" s="21" t="s">
        <v>101</v>
      </c>
      <c r="E24" s="21" t="s">
        <v>99</v>
      </c>
      <c r="F24" s="21" t="s">
        <v>100</v>
      </c>
      <c r="G24" s="21" t="s">
        <v>102</v>
      </c>
    </row>
    <row r="25" spans="1:7">
      <c r="D25" s="21" t="s">
        <v>105</v>
      </c>
      <c r="E25" s="21" t="s">
        <v>105</v>
      </c>
      <c r="F25" s="21" t="s">
        <v>105</v>
      </c>
      <c r="G25" s="21" t="s">
        <v>106</v>
      </c>
    </row>
    <row r="26" spans="1:7" ht="21">
      <c r="A26" s="20" t="s">
        <v>115</v>
      </c>
      <c r="D26" s="21" t="s">
        <v>111</v>
      </c>
      <c r="E26" s="21" t="s">
        <v>109</v>
      </c>
      <c r="F26" s="21" t="s">
        <v>110</v>
      </c>
      <c r="G26" s="21" t="s">
        <v>112</v>
      </c>
    </row>
    <row r="27" spans="1:7">
      <c r="A27" t="s">
        <v>24</v>
      </c>
      <c r="B27" t="s">
        <v>25</v>
      </c>
      <c r="D27" s="21" t="s">
        <v>113</v>
      </c>
      <c r="E27" s="21" t="s">
        <v>113</v>
      </c>
      <c r="F27" s="21" t="s">
        <v>113</v>
      </c>
      <c r="G27" s="21" t="s">
        <v>114</v>
      </c>
    </row>
    <row r="28" spans="1:7">
      <c r="A28" t="s">
        <v>121</v>
      </c>
      <c r="B28" t="s">
        <v>121</v>
      </c>
      <c r="D28" s="21" t="s">
        <v>117</v>
      </c>
      <c r="E28" s="21" t="s">
        <v>116</v>
      </c>
      <c r="F28" s="21" t="s">
        <v>117</v>
      </c>
      <c r="G28" s="21" t="s">
        <v>118</v>
      </c>
    </row>
    <row r="29" spans="1:7">
      <c r="A29" t="s">
        <v>124</v>
      </c>
      <c r="B29" t="s">
        <v>124</v>
      </c>
      <c r="D29" s="21" t="s">
        <v>119</v>
      </c>
      <c r="E29" s="21" t="s">
        <v>119</v>
      </c>
      <c r="F29" s="21" t="s">
        <v>119</v>
      </c>
      <c r="G29" s="21" t="s">
        <v>120</v>
      </c>
    </row>
    <row r="30" spans="1:7">
      <c r="A30" t="s">
        <v>127</v>
      </c>
      <c r="B30" t="s">
        <v>127</v>
      </c>
      <c r="D30" s="21" t="s">
        <v>122</v>
      </c>
      <c r="E30" s="21" t="s">
        <v>122</v>
      </c>
      <c r="F30" s="21" t="s">
        <v>122</v>
      </c>
      <c r="G30" s="21" t="s">
        <v>123</v>
      </c>
    </row>
    <row r="31" spans="1:7">
      <c r="D31" s="21" t="s">
        <v>125</v>
      </c>
      <c r="E31" s="21" t="s">
        <v>125</v>
      </c>
      <c r="F31" s="21" t="s">
        <v>125</v>
      </c>
      <c r="G31" s="21" t="s">
        <v>126</v>
      </c>
    </row>
    <row r="32" spans="1:7" ht="21">
      <c r="A32" s="20" t="s">
        <v>136</v>
      </c>
      <c r="D32" s="21" t="s">
        <v>130</v>
      </c>
      <c r="E32" s="21" t="s">
        <v>128</v>
      </c>
      <c r="F32" s="21" t="s">
        <v>129</v>
      </c>
      <c r="G32" s="21" t="s">
        <v>131</v>
      </c>
    </row>
    <row r="33" spans="1:7">
      <c r="A33" t="s">
        <v>24</v>
      </c>
      <c r="B33" t="s">
        <v>25</v>
      </c>
      <c r="D33" s="21" t="s">
        <v>134</v>
      </c>
      <c r="E33" s="21" t="s">
        <v>132</v>
      </c>
      <c r="F33" s="21" t="s">
        <v>133</v>
      </c>
      <c r="G33" s="21" t="s">
        <v>135</v>
      </c>
    </row>
    <row r="34" spans="1:7">
      <c r="A34" t="s">
        <v>143</v>
      </c>
      <c r="B34" t="s">
        <v>143</v>
      </c>
      <c r="D34" s="21" t="s">
        <v>137</v>
      </c>
      <c r="E34" s="21" t="s">
        <v>137</v>
      </c>
      <c r="F34" s="21" t="s">
        <v>137</v>
      </c>
      <c r="G34" s="21" t="s">
        <v>138</v>
      </c>
    </row>
    <row r="35" spans="1:7">
      <c r="A35" t="s">
        <v>121</v>
      </c>
      <c r="B35" t="s">
        <v>121</v>
      </c>
      <c r="D35" s="21" t="s">
        <v>334</v>
      </c>
      <c r="E35" s="21" t="s">
        <v>332</v>
      </c>
      <c r="F35" s="21" t="s">
        <v>333</v>
      </c>
      <c r="G35" s="21" t="s">
        <v>335</v>
      </c>
    </row>
    <row r="36" spans="1:7">
      <c r="A36" s="53" t="s">
        <v>149</v>
      </c>
      <c r="B36" s="53" t="s">
        <v>149</v>
      </c>
      <c r="D36" s="21" t="s">
        <v>141</v>
      </c>
      <c r="E36" s="21" t="s">
        <v>139</v>
      </c>
      <c r="F36" s="21" t="s">
        <v>140</v>
      </c>
      <c r="G36" s="21" t="s">
        <v>142</v>
      </c>
    </row>
    <row r="37" spans="1:7">
      <c r="D37" s="21" t="s">
        <v>144</v>
      </c>
      <c r="E37" s="21" t="s">
        <v>144</v>
      </c>
      <c r="F37" s="21" t="s">
        <v>145</v>
      </c>
      <c r="G37" s="21" t="s">
        <v>146</v>
      </c>
    </row>
    <row r="38" spans="1:7" ht="21">
      <c r="A38" s="20" t="s">
        <v>156</v>
      </c>
      <c r="D38" s="21" t="s">
        <v>147</v>
      </c>
      <c r="E38" s="21" t="s">
        <v>147</v>
      </c>
      <c r="F38" s="21" t="s">
        <v>147</v>
      </c>
      <c r="G38" s="21" t="s">
        <v>148</v>
      </c>
    </row>
    <row r="39" spans="1:7">
      <c r="A39" t="s">
        <v>24</v>
      </c>
      <c r="B39" t="s">
        <v>25</v>
      </c>
      <c r="D39" s="21" t="s">
        <v>348</v>
      </c>
      <c r="E39" s="21" t="s">
        <v>347</v>
      </c>
      <c r="F39" s="21" t="s">
        <v>347</v>
      </c>
      <c r="G39" s="21" t="s">
        <v>349</v>
      </c>
    </row>
    <row r="40" spans="1:7">
      <c r="A40" t="s">
        <v>162</v>
      </c>
      <c r="B40" t="s">
        <v>163</v>
      </c>
      <c r="D40" s="21" t="s">
        <v>150</v>
      </c>
      <c r="E40" s="21" t="s">
        <v>150</v>
      </c>
      <c r="F40" s="21" t="s">
        <v>150</v>
      </c>
      <c r="G40" s="21" t="s">
        <v>151</v>
      </c>
    </row>
    <row r="41" spans="1:7">
      <c r="A41" t="s">
        <v>166</v>
      </c>
      <c r="B41" t="s">
        <v>167</v>
      </c>
      <c r="D41" s="21" t="s">
        <v>154</v>
      </c>
      <c r="E41" s="21" t="s">
        <v>152</v>
      </c>
      <c r="F41" s="21" t="s">
        <v>153</v>
      </c>
      <c r="G41" s="21" t="s">
        <v>155</v>
      </c>
    </row>
    <row r="42" spans="1:7">
      <c r="A42" t="s">
        <v>172</v>
      </c>
      <c r="B42" t="s">
        <v>172</v>
      </c>
      <c r="D42" s="21" t="s">
        <v>157</v>
      </c>
      <c r="E42" s="21" t="s">
        <v>157</v>
      </c>
      <c r="F42" s="21" t="s">
        <v>158</v>
      </c>
      <c r="G42" s="21" t="s">
        <v>159</v>
      </c>
    </row>
    <row r="43" spans="1:7">
      <c r="A43" t="s">
        <v>176</v>
      </c>
      <c r="B43" t="s">
        <v>177</v>
      </c>
      <c r="D43" s="21" t="s">
        <v>160</v>
      </c>
      <c r="E43" s="21" t="s">
        <v>160</v>
      </c>
      <c r="F43" s="21" t="s">
        <v>160</v>
      </c>
      <c r="G43" s="21" t="s">
        <v>161</v>
      </c>
    </row>
    <row r="44" spans="1:7">
      <c r="A44" t="s">
        <v>179</v>
      </c>
      <c r="B44" t="s">
        <v>180</v>
      </c>
      <c r="D44" s="21" t="s">
        <v>363</v>
      </c>
      <c r="E44" s="21" t="s">
        <v>361</v>
      </c>
      <c r="F44" s="21" t="s">
        <v>362</v>
      </c>
      <c r="G44" s="21" t="s">
        <v>364</v>
      </c>
    </row>
    <row r="45" spans="1:7">
      <c r="A45" t="s">
        <v>185</v>
      </c>
      <c r="B45" t="s">
        <v>186</v>
      </c>
      <c r="D45" s="21" t="s">
        <v>164</v>
      </c>
      <c r="E45" s="21" t="s">
        <v>164</v>
      </c>
      <c r="F45" s="21" t="s">
        <v>164</v>
      </c>
      <c r="G45" s="21" t="s">
        <v>165</v>
      </c>
    </row>
    <row r="46" spans="1:7">
      <c r="A46" t="s">
        <v>189</v>
      </c>
      <c r="B46" t="s">
        <v>190</v>
      </c>
      <c r="D46" s="21" t="s">
        <v>170</v>
      </c>
      <c r="E46" s="21" t="s">
        <v>168</v>
      </c>
      <c r="F46" s="21" t="s">
        <v>169</v>
      </c>
      <c r="G46" s="21" t="s">
        <v>171</v>
      </c>
    </row>
    <row r="47" spans="1:7">
      <c r="D47" s="21" t="s">
        <v>649</v>
      </c>
      <c r="E47" s="21" t="s">
        <v>647</v>
      </c>
      <c r="F47" s="21" t="s">
        <v>648</v>
      </c>
      <c r="G47" s="21" t="s">
        <v>650</v>
      </c>
    </row>
    <row r="48" spans="1:7" ht="21">
      <c r="A48" s="20" t="s">
        <v>197</v>
      </c>
      <c r="D48" s="21" t="s">
        <v>178</v>
      </c>
      <c r="E48" s="21" t="s">
        <v>178</v>
      </c>
      <c r="F48" s="21" t="s">
        <v>178</v>
      </c>
      <c r="G48" s="21" t="s">
        <v>114</v>
      </c>
    </row>
    <row r="49" spans="1:7">
      <c r="A49" t="s">
        <v>24</v>
      </c>
      <c r="B49" t="s">
        <v>25</v>
      </c>
      <c r="D49" s="21" t="s">
        <v>183</v>
      </c>
      <c r="E49" s="21" t="s">
        <v>181</v>
      </c>
      <c r="F49" s="21" t="s">
        <v>182</v>
      </c>
      <c r="G49" s="21" t="s">
        <v>184</v>
      </c>
    </row>
    <row r="50" spans="1:7">
      <c r="A50" t="s">
        <v>203</v>
      </c>
      <c r="B50" t="s">
        <v>204</v>
      </c>
      <c r="D50" s="21" t="s">
        <v>174</v>
      </c>
      <c r="E50" s="21" t="s">
        <v>173</v>
      </c>
      <c r="F50" s="21" t="s">
        <v>173</v>
      </c>
      <c r="G50" s="21" t="s">
        <v>175</v>
      </c>
    </row>
    <row r="51" spans="1:7">
      <c r="A51" t="s">
        <v>207</v>
      </c>
      <c r="B51" t="s">
        <v>208</v>
      </c>
      <c r="D51" s="21" t="s">
        <v>187</v>
      </c>
      <c r="E51" s="21" t="s">
        <v>187</v>
      </c>
      <c r="F51" s="21" t="s">
        <v>187</v>
      </c>
      <c r="G51" s="21" t="s">
        <v>188</v>
      </c>
    </row>
    <row r="52" spans="1:7">
      <c r="A52" t="s">
        <v>213</v>
      </c>
      <c r="B52" t="s">
        <v>214</v>
      </c>
      <c r="D52" s="21" t="s">
        <v>191</v>
      </c>
      <c r="E52" s="21" t="s">
        <v>191</v>
      </c>
      <c r="F52" s="21" t="s">
        <v>191</v>
      </c>
      <c r="G52" s="21" t="s">
        <v>192</v>
      </c>
    </row>
    <row r="53" spans="1:7">
      <c r="A53" t="s">
        <v>217</v>
      </c>
      <c r="B53" t="s">
        <v>218</v>
      </c>
      <c r="D53" s="21" t="s">
        <v>195</v>
      </c>
      <c r="E53" s="21" t="s">
        <v>193</v>
      </c>
      <c r="F53" s="21" t="s">
        <v>194</v>
      </c>
      <c r="G53" s="21" t="s">
        <v>196</v>
      </c>
    </row>
    <row r="54" spans="1:7">
      <c r="D54" s="21" t="s">
        <v>713</v>
      </c>
      <c r="E54" s="21" t="s">
        <v>711</v>
      </c>
      <c r="F54" s="21" t="s">
        <v>712</v>
      </c>
      <c r="G54" s="21" t="s">
        <v>714</v>
      </c>
    </row>
    <row r="55" spans="1:7" ht="21">
      <c r="A55" s="20" t="s">
        <v>226</v>
      </c>
      <c r="D55" s="21" t="s">
        <v>198</v>
      </c>
      <c r="E55" s="21" t="s">
        <v>198</v>
      </c>
      <c r="F55" s="21" t="s">
        <v>198</v>
      </c>
      <c r="G55" s="21" t="s">
        <v>199</v>
      </c>
    </row>
    <row r="56" spans="1:7">
      <c r="A56" t="s">
        <v>24</v>
      </c>
      <c r="B56" t="s">
        <v>25</v>
      </c>
      <c r="D56" s="21" t="s">
        <v>201</v>
      </c>
      <c r="E56" s="21" t="s">
        <v>200</v>
      </c>
      <c r="F56" s="21" t="s">
        <v>201</v>
      </c>
      <c r="G56" s="21" t="s">
        <v>202</v>
      </c>
    </row>
    <row r="57" spans="1:7">
      <c r="A57" t="s">
        <v>233</v>
      </c>
      <c r="B57" t="s">
        <v>234</v>
      </c>
      <c r="D57" s="21" t="s">
        <v>205</v>
      </c>
      <c r="E57" s="21" t="s">
        <v>205</v>
      </c>
      <c r="F57" s="21" t="s">
        <v>205</v>
      </c>
      <c r="G57" s="21" t="s">
        <v>206</v>
      </c>
    </row>
    <row r="58" spans="1:7">
      <c r="A58" t="s">
        <v>237</v>
      </c>
      <c r="B58" t="s">
        <v>238</v>
      </c>
      <c r="D58" s="21" t="s">
        <v>705</v>
      </c>
      <c r="E58" s="21" t="s">
        <v>703</v>
      </c>
      <c r="F58" s="21" t="s">
        <v>704</v>
      </c>
      <c r="G58" s="21" t="s">
        <v>706</v>
      </c>
    </row>
    <row r="59" spans="1:7">
      <c r="A59" t="s">
        <v>243</v>
      </c>
      <c r="B59" t="s">
        <v>244</v>
      </c>
      <c r="D59" s="21" t="s">
        <v>215</v>
      </c>
      <c r="E59" s="21" t="s">
        <v>215</v>
      </c>
      <c r="F59" s="21" t="s">
        <v>215</v>
      </c>
      <c r="G59" s="21" t="s">
        <v>216</v>
      </c>
    </row>
    <row r="60" spans="1:7">
      <c r="D60" s="21" t="s">
        <v>220</v>
      </c>
      <c r="E60" s="21" t="s">
        <v>219</v>
      </c>
      <c r="F60" s="21" t="s">
        <v>219</v>
      </c>
      <c r="G60" s="21" t="s">
        <v>221</v>
      </c>
    </row>
    <row r="61" spans="1:7" ht="21">
      <c r="A61" s="20" t="s">
        <v>251</v>
      </c>
      <c r="D61" s="21" t="s">
        <v>224</v>
      </c>
      <c r="E61" s="21" t="s">
        <v>222</v>
      </c>
      <c r="F61" s="21" t="s">
        <v>223</v>
      </c>
      <c r="G61" s="21" t="s">
        <v>225</v>
      </c>
    </row>
    <row r="62" spans="1:7">
      <c r="A62" t="s">
        <v>24</v>
      </c>
      <c r="B62" t="s">
        <v>25</v>
      </c>
      <c r="D62" s="21" t="s">
        <v>715</v>
      </c>
      <c r="E62" s="21" t="s">
        <v>715</v>
      </c>
      <c r="F62" s="21" t="s">
        <v>715</v>
      </c>
      <c r="G62" s="21" t="s">
        <v>715</v>
      </c>
    </row>
    <row r="63" spans="1:7">
      <c r="A63" t="s">
        <v>30</v>
      </c>
      <c r="B63" t="s">
        <v>31</v>
      </c>
      <c r="D63" s="21" t="s">
        <v>719</v>
      </c>
      <c r="E63" s="21" t="s">
        <v>718</v>
      </c>
      <c r="F63" s="21" t="s">
        <v>718</v>
      </c>
      <c r="G63" s="21" t="s">
        <v>719</v>
      </c>
    </row>
    <row r="64" spans="1:7">
      <c r="A64" t="s">
        <v>259</v>
      </c>
      <c r="B64" t="s">
        <v>260</v>
      </c>
      <c r="D64" s="21" t="s">
        <v>227</v>
      </c>
      <c r="E64" s="21" t="s">
        <v>227</v>
      </c>
      <c r="F64" s="21" t="s">
        <v>227</v>
      </c>
      <c r="G64" s="21" t="s">
        <v>228</v>
      </c>
    </row>
    <row r="65" spans="1:7">
      <c r="A65" t="s">
        <v>263</v>
      </c>
      <c r="B65" t="s">
        <v>264</v>
      </c>
      <c r="D65" s="21" t="s">
        <v>235</v>
      </c>
      <c r="E65" s="21" t="s">
        <v>235</v>
      </c>
      <c r="F65" s="21" t="s">
        <v>235</v>
      </c>
      <c r="G65" s="21" t="s">
        <v>236</v>
      </c>
    </row>
    <row r="66" spans="1:7">
      <c r="D66" s="21" t="s">
        <v>247</v>
      </c>
      <c r="E66" s="21" t="s">
        <v>245</v>
      </c>
      <c r="F66" s="21" t="s">
        <v>246</v>
      </c>
      <c r="G66" s="21" t="s">
        <v>248</v>
      </c>
    </row>
    <row r="67" spans="1:7" ht="21">
      <c r="A67" s="20" t="s">
        <v>273</v>
      </c>
      <c r="D67" s="21" t="s">
        <v>249</v>
      </c>
      <c r="E67" s="21" t="s">
        <v>249</v>
      </c>
      <c r="F67" s="21" t="s">
        <v>249</v>
      </c>
      <c r="G67" s="21" t="s">
        <v>250</v>
      </c>
    </row>
    <row r="68" spans="1:7">
      <c r="A68" t="s">
        <v>24</v>
      </c>
      <c r="B68" t="s">
        <v>25</v>
      </c>
      <c r="D68" s="21" t="s">
        <v>252</v>
      </c>
      <c r="E68" s="21" t="s">
        <v>252</v>
      </c>
      <c r="F68" s="21" t="s">
        <v>252</v>
      </c>
      <c r="G68" s="21" t="s">
        <v>253</v>
      </c>
    </row>
    <row r="69" spans="1:7">
      <c r="A69" t="s">
        <v>30</v>
      </c>
      <c r="B69" t="s">
        <v>31</v>
      </c>
      <c r="D69" s="21" t="s">
        <v>255</v>
      </c>
      <c r="E69" s="21" t="s">
        <v>254</v>
      </c>
      <c r="F69" s="21" t="s">
        <v>255</v>
      </c>
      <c r="G69" s="21" t="s">
        <v>256</v>
      </c>
    </row>
    <row r="70" spans="1:7">
      <c r="A70" t="s">
        <v>280</v>
      </c>
      <c r="B70" t="s">
        <v>281</v>
      </c>
      <c r="D70" s="21" t="s">
        <v>671</v>
      </c>
      <c r="E70" s="21" t="s">
        <v>670</v>
      </c>
      <c r="F70" s="21" t="s">
        <v>670</v>
      </c>
      <c r="G70" s="21" t="s">
        <v>672</v>
      </c>
    </row>
    <row r="71" spans="1:7">
      <c r="A71" t="s">
        <v>263</v>
      </c>
      <c r="B71" t="s">
        <v>264</v>
      </c>
      <c r="D71" s="21" t="s">
        <v>257</v>
      </c>
      <c r="E71" s="21" t="s">
        <v>257</v>
      </c>
      <c r="F71" s="21" t="s">
        <v>257</v>
      </c>
      <c r="G71" s="21" t="s">
        <v>258</v>
      </c>
    </row>
    <row r="72" spans="1:7">
      <c r="D72" s="21" t="s">
        <v>271</v>
      </c>
      <c r="E72" s="21" t="s">
        <v>269</v>
      </c>
      <c r="F72" s="21" t="s">
        <v>270</v>
      </c>
      <c r="G72" s="21" t="s">
        <v>272</v>
      </c>
    </row>
    <row r="73" spans="1:7" ht="21">
      <c r="A73" s="20" t="s">
        <v>288</v>
      </c>
      <c r="D73" s="21" t="s">
        <v>261</v>
      </c>
      <c r="E73" s="21" t="s">
        <v>261</v>
      </c>
      <c r="F73" s="21" t="s">
        <v>261</v>
      </c>
      <c r="G73" s="21" t="s">
        <v>262</v>
      </c>
    </row>
    <row r="74" spans="1:7">
      <c r="A74" t="s">
        <v>24</v>
      </c>
      <c r="B74" t="s">
        <v>25</v>
      </c>
      <c r="D74" s="21" t="s">
        <v>274</v>
      </c>
      <c r="E74" s="21" t="s">
        <v>274</v>
      </c>
      <c r="F74" s="21" t="s">
        <v>274</v>
      </c>
      <c r="G74" s="21" t="s">
        <v>275</v>
      </c>
    </row>
    <row r="75" spans="1:7">
      <c r="A75" t="s">
        <v>30</v>
      </c>
      <c r="B75" t="s">
        <v>31</v>
      </c>
      <c r="D75" s="21" t="s">
        <v>276</v>
      </c>
      <c r="E75" s="21" t="s">
        <v>276</v>
      </c>
      <c r="F75" s="21" t="s">
        <v>276</v>
      </c>
      <c r="G75" s="21" t="s">
        <v>277</v>
      </c>
    </row>
    <row r="76" spans="1:7">
      <c r="A76" t="s">
        <v>34</v>
      </c>
      <c r="B76" t="s">
        <v>35</v>
      </c>
      <c r="D76" s="21" t="s">
        <v>278</v>
      </c>
      <c r="E76" s="21" t="s">
        <v>278</v>
      </c>
      <c r="F76" s="21" t="s">
        <v>278</v>
      </c>
      <c r="G76" s="21" t="s">
        <v>279</v>
      </c>
    </row>
    <row r="77" spans="1:7">
      <c r="A77" t="s">
        <v>263</v>
      </c>
      <c r="B77" t="s">
        <v>264</v>
      </c>
      <c r="D77" s="21" t="s">
        <v>282</v>
      </c>
      <c r="E77" s="21" t="s">
        <v>282</v>
      </c>
      <c r="F77" s="21" t="s">
        <v>282</v>
      </c>
      <c r="G77" s="21" t="s">
        <v>283</v>
      </c>
    </row>
    <row r="78" spans="1:7">
      <c r="D78" s="21" t="s">
        <v>284</v>
      </c>
      <c r="E78" s="21" t="s">
        <v>284</v>
      </c>
      <c r="F78" s="21" t="s">
        <v>284</v>
      </c>
      <c r="G78" s="21" t="s">
        <v>285</v>
      </c>
    </row>
    <row r="79" spans="1:7" ht="21">
      <c r="A79" s="20" t="s">
        <v>307</v>
      </c>
      <c r="D79" s="21" t="s">
        <v>286</v>
      </c>
      <c r="E79" s="21" t="s">
        <v>286</v>
      </c>
      <c r="F79" s="21" t="s">
        <v>286</v>
      </c>
      <c r="G79" s="21" t="s">
        <v>287</v>
      </c>
    </row>
    <row r="80" spans="1:7">
      <c r="A80" t="s">
        <v>24</v>
      </c>
      <c r="B80" t="s">
        <v>25</v>
      </c>
      <c r="D80" s="21" t="s">
        <v>679</v>
      </c>
      <c r="E80" s="21" t="s">
        <v>678</v>
      </c>
      <c r="F80" s="21" t="s">
        <v>678</v>
      </c>
      <c r="G80" s="21" t="s">
        <v>680</v>
      </c>
    </row>
    <row r="81" spans="1:7">
      <c r="A81" t="s">
        <v>313</v>
      </c>
      <c r="B81" t="s">
        <v>314</v>
      </c>
      <c r="D81" s="21" t="s">
        <v>309</v>
      </c>
      <c r="E81" s="21" t="s">
        <v>308</v>
      </c>
      <c r="F81" s="21" t="s">
        <v>308</v>
      </c>
      <c r="G81" s="21" t="s">
        <v>310</v>
      </c>
    </row>
    <row r="82" spans="1:7">
      <c r="A82" t="s">
        <v>319</v>
      </c>
      <c r="B82" t="s">
        <v>319</v>
      </c>
      <c r="D82" s="21" t="s">
        <v>294</v>
      </c>
      <c r="E82" s="21" t="s">
        <v>293</v>
      </c>
      <c r="F82" s="21" t="s">
        <v>294</v>
      </c>
      <c r="G82" s="21" t="s">
        <v>295</v>
      </c>
    </row>
    <row r="83" spans="1:7">
      <c r="A83" t="s">
        <v>322</v>
      </c>
      <c r="B83" t="s">
        <v>323</v>
      </c>
      <c r="D83" s="21" t="s">
        <v>297</v>
      </c>
      <c r="E83" s="21" t="s">
        <v>296</v>
      </c>
      <c r="F83" s="21" t="s">
        <v>297</v>
      </c>
      <c r="G83" s="21" t="s">
        <v>298</v>
      </c>
    </row>
    <row r="84" spans="1:7">
      <c r="A84" t="s">
        <v>326</v>
      </c>
      <c r="B84" t="s">
        <v>327</v>
      </c>
      <c r="D84" s="21" t="s">
        <v>302</v>
      </c>
      <c r="E84" s="21" t="s">
        <v>302</v>
      </c>
      <c r="F84" s="21" t="s">
        <v>302</v>
      </c>
      <c r="G84" s="21" t="s">
        <v>303</v>
      </c>
    </row>
    <row r="85" spans="1:7">
      <c r="A85" t="s">
        <v>330</v>
      </c>
      <c r="B85" t="s">
        <v>331</v>
      </c>
      <c r="D85" s="21" t="s">
        <v>300</v>
      </c>
      <c r="E85" s="21" t="s">
        <v>299</v>
      </c>
      <c r="F85" s="21" t="s">
        <v>299</v>
      </c>
      <c r="G85" s="21" t="s">
        <v>301</v>
      </c>
    </row>
    <row r="86" spans="1:7">
      <c r="A86" t="s">
        <v>336</v>
      </c>
      <c r="B86" t="s">
        <v>337</v>
      </c>
      <c r="D86" s="21" t="s">
        <v>305</v>
      </c>
      <c r="E86" s="21" t="s">
        <v>304</v>
      </c>
      <c r="F86" s="21" t="s">
        <v>304</v>
      </c>
      <c r="G86" s="21" t="s">
        <v>306</v>
      </c>
    </row>
    <row r="87" spans="1:7">
      <c r="A87" t="s">
        <v>341</v>
      </c>
      <c r="B87" t="s">
        <v>342</v>
      </c>
      <c r="D87" s="21" t="s">
        <v>311</v>
      </c>
      <c r="E87" s="21" t="s">
        <v>311</v>
      </c>
      <c r="F87" s="21" t="s">
        <v>311</v>
      </c>
      <c r="G87" s="21" t="s">
        <v>312</v>
      </c>
    </row>
    <row r="88" spans="1:7">
      <c r="A88" t="s">
        <v>345</v>
      </c>
      <c r="B88" t="s">
        <v>346</v>
      </c>
      <c r="D88" s="21" t="s">
        <v>317</v>
      </c>
      <c r="E88" s="21" t="s">
        <v>315</v>
      </c>
      <c r="F88" s="21" t="s">
        <v>316</v>
      </c>
      <c r="G88" s="21" t="s">
        <v>318</v>
      </c>
    </row>
    <row r="89" spans="1:7">
      <c r="A89" t="s">
        <v>350</v>
      </c>
      <c r="B89" t="s">
        <v>351</v>
      </c>
      <c r="D89" s="21" t="s">
        <v>211</v>
      </c>
      <c r="E89" s="21" t="s">
        <v>209</v>
      </c>
      <c r="F89" s="21" t="s">
        <v>210</v>
      </c>
      <c r="G89" s="21" t="s">
        <v>212</v>
      </c>
    </row>
    <row r="90" spans="1:7">
      <c r="A90" t="s">
        <v>355</v>
      </c>
      <c r="B90" t="s">
        <v>356</v>
      </c>
      <c r="D90" s="21" t="s">
        <v>320</v>
      </c>
      <c r="E90" s="21" t="s">
        <v>320</v>
      </c>
      <c r="F90" s="21" t="s">
        <v>320</v>
      </c>
      <c r="G90" s="21" t="s">
        <v>321</v>
      </c>
    </row>
    <row r="91" spans="1:7">
      <c r="A91" t="s">
        <v>359</v>
      </c>
      <c r="B91" t="s">
        <v>360</v>
      </c>
      <c r="D91" s="21" t="s">
        <v>324</v>
      </c>
      <c r="E91" s="21" t="s">
        <v>324</v>
      </c>
      <c r="F91" s="21" t="s">
        <v>324</v>
      </c>
      <c r="G91" s="21" t="s">
        <v>325</v>
      </c>
    </row>
    <row r="92" spans="1:7">
      <c r="A92" t="s">
        <v>365</v>
      </c>
      <c r="B92" t="s">
        <v>366</v>
      </c>
      <c r="D92" s="21" t="s">
        <v>328</v>
      </c>
      <c r="E92" s="21" t="s">
        <v>328</v>
      </c>
      <c r="F92" s="21" t="s">
        <v>328</v>
      </c>
      <c r="G92" s="21" t="s">
        <v>329</v>
      </c>
    </row>
    <row r="93" spans="1:7">
      <c r="A93" t="s">
        <v>369</v>
      </c>
      <c r="B93" t="s">
        <v>370</v>
      </c>
      <c r="D93" s="21" t="s">
        <v>339</v>
      </c>
      <c r="E93" s="21" t="s">
        <v>338</v>
      </c>
      <c r="F93" s="21" t="s">
        <v>338</v>
      </c>
      <c r="G93" s="21" t="s">
        <v>340</v>
      </c>
    </row>
    <row r="94" spans="1:7">
      <c r="A94" t="s">
        <v>373</v>
      </c>
      <c r="B94" t="s">
        <v>374</v>
      </c>
      <c r="D94" s="21" t="s">
        <v>343</v>
      </c>
      <c r="E94" s="21" t="s">
        <v>343</v>
      </c>
      <c r="F94" s="21" t="s">
        <v>343</v>
      </c>
      <c r="G94" s="21" t="s">
        <v>344</v>
      </c>
    </row>
    <row r="95" spans="1:7">
      <c r="A95" t="s">
        <v>377</v>
      </c>
      <c r="B95" t="s">
        <v>378</v>
      </c>
      <c r="D95" s="21" t="s">
        <v>357</v>
      </c>
      <c r="E95" s="21" t="s">
        <v>357</v>
      </c>
      <c r="F95" s="21" t="s">
        <v>357</v>
      </c>
      <c r="G95" s="21" t="s">
        <v>358</v>
      </c>
    </row>
    <row r="96" spans="1:7">
      <c r="A96" t="s">
        <v>382</v>
      </c>
      <c r="B96" t="s">
        <v>383</v>
      </c>
      <c r="D96" s="21" t="s">
        <v>367</v>
      </c>
      <c r="E96" s="21" t="s">
        <v>367</v>
      </c>
      <c r="F96" s="21" t="s">
        <v>367</v>
      </c>
      <c r="G96" s="21" t="s">
        <v>368</v>
      </c>
    </row>
    <row r="97" spans="1:7">
      <c r="A97" t="s">
        <v>387</v>
      </c>
      <c r="B97" t="s">
        <v>387</v>
      </c>
      <c r="D97" s="21" t="s">
        <v>353</v>
      </c>
      <c r="E97" s="21" t="s">
        <v>352</v>
      </c>
      <c r="F97" s="21" t="s">
        <v>352</v>
      </c>
      <c r="G97" s="21" t="s">
        <v>354</v>
      </c>
    </row>
    <row r="98" spans="1:7">
      <c r="A98" t="s">
        <v>390</v>
      </c>
      <c r="B98" t="s">
        <v>391</v>
      </c>
      <c r="D98" s="21" t="s">
        <v>371</v>
      </c>
      <c r="E98" s="21" t="s">
        <v>371</v>
      </c>
      <c r="F98" s="21" t="s">
        <v>371</v>
      </c>
      <c r="G98" s="21" t="s">
        <v>372</v>
      </c>
    </row>
    <row r="99" spans="1:7">
      <c r="A99" t="s">
        <v>395</v>
      </c>
      <c r="B99" t="s">
        <v>396</v>
      </c>
      <c r="D99" s="21" t="s">
        <v>380</v>
      </c>
      <c r="E99" s="21" t="s">
        <v>379</v>
      </c>
      <c r="F99" s="21" t="s">
        <v>380</v>
      </c>
      <c r="G99" s="21" t="s">
        <v>381</v>
      </c>
    </row>
    <row r="100" spans="1:7">
      <c r="A100" t="s">
        <v>399</v>
      </c>
      <c r="B100" t="s">
        <v>400</v>
      </c>
      <c r="D100" s="21" t="s">
        <v>385</v>
      </c>
      <c r="E100" s="21" t="s">
        <v>384</v>
      </c>
      <c r="F100" s="21" t="s">
        <v>384</v>
      </c>
      <c r="G100" s="21" t="s">
        <v>386</v>
      </c>
    </row>
    <row r="101" spans="1:7">
      <c r="A101" t="s">
        <v>404</v>
      </c>
      <c r="B101" t="s">
        <v>405</v>
      </c>
      <c r="D101" s="21" t="s">
        <v>375</v>
      </c>
      <c r="E101" s="21" t="s">
        <v>375</v>
      </c>
      <c r="F101" s="21" t="s">
        <v>375</v>
      </c>
      <c r="G101" s="21" t="s">
        <v>376</v>
      </c>
    </row>
    <row r="102" spans="1:7">
      <c r="A102" t="s">
        <v>408</v>
      </c>
      <c r="B102" t="s">
        <v>409</v>
      </c>
      <c r="D102" s="21" t="s">
        <v>388</v>
      </c>
      <c r="E102" s="21" t="s">
        <v>388</v>
      </c>
      <c r="F102" s="21" t="s">
        <v>388</v>
      </c>
      <c r="G102" s="21" t="s">
        <v>389</v>
      </c>
    </row>
    <row r="103" spans="1:7">
      <c r="A103" t="s">
        <v>413</v>
      </c>
      <c r="B103" t="s">
        <v>414</v>
      </c>
      <c r="D103" s="21" t="s">
        <v>393</v>
      </c>
      <c r="E103" s="21" t="s">
        <v>392</v>
      </c>
      <c r="F103" s="21" t="s">
        <v>393</v>
      </c>
      <c r="G103" s="21" t="s">
        <v>394</v>
      </c>
    </row>
    <row r="104" spans="1:7">
      <c r="A104" t="s">
        <v>419</v>
      </c>
      <c r="B104" t="s">
        <v>420</v>
      </c>
      <c r="D104" s="21" t="s">
        <v>397</v>
      </c>
      <c r="E104" s="21" t="s">
        <v>397</v>
      </c>
      <c r="F104" s="21" t="s">
        <v>397</v>
      </c>
      <c r="G104" s="21" t="s">
        <v>398</v>
      </c>
    </row>
    <row r="105" spans="1:7">
      <c r="D105" s="21" t="s">
        <v>402</v>
      </c>
      <c r="E105" s="21" t="s">
        <v>401</v>
      </c>
      <c r="F105" s="21" t="s">
        <v>401</v>
      </c>
      <c r="G105" s="21" t="s">
        <v>403</v>
      </c>
    </row>
    <row r="106" spans="1:7" ht="21">
      <c r="A106" s="20" t="s">
        <v>425</v>
      </c>
      <c r="D106" s="21" t="s">
        <v>406</v>
      </c>
      <c r="E106" s="21" t="s">
        <v>406</v>
      </c>
      <c r="F106" s="21" t="s">
        <v>406</v>
      </c>
      <c r="G106" s="21" t="s">
        <v>407</v>
      </c>
    </row>
    <row r="107" spans="1:7">
      <c r="A107" t="s">
        <v>24</v>
      </c>
      <c r="B107" t="s">
        <v>25</v>
      </c>
      <c r="D107" s="21" t="s">
        <v>417</v>
      </c>
      <c r="E107" s="21" t="s">
        <v>415</v>
      </c>
      <c r="F107" s="21" t="s">
        <v>416</v>
      </c>
      <c r="G107" s="21" t="s">
        <v>418</v>
      </c>
    </row>
    <row r="108" spans="1:7">
      <c r="A108" t="s">
        <v>986</v>
      </c>
      <c r="B108" t="s">
        <v>985</v>
      </c>
      <c r="D108" s="21" t="s">
        <v>411</v>
      </c>
      <c r="E108" s="21" t="s">
        <v>410</v>
      </c>
      <c r="F108" s="21" t="s">
        <v>410</v>
      </c>
      <c r="G108" s="21" t="s">
        <v>412</v>
      </c>
    </row>
    <row r="109" spans="1:7">
      <c r="A109" t="s">
        <v>34</v>
      </c>
      <c r="B109" t="s">
        <v>35</v>
      </c>
      <c r="D109" s="21" t="s">
        <v>421</v>
      </c>
      <c r="E109" s="21" t="s">
        <v>421</v>
      </c>
      <c r="F109" s="21" t="s">
        <v>421</v>
      </c>
      <c r="G109" s="21" t="s">
        <v>422</v>
      </c>
    </row>
    <row r="110" spans="1:7">
      <c r="D110" s="21" t="s">
        <v>423</v>
      </c>
      <c r="E110" s="21" t="s">
        <v>423</v>
      </c>
      <c r="F110" s="21" t="s">
        <v>423</v>
      </c>
      <c r="G110" s="21" t="s">
        <v>424</v>
      </c>
    </row>
    <row r="111" spans="1:7" ht="21">
      <c r="A111" s="20" t="s">
        <v>441</v>
      </c>
      <c r="D111" s="21" t="s">
        <v>428</v>
      </c>
      <c r="E111" s="21" t="s">
        <v>426</v>
      </c>
      <c r="F111" s="21" t="s">
        <v>427</v>
      </c>
      <c r="G111" s="21" t="s">
        <v>429</v>
      </c>
    </row>
    <row r="112" spans="1:7">
      <c r="A112" t="s">
        <v>24</v>
      </c>
      <c r="B112" t="s">
        <v>25</v>
      </c>
      <c r="D112" s="21" t="s">
        <v>430</v>
      </c>
      <c r="E112" s="21" t="s">
        <v>430</v>
      </c>
      <c r="F112" s="21" t="s">
        <v>430</v>
      </c>
      <c r="G112" s="21" t="s">
        <v>431</v>
      </c>
    </row>
    <row r="113" spans="1:7">
      <c r="A113" t="s">
        <v>447</v>
      </c>
      <c r="B113" t="s">
        <v>448</v>
      </c>
      <c r="D113" s="21" t="s">
        <v>432</v>
      </c>
      <c r="E113" s="21" t="s">
        <v>432</v>
      </c>
      <c r="F113" s="21" t="s">
        <v>432</v>
      </c>
      <c r="G113" s="21" t="s">
        <v>433</v>
      </c>
    </row>
    <row r="114" spans="1:7">
      <c r="A114" t="s">
        <v>451</v>
      </c>
      <c r="B114" t="s">
        <v>452</v>
      </c>
      <c r="D114" s="21" t="s">
        <v>443</v>
      </c>
      <c r="E114" s="21" t="s">
        <v>442</v>
      </c>
      <c r="F114" s="21" t="s">
        <v>443</v>
      </c>
      <c r="G114" s="21" t="s">
        <v>444</v>
      </c>
    </row>
    <row r="115" spans="1:7">
      <c r="A115" t="s">
        <v>816</v>
      </c>
      <c r="B115" t="s">
        <v>457</v>
      </c>
      <c r="D115" s="21" t="s">
        <v>445</v>
      </c>
      <c r="E115" s="21" t="s">
        <v>445</v>
      </c>
      <c r="F115" s="21" t="s">
        <v>445</v>
      </c>
      <c r="G115" s="21" t="s">
        <v>446</v>
      </c>
    </row>
    <row r="116" spans="1:7">
      <c r="A116" t="s">
        <v>460</v>
      </c>
      <c r="B116" t="s">
        <v>461</v>
      </c>
      <c r="D116" s="21" t="s">
        <v>449</v>
      </c>
      <c r="E116" s="21" t="s">
        <v>449</v>
      </c>
      <c r="F116" s="21" t="s">
        <v>449</v>
      </c>
      <c r="G116" s="21" t="s">
        <v>450</v>
      </c>
    </row>
    <row r="117" spans="1:7">
      <c r="A117" t="s">
        <v>464</v>
      </c>
      <c r="B117" t="s">
        <v>465</v>
      </c>
      <c r="D117" s="21" t="s">
        <v>455</v>
      </c>
      <c r="E117" s="21" t="s">
        <v>453</v>
      </c>
      <c r="F117" s="21" t="s">
        <v>454</v>
      </c>
      <c r="G117" s="21" t="s">
        <v>456</v>
      </c>
    </row>
    <row r="118" spans="1:7">
      <c r="A118" t="s">
        <v>469</v>
      </c>
      <c r="B118" t="s">
        <v>470</v>
      </c>
      <c r="D118" s="21" t="s">
        <v>458</v>
      </c>
      <c r="E118" s="21" t="s">
        <v>458</v>
      </c>
      <c r="F118" s="21" t="s">
        <v>458</v>
      </c>
      <c r="G118" s="21" t="s">
        <v>459</v>
      </c>
    </row>
    <row r="119" spans="1:7">
      <c r="A119" t="s">
        <v>474</v>
      </c>
      <c r="B119" t="s">
        <v>475</v>
      </c>
      <c r="D119" s="21" t="s">
        <v>462</v>
      </c>
      <c r="E119" s="21" t="s">
        <v>462</v>
      </c>
      <c r="F119" s="21" t="s">
        <v>462</v>
      </c>
      <c r="G119" s="21" t="s">
        <v>463</v>
      </c>
    </row>
    <row r="120" spans="1:7">
      <c r="A120" t="s">
        <v>478</v>
      </c>
      <c r="B120" t="s">
        <v>479</v>
      </c>
      <c r="D120" s="21" t="s">
        <v>467</v>
      </c>
      <c r="E120" s="21" t="s">
        <v>466</v>
      </c>
      <c r="F120" s="21" t="s">
        <v>467</v>
      </c>
      <c r="G120" s="21" t="s">
        <v>468</v>
      </c>
    </row>
    <row r="121" spans="1:7">
      <c r="A121" t="s">
        <v>482</v>
      </c>
      <c r="B121" t="s">
        <v>483</v>
      </c>
      <c r="D121" s="21" t="s">
        <v>435</v>
      </c>
      <c r="E121" s="21" t="s">
        <v>434</v>
      </c>
      <c r="F121" s="21" t="s">
        <v>434</v>
      </c>
      <c r="G121" s="21" t="s">
        <v>436</v>
      </c>
    </row>
    <row r="122" spans="1:7">
      <c r="A122" t="s">
        <v>488</v>
      </c>
      <c r="B122" t="s">
        <v>489</v>
      </c>
      <c r="D122" s="21" t="s">
        <v>471</v>
      </c>
      <c r="E122" s="21" t="s">
        <v>471</v>
      </c>
      <c r="F122" s="21" t="s">
        <v>472</v>
      </c>
      <c r="G122" s="21" t="s">
        <v>473</v>
      </c>
    </row>
    <row r="123" spans="1:7">
      <c r="A123" t="s">
        <v>817</v>
      </c>
      <c r="B123" t="s">
        <v>492</v>
      </c>
      <c r="D123" s="21" t="s">
        <v>476</v>
      </c>
      <c r="E123" s="21" t="s">
        <v>476</v>
      </c>
      <c r="F123" s="21" t="s">
        <v>476</v>
      </c>
      <c r="G123" s="21" t="s">
        <v>477</v>
      </c>
    </row>
    <row r="124" spans="1:7">
      <c r="A124" t="s">
        <v>495</v>
      </c>
      <c r="B124" t="s">
        <v>496</v>
      </c>
      <c r="D124" s="21" t="s">
        <v>480</v>
      </c>
      <c r="E124" s="21" t="s">
        <v>480</v>
      </c>
      <c r="F124" s="21" t="s">
        <v>480</v>
      </c>
      <c r="G124" s="21" t="s">
        <v>481</v>
      </c>
    </row>
    <row r="125" spans="1:7">
      <c r="A125" t="s">
        <v>499</v>
      </c>
      <c r="B125" t="s">
        <v>500</v>
      </c>
      <c r="D125" s="21" t="s">
        <v>490</v>
      </c>
      <c r="E125" s="21" t="s">
        <v>490</v>
      </c>
      <c r="F125" s="21" t="s">
        <v>490</v>
      </c>
      <c r="G125" s="21" t="s">
        <v>491</v>
      </c>
    </row>
    <row r="126" spans="1:7">
      <c r="A126" t="s">
        <v>503</v>
      </c>
      <c r="B126" t="s">
        <v>504</v>
      </c>
      <c r="D126" s="21" t="s">
        <v>493</v>
      </c>
      <c r="E126" s="21" t="s">
        <v>493</v>
      </c>
      <c r="F126" s="21" t="s">
        <v>493</v>
      </c>
      <c r="G126" s="21" t="s">
        <v>494</v>
      </c>
    </row>
    <row r="127" spans="1:7">
      <c r="A127" t="s">
        <v>818</v>
      </c>
      <c r="B127" t="s">
        <v>507</v>
      </c>
      <c r="D127" s="21" t="s">
        <v>497</v>
      </c>
      <c r="E127" s="21" t="s">
        <v>497</v>
      </c>
      <c r="F127" s="21" t="s">
        <v>497</v>
      </c>
      <c r="G127" s="21" t="s">
        <v>498</v>
      </c>
    </row>
    <row r="128" spans="1:7">
      <c r="A128" t="s">
        <v>512</v>
      </c>
      <c r="B128" t="s">
        <v>513</v>
      </c>
      <c r="D128" s="21" t="s">
        <v>501</v>
      </c>
      <c r="E128" s="21" t="s">
        <v>501</v>
      </c>
      <c r="F128" s="21" t="s">
        <v>501</v>
      </c>
      <c r="G128" s="21" t="s">
        <v>502</v>
      </c>
    </row>
    <row r="129" spans="1:7">
      <c r="A129" t="s">
        <v>517</v>
      </c>
      <c r="B129" t="s">
        <v>518</v>
      </c>
      <c r="D129" s="21" t="s">
        <v>505</v>
      </c>
      <c r="E129" s="21" t="s">
        <v>505</v>
      </c>
      <c r="F129" s="21" t="s">
        <v>505</v>
      </c>
      <c r="G129" s="21" t="s">
        <v>506</v>
      </c>
    </row>
    <row r="130" spans="1:7">
      <c r="A130" t="s">
        <v>521</v>
      </c>
      <c r="B130" t="s">
        <v>522</v>
      </c>
      <c r="D130" s="21" t="s">
        <v>717</v>
      </c>
      <c r="E130" s="21" t="s">
        <v>716</v>
      </c>
      <c r="F130" s="21" t="s">
        <v>716</v>
      </c>
      <c r="G130" s="21" t="s">
        <v>717</v>
      </c>
    </row>
    <row r="131" spans="1:7">
      <c r="A131" t="s">
        <v>525</v>
      </c>
      <c r="B131" t="s">
        <v>526</v>
      </c>
      <c r="D131" s="21" t="s">
        <v>510</v>
      </c>
      <c r="E131" s="21" t="s">
        <v>508</v>
      </c>
      <c r="F131" s="21" t="s">
        <v>509</v>
      </c>
      <c r="G131" s="21" t="s">
        <v>511</v>
      </c>
    </row>
    <row r="132" spans="1:7">
      <c r="D132" s="21" t="s">
        <v>515</v>
      </c>
      <c r="E132" s="21" t="s">
        <v>514</v>
      </c>
      <c r="F132" s="21" t="s">
        <v>514</v>
      </c>
      <c r="G132" s="21" t="s">
        <v>516</v>
      </c>
    </row>
    <row r="133" spans="1:7" ht="21">
      <c r="A133" s="20" t="s">
        <v>532</v>
      </c>
      <c r="D133" s="21" t="s">
        <v>519</v>
      </c>
      <c r="E133" s="21" t="s">
        <v>519</v>
      </c>
      <c r="F133" s="21" t="s">
        <v>519</v>
      </c>
      <c r="G133" s="21" t="s">
        <v>520</v>
      </c>
    </row>
    <row r="134" spans="1:7">
      <c r="A134" t="s">
        <v>24</v>
      </c>
      <c r="B134" t="s">
        <v>25</v>
      </c>
      <c r="D134" s="21" t="s">
        <v>523</v>
      </c>
      <c r="E134" s="21" t="s">
        <v>523</v>
      </c>
      <c r="F134" s="21" t="s">
        <v>523</v>
      </c>
      <c r="G134" s="21" t="s">
        <v>524</v>
      </c>
    </row>
    <row r="135" spans="1:7">
      <c r="A135" t="s">
        <v>858</v>
      </c>
      <c r="B135" t="s">
        <v>859</v>
      </c>
      <c r="D135" s="21" t="s">
        <v>527</v>
      </c>
      <c r="E135" s="21" t="s">
        <v>527</v>
      </c>
      <c r="F135" s="21" t="s">
        <v>527</v>
      </c>
      <c r="G135" s="21" t="s">
        <v>528</v>
      </c>
    </row>
    <row r="136" spans="1:7">
      <c r="A136" t="s">
        <v>540</v>
      </c>
      <c r="B136" t="s">
        <v>541</v>
      </c>
      <c r="D136" s="21" t="s">
        <v>530</v>
      </c>
      <c r="E136" s="21" t="s">
        <v>529</v>
      </c>
      <c r="F136" s="21" t="s">
        <v>529</v>
      </c>
      <c r="G136" s="21" t="s">
        <v>531</v>
      </c>
    </row>
    <row r="137" spans="1:7">
      <c r="D137" s="21" t="s">
        <v>533</v>
      </c>
      <c r="E137" s="21" t="s">
        <v>533</v>
      </c>
      <c r="F137" s="21" t="s">
        <v>533</v>
      </c>
      <c r="G137" s="21" t="s">
        <v>534</v>
      </c>
    </row>
    <row r="138" spans="1:7" ht="21">
      <c r="A138" s="20" t="s">
        <v>811</v>
      </c>
      <c r="B138" s="20"/>
      <c r="D138" s="21" t="s">
        <v>535</v>
      </c>
      <c r="E138" s="21" t="s">
        <v>535</v>
      </c>
      <c r="F138" s="21" t="s">
        <v>536</v>
      </c>
      <c r="G138" s="21" t="s">
        <v>537</v>
      </c>
    </row>
    <row r="139" spans="1:7">
      <c r="A139" t="s">
        <v>24</v>
      </c>
      <c r="B139" t="s">
        <v>25</v>
      </c>
      <c r="D139" s="21" t="s">
        <v>538</v>
      </c>
      <c r="E139" s="21" t="s">
        <v>538</v>
      </c>
      <c r="F139" s="21" t="s">
        <v>538</v>
      </c>
      <c r="G139" s="21" t="s">
        <v>539</v>
      </c>
    </row>
    <row r="140" spans="1:7">
      <c r="A140" t="s">
        <v>812</v>
      </c>
      <c r="B140" t="s">
        <v>813</v>
      </c>
      <c r="D140" s="21" t="s">
        <v>542</v>
      </c>
      <c r="E140" s="21" t="s">
        <v>542</v>
      </c>
      <c r="F140" s="21" t="s">
        <v>542</v>
      </c>
      <c r="G140" s="21" t="s">
        <v>543</v>
      </c>
    </row>
    <row r="141" spans="1:7">
      <c r="A141" t="s">
        <v>814</v>
      </c>
      <c r="B141" t="s">
        <v>815</v>
      </c>
      <c r="D141" s="21" t="s">
        <v>231</v>
      </c>
      <c r="E141" s="21" t="s">
        <v>229</v>
      </c>
      <c r="F141" s="21" t="s">
        <v>230</v>
      </c>
      <c r="G141" s="21" t="s">
        <v>232</v>
      </c>
    </row>
    <row r="142" spans="1:7">
      <c r="A142" t="s">
        <v>987</v>
      </c>
      <c r="B142" t="s">
        <v>988</v>
      </c>
      <c r="D142" s="21" t="s">
        <v>545</v>
      </c>
      <c r="E142" s="21" t="s">
        <v>544</v>
      </c>
      <c r="F142" s="21" t="s">
        <v>544</v>
      </c>
      <c r="G142" s="21" t="s">
        <v>546</v>
      </c>
    </row>
    <row r="143" spans="1:7">
      <c r="D143" s="21" t="s">
        <v>547</v>
      </c>
      <c r="E143" s="21" t="s">
        <v>547</v>
      </c>
      <c r="F143" s="21" t="s">
        <v>547</v>
      </c>
      <c r="G143" s="21" t="s">
        <v>548</v>
      </c>
    </row>
    <row r="144" spans="1:7">
      <c r="D144" s="21" t="s">
        <v>549</v>
      </c>
      <c r="E144" s="21" t="s">
        <v>549</v>
      </c>
      <c r="F144" s="21" t="s">
        <v>549</v>
      </c>
      <c r="G144" s="21" t="s">
        <v>550</v>
      </c>
    </row>
    <row r="145" spans="4:7">
      <c r="D145" s="21" t="s">
        <v>552</v>
      </c>
      <c r="E145" s="21" t="s">
        <v>551</v>
      </c>
      <c r="F145" s="21" t="s">
        <v>552</v>
      </c>
      <c r="G145" s="21" t="s">
        <v>553</v>
      </c>
    </row>
    <row r="146" spans="4:7">
      <c r="D146" s="21" t="s">
        <v>556</v>
      </c>
      <c r="E146" s="21" t="s">
        <v>554</v>
      </c>
      <c r="F146" s="21" t="s">
        <v>555</v>
      </c>
      <c r="G146" s="21" t="s">
        <v>557</v>
      </c>
    </row>
    <row r="147" spans="4:7">
      <c r="D147" s="21" t="s">
        <v>558</v>
      </c>
      <c r="E147" s="21" t="s">
        <v>558</v>
      </c>
      <c r="F147" s="21" t="s">
        <v>558</v>
      </c>
      <c r="G147" s="21" t="s">
        <v>559</v>
      </c>
    </row>
    <row r="148" spans="4:7">
      <c r="D148" s="21" t="s">
        <v>564</v>
      </c>
      <c r="E148" s="21" t="s">
        <v>564</v>
      </c>
      <c r="F148" s="21" t="s">
        <v>564</v>
      </c>
      <c r="G148" s="21" t="s">
        <v>565</v>
      </c>
    </row>
    <row r="149" spans="4:7">
      <c r="D149" s="21" t="s">
        <v>566</v>
      </c>
      <c r="E149" s="21" t="s">
        <v>566</v>
      </c>
      <c r="F149" s="21" t="s">
        <v>566</v>
      </c>
      <c r="G149" s="21" t="s">
        <v>567</v>
      </c>
    </row>
    <row r="150" spans="4:7">
      <c r="D150" s="21" t="s">
        <v>570</v>
      </c>
      <c r="E150" s="21" t="s">
        <v>568</v>
      </c>
      <c r="F150" s="21" t="s">
        <v>569</v>
      </c>
      <c r="G150" s="21" t="s">
        <v>571</v>
      </c>
    </row>
    <row r="151" spans="4:7">
      <c r="D151" s="21" t="s">
        <v>574</v>
      </c>
      <c r="E151" s="21" t="s">
        <v>572</v>
      </c>
      <c r="F151" s="21" t="s">
        <v>573</v>
      </c>
      <c r="G151" s="21" t="s">
        <v>575</v>
      </c>
    </row>
    <row r="152" spans="4:7">
      <c r="D152" s="21" t="s">
        <v>580</v>
      </c>
      <c r="E152" s="21" t="s">
        <v>580</v>
      </c>
      <c r="F152" s="21" t="s">
        <v>580</v>
      </c>
      <c r="G152" s="21" t="s">
        <v>581</v>
      </c>
    </row>
    <row r="153" spans="4:7">
      <c r="D153" s="21" t="s">
        <v>584</v>
      </c>
      <c r="E153" s="21" t="s">
        <v>582</v>
      </c>
      <c r="F153" s="21" t="s">
        <v>583</v>
      </c>
      <c r="G153" s="21" t="s">
        <v>585</v>
      </c>
    </row>
    <row r="154" spans="4:7">
      <c r="D154" s="21" t="s">
        <v>588</v>
      </c>
      <c r="E154" s="21" t="s">
        <v>586</v>
      </c>
      <c r="F154" s="21" t="s">
        <v>587</v>
      </c>
      <c r="G154" s="21" t="s">
        <v>589</v>
      </c>
    </row>
    <row r="155" spans="4:7">
      <c r="D155" s="21" t="s">
        <v>590</v>
      </c>
      <c r="E155" s="21" t="s">
        <v>590</v>
      </c>
      <c r="F155" s="21" t="s">
        <v>590</v>
      </c>
      <c r="G155" s="21" t="s">
        <v>591</v>
      </c>
    </row>
    <row r="156" spans="4:7">
      <c r="D156" s="21" t="s">
        <v>592</v>
      </c>
      <c r="E156" s="21" t="s">
        <v>592</v>
      </c>
      <c r="F156" s="21" t="s">
        <v>592</v>
      </c>
      <c r="G156" s="21" t="s">
        <v>593</v>
      </c>
    </row>
    <row r="157" spans="4:7">
      <c r="D157" s="21" t="s">
        <v>595</v>
      </c>
      <c r="E157" s="21" t="s">
        <v>594</v>
      </c>
      <c r="F157" s="21" t="s">
        <v>595</v>
      </c>
      <c r="G157" s="21" t="s">
        <v>596</v>
      </c>
    </row>
    <row r="158" spans="4:7">
      <c r="D158" s="21" t="s">
        <v>598</v>
      </c>
      <c r="E158" s="21" t="s">
        <v>597</v>
      </c>
      <c r="F158" s="21" t="s">
        <v>598</v>
      </c>
      <c r="G158" s="21" t="s">
        <v>599</v>
      </c>
    </row>
    <row r="159" spans="4:7">
      <c r="D159" s="21" t="s">
        <v>562</v>
      </c>
      <c r="E159" s="21" t="s">
        <v>560</v>
      </c>
      <c r="F159" s="21" t="s">
        <v>561</v>
      </c>
      <c r="G159" s="21" t="s">
        <v>563</v>
      </c>
    </row>
    <row r="160" spans="4:7">
      <c r="D160" s="21" t="s">
        <v>600</v>
      </c>
      <c r="E160" s="21" t="s">
        <v>600</v>
      </c>
      <c r="F160" s="21" t="s">
        <v>600</v>
      </c>
      <c r="G160" s="21" t="s">
        <v>601</v>
      </c>
    </row>
    <row r="161" spans="4:7">
      <c r="D161" s="21" t="s">
        <v>629</v>
      </c>
      <c r="E161" s="21" t="s">
        <v>627</v>
      </c>
      <c r="F161" s="21" t="s">
        <v>628</v>
      </c>
      <c r="G161" s="21" t="s">
        <v>630</v>
      </c>
    </row>
    <row r="162" spans="4:7">
      <c r="D162" s="21" t="s">
        <v>633</v>
      </c>
      <c r="E162" s="21" t="s">
        <v>631</v>
      </c>
      <c r="F162" s="21" t="s">
        <v>632</v>
      </c>
      <c r="G162" s="21" t="s">
        <v>511</v>
      </c>
    </row>
    <row r="163" spans="4:7">
      <c r="D163" s="21" t="s">
        <v>604</v>
      </c>
      <c r="E163" s="21" t="s">
        <v>602</v>
      </c>
      <c r="F163" s="21" t="s">
        <v>603</v>
      </c>
      <c r="G163" s="21" t="s">
        <v>605</v>
      </c>
    </row>
    <row r="164" spans="4:7">
      <c r="D164" s="21" t="s">
        <v>606</v>
      </c>
      <c r="E164" s="21" t="s">
        <v>606</v>
      </c>
      <c r="F164" s="21" t="s">
        <v>606</v>
      </c>
      <c r="G164" s="21" t="s">
        <v>607</v>
      </c>
    </row>
    <row r="165" spans="4:7">
      <c r="D165" s="21" t="s">
        <v>608</v>
      </c>
      <c r="E165" s="21" t="s">
        <v>608</v>
      </c>
      <c r="F165" s="21" t="s">
        <v>608</v>
      </c>
      <c r="G165" s="21" t="s">
        <v>609</v>
      </c>
    </row>
    <row r="166" spans="4:7">
      <c r="D166" s="21" t="s">
        <v>610</v>
      </c>
      <c r="E166" s="21" t="s">
        <v>610</v>
      </c>
      <c r="F166" s="21" t="s">
        <v>610</v>
      </c>
      <c r="G166" s="21" t="s">
        <v>611</v>
      </c>
    </row>
    <row r="167" spans="4:7">
      <c r="D167" s="21" t="s">
        <v>612</v>
      </c>
      <c r="E167" s="21" t="s">
        <v>612</v>
      </c>
      <c r="F167" s="21" t="s">
        <v>612</v>
      </c>
      <c r="G167" s="21" t="s">
        <v>268</v>
      </c>
    </row>
    <row r="168" spans="4:7">
      <c r="D168" s="21" t="s">
        <v>617</v>
      </c>
      <c r="E168" s="21" t="s">
        <v>617</v>
      </c>
      <c r="F168" s="21" t="s">
        <v>617</v>
      </c>
      <c r="G168" s="21" t="s">
        <v>618</v>
      </c>
    </row>
    <row r="169" spans="4:7">
      <c r="D169" s="21" t="s">
        <v>620</v>
      </c>
      <c r="E169" s="21" t="s">
        <v>619</v>
      </c>
      <c r="F169" s="21" t="s">
        <v>619</v>
      </c>
      <c r="G169" s="21" t="s">
        <v>621</v>
      </c>
    </row>
    <row r="170" spans="4:7">
      <c r="D170" s="21" t="s">
        <v>625</v>
      </c>
      <c r="E170" s="21" t="s">
        <v>625</v>
      </c>
      <c r="F170" s="21" t="s">
        <v>625</v>
      </c>
      <c r="G170" s="21" t="s">
        <v>626</v>
      </c>
    </row>
    <row r="171" spans="4:7">
      <c r="D171" s="21" t="s">
        <v>623</v>
      </c>
      <c r="E171" s="21" t="s">
        <v>622</v>
      </c>
      <c r="F171" s="21" t="s">
        <v>622</v>
      </c>
      <c r="G171" s="21" t="s">
        <v>624</v>
      </c>
    </row>
    <row r="172" spans="4:7">
      <c r="D172" s="21" t="s">
        <v>578</v>
      </c>
      <c r="E172" s="21" t="s">
        <v>576</v>
      </c>
      <c r="F172" s="21" t="s">
        <v>577</v>
      </c>
      <c r="G172" s="21" t="s">
        <v>579</v>
      </c>
    </row>
    <row r="173" spans="4:7">
      <c r="D173" s="21" t="s">
        <v>635</v>
      </c>
      <c r="E173" s="21" t="s">
        <v>634</v>
      </c>
      <c r="F173" s="21" t="s">
        <v>635</v>
      </c>
      <c r="G173" s="21" t="s">
        <v>636</v>
      </c>
    </row>
    <row r="174" spans="4:7">
      <c r="D174" s="21" t="s">
        <v>641</v>
      </c>
      <c r="E174" s="21" t="s">
        <v>641</v>
      </c>
      <c r="F174" s="21" t="s">
        <v>641</v>
      </c>
      <c r="G174" s="21" t="s">
        <v>642</v>
      </c>
    </row>
    <row r="175" spans="4:7">
      <c r="D175" s="21" t="s">
        <v>639</v>
      </c>
      <c r="E175" s="21" t="s">
        <v>637</v>
      </c>
      <c r="F175" s="21" t="s">
        <v>638</v>
      </c>
      <c r="G175" s="21" t="s">
        <v>640</v>
      </c>
    </row>
    <row r="176" spans="4:7">
      <c r="D176" s="21" t="s">
        <v>643</v>
      </c>
      <c r="E176" s="21" t="s">
        <v>643</v>
      </c>
      <c r="F176" s="21" t="s">
        <v>643</v>
      </c>
      <c r="G176" s="21" t="s">
        <v>644</v>
      </c>
    </row>
    <row r="177" spans="4:7">
      <c r="D177" s="21" t="s">
        <v>645</v>
      </c>
      <c r="E177" s="21" t="s">
        <v>645</v>
      </c>
      <c r="F177" s="21" t="s">
        <v>645</v>
      </c>
      <c r="G177" s="21" t="s">
        <v>646</v>
      </c>
    </row>
    <row r="178" spans="4:7">
      <c r="D178" s="21" t="s">
        <v>267</v>
      </c>
      <c r="E178" s="21" t="s">
        <v>265</v>
      </c>
      <c r="F178" s="21" t="s">
        <v>266</v>
      </c>
      <c r="G178" s="21" t="s">
        <v>268</v>
      </c>
    </row>
    <row r="179" spans="4:7">
      <c r="D179" s="21" t="s">
        <v>439</v>
      </c>
      <c r="E179" s="21" t="s">
        <v>437</v>
      </c>
      <c r="F179" s="21" t="s">
        <v>438</v>
      </c>
      <c r="G179" s="21" t="s">
        <v>440</v>
      </c>
    </row>
    <row r="180" spans="4:7">
      <c r="D180" s="21" t="s">
        <v>486</v>
      </c>
      <c r="E180" s="21" t="s">
        <v>484</v>
      </c>
      <c r="F180" s="21" t="s">
        <v>485</v>
      </c>
      <c r="G180" s="21" t="s">
        <v>487</v>
      </c>
    </row>
    <row r="181" spans="4:7">
      <c r="D181" s="21" t="s">
        <v>651</v>
      </c>
      <c r="E181" s="21" t="s">
        <v>651</v>
      </c>
      <c r="F181" s="21" t="s">
        <v>652</v>
      </c>
      <c r="G181" s="21" t="s">
        <v>653</v>
      </c>
    </row>
    <row r="182" spans="4:7">
      <c r="D182" s="21" t="s">
        <v>654</v>
      </c>
      <c r="E182" s="21" t="s">
        <v>654</v>
      </c>
      <c r="F182" s="21" t="s">
        <v>654</v>
      </c>
      <c r="G182" s="21" t="s">
        <v>655</v>
      </c>
    </row>
    <row r="183" spans="4:7">
      <c r="D183" s="21" t="s">
        <v>656</v>
      </c>
      <c r="E183" s="21" t="s">
        <v>656</v>
      </c>
      <c r="F183" s="21" t="s">
        <v>657</v>
      </c>
      <c r="G183" s="21" t="s">
        <v>658</v>
      </c>
    </row>
    <row r="184" spans="4:7">
      <c r="D184" s="21" t="s">
        <v>660</v>
      </c>
      <c r="E184" s="21" t="s">
        <v>659</v>
      </c>
      <c r="F184" s="21" t="s">
        <v>660</v>
      </c>
      <c r="G184" s="21" t="s">
        <v>661</v>
      </c>
    </row>
    <row r="185" spans="4:7">
      <c r="D185" s="21" t="s">
        <v>668</v>
      </c>
      <c r="E185" s="21" t="s">
        <v>666</v>
      </c>
      <c r="F185" s="21" t="s">
        <v>667</v>
      </c>
      <c r="G185" s="21" t="s">
        <v>669</v>
      </c>
    </row>
    <row r="186" spans="4:7">
      <c r="D186" s="21" t="s">
        <v>662</v>
      </c>
      <c r="E186" s="21" t="s">
        <v>662</v>
      </c>
      <c r="F186" s="21" t="s">
        <v>662</v>
      </c>
      <c r="G186" s="21" t="s">
        <v>663</v>
      </c>
    </row>
    <row r="187" spans="4:7">
      <c r="D187" s="21" t="s">
        <v>664</v>
      </c>
      <c r="E187" s="21" t="s">
        <v>664</v>
      </c>
      <c r="F187" s="21" t="s">
        <v>664</v>
      </c>
      <c r="G187" s="21" t="s">
        <v>665</v>
      </c>
    </row>
    <row r="188" spans="4:7">
      <c r="D188" s="21" t="s">
        <v>673</v>
      </c>
      <c r="E188" s="21" t="s">
        <v>673</v>
      </c>
      <c r="F188" s="21" t="s">
        <v>673</v>
      </c>
      <c r="G188" s="21" t="s">
        <v>674</v>
      </c>
    </row>
    <row r="189" spans="4:7">
      <c r="D189" s="21" t="s">
        <v>675</v>
      </c>
      <c r="E189" s="21" t="s">
        <v>675</v>
      </c>
      <c r="F189" s="21" t="s">
        <v>676</v>
      </c>
      <c r="G189" s="21" t="s">
        <v>677</v>
      </c>
    </row>
    <row r="190" spans="4:7">
      <c r="D190" s="21" t="s">
        <v>241</v>
      </c>
      <c r="E190" s="21" t="s">
        <v>239</v>
      </c>
      <c r="F190" s="21" t="s">
        <v>240</v>
      </c>
      <c r="G190" s="21" t="s">
        <v>242</v>
      </c>
    </row>
    <row r="191" spans="4:7">
      <c r="D191" s="21" t="s">
        <v>615</v>
      </c>
      <c r="E191" s="21" t="s">
        <v>613</v>
      </c>
      <c r="F191" s="21" t="s">
        <v>614</v>
      </c>
      <c r="G191" s="21" t="s">
        <v>616</v>
      </c>
    </row>
    <row r="192" spans="4:7">
      <c r="D192" s="21" t="s">
        <v>681</v>
      </c>
      <c r="E192" s="21" t="s">
        <v>681</v>
      </c>
      <c r="F192" s="21" t="s">
        <v>681</v>
      </c>
      <c r="G192" s="21" t="s">
        <v>682</v>
      </c>
    </row>
    <row r="193" spans="4:7">
      <c r="D193" s="21" t="s">
        <v>683</v>
      </c>
      <c r="E193" s="21" t="s">
        <v>683</v>
      </c>
      <c r="F193" s="21" t="s">
        <v>683</v>
      </c>
      <c r="G193" s="21" t="s">
        <v>683</v>
      </c>
    </row>
    <row r="194" spans="4:7">
      <c r="D194" s="21" t="s">
        <v>685</v>
      </c>
      <c r="E194" s="21" t="s">
        <v>684</v>
      </c>
      <c r="F194" s="21" t="s">
        <v>684</v>
      </c>
      <c r="G194" s="21" t="s">
        <v>686</v>
      </c>
    </row>
    <row r="195" spans="4:7">
      <c r="D195" s="21" t="s">
        <v>687</v>
      </c>
      <c r="E195" s="21" t="s">
        <v>687</v>
      </c>
      <c r="F195" s="21" t="s">
        <v>687</v>
      </c>
      <c r="G195" s="21" t="s">
        <v>688</v>
      </c>
    </row>
    <row r="196" spans="4:7">
      <c r="D196" s="21" t="s">
        <v>690</v>
      </c>
      <c r="E196" s="21" t="s">
        <v>689</v>
      </c>
      <c r="F196" s="21" t="s">
        <v>689</v>
      </c>
      <c r="G196" s="21" t="s">
        <v>691</v>
      </c>
    </row>
    <row r="197" spans="4:7">
      <c r="D197" s="21" t="s">
        <v>692</v>
      </c>
      <c r="E197" s="21" t="s">
        <v>692</v>
      </c>
      <c r="F197" s="21" t="s">
        <v>692</v>
      </c>
      <c r="G197" s="21" t="s">
        <v>693</v>
      </c>
    </row>
    <row r="198" spans="4:7">
      <c r="D198" s="21" t="s">
        <v>694</v>
      </c>
      <c r="E198" s="21" t="s">
        <v>694</v>
      </c>
      <c r="F198" s="21" t="s">
        <v>694</v>
      </c>
      <c r="G198" s="21" t="s">
        <v>695</v>
      </c>
    </row>
    <row r="199" spans="4:7">
      <c r="D199" s="21" t="s">
        <v>696</v>
      </c>
      <c r="E199" s="21" t="s">
        <v>696</v>
      </c>
      <c r="F199" s="21" t="s">
        <v>697</v>
      </c>
      <c r="G199" s="21" t="s">
        <v>698</v>
      </c>
    </row>
    <row r="200" spans="4:7">
      <c r="D200" s="21" t="s">
        <v>699</v>
      </c>
      <c r="E200" s="21" t="s">
        <v>699</v>
      </c>
      <c r="F200" s="21" t="s">
        <v>699</v>
      </c>
      <c r="G200" s="21" t="s">
        <v>700</v>
      </c>
    </row>
    <row r="201" spans="4:7">
      <c r="D201" s="21" t="s">
        <v>701</v>
      </c>
      <c r="E201" s="21" t="s">
        <v>701</v>
      </c>
      <c r="F201" s="21" t="s">
        <v>701</v>
      </c>
      <c r="G201" s="21" t="s">
        <v>702</v>
      </c>
    </row>
  </sheetData>
  <sheetProtection algorithmName="SHA-512" hashValue="l5HlWc/nfrBrhCzQAE//F0XytoozVDT0axy9UzqxZRTAcXAw4HL14pMShQSxf5OkHaHrosga9l9A4QYkPE1d6w==" saltValue="hbfQ9vHL4wNTFM6rLXTQrw==" spinCount="100000" sheet="1" scenarios="1" formatRows="0" pivotTables="0"/>
  <pageMargins left="0.7" right="0.7" top="0.75" bottom="0.75" header="0.3" footer="0.3"/>
  <pageSetup paperSize="9" orientation="portrait" verticalDpi="0" r:id="rId1"/>
  <legacy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97803-798D-4856-AD50-B5CF8CEA9A04}">
  <sheetPr>
    <tabColor rgb="FFFF0000"/>
  </sheetPr>
  <dimension ref="B1:AEE3"/>
  <sheetViews>
    <sheetView topLeftCell="IW1" zoomScale="70" zoomScaleNormal="70" workbookViewId="0">
      <selection activeCell="KL4" sqref="KL4"/>
    </sheetView>
  </sheetViews>
  <sheetFormatPr defaultRowHeight="15"/>
  <cols>
    <col min="13" max="13" width="8.7109375" customWidth="1"/>
    <col min="55" max="55" width="9.85546875" customWidth="1"/>
    <col min="66" max="288" width="8.7109375" customWidth="1"/>
    <col min="289" max="289" width="12.140625" customWidth="1"/>
    <col min="290" max="308" width="8.7109375" customWidth="1"/>
  </cols>
  <sheetData>
    <row r="1" spans="2:811" ht="26.25">
      <c r="F1" s="30" t="s">
        <v>720</v>
      </c>
      <c r="G1" s="58"/>
      <c r="H1" s="58"/>
      <c r="I1" s="58"/>
      <c r="J1" s="58"/>
      <c r="K1" s="58"/>
      <c r="L1" s="58"/>
      <c r="M1" s="58"/>
      <c r="N1" s="58"/>
      <c r="O1" s="58"/>
      <c r="P1" s="58"/>
      <c r="Q1" s="58"/>
      <c r="R1" s="58"/>
      <c r="S1" s="58"/>
      <c r="T1" s="58"/>
      <c r="U1" s="31" t="s">
        <v>721</v>
      </c>
      <c r="V1" s="59"/>
      <c r="W1" s="59"/>
      <c r="X1" s="59"/>
      <c r="Y1" s="59"/>
      <c r="Z1" s="59"/>
      <c r="AA1" s="59"/>
      <c r="AB1" s="59"/>
      <c r="AC1" s="59"/>
      <c r="AD1" s="59"/>
      <c r="AE1" s="59"/>
      <c r="AF1" s="59"/>
      <c r="AG1" s="59"/>
      <c r="AH1" s="59"/>
      <c r="AI1" s="59"/>
      <c r="AJ1" s="59"/>
      <c r="AK1" s="59"/>
      <c r="AL1" s="59"/>
      <c r="AM1" s="32" t="s">
        <v>989</v>
      </c>
      <c r="AN1" s="60"/>
      <c r="AO1" s="60"/>
      <c r="AP1" s="60"/>
      <c r="AQ1" s="60"/>
      <c r="AR1" s="60"/>
      <c r="AS1" s="60"/>
      <c r="AT1" s="60"/>
      <c r="AU1" s="60"/>
      <c r="AV1" s="60"/>
      <c r="AW1" s="60"/>
      <c r="AX1" s="60"/>
      <c r="AY1" s="60"/>
      <c r="AZ1" s="60"/>
      <c r="BA1" s="60"/>
      <c r="BB1" s="60"/>
      <c r="BC1" s="60"/>
      <c r="BD1" s="60"/>
      <c r="BE1" s="60"/>
      <c r="BF1" s="60"/>
      <c r="BG1" s="33" t="s">
        <v>23</v>
      </c>
      <c r="BH1" s="61"/>
      <c r="BI1" s="61"/>
      <c r="BJ1" s="61"/>
      <c r="BK1" s="61"/>
      <c r="BL1" s="61"/>
      <c r="BM1" s="61"/>
      <c r="BN1" s="61"/>
      <c r="BO1" s="61"/>
      <c r="BP1" s="61"/>
      <c r="BQ1" s="61"/>
      <c r="BR1" s="61"/>
      <c r="BS1" s="61"/>
      <c r="BT1" s="61"/>
      <c r="BU1" s="61"/>
      <c r="BV1" s="61"/>
      <c r="BW1" s="61"/>
      <c r="BX1" s="61"/>
      <c r="BY1" s="61"/>
      <c r="BZ1" s="61"/>
      <c r="CA1" s="61"/>
      <c r="CB1" s="61"/>
      <c r="CC1" s="61"/>
      <c r="CD1" s="61"/>
      <c r="CE1" s="61"/>
      <c r="CF1" s="61"/>
      <c r="CG1" s="61"/>
      <c r="CH1" s="61"/>
      <c r="CI1" s="61"/>
      <c r="CJ1" s="61"/>
      <c r="CK1" s="61"/>
      <c r="CL1" s="61"/>
      <c r="CM1" s="61"/>
      <c r="CN1" s="61"/>
      <c r="CO1" s="61"/>
      <c r="CP1" s="61"/>
      <c r="CQ1" s="61"/>
      <c r="CR1" s="61"/>
      <c r="CS1" s="61"/>
      <c r="CT1" s="61"/>
      <c r="CU1" s="61"/>
      <c r="CV1" s="61"/>
      <c r="CW1" s="61"/>
      <c r="CX1" s="61"/>
      <c r="CY1" s="61"/>
      <c r="CZ1" s="61"/>
      <c r="DA1" s="61"/>
      <c r="DB1" s="61"/>
      <c r="DC1" s="61"/>
      <c r="DD1" s="61"/>
      <c r="DE1" s="61"/>
      <c r="DF1" s="61"/>
      <c r="DG1" s="61"/>
      <c r="DH1" s="61"/>
      <c r="DI1" s="61"/>
      <c r="DJ1" s="61"/>
      <c r="DK1" s="61"/>
      <c r="DL1" s="61"/>
      <c r="DM1" s="61"/>
      <c r="DN1" s="61"/>
      <c r="DO1" s="61"/>
      <c r="DP1" s="61"/>
      <c r="DQ1" s="61"/>
      <c r="DR1" s="61"/>
      <c r="DS1" s="61"/>
      <c r="DT1" s="61"/>
      <c r="DU1" s="61"/>
      <c r="DV1" s="61"/>
      <c r="DW1" s="61"/>
      <c r="DX1" s="61"/>
      <c r="DY1" s="61"/>
      <c r="DZ1" s="61"/>
      <c r="EA1" s="61"/>
      <c r="EB1" s="61"/>
      <c r="EC1" s="61"/>
      <c r="ED1" s="61"/>
      <c r="EE1" s="61"/>
      <c r="EF1" s="61"/>
      <c r="EG1" s="61"/>
      <c r="EH1" s="61"/>
      <c r="EI1" s="61"/>
      <c r="EJ1" s="61"/>
      <c r="EK1" s="61"/>
      <c r="EL1" s="61"/>
      <c r="EM1" s="61"/>
      <c r="EN1" s="61"/>
      <c r="EO1" s="61"/>
      <c r="EP1" s="61"/>
      <c r="EQ1" s="61"/>
      <c r="ER1" s="61"/>
      <c r="ES1" s="61"/>
      <c r="ET1" s="61"/>
      <c r="EU1" s="61"/>
      <c r="EV1" s="61"/>
      <c r="EW1" s="61"/>
      <c r="EX1" s="61"/>
      <c r="EY1" s="61"/>
      <c r="EZ1" s="61"/>
      <c r="FA1" s="61"/>
      <c r="FB1" s="61"/>
      <c r="FC1" s="61"/>
      <c r="FD1" s="61"/>
      <c r="FE1" s="61"/>
      <c r="FF1" s="61"/>
      <c r="FG1" s="61"/>
      <c r="FH1" s="61"/>
      <c r="FI1" s="61"/>
      <c r="FJ1" s="61"/>
      <c r="FK1" s="61"/>
      <c r="FL1" s="61"/>
      <c r="FM1" s="61"/>
      <c r="FN1" s="61"/>
      <c r="FO1" s="61"/>
      <c r="FP1" s="61"/>
      <c r="FQ1" s="61"/>
      <c r="FR1" s="61"/>
      <c r="FS1" s="61"/>
      <c r="FT1" s="61"/>
      <c r="FU1" s="61"/>
      <c r="FV1" s="61"/>
      <c r="FW1" s="61"/>
      <c r="FX1" s="61"/>
      <c r="FY1" s="61"/>
      <c r="FZ1" s="61"/>
      <c r="GA1" s="61"/>
      <c r="GB1" s="61"/>
      <c r="GC1" s="61"/>
      <c r="GD1" s="61"/>
      <c r="GE1" s="61"/>
      <c r="GF1" s="61"/>
      <c r="GG1" s="61"/>
      <c r="GH1" s="61"/>
      <c r="GI1" s="61"/>
      <c r="GJ1" s="61"/>
      <c r="GK1" s="61"/>
      <c r="GL1" s="61"/>
      <c r="GM1" s="61"/>
      <c r="GN1" s="61"/>
      <c r="GO1" s="61"/>
      <c r="GP1" s="61"/>
      <c r="GQ1" s="61"/>
      <c r="GR1" s="61"/>
      <c r="GS1" s="61"/>
      <c r="GT1" s="61"/>
      <c r="GU1" s="61"/>
      <c r="GV1" s="61"/>
      <c r="GW1" s="61"/>
      <c r="GX1" s="61"/>
      <c r="GY1" s="61"/>
      <c r="GZ1" s="61"/>
      <c r="HA1" s="61"/>
      <c r="HB1" s="61"/>
      <c r="HC1" s="61"/>
      <c r="HD1" s="61"/>
      <c r="HE1" s="61"/>
      <c r="HF1" s="61"/>
      <c r="HG1" s="61"/>
      <c r="HH1" s="61"/>
      <c r="HI1" s="61"/>
      <c r="HJ1" s="61"/>
      <c r="HK1" s="61"/>
      <c r="HL1" s="61"/>
      <c r="HM1" s="61"/>
      <c r="HN1" s="61"/>
      <c r="HO1" s="61"/>
      <c r="HP1" s="61"/>
      <c r="HQ1" s="61"/>
      <c r="HR1" s="61"/>
      <c r="HS1" s="61"/>
      <c r="HT1" s="61"/>
      <c r="HU1" s="61"/>
      <c r="HV1" s="61"/>
      <c r="HW1" s="61"/>
      <c r="HX1" s="61"/>
      <c r="HY1" s="61"/>
      <c r="HZ1" s="61"/>
      <c r="IA1" s="61"/>
      <c r="IB1" s="61"/>
      <c r="IC1" s="61"/>
      <c r="ID1" s="61"/>
      <c r="IE1" s="61"/>
      <c r="IF1" s="61"/>
      <c r="IG1" s="61"/>
      <c r="IH1" s="61"/>
      <c r="II1" s="61"/>
      <c r="IJ1" s="61"/>
      <c r="IK1" s="61"/>
      <c r="IL1" s="61"/>
      <c r="IM1" s="61"/>
      <c r="IN1" s="61"/>
      <c r="IO1" s="61"/>
      <c r="IP1" s="61"/>
      <c r="IQ1" s="61"/>
      <c r="IR1" s="61"/>
      <c r="IS1" s="61"/>
      <c r="IT1" s="61"/>
      <c r="IU1" s="61"/>
      <c r="IV1" s="61"/>
      <c r="IW1" s="61"/>
      <c r="IX1" s="39" t="s">
        <v>990</v>
      </c>
      <c r="IY1" s="39"/>
      <c r="IZ1" s="62"/>
      <c r="JA1" s="62"/>
      <c r="JB1" s="62"/>
      <c r="JC1" s="62"/>
      <c r="JD1" s="62"/>
      <c r="JE1" s="62"/>
      <c r="JF1" s="62"/>
      <c r="JG1" s="62"/>
      <c r="JH1" s="62"/>
      <c r="JI1" s="62"/>
      <c r="JJ1" s="62"/>
      <c r="JK1" s="62"/>
      <c r="JL1" s="62"/>
      <c r="JM1" s="62"/>
      <c r="JN1" s="62"/>
      <c r="JO1" s="62"/>
      <c r="JP1" s="62"/>
      <c r="JQ1" s="62"/>
      <c r="JR1" s="62"/>
      <c r="JS1" s="62"/>
      <c r="JT1" s="62"/>
      <c r="JU1" s="62"/>
      <c r="JV1" s="62"/>
      <c r="JW1" s="62"/>
      <c r="JX1" s="62"/>
      <c r="JY1" s="62"/>
      <c r="JZ1" s="62"/>
      <c r="KA1" s="62"/>
      <c r="KB1" s="62"/>
      <c r="KC1" s="62"/>
      <c r="KD1" s="62"/>
      <c r="KE1" s="62"/>
      <c r="KF1" s="62"/>
      <c r="KG1" s="62"/>
      <c r="KH1" s="62"/>
      <c r="KI1" s="62"/>
      <c r="KJ1" s="62"/>
      <c r="KK1" s="62"/>
      <c r="KL1" s="62"/>
      <c r="KM1" s="62"/>
      <c r="KN1" s="62"/>
      <c r="KO1" s="62"/>
      <c r="KP1" s="62"/>
      <c r="KQ1" s="62"/>
      <c r="KR1" s="62"/>
      <c r="KS1" s="62"/>
      <c r="KT1" s="62"/>
      <c r="KU1" s="62"/>
      <c r="KV1" s="62"/>
      <c r="KW1" s="62"/>
      <c r="KX1" s="62"/>
      <c r="KY1" s="62"/>
      <c r="KZ1" s="62"/>
      <c r="LA1" s="62"/>
      <c r="LB1" s="62"/>
      <c r="LC1" s="62"/>
      <c r="LD1" s="62"/>
      <c r="LE1" s="62"/>
      <c r="LF1" s="62"/>
      <c r="LG1" s="62"/>
      <c r="LH1" s="62"/>
      <c r="LI1" s="62"/>
      <c r="LJ1" s="62"/>
      <c r="LK1" s="62"/>
      <c r="LL1" s="62"/>
      <c r="LM1" s="62"/>
      <c r="LN1" s="62"/>
      <c r="LO1" s="62"/>
      <c r="LP1" s="62"/>
      <c r="LQ1" s="62"/>
      <c r="LR1" s="62"/>
      <c r="LS1" s="62"/>
      <c r="LT1" s="62"/>
      <c r="LU1" s="62"/>
      <c r="LV1" s="62"/>
      <c r="LW1" s="62"/>
      <c r="LX1" s="62"/>
      <c r="LY1" s="62"/>
      <c r="LZ1" s="62"/>
      <c r="MA1" s="62"/>
      <c r="MB1" s="62"/>
      <c r="MC1" s="62"/>
      <c r="MD1" s="62"/>
      <c r="ME1" s="62"/>
      <c r="MF1" s="62"/>
      <c r="MG1" s="62"/>
      <c r="MH1" s="62"/>
      <c r="MI1" s="62"/>
      <c r="MJ1" s="62"/>
      <c r="MK1" s="62"/>
      <c r="ML1" s="62"/>
      <c r="MM1" s="62"/>
      <c r="MN1" s="62"/>
      <c r="MO1" s="62"/>
      <c r="MP1" s="62"/>
      <c r="MQ1" s="62"/>
      <c r="MR1" s="62"/>
      <c r="MS1" s="62"/>
      <c r="MT1" s="62"/>
      <c r="MU1" s="62"/>
      <c r="MV1" s="62"/>
      <c r="MW1" s="62"/>
      <c r="MX1" s="62"/>
      <c r="MY1" s="62"/>
      <c r="MZ1" s="62"/>
      <c r="NA1" s="62"/>
      <c r="NB1" s="62"/>
      <c r="NC1" s="62"/>
      <c r="ND1" s="62"/>
      <c r="NE1" s="62"/>
      <c r="NF1" s="62"/>
      <c r="NG1" s="62"/>
      <c r="NH1" s="62"/>
      <c r="NI1" s="62"/>
      <c r="NJ1" s="62"/>
      <c r="NK1" s="62"/>
      <c r="NL1" s="62"/>
      <c r="NM1" s="62"/>
      <c r="NN1" s="62"/>
      <c r="NO1" s="62"/>
      <c r="NP1" s="62"/>
      <c r="NQ1" s="62"/>
      <c r="NR1" s="62"/>
      <c r="NS1" s="62"/>
      <c r="NT1" s="62"/>
      <c r="NU1" s="62"/>
      <c r="NV1" s="62"/>
      <c r="NW1" s="62"/>
      <c r="NX1" s="62"/>
      <c r="NY1" s="62"/>
      <c r="NZ1" s="62"/>
      <c r="OA1" s="62"/>
      <c r="OB1" s="62"/>
      <c r="OC1" s="62"/>
      <c r="OD1" s="62"/>
      <c r="OE1" s="62"/>
      <c r="OF1" s="62"/>
      <c r="OG1" s="62"/>
      <c r="OH1" s="62"/>
      <c r="OI1" s="62"/>
      <c r="OJ1" s="62"/>
      <c r="OK1" s="62"/>
      <c r="OL1" s="62"/>
      <c r="OM1" s="62"/>
      <c r="ON1" s="62"/>
      <c r="OO1" s="62"/>
      <c r="OP1" s="62"/>
      <c r="OQ1" s="62"/>
      <c r="OR1" s="62"/>
      <c r="OS1" s="62"/>
      <c r="OT1" s="62"/>
      <c r="OU1" s="62"/>
      <c r="OV1" s="62"/>
      <c r="OW1" s="62"/>
      <c r="OX1" s="62"/>
      <c r="OY1" s="62"/>
      <c r="OZ1" s="62"/>
      <c r="PA1" s="62"/>
      <c r="PB1" s="62"/>
      <c r="PC1" s="62"/>
      <c r="PD1" s="62"/>
      <c r="PE1" s="62"/>
      <c r="PF1" s="62"/>
      <c r="PG1" s="62"/>
      <c r="PH1" s="62"/>
      <c r="PI1" s="62"/>
      <c r="PJ1" s="62"/>
      <c r="PK1" s="62"/>
      <c r="PL1" s="62"/>
      <c r="PM1" s="62"/>
      <c r="PN1" s="62"/>
      <c r="PO1" s="62"/>
      <c r="PP1" s="62"/>
      <c r="PQ1" s="62"/>
      <c r="PR1" s="62"/>
      <c r="PS1" s="62"/>
      <c r="PT1" s="62"/>
      <c r="PU1" s="62"/>
      <c r="PV1" s="62"/>
      <c r="PW1" s="62"/>
      <c r="PX1" s="62"/>
      <c r="PY1" s="62"/>
      <c r="PZ1" s="62"/>
      <c r="QA1" s="62"/>
      <c r="QB1" s="62"/>
      <c r="QC1" s="62"/>
      <c r="QD1" s="62"/>
      <c r="QE1" s="62"/>
      <c r="QF1" s="62"/>
      <c r="QG1" s="62"/>
      <c r="QH1" s="62"/>
      <c r="QI1" s="62"/>
      <c r="QJ1" s="62"/>
      <c r="QK1" s="62"/>
      <c r="QL1" s="62"/>
      <c r="QM1" s="62"/>
      <c r="QN1" s="62"/>
      <c r="QO1" s="63"/>
      <c r="QP1" s="63"/>
      <c r="QQ1" s="63"/>
      <c r="QR1" s="63"/>
      <c r="QS1" s="63"/>
      <c r="QT1" s="63"/>
      <c r="QU1" s="63"/>
      <c r="QV1" s="63"/>
      <c r="QW1" s="63"/>
      <c r="QX1" s="63"/>
      <c r="QY1" s="63"/>
      <c r="QZ1" s="63"/>
      <c r="RA1" s="63"/>
      <c r="RB1" s="64"/>
      <c r="RC1" s="63"/>
      <c r="RD1" s="63"/>
      <c r="RE1" s="63"/>
      <c r="RF1" s="63"/>
      <c r="RG1" s="63"/>
      <c r="RH1" s="63"/>
      <c r="RI1" s="63"/>
      <c r="RJ1" s="63"/>
      <c r="RK1" s="63"/>
      <c r="RL1" s="63"/>
      <c r="RM1" s="63"/>
      <c r="RN1" s="63"/>
      <c r="RO1" s="63"/>
      <c r="RP1" s="63"/>
      <c r="RQ1" s="63"/>
      <c r="RR1" s="63"/>
      <c r="RS1" s="63"/>
      <c r="RT1" s="63"/>
      <c r="RU1" s="63"/>
      <c r="RV1" s="63"/>
      <c r="RW1" s="63"/>
      <c r="RX1" s="63"/>
      <c r="RY1" s="63"/>
      <c r="RZ1" s="63"/>
      <c r="SA1" s="63"/>
      <c r="SB1" s="63"/>
      <c r="SC1" s="63"/>
      <c r="SD1" s="63"/>
      <c r="SE1" s="63"/>
      <c r="SF1" s="63"/>
      <c r="SG1" s="63"/>
      <c r="SH1" s="63"/>
      <c r="SI1" s="63"/>
      <c r="SJ1" s="63"/>
      <c r="SK1" s="63"/>
      <c r="SL1" s="63"/>
      <c r="SM1" s="63"/>
      <c r="SN1" s="63"/>
      <c r="SO1" s="63"/>
      <c r="SP1" s="63"/>
      <c r="SQ1" s="63"/>
      <c r="SR1" s="63"/>
      <c r="SS1" s="63"/>
      <c r="ST1" s="63"/>
      <c r="SU1" s="63"/>
      <c r="SV1" s="63"/>
      <c r="SW1" s="63"/>
      <c r="SX1" s="63"/>
      <c r="SY1" s="63"/>
      <c r="SZ1" s="63"/>
      <c r="TA1" s="63"/>
      <c r="TB1" s="63"/>
      <c r="TC1" s="63"/>
      <c r="TD1" s="63"/>
      <c r="TE1" s="57" t="s">
        <v>991</v>
      </c>
      <c r="TF1" s="65"/>
      <c r="TG1" s="65"/>
      <c r="TH1" s="65"/>
      <c r="TI1" s="65"/>
      <c r="TJ1" s="65"/>
      <c r="TK1" s="65"/>
      <c r="TL1" s="65"/>
      <c r="TM1" s="65"/>
      <c r="TN1" s="65"/>
      <c r="TO1" s="65"/>
      <c r="TP1" s="65"/>
      <c r="TQ1" s="65"/>
      <c r="TR1" s="65"/>
      <c r="TS1" s="65"/>
      <c r="TT1" s="65"/>
      <c r="TU1" s="65"/>
      <c r="TV1" s="65"/>
      <c r="TW1" s="65"/>
      <c r="TX1" s="65"/>
      <c r="TY1" s="65"/>
      <c r="TZ1" s="65"/>
      <c r="UA1" s="65"/>
      <c r="UB1" s="65"/>
      <c r="UC1" s="65"/>
      <c r="UD1" s="65"/>
      <c r="UE1" s="65"/>
      <c r="UF1" s="65"/>
      <c r="UG1" s="65"/>
      <c r="UH1" s="65"/>
      <c r="UI1" s="65"/>
      <c r="UJ1" s="65"/>
      <c r="UK1" s="65"/>
      <c r="UL1" s="65"/>
      <c r="UM1" s="65"/>
      <c r="UN1" s="65"/>
      <c r="UO1" s="65"/>
      <c r="UP1" s="65"/>
      <c r="UQ1" s="65"/>
      <c r="UR1" s="65"/>
      <c r="US1" s="66" t="s">
        <v>992</v>
      </c>
      <c r="UT1" s="67"/>
      <c r="UU1" s="67"/>
      <c r="UV1" s="67"/>
      <c r="UW1" s="67"/>
      <c r="UX1" s="67"/>
      <c r="UY1" s="67"/>
      <c r="UZ1" s="67"/>
      <c r="VA1" s="67"/>
      <c r="VB1" s="67"/>
      <c r="VC1" s="67"/>
      <c r="VD1" s="67"/>
      <c r="VE1" s="67"/>
      <c r="VF1" s="67"/>
      <c r="VG1" s="67"/>
      <c r="VH1" s="67"/>
      <c r="VI1" s="67"/>
      <c r="VJ1" s="67"/>
      <c r="VK1" s="67"/>
      <c r="VL1" s="68" t="s">
        <v>993</v>
      </c>
      <c r="VM1" s="69"/>
      <c r="VN1" s="69"/>
      <c r="VO1" s="69"/>
      <c r="VP1" s="69"/>
      <c r="VQ1" s="69"/>
      <c r="VR1" s="69"/>
      <c r="VS1" s="69"/>
      <c r="VT1" s="69"/>
      <c r="VU1" s="69"/>
      <c r="VV1" s="69"/>
      <c r="VW1" s="69"/>
      <c r="VX1" s="69"/>
      <c r="VY1" s="69"/>
      <c r="VZ1" s="69"/>
      <c r="WA1" s="69"/>
      <c r="WB1" s="69"/>
      <c r="WC1" s="69"/>
      <c r="WD1" s="69"/>
      <c r="WE1" s="69"/>
      <c r="WF1" s="69"/>
      <c r="WG1" s="69"/>
      <c r="WH1" s="69"/>
      <c r="WI1" s="69"/>
      <c r="WJ1" s="69"/>
      <c r="WK1" s="69"/>
      <c r="WL1" s="69"/>
      <c r="WM1" s="69"/>
      <c r="WN1" s="69"/>
      <c r="WO1" s="70" t="s">
        <v>994</v>
      </c>
      <c r="WP1" s="71"/>
      <c r="WQ1" s="71"/>
      <c r="WR1" s="71"/>
      <c r="WS1" s="72" t="s">
        <v>995</v>
      </c>
      <c r="WT1" s="73"/>
      <c r="WU1" s="73"/>
      <c r="WV1" s="73"/>
      <c r="WW1" s="73"/>
      <c r="WX1" s="73"/>
      <c r="WY1" s="73"/>
      <c r="WZ1" s="73"/>
      <c r="XA1" s="73"/>
      <c r="XB1" s="73"/>
      <c r="XC1" s="73"/>
      <c r="XD1" s="73"/>
      <c r="XE1" s="73"/>
      <c r="XF1" s="73"/>
      <c r="XG1" s="73"/>
      <c r="XH1" s="73"/>
      <c r="XI1" s="73"/>
      <c r="XJ1" s="73"/>
      <c r="XK1" s="73"/>
      <c r="XL1" s="73"/>
      <c r="XM1" s="73"/>
      <c r="XN1" s="73"/>
      <c r="XO1" s="73"/>
      <c r="XP1" s="73"/>
      <c r="XQ1" s="73"/>
      <c r="XR1" s="42" t="s">
        <v>723</v>
      </c>
      <c r="XS1" s="74"/>
      <c r="XT1" s="74"/>
      <c r="XU1" s="74"/>
      <c r="XV1" s="74"/>
      <c r="XW1" s="74"/>
      <c r="XX1" s="74"/>
      <c r="XY1" s="74"/>
      <c r="XZ1" s="74"/>
      <c r="YA1" s="74"/>
      <c r="YB1" s="74"/>
      <c r="YC1" s="74"/>
      <c r="YD1" s="74"/>
      <c r="YE1" s="74"/>
      <c r="YF1" s="74"/>
      <c r="YG1" s="74"/>
      <c r="YH1" s="74"/>
      <c r="YI1" s="74"/>
      <c r="YJ1" s="74"/>
      <c r="YK1" s="74"/>
      <c r="YL1" s="75" t="s">
        <v>996</v>
      </c>
      <c r="YM1" s="76"/>
      <c r="YN1" s="76"/>
      <c r="YO1" s="76"/>
      <c r="YP1" s="76"/>
      <c r="YQ1" s="76"/>
      <c r="YR1" s="76"/>
      <c r="YS1" s="76"/>
      <c r="YT1" s="76"/>
      <c r="YU1" s="76"/>
      <c r="YV1" s="76"/>
      <c r="YW1" s="76"/>
      <c r="YX1" s="76"/>
      <c r="YY1" s="76"/>
      <c r="YZ1" s="76"/>
      <c r="ZA1" s="76"/>
      <c r="ZB1" s="76"/>
      <c r="ZC1" s="76"/>
      <c r="ZD1" s="76"/>
      <c r="ZE1" s="76"/>
      <c r="ZF1" s="76"/>
      <c r="ZG1" s="76"/>
      <c r="ZH1" s="76"/>
      <c r="ZI1" s="76"/>
      <c r="ZJ1" s="76"/>
      <c r="ZK1" s="76"/>
      <c r="ZL1" s="76"/>
      <c r="ZM1" s="76"/>
      <c r="ZN1" s="76"/>
      <c r="ZO1" s="76"/>
      <c r="ZP1" s="76"/>
      <c r="ZQ1" s="76"/>
      <c r="ZR1" s="76"/>
      <c r="ZS1" s="76"/>
      <c r="ZT1" s="76"/>
      <c r="ZU1" s="76"/>
      <c r="ZV1" s="76"/>
      <c r="ZW1" s="76"/>
      <c r="ZX1" s="76"/>
      <c r="ZY1" s="76"/>
      <c r="ZZ1" s="77" t="s">
        <v>997</v>
      </c>
      <c r="AAA1" s="78"/>
      <c r="AAB1" s="78"/>
      <c r="AAC1" s="78"/>
      <c r="AAD1" s="78"/>
      <c r="AAE1" s="78"/>
      <c r="AAF1" s="78"/>
      <c r="AAG1" s="78"/>
      <c r="AAH1" s="78"/>
      <c r="AAI1" s="78"/>
      <c r="AAJ1" s="78"/>
      <c r="AAK1" s="78"/>
      <c r="AAL1" s="78"/>
      <c r="AAM1" s="78"/>
      <c r="AAN1" s="78"/>
      <c r="AAO1" s="78"/>
      <c r="AAP1" s="78"/>
      <c r="AAQ1" s="78"/>
      <c r="AAR1" s="78"/>
      <c r="AAS1" s="78"/>
      <c r="AAT1" s="78"/>
      <c r="AAU1" s="78"/>
      <c r="AAV1" s="78"/>
      <c r="AAW1" s="78"/>
      <c r="AAX1" s="79" t="s">
        <v>998</v>
      </c>
      <c r="AAY1" s="80"/>
      <c r="AAZ1" s="80"/>
      <c r="ABA1" s="80"/>
      <c r="ABB1" s="80"/>
      <c r="ABC1" s="80"/>
      <c r="ABD1" s="80"/>
      <c r="ABE1" s="81" t="s">
        <v>999</v>
      </c>
      <c r="ABF1" s="82"/>
      <c r="ABG1" s="83"/>
      <c r="ABH1" s="83"/>
      <c r="ABI1" s="84"/>
      <c r="ABJ1" s="85" t="s">
        <v>1000</v>
      </c>
      <c r="ABK1" s="85"/>
      <c r="ABL1" s="85"/>
      <c r="ABM1" s="85"/>
      <c r="ABN1" s="85"/>
      <c r="ABO1" s="85"/>
      <c r="ABP1" s="85"/>
      <c r="ABQ1" s="85"/>
      <c r="ABR1" s="85"/>
      <c r="ABS1" s="85"/>
      <c r="ABT1" s="85"/>
      <c r="ABU1" s="85"/>
      <c r="ABV1" s="85"/>
      <c r="ABW1" s="85"/>
      <c r="ABX1" s="85"/>
      <c r="ABY1" s="85"/>
      <c r="ABZ1" s="85"/>
      <c r="ACA1" s="85"/>
      <c r="ACB1" s="85"/>
      <c r="ACC1" s="86" t="s">
        <v>1001</v>
      </c>
      <c r="ACD1" s="87"/>
      <c r="ACE1" s="87"/>
      <c r="ACF1" s="87"/>
      <c r="ACG1" s="87"/>
      <c r="ACH1" s="87"/>
      <c r="ACI1" s="87"/>
      <c r="ACJ1" s="87"/>
      <c r="ACK1" s="87"/>
      <c r="ACL1" s="87"/>
      <c r="ACM1" s="87"/>
      <c r="ACN1" s="87"/>
      <c r="ACO1" s="87"/>
      <c r="ACP1" s="87"/>
      <c r="ACQ1" s="87"/>
      <c r="ACR1" s="87"/>
      <c r="ACS1" s="87"/>
      <c r="ACT1" s="87"/>
      <c r="ACU1" s="87"/>
      <c r="ACV1" s="87"/>
      <c r="ACW1" s="87"/>
      <c r="ACX1" s="87"/>
      <c r="ACY1" s="87"/>
      <c r="ACZ1" s="88" t="s">
        <v>1002</v>
      </c>
      <c r="ADA1" s="89"/>
      <c r="ADB1" s="89"/>
      <c r="ADC1" s="89"/>
      <c r="ADD1" s="89"/>
      <c r="ADE1" s="89"/>
      <c r="ADF1" s="90" t="s">
        <v>1003</v>
      </c>
      <c r="ADG1" s="91"/>
      <c r="ADH1" s="91"/>
      <c r="ADI1" s="91"/>
      <c r="ADJ1" s="91"/>
      <c r="ADK1" s="91"/>
      <c r="ADL1" s="91"/>
      <c r="ADM1" s="91"/>
      <c r="ADN1" s="91"/>
      <c r="ADO1" s="92" t="s">
        <v>1004</v>
      </c>
      <c r="ADP1" s="93"/>
      <c r="ADQ1" s="93"/>
      <c r="ADR1" s="93"/>
      <c r="ADS1" s="93"/>
      <c r="ADT1" s="93"/>
      <c r="ADU1" s="93"/>
      <c r="ADV1" s="93"/>
      <c r="ADW1" s="93"/>
      <c r="ADX1" s="93"/>
      <c r="ADY1" s="93"/>
      <c r="ADZ1" s="93"/>
      <c r="AEA1" s="93"/>
      <c r="AEB1" s="93"/>
      <c r="AEC1" s="93"/>
      <c r="AED1" s="93"/>
      <c r="AEE1" s="93"/>
    </row>
    <row r="2" spans="2:811" s="29" customFormat="1" ht="227.1" customHeight="1">
      <c r="B2" s="29" t="s">
        <v>725</v>
      </c>
      <c r="C2" s="29" t="s">
        <v>726</v>
      </c>
      <c r="D2" s="29" t="s">
        <v>727</v>
      </c>
      <c r="E2" s="29" t="s">
        <v>728</v>
      </c>
      <c r="F2" s="29" t="s">
        <v>729</v>
      </c>
      <c r="G2" s="29" t="s">
        <v>730</v>
      </c>
      <c r="H2" s="29" t="s">
        <v>731</v>
      </c>
      <c r="I2" s="29" t="s">
        <v>732</v>
      </c>
      <c r="J2" s="29" t="s">
        <v>733</v>
      </c>
      <c r="K2" s="29" t="s">
        <v>734</v>
      </c>
      <c r="L2" s="29" t="s">
        <v>735</v>
      </c>
      <c r="M2" s="29" t="s">
        <v>1005</v>
      </c>
      <c r="N2" s="29" t="s">
        <v>1006</v>
      </c>
      <c r="O2" s="29" t="s">
        <v>1007</v>
      </c>
      <c r="P2" s="29" t="s">
        <v>1008</v>
      </c>
      <c r="Q2" s="29" t="s">
        <v>1009</v>
      </c>
      <c r="R2" s="29" t="s">
        <v>1010</v>
      </c>
      <c r="S2" s="29" t="s">
        <v>1011</v>
      </c>
      <c r="T2" s="29" t="s">
        <v>1012</v>
      </c>
      <c r="U2" s="29" t="s">
        <v>1013</v>
      </c>
      <c r="V2" s="29" t="s">
        <v>737</v>
      </c>
      <c r="W2" s="29" t="s">
        <v>1014</v>
      </c>
      <c r="X2" s="29" t="s">
        <v>1015</v>
      </c>
      <c r="Y2" s="29" t="s">
        <v>1016</v>
      </c>
      <c r="Z2" s="29" t="s">
        <v>1017</v>
      </c>
      <c r="AA2" s="29" t="s">
        <v>1018</v>
      </c>
      <c r="AB2" s="29" t="s">
        <v>1019</v>
      </c>
      <c r="AC2" s="29" t="s">
        <v>1020</v>
      </c>
      <c r="AD2" s="29" t="s">
        <v>1021</v>
      </c>
      <c r="AE2" s="29" t="s">
        <v>1022</v>
      </c>
      <c r="AF2" s="29" t="s">
        <v>1023</v>
      </c>
      <c r="AG2" s="29" t="s">
        <v>1024</v>
      </c>
      <c r="AH2" s="29" t="s">
        <v>1025</v>
      </c>
      <c r="AI2" s="29" t="s">
        <v>1026</v>
      </c>
      <c r="AJ2" s="29" t="s">
        <v>1027</v>
      </c>
      <c r="AK2" s="29" t="s">
        <v>1028</v>
      </c>
      <c r="AL2" s="29" t="s">
        <v>1029</v>
      </c>
      <c r="AM2" s="29" t="s">
        <v>1030</v>
      </c>
      <c r="AN2" s="29" t="s">
        <v>1031</v>
      </c>
      <c r="AO2" s="29" t="s">
        <v>1032</v>
      </c>
      <c r="AP2" s="29" t="s">
        <v>1033</v>
      </c>
      <c r="AQ2" s="29" t="s">
        <v>1034</v>
      </c>
      <c r="AR2" s="29" t="s">
        <v>1035</v>
      </c>
      <c r="AS2" s="29" t="s">
        <v>1036</v>
      </c>
      <c r="AT2" s="29" t="s">
        <v>1037</v>
      </c>
      <c r="AU2" s="29" t="s">
        <v>1038</v>
      </c>
      <c r="AV2" s="29" t="s">
        <v>1039</v>
      </c>
      <c r="AW2" s="29" t="s">
        <v>1040</v>
      </c>
      <c r="AX2" s="29" t="s">
        <v>1041</v>
      </c>
      <c r="AY2" s="29" t="s">
        <v>1042</v>
      </c>
      <c r="AZ2" s="29" t="s">
        <v>1043</v>
      </c>
      <c r="BA2" s="29" t="s">
        <v>1044</v>
      </c>
      <c r="BB2" s="29" t="s">
        <v>1045</v>
      </c>
      <c r="BC2" s="29" t="s">
        <v>1046</v>
      </c>
      <c r="BD2" s="29" t="s">
        <v>1047</v>
      </c>
      <c r="BE2" s="29" t="s">
        <v>1048</v>
      </c>
      <c r="BF2" s="29" t="s">
        <v>1049</v>
      </c>
      <c r="BG2" s="29" t="s">
        <v>32</v>
      </c>
      <c r="BH2" s="29" t="s">
        <v>37</v>
      </c>
      <c r="BI2" s="29" t="s">
        <v>41</v>
      </c>
      <c r="BJ2" s="29" t="s">
        <v>43</v>
      </c>
      <c r="BK2" s="29" t="s">
        <v>46</v>
      </c>
      <c r="BL2" s="29" t="s">
        <v>50</v>
      </c>
      <c r="BM2" s="29" t="s">
        <v>54</v>
      </c>
      <c r="BN2" s="29" t="s">
        <v>59</v>
      </c>
      <c r="BO2" s="29" t="s">
        <v>62</v>
      </c>
      <c r="BP2" s="29" t="s">
        <v>65</v>
      </c>
      <c r="BQ2" s="29" t="s">
        <v>68</v>
      </c>
      <c r="BR2" s="29" t="s">
        <v>70</v>
      </c>
      <c r="BS2" s="29" t="s">
        <v>74</v>
      </c>
      <c r="BT2" s="29" t="s">
        <v>78</v>
      </c>
      <c r="BU2" s="29" t="s">
        <v>84</v>
      </c>
      <c r="BV2" s="29" t="s">
        <v>88</v>
      </c>
      <c r="BW2" s="29" t="s">
        <v>90</v>
      </c>
      <c r="BX2" s="29" t="s">
        <v>93</v>
      </c>
      <c r="BY2" s="29" t="s">
        <v>95</v>
      </c>
      <c r="BZ2" s="29" t="s">
        <v>101</v>
      </c>
      <c r="CA2" s="29" t="s">
        <v>105</v>
      </c>
      <c r="CB2" s="29" t="s">
        <v>111</v>
      </c>
      <c r="CC2" s="29" t="s">
        <v>113</v>
      </c>
      <c r="CD2" s="29" t="s">
        <v>117</v>
      </c>
      <c r="CE2" s="29" t="s">
        <v>119</v>
      </c>
      <c r="CF2" s="29" t="s">
        <v>122</v>
      </c>
      <c r="CG2" s="29" t="s">
        <v>125</v>
      </c>
      <c r="CH2" s="29" t="s">
        <v>130</v>
      </c>
      <c r="CI2" s="29" t="s">
        <v>134</v>
      </c>
      <c r="CJ2" s="29" t="s">
        <v>137</v>
      </c>
      <c r="CK2" s="29" t="s">
        <v>141</v>
      </c>
      <c r="CL2" s="29" t="s">
        <v>144</v>
      </c>
      <c r="CM2" s="29" t="s">
        <v>147</v>
      </c>
      <c r="CN2" s="29" t="s">
        <v>150</v>
      </c>
      <c r="CO2" s="29" t="s">
        <v>154</v>
      </c>
      <c r="CP2" s="29" t="s">
        <v>157</v>
      </c>
      <c r="CQ2" s="29" t="s">
        <v>160</v>
      </c>
      <c r="CR2" s="29" t="s">
        <v>164</v>
      </c>
      <c r="CS2" s="29" t="s">
        <v>170</v>
      </c>
      <c r="CT2" s="29" t="s">
        <v>174</v>
      </c>
      <c r="CU2" s="29" t="s">
        <v>178</v>
      </c>
      <c r="CV2" s="29" t="s">
        <v>183</v>
      </c>
      <c r="CW2" s="29" t="s">
        <v>187</v>
      </c>
      <c r="CX2" s="29" t="s">
        <v>191</v>
      </c>
      <c r="CY2" s="29" t="s">
        <v>195</v>
      </c>
      <c r="CZ2" s="29" t="s">
        <v>198</v>
      </c>
      <c r="DA2" s="29" t="s">
        <v>201</v>
      </c>
      <c r="DB2" s="29" t="s">
        <v>205</v>
      </c>
      <c r="DC2" s="29" t="s">
        <v>211</v>
      </c>
      <c r="DD2" s="29" t="s">
        <v>215</v>
      </c>
      <c r="DE2" s="29" t="s">
        <v>220</v>
      </c>
      <c r="DF2" s="29" t="s">
        <v>224</v>
      </c>
      <c r="DG2" s="29" t="s">
        <v>227</v>
      </c>
      <c r="DH2" s="29" t="s">
        <v>231</v>
      </c>
      <c r="DI2" s="29" t="s">
        <v>235</v>
      </c>
      <c r="DJ2" s="29" t="s">
        <v>241</v>
      </c>
      <c r="DK2" s="29" t="s">
        <v>247</v>
      </c>
      <c r="DL2" s="29" t="s">
        <v>249</v>
      </c>
      <c r="DM2" s="29" t="s">
        <v>252</v>
      </c>
      <c r="DN2" s="29" t="s">
        <v>255</v>
      </c>
      <c r="DO2" s="29" t="s">
        <v>257</v>
      </c>
      <c r="DP2" s="29" t="s">
        <v>261</v>
      </c>
      <c r="DQ2" s="29" t="s">
        <v>267</v>
      </c>
      <c r="DR2" s="29" t="s">
        <v>271</v>
      </c>
      <c r="DS2" s="29" t="s">
        <v>274</v>
      </c>
      <c r="DT2" s="29" t="s">
        <v>276</v>
      </c>
      <c r="DU2" s="29" t="s">
        <v>278</v>
      </c>
      <c r="DV2" s="29" t="s">
        <v>282</v>
      </c>
      <c r="DW2" s="29" t="s">
        <v>284</v>
      </c>
      <c r="DX2" s="29" t="s">
        <v>286</v>
      </c>
      <c r="DY2" s="29" t="s">
        <v>291</v>
      </c>
      <c r="DZ2" s="29" t="s">
        <v>294</v>
      </c>
      <c r="EA2" s="29" t="s">
        <v>297</v>
      </c>
      <c r="EB2" s="29" t="s">
        <v>300</v>
      </c>
      <c r="EC2" s="29" t="s">
        <v>302</v>
      </c>
      <c r="ED2" s="29" t="s">
        <v>305</v>
      </c>
      <c r="EE2" s="29" t="s">
        <v>309</v>
      </c>
      <c r="EF2" s="29" t="s">
        <v>311</v>
      </c>
      <c r="EG2" s="29" t="s">
        <v>317</v>
      </c>
      <c r="EH2" s="29" t="s">
        <v>320</v>
      </c>
      <c r="EI2" s="29" t="s">
        <v>324</v>
      </c>
      <c r="EJ2" s="29" t="s">
        <v>328</v>
      </c>
      <c r="EK2" s="29" t="s">
        <v>334</v>
      </c>
      <c r="EL2" s="29" t="s">
        <v>339</v>
      </c>
      <c r="EM2" s="29" t="s">
        <v>343</v>
      </c>
      <c r="EN2" s="29" t="s">
        <v>348</v>
      </c>
      <c r="EO2" s="29" t="s">
        <v>353</v>
      </c>
      <c r="EP2" s="29" t="s">
        <v>357</v>
      </c>
      <c r="EQ2" s="29" t="s">
        <v>363</v>
      </c>
      <c r="ER2" s="29" t="s">
        <v>367</v>
      </c>
      <c r="ES2" s="29" t="s">
        <v>371</v>
      </c>
      <c r="ET2" s="29" t="s">
        <v>375</v>
      </c>
      <c r="EU2" s="29" t="s">
        <v>380</v>
      </c>
      <c r="EV2" s="29" t="s">
        <v>385</v>
      </c>
      <c r="EW2" s="29" t="s">
        <v>388</v>
      </c>
      <c r="EX2" s="29" t="s">
        <v>393</v>
      </c>
      <c r="EY2" s="29" t="s">
        <v>397</v>
      </c>
      <c r="EZ2" s="29" t="s">
        <v>402</v>
      </c>
      <c r="FA2" s="29" t="s">
        <v>406</v>
      </c>
      <c r="FB2" s="29" t="s">
        <v>411</v>
      </c>
      <c r="FC2" s="29" t="s">
        <v>417</v>
      </c>
      <c r="FD2" s="29" t="s">
        <v>421</v>
      </c>
      <c r="FE2" s="29" t="s">
        <v>423</v>
      </c>
      <c r="FF2" s="29" t="s">
        <v>428</v>
      </c>
      <c r="FG2" s="29" t="s">
        <v>430</v>
      </c>
      <c r="FH2" s="29" t="s">
        <v>432</v>
      </c>
      <c r="FI2" s="29" t="s">
        <v>435</v>
      </c>
      <c r="FJ2" s="29" t="s">
        <v>439</v>
      </c>
      <c r="FK2" s="29" t="s">
        <v>443</v>
      </c>
      <c r="FL2" s="29" t="s">
        <v>445</v>
      </c>
      <c r="FM2" s="29" t="s">
        <v>449</v>
      </c>
      <c r="FN2" s="29" t="s">
        <v>455</v>
      </c>
      <c r="FO2" s="29" t="s">
        <v>458</v>
      </c>
      <c r="FP2" s="29" t="s">
        <v>462</v>
      </c>
      <c r="FQ2" s="29" t="s">
        <v>467</v>
      </c>
      <c r="FR2" s="29" t="s">
        <v>471</v>
      </c>
      <c r="FS2" s="29" t="s">
        <v>476</v>
      </c>
      <c r="FT2" s="29" t="s">
        <v>480</v>
      </c>
      <c r="FU2" s="29" t="s">
        <v>486</v>
      </c>
      <c r="FV2" s="29" t="s">
        <v>490</v>
      </c>
      <c r="FW2" s="29" t="s">
        <v>493</v>
      </c>
      <c r="FX2" s="29" t="s">
        <v>497</v>
      </c>
      <c r="FY2" s="29" t="s">
        <v>501</v>
      </c>
      <c r="FZ2" s="29" t="s">
        <v>505</v>
      </c>
      <c r="GA2" s="29" t="s">
        <v>510</v>
      </c>
      <c r="GB2" s="29" t="s">
        <v>515</v>
      </c>
      <c r="GC2" s="29" t="s">
        <v>519</v>
      </c>
      <c r="GD2" s="29" t="s">
        <v>523</v>
      </c>
      <c r="GE2" s="29" t="s">
        <v>527</v>
      </c>
      <c r="GF2" s="29" t="s">
        <v>530</v>
      </c>
      <c r="GG2" s="29" t="s">
        <v>533</v>
      </c>
      <c r="GH2" s="29" t="s">
        <v>535</v>
      </c>
      <c r="GI2" s="29" t="s">
        <v>538</v>
      </c>
      <c r="GJ2" s="29" t="s">
        <v>542</v>
      </c>
      <c r="GK2" s="29" t="s">
        <v>545</v>
      </c>
      <c r="GL2" s="29" t="s">
        <v>547</v>
      </c>
      <c r="GM2" s="29" t="s">
        <v>549</v>
      </c>
      <c r="GN2" s="29" t="s">
        <v>552</v>
      </c>
      <c r="GO2" s="29" t="s">
        <v>556</v>
      </c>
      <c r="GP2" s="29" t="s">
        <v>558</v>
      </c>
      <c r="GQ2" s="29" t="s">
        <v>562</v>
      </c>
      <c r="GR2" s="29" t="s">
        <v>564</v>
      </c>
      <c r="GS2" s="29" t="s">
        <v>566</v>
      </c>
      <c r="GT2" s="29" t="s">
        <v>570</v>
      </c>
      <c r="GU2" s="29" t="s">
        <v>574</v>
      </c>
      <c r="GV2" s="29" t="s">
        <v>578</v>
      </c>
      <c r="GW2" s="29" t="s">
        <v>580</v>
      </c>
      <c r="GX2" s="29" t="s">
        <v>584</v>
      </c>
      <c r="GY2" s="29" t="s">
        <v>588</v>
      </c>
      <c r="GZ2" s="29" t="s">
        <v>590</v>
      </c>
      <c r="HA2" s="29" t="s">
        <v>592</v>
      </c>
      <c r="HB2" s="29" t="s">
        <v>595</v>
      </c>
      <c r="HC2" s="29" t="s">
        <v>598</v>
      </c>
      <c r="HD2" s="29" t="s">
        <v>600</v>
      </c>
      <c r="HE2" s="29" t="s">
        <v>604</v>
      </c>
      <c r="HF2" s="29" t="s">
        <v>606</v>
      </c>
      <c r="HG2" s="29" t="s">
        <v>608</v>
      </c>
      <c r="HH2" s="29" t="s">
        <v>610</v>
      </c>
      <c r="HI2" s="29" t="s">
        <v>612</v>
      </c>
      <c r="HJ2" s="29" t="s">
        <v>615</v>
      </c>
      <c r="HK2" s="29" t="s">
        <v>617</v>
      </c>
      <c r="HL2" s="29" t="s">
        <v>620</v>
      </c>
      <c r="HM2" s="29" t="s">
        <v>623</v>
      </c>
      <c r="HN2" s="29" t="s">
        <v>625</v>
      </c>
      <c r="HO2" s="29" t="s">
        <v>629</v>
      </c>
      <c r="HP2" s="29" t="s">
        <v>633</v>
      </c>
      <c r="HQ2" s="29" t="s">
        <v>635</v>
      </c>
      <c r="HR2" s="29" t="s">
        <v>639</v>
      </c>
      <c r="HS2" s="29" t="s">
        <v>641</v>
      </c>
      <c r="HT2" s="29" t="s">
        <v>643</v>
      </c>
      <c r="HU2" s="29" t="s">
        <v>645</v>
      </c>
      <c r="HV2" s="29" t="s">
        <v>649</v>
      </c>
      <c r="HW2" s="29" t="s">
        <v>651</v>
      </c>
      <c r="HX2" s="29" t="s">
        <v>654</v>
      </c>
      <c r="HY2" s="29" t="s">
        <v>656</v>
      </c>
      <c r="HZ2" s="29" t="s">
        <v>660</v>
      </c>
      <c r="IA2" s="29" t="s">
        <v>662</v>
      </c>
      <c r="IB2" s="29" t="s">
        <v>664</v>
      </c>
      <c r="IC2" s="29" t="s">
        <v>668</v>
      </c>
      <c r="ID2" s="29" t="s">
        <v>671</v>
      </c>
      <c r="IE2" s="29" t="s">
        <v>673</v>
      </c>
      <c r="IF2" s="29" t="s">
        <v>675</v>
      </c>
      <c r="IG2" s="29" t="s">
        <v>679</v>
      </c>
      <c r="IH2" s="29" t="s">
        <v>681</v>
      </c>
      <c r="II2" s="29" t="s">
        <v>683</v>
      </c>
      <c r="IJ2" s="29" t="s">
        <v>685</v>
      </c>
      <c r="IK2" s="29" t="s">
        <v>687</v>
      </c>
      <c r="IL2" s="29" t="s">
        <v>690</v>
      </c>
      <c r="IM2" s="29" t="s">
        <v>692</v>
      </c>
      <c r="IN2" s="29" t="s">
        <v>694</v>
      </c>
      <c r="IO2" s="29" t="s">
        <v>696</v>
      </c>
      <c r="IP2" s="29" t="s">
        <v>699</v>
      </c>
      <c r="IQ2" s="29" t="s">
        <v>701</v>
      </c>
      <c r="IR2" s="29" t="s">
        <v>705</v>
      </c>
      <c r="IS2" s="29" t="s">
        <v>709</v>
      </c>
      <c r="IT2" s="29" t="s">
        <v>713</v>
      </c>
      <c r="IU2" s="29" t="s">
        <v>715</v>
      </c>
      <c r="IV2" s="29" t="s">
        <v>717</v>
      </c>
      <c r="IW2" s="29" t="s">
        <v>719</v>
      </c>
      <c r="IX2" s="29" t="s">
        <v>766</v>
      </c>
      <c r="IY2" s="29" t="s">
        <v>767</v>
      </c>
      <c r="IZ2" s="29" t="s">
        <v>768</v>
      </c>
      <c r="JA2" s="29" t="s">
        <v>769</v>
      </c>
      <c r="JB2" s="29" t="s">
        <v>770</v>
      </c>
      <c r="JC2" s="29" t="s">
        <v>771</v>
      </c>
      <c r="JD2" s="29" t="s">
        <v>772</v>
      </c>
      <c r="JE2" s="29" t="s">
        <v>773</v>
      </c>
      <c r="JF2" s="29" t="s">
        <v>774</v>
      </c>
      <c r="JG2" s="29" t="s">
        <v>775</v>
      </c>
      <c r="JH2" s="29" t="s">
        <v>848</v>
      </c>
      <c r="JI2" s="29" t="s">
        <v>849</v>
      </c>
      <c r="JJ2" s="29" t="s">
        <v>850</v>
      </c>
      <c r="JK2" s="29" t="s">
        <v>851</v>
      </c>
      <c r="JL2" s="29" t="s">
        <v>852</v>
      </c>
      <c r="JM2" s="29" t="s">
        <v>853</v>
      </c>
      <c r="JN2" s="29" t="s">
        <v>854</v>
      </c>
      <c r="JO2" s="29" t="s">
        <v>855</v>
      </c>
      <c r="JP2" s="29" t="s">
        <v>856</v>
      </c>
      <c r="JQ2" s="29" t="s">
        <v>857</v>
      </c>
      <c r="JR2" s="29" t="s">
        <v>1050</v>
      </c>
      <c r="JS2" s="29" t="s">
        <v>1051</v>
      </c>
      <c r="JT2" s="29" t="s">
        <v>1052</v>
      </c>
      <c r="JU2" s="29" t="s">
        <v>1053</v>
      </c>
      <c r="JV2" s="29" t="s">
        <v>1054</v>
      </c>
      <c r="JW2" s="29" t="s">
        <v>1055</v>
      </c>
      <c r="JX2" s="29" t="s">
        <v>1056</v>
      </c>
      <c r="JY2" s="29" t="s">
        <v>1057</v>
      </c>
      <c r="JZ2" s="29" t="s">
        <v>1058</v>
      </c>
      <c r="KA2" s="29" t="s">
        <v>1059</v>
      </c>
      <c r="KB2" s="29" t="s">
        <v>1060</v>
      </c>
      <c r="KC2" s="29" t="s">
        <v>1061</v>
      </c>
      <c r="KD2" s="29" t="s">
        <v>1062</v>
      </c>
      <c r="KE2" s="29" t="s">
        <v>1063</v>
      </c>
      <c r="KF2" s="29" t="s">
        <v>1064</v>
      </c>
      <c r="KG2" s="29" t="s">
        <v>1065</v>
      </c>
      <c r="KH2" s="29" t="s">
        <v>1066</v>
      </c>
      <c r="KI2" s="29" t="s">
        <v>1067</v>
      </c>
      <c r="KJ2" s="29" t="s">
        <v>1068</v>
      </c>
      <c r="KK2" s="29" t="s">
        <v>1069</v>
      </c>
      <c r="KL2" s="29" t="s">
        <v>1070</v>
      </c>
      <c r="KM2" s="29" t="s">
        <v>1071</v>
      </c>
      <c r="KN2" s="29" t="s">
        <v>1072</v>
      </c>
      <c r="KO2" s="29" t="s">
        <v>1073</v>
      </c>
      <c r="KP2" s="29" t="s">
        <v>1074</v>
      </c>
      <c r="KQ2" s="29" t="s">
        <v>1075</v>
      </c>
      <c r="KR2" s="29" t="s">
        <v>1076</v>
      </c>
      <c r="KS2" s="29" t="s">
        <v>1077</v>
      </c>
      <c r="KT2" s="29" t="s">
        <v>1078</v>
      </c>
      <c r="KU2" s="29" t="s">
        <v>1079</v>
      </c>
      <c r="KV2" s="29" t="s">
        <v>1080</v>
      </c>
      <c r="KW2" s="29" t="s">
        <v>1081</v>
      </c>
      <c r="KX2" s="29" t="s">
        <v>1082</v>
      </c>
      <c r="KY2" s="29" t="s">
        <v>1083</v>
      </c>
      <c r="KZ2" s="29" t="s">
        <v>1084</v>
      </c>
      <c r="LA2" s="29" t="s">
        <v>1085</v>
      </c>
      <c r="LB2" s="29" t="s">
        <v>1086</v>
      </c>
      <c r="LC2" s="29" t="s">
        <v>1087</v>
      </c>
      <c r="LD2" s="29" t="s">
        <v>1088</v>
      </c>
      <c r="LE2" s="29" t="s">
        <v>1089</v>
      </c>
      <c r="LF2" s="29" t="s">
        <v>1090</v>
      </c>
      <c r="LG2" s="29" t="s">
        <v>1091</v>
      </c>
      <c r="LH2" s="29" t="s">
        <v>1092</v>
      </c>
      <c r="LI2" s="29" t="s">
        <v>1093</v>
      </c>
      <c r="LJ2" s="29" t="s">
        <v>1094</v>
      </c>
      <c r="LK2" s="29" t="s">
        <v>1095</v>
      </c>
      <c r="LL2" s="29" t="s">
        <v>1096</v>
      </c>
      <c r="LM2" s="29" t="s">
        <v>1097</v>
      </c>
      <c r="LN2" s="29" t="s">
        <v>1098</v>
      </c>
      <c r="LO2" s="29" t="s">
        <v>1099</v>
      </c>
      <c r="LP2" s="29" t="s">
        <v>1100</v>
      </c>
      <c r="LQ2" s="29" t="s">
        <v>1101</v>
      </c>
      <c r="LR2" s="29" t="s">
        <v>1102</v>
      </c>
      <c r="LS2" s="29" t="s">
        <v>1103</v>
      </c>
      <c r="LT2" s="29" t="s">
        <v>1104</v>
      </c>
      <c r="LU2" s="29" t="s">
        <v>1105</v>
      </c>
      <c r="LV2" s="29" t="s">
        <v>1106</v>
      </c>
      <c r="LW2" s="29" t="s">
        <v>1107</v>
      </c>
      <c r="LX2" s="29" t="s">
        <v>1108</v>
      </c>
      <c r="LY2" s="29" t="s">
        <v>1109</v>
      </c>
      <c r="LZ2" s="29" t="s">
        <v>1110</v>
      </c>
      <c r="MA2" s="29" t="s">
        <v>1111</v>
      </c>
      <c r="MB2" s="29" t="s">
        <v>1112</v>
      </c>
      <c r="MC2" s="29" t="s">
        <v>1113</v>
      </c>
      <c r="MD2" s="29" t="s">
        <v>1114</v>
      </c>
      <c r="ME2" s="29" t="s">
        <v>1115</v>
      </c>
      <c r="MF2" s="29" t="s">
        <v>1116</v>
      </c>
      <c r="MG2" s="29" t="s">
        <v>1117</v>
      </c>
      <c r="MH2" s="29" t="s">
        <v>1118</v>
      </c>
      <c r="MI2" s="29" t="s">
        <v>1119</v>
      </c>
      <c r="MJ2" s="29" t="s">
        <v>1120</v>
      </c>
      <c r="MK2" s="29" t="s">
        <v>1121</v>
      </c>
      <c r="ML2" s="29" t="s">
        <v>1122</v>
      </c>
      <c r="MM2" s="29" t="s">
        <v>1123</v>
      </c>
      <c r="MN2" s="29" t="s">
        <v>1124</v>
      </c>
      <c r="MO2" s="29" t="s">
        <v>1125</v>
      </c>
      <c r="MP2" s="29" t="s">
        <v>1126</v>
      </c>
      <c r="MQ2" s="29" t="s">
        <v>1127</v>
      </c>
      <c r="MR2" s="29" t="s">
        <v>1128</v>
      </c>
      <c r="MS2" s="29" t="s">
        <v>1129</v>
      </c>
      <c r="MT2" s="29" t="s">
        <v>1130</v>
      </c>
      <c r="MU2" s="29" t="s">
        <v>1131</v>
      </c>
      <c r="MV2" s="29" t="s">
        <v>1132</v>
      </c>
      <c r="MW2" s="29" t="s">
        <v>1133</v>
      </c>
      <c r="MX2" s="29" t="s">
        <v>1134</v>
      </c>
      <c r="MY2" s="29" t="s">
        <v>1135</v>
      </c>
      <c r="MZ2" s="29" t="s">
        <v>1136</v>
      </c>
      <c r="NA2" s="29" t="s">
        <v>1137</v>
      </c>
      <c r="NB2" s="29" t="s">
        <v>1138</v>
      </c>
      <c r="NC2" s="29" t="s">
        <v>1139</v>
      </c>
      <c r="ND2" s="29" t="s">
        <v>1140</v>
      </c>
      <c r="NE2" s="29" t="s">
        <v>1141</v>
      </c>
      <c r="NF2" s="29" t="s">
        <v>1142</v>
      </c>
      <c r="NG2" s="29" t="s">
        <v>1143</v>
      </c>
      <c r="NH2" s="29" t="s">
        <v>1144</v>
      </c>
      <c r="NI2" s="29" t="s">
        <v>1145</v>
      </c>
      <c r="NJ2" s="29" t="s">
        <v>1146</v>
      </c>
      <c r="NK2" s="29" t="s">
        <v>1147</v>
      </c>
      <c r="NL2" s="29" t="s">
        <v>1148</v>
      </c>
      <c r="NM2" s="29" t="s">
        <v>1149</v>
      </c>
      <c r="NN2" s="29" t="s">
        <v>1150</v>
      </c>
      <c r="NO2" s="29" t="s">
        <v>1151</v>
      </c>
      <c r="NP2" s="29" t="s">
        <v>1152</v>
      </c>
      <c r="NQ2" s="29" t="s">
        <v>1153</v>
      </c>
      <c r="NR2" s="29" t="s">
        <v>1154</v>
      </c>
      <c r="NS2" s="29" t="s">
        <v>1155</v>
      </c>
      <c r="NT2" s="29" t="s">
        <v>1156</v>
      </c>
      <c r="NU2" s="29" t="s">
        <v>1157</v>
      </c>
      <c r="NV2" s="29" t="s">
        <v>1158</v>
      </c>
      <c r="NW2" s="29" t="s">
        <v>1159</v>
      </c>
      <c r="NX2" s="29" t="s">
        <v>1160</v>
      </c>
      <c r="NY2" s="29" t="s">
        <v>1161</v>
      </c>
      <c r="NZ2" s="29" t="s">
        <v>1162</v>
      </c>
      <c r="OA2" s="29" t="s">
        <v>1163</v>
      </c>
      <c r="OB2" s="29" t="s">
        <v>1164</v>
      </c>
      <c r="OC2" s="29" t="s">
        <v>1165</v>
      </c>
      <c r="OD2" s="29" t="s">
        <v>1166</v>
      </c>
      <c r="OE2" s="29" t="s">
        <v>1167</v>
      </c>
      <c r="OF2" s="29" t="s">
        <v>1168</v>
      </c>
      <c r="OG2" s="29" t="s">
        <v>1169</v>
      </c>
      <c r="OH2" s="29" t="s">
        <v>1170</v>
      </c>
      <c r="OI2" s="29" t="s">
        <v>1171</v>
      </c>
      <c r="OJ2" s="29" t="s">
        <v>1172</v>
      </c>
      <c r="OK2" s="29" t="s">
        <v>1173</v>
      </c>
      <c r="OL2" s="29" t="s">
        <v>1174</v>
      </c>
      <c r="OM2" s="29" t="s">
        <v>1175</v>
      </c>
      <c r="ON2" s="29" t="s">
        <v>1176</v>
      </c>
      <c r="OO2" s="29" t="s">
        <v>1177</v>
      </c>
      <c r="OP2" s="29" t="s">
        <v>1178</v>
      </c>
      <c r="OQ2" s="29" t="s">
        <v>1179</v>
      </c>
      <c r="OR2" s="29" t="s">
        <v>1180</v>
      </c>
      <c r="OS2" s="29" t="s">
        <v>1181</v>
      </c>
      <c r="OT2" s="29" t="s">
        <v>1182</v>
      </c>
      <c r="OU2" s="29" t="s">
        <v>1183</v>
      </c>
      <c r="OV2" s="29" t="s">
        <v>1184</v>
      </c>
      <c r="OW2" s="29" t="s">
        <v>1185</v>
      </c>
      <c r="OX2" s="29" t="s">
        <v>1186</v>
      </c>
      <c r="OY2" s="29" t="s">
        <v>1187</v>
      </c>
      <c r="OZ2" s="29" t="s">
        <v>1188</v>
      </c>
      <c r="PA2" s="29" t="s">
        <v>1189</v>
      </c>
      <c r="PB2" s="29" t="s">
        <v>1190</v>
      </c>
      <c r="PC2" s="29" t="s">
        <v>1191</v>
      </c>
      <c r="PD2" s="29" t="s">
        <v>1192</v>
      </c>
      <c r="PE2" s="29" t="s">
        <v>1193</v>
      </c>
      <c r="PF2" s="29" t="s">
        <v>1194</v>
      </c>
      <c r="PG2" s="29" t="s">
        <v>1195</v>
      </c>
      <c r="PH2" s="29" t="s">
        <v>1196</v>
      </c>
      <c r="PI2" s="29" t="s">
        <v>1197</v>
      </c>
      <c r="PJ2" s="29" t="s">
        <v>1198</v>
      </c>
      <c r="PK2" s="29" t="s">
        <v>1199</v>
      </c>
      <c r="PL2" s="29" t="s">
        <v>1200</v>
      </c>
      <c r="PM2" s="29" t="s">
        <v>1201</v>
      </c>
      <c r="PN2" s="29" t="s">
        <v>1202</v>
      </c>
      <c r="PO2" s="29" t="s">
        <v>1203</v>
      </c>
      <c r="PP2" s="29" t="s">
        <v>1204</v>
      </c>
      <c r="PQ2" s="29" t="s">
        <v>1205</v>
      </c>
      <c r="PR2" s="29" t="s">
        <v>1206</v>
      </c>
      <c r="PS2" s="29" t="s">
        <v>1207</v>
      </c>
      <c r="PT2" s="29" t="s">
        <v>1208</v>
      </c>
      <c r="PU2" s="29" t="s">
        <v>1209</v>
      </c>
      <c r="PV2" s="29" t="s">
        <v>1210</v>
      </c>
      <c r="PW2" s="29" t="s">
        <v>1211</v>
      </c>
      <c r="PX2" s="29" t="s">
        <v>1212</v>
      </c>
      <c r="PY2" s="29" t="s">
        <v>1213</v>
      </c>
      <c r="PZ2" s="29" t="s">
        <v>1214</v>
      </c>
      <c r="QA2" s="29" t="s">
        <v>1215</v>
      </c>
      <c r="QB2" s="29" t="s">
        <v>1216</v>
      </c>
      <c r="QC2" s="29" t="s">
        <v>1217</v>
      </c>
      <c r="QD2" s="29" t="s">
        <v>1218</v>
      </c>
      <c r="QE2" s="29" t="s">
        <v>1219</v>
      </c>
      <c r="QF2" s="29" t="s">
        <v>1220</v>
      </c>
      <c r="QG2" s="29" t="s">
        <v>1221</v>
      </c>
      <c r="QH2" s="29" t="s">
        <v>1222</v>
      </c>
      <c r="QI2" s="29" t="s">
        <v>1223</v>
      </c>
      <c r="QJ2" s="29" t="s">
        <v>1224</v>
      </c>
      <c r="QK2" s="29" t="s">
        <v>1225</v>
      </c>
      <c r="QL2" s="29" t="s">
        <v>1226</v>
      </c>
      <c r="QM2" s="29" t="s">
        <v>1227</v>
      </c>
      <c r="QN2" s="29" t="s">
        <v>1228</v>
      </c>
      <c r="QO2" s="29" t="s">
        <v>1229</v>
      </c>
      <c r="QP2" s="29" t="s">
        <v>1230</v>
      </c>
      <c r="QQ2" s="29" t="s">
        <v>1231</v>
      </c>
      <c r="QR2" s="29" t="s">
        <v>1232</v>
      </c>
      <c r="QS2" s="29" t="s">
        <v>1233</v>
      </c>
      <c r="QT2" s="29" t="s">
        <v>1234</v>
      </c>
      <c r="QU2" s="29" t="s">
        <v>1235</v>
      </c>
      <c r="QV2" s="29" t="s">
        <v>1236</v>
      </c>
      <c r="QW2" s="29" t="s">
        <v>1237</v>
      </c>
      <c r="QX2" s="29" t="s">
        <v>1238</v>
      </c>
      <c r="QY2" s="29" t="s">
        <v>1239</v>
      </c>
      <c r="QZ2" s="29" t="s">
        <v>1240</v>
      </c>
      <c r="RA2" s="29" t="s">
        <v>1241</v>
      </c>
      <c r="RB2" s="29" t="s">
        <v>1242</v>
      </c>
      <c r="RC2" s="29" t="s">
        <v>1243</v>
      </c>
      <c r="RD2" s="29" t="s">
        <v>1244</v>
      </c>
      <c r="RE2" s="29" t="s">
        <v>1245</v>
      </c>
      <c r="RF2" s="29" t="s">
        <v>1246</v>
      </c>
      <c r="RG2" s="29" t="s">
        <v>1247</v>
      </c>
      <c r="RH2" s="29" t="s">
        <v>1248</v>
      </c>
      <c r="RI2" s="29" t="s">
        <v>1249</v>
      </c>
      <c r="RJ2" s="29" t="s">
        <v>1250</v>
      </c>
      <c r="RK2" s="29" t="s">
        <v>1251</v>
      </c>
      <c r="RL2" s="29" t="s">
        <v>1252</v>
      </c>
      <c r="RM2" s="29" t="s">
        <v>1253</v>
      </c>
      <c r="RN2" s="29" t="s">
        <v>1254</v>
      </c>
      <c r="RO2" s="29" t="s">
        <v>1255</v>
      </c>
      <c r="RP2" s="29" t="s">
        <v>1256</v>
      </c>
      <c r="RQ2" s="29" t="s">
        <v>1257</v>
      </c>
      <c r="RR2" s="29" t="s">
        <v>1258</v>
      </c>
      <c r="RS2" s="29" t="s">
        <v>1259</v>
      </c>
      <c r="RT2" s="29" t="s">
        <v>1260</v>
      </c>
      <c r="RU2" s="29" t="s">
        <v>1261</v>
      </c>
      <c r="RV2" s="29" t="s">
        <v>1262</v>
      </c>
      <c r="RW2" s="29" t="s">
        <v>1263</v>
      </c>
      <c r="RX2" s="29" t="s">
        <v>1264</v>
      </c>
      <c r="RY2" s="29" t="s">
        <v>1265</v>
      </c>
      <c r="RZ2" s="29" t="s">
        <v>1266</v>
      </c>
      <c r="SA2" s="29" t="s">
        <v>1267</v>
      </c>
      <c r="SB2" s="29" t="s">
        <v>1268</v>
      </c>
      <c r="SC2" s="29" t="s">
        <v>1269</v>
      </c>
      <c r="SD2" s="29" t="s">
        <v>1270</v>
      </c>
      <c r="SE2" s="29" t="s">
        <v>1271</v>
      </c>
      <c r="SF2" s="29" t="s">
        <v>1272</v>
      </c>
      <c r="SG2" s="29" t="s">
        <v>1273</v>
      </c>
      <c r="SH2" s="29" t="s">
        <v>1274</v>
      </c>
      <c r="SI2" s="29" t="s">
        <v>1275</v>
      </c>
      <c r="SJ2" s="29" t="s">
        <v>1276</v>
      </c>
      <c r="SK2" s="29" t="s">
        <v>1277</v>
      </c>
      <c r="SL2" s="29" t="s">
        <v>1278</v>
      </c>
      <c r="SM2" s="29" t="s">
        <v>1279</v>
      </c>
      <c r="SN2" s="29" t="s">
        <v>1280</v>
      </c>
      <c r="SO2" s="29" t="s">
        <v>1281</v>
      </c>
      <c r="SP2" s="29" t="s">
        <v>1282</v>
      </c>
      <c r="SQ2" s="29" t="s">
        <v>1283</v>
      </c>
      <c r="SR2" s="29" t="s">
        <v>1284</v>
      </c>
      <c r="SS2" s="29" t="s">
        <v>1285</v>
      </c>
      <c r="ST2" s="29" t="s">
        <v>1286</v>
      </c>
      <c r="SU2" s="29" t="s">
        <v>1287</v>
      </c>
      <c r="SV2" s="29" t="s">
        <v>1288</v>
      </c>
      <c r="SW2" s="29" t="s">
        <v>1289</v>
      </c>
      <c r="SX2" s="29" t="s">
        <v>1290</v>
      </c>
      <c r="SY2" s="29" t="s">
        <v>1291</v>
      </c>
      <c r="SZ2" s="29" t="s">
        <v>1292</v>
      </c>
      <c r="TA2" s="29" t="s">
        <v>1293</v>
      </c>
      <c r="TB2" s="29" t="s">
        <v>1294</v>
      </c>
      <c r="TC2" s="29" t="s">
        <v>1295</v>
      </c>
      <c r="TD2" s="29" t="s">
        <v>1296</v>
      </c>
      <c r="TE2" s="29" t="s">
        <v>1297</v>
      </c>
      <c r="TF2" s="29" t="s">
        <v>1298</v>
      </c>
      <c r="TG2" s="29" t="s">
        <v>1299</v>
      </c>
      <c r="TH2" s="29" t="s">
        <v>1300</v>
      </c>
      <c r="TI2" s="29" t="s">
        <v>1301</v>
      </c>
      <c r="TJ2" s="29" t="s">
        <v>1302</v>
      </c>
      <c r="TK2" s="29" t="s">
        <v>1303</v>
      </c>
      <c r="TL2" s="29" t="s">
        <v>1304</v>
      </c>
      <c r="TM2" s="29" t="s">
        <v>1305</v>
      </c>
      <c r="TN2" s="29" t="s">
        <v>1306</v>
      </c>
      <c r="TO2" s="29" t="s">
        <v>1307</v>
      </c>
      <c r="TP2" s="29" t="s">
        <v>1308</v>
      </c>
      <c r="TQ2" s="29" t="s">
        <v>1309</v>
      </c>
      <c r="TR2" s="29" t="s">
        <v>846</v>
      </c>
      <c r="TS2" s="29" t="s">
        <v>1310</v>
      </c>
      <c r="TT2" s="29" t="s">
        <v>1311</v>
      </c>
      <c r="TU2" s="29" t="s">
        <v>1312</v>
      </c>
      <c r="TV2" s="29" t="s">
        <v>1313</v>
      </c>
      <c r="TW2" s="29" t="s">
        <v>1314</v>
      </c>
      <c r="TX2" s="29" t="s">
        <v>1315</v>
      </c>
      <c r="TY2" s="29" t="s">
        <v>999</v>
      </c>
      <c r="TZ2" s="29" t="s">
        <v>1316</v>
      </c>
      <c r="UA2" s="29" t="s">
        <v>1317</v>
      </c>
      <c r="UB2" s="29" t="s">
        <v>1318</v>
      </c>
      <c r="UC2" s="29" t="s">
        <v>1319</v>
      </c>
      <c r="UD2" s="29" t="s">
        <v>1320</v>
      </c>
      <c r="UE2" s="29" t="s">
        <v>1321</v>
      </c>
      <c r="UF2" s="29" t="s">
        <v>1322</v>
      </c>
      <c r="UG2" s="29" t="s">
        <v>1323</v>
      </c>
      <c r="UH2" s="29" t="s">
        <v>1324</v>
      </c>
      <c r="UI2" s="29" t="s">
        <v>1325</v>
      </c>
      <c r="UJ2" s="29" t="s">
        <v>1326</v>
      </c>
      <c r="UK2" s="29" t="s">
        <v>1327</v>
      </c>
      <c r="UL2" s="29" t="s">
        <v>1328</v>
      </c>
      <c r="UM2" s="29" t="s">
        <v>1329</v>
      </c>
      <c r="UN2" s="29" t="s">
        <v>1330</v>
      </c>
      <c r="UO2" s="29" t="s">
        <v>1331</v>
      </c>
      <c r="UP2" s="29" t="s">
        <v>1332</v>
      </c>
      <c r="UQ2" s="29" t="s">
        <v>1333</v>
      </c>
      <c r="UR2" s="29" t="s">
        <v>1334</v>
      </c>
      <c r="US2" s="29" t="s">
        <v>1335</v>
      </c>
      <c r="UT2" s="29" t="s">
        <v>1336</v>
      </c>
      <c r="UU2" s="29" t="s">
        <v>1337</v>
      </c>
      <c r="UV2" s="29" t="s">
        <v>1338</v>
      </c>
      <c r="UW2" s="29" t="s">
        <v>1339</v>
      </c>
      <c r="UX2" s="29" t="s">
        <v>1340</v>
      </c>
      <c r="UY2" s="29" t="s">
        <v>1341</v>
      </c>
      <c r="UZ2" s="29" t="s">
        <v>1342</v>
      </c>
      <c r="VA2" s="29" t="s">
        <v>1343</v>
      </c>
      <c r="VB2" s="29" t="s">
        <v>1344</v>
      </c>
      <c r="VC2" s="29" t="s">
        <v>1345</v>
      </c>
      <c r="VD2" s="29" t="s">
        <v>1346</v>
      </c>
      <c r="VE2" s="29" t="s">
        <v>1347</v>
      </c>
      <c r="VF2" s="29" t="s">
        <v>1348</v>
      </c>
      <c r="VG2" s="29" t="s">
        <v>1349</v>
      </c>
      <c r="VH2" s="29" t="s">
        <v>1350</v>
      </c>
      <c r="VI2" s="29" t="s">
        <v>1351</v>
      </c>
      <c r="VJ2" s="29" t="s">
        <v>1352</v>
      </c>
      <c r="VK2" s="29" t="s">
        <v>1353</v>
      </c>
      <c r="VL2" s="29" t="s">
        <v>811</v>
      </c>
      <c r="VM2" s="29" t="s">
        <v>1354</v>
      </c>
      <c r="VN2" s="29" t="s">
        <v>1355</v>
      </c>
      <c r="VO2" s="29" t="s">
        <v>1356</v>
      </c>
      <c r="VP2" s="29" t="s">
        <v>762</v>
      </c>
      <c r="VQ2" s="29" t="s">
        <v>1357</v>
      </c>
      <c r="VR2" s="29" t="s">
        <v>1358</v>
      </c>
      <c r="VS2" s="29" t="s">
        <v>1359</v>
      </c>
      <c r="VT2" s="29" t="s">
        <v>1360</v>
      </c>
      <c r="VU2" s="29" t="s">
        <v>1361</v>
      </c>
      <c r="VV2" s="29" t="s">
        <v>1362</v>
      </c>
      <c r="VW2" s="29" t="s">
        <v>1363</v>
      </c>
      <c r="VX2" s="29" t="s">
        <v>1364</v>
      </c>
      <c r="VY2" s="29" t="s">
        <v>1365</v>
      </c>
      <c r="VZ2" s="29" t="s">
        <v>1366</v>
      </c>
      <c r="WA2" s="29" t="s">
        <v>1367</v>
      </c>
      <c r="WB2" s="29" t="s">
        <v>1368</v>
      </c>
      <c r="WC2" s="29" t="s">
        <v>1369</v>
      </c>
      <c r="WD2" s="29" t="s">
        <v>1370</v>
      </c>
      <c r="WE2" s="29" t="s">
        <v>1371</v>
      </c>
      <c r="WF2" s="29" t="s">
        <v>1372</v>
      </c>
      <c r="WG2" s="29" t="s">
        <v>1373</v>
      </c>
      <c r="WH2" s="29" t="s">
        <v>1374</v>
      </c>
      <c r="WI2" s="29" t="s">
        <v>1375</v>
      </c>
      <c r="WJ2" s="29" t="s">
        <v>1376</v>
      </c>
      <c r="WK2" s="29" t="s">
        <v>1377</v>
      </c>
      <c r="WL2" s="29" t="s">
        <v>1378</v>
      </c>
      <c r="WM2" s="29" t="s">
        <v>1379</v>
      </c>
      <c r="WN2" s="29" t="s">
        <v>1380</v>
      </c>
      <c r="WO2" s="29" t="s">
        <v>1381</v>
      </c>
      <c r="WP2" s="29" t="s">
        <v>1382</v>
      </c>
      <c r="WQ2" s="29" t="s">
        <v>1383</v>
      </c>
      <c r="WR2" s="29" t="s">
        <v>1384</v>
      </c>
      <c r="WS2" s="29" t="s">
        <v>1385</v>
      </c>
      <c r="WT2" s="29" t="s">
        <v>1386</v>
      </c>
      <c r="WU2" s="29" t="s">
        <v>1387</v>
      </c>
      <c r="WV2" s="29" t="s">
        <v>1388</v>
      </c>
      <c r="WW2" s="29" t="s">
        <v>1389</v>
      </c>
      <c r="WX2" s="29" t="s">
        <v>226</v>
      </c>
      <c r="WY2" s="29" t="s">
        <v>1390</v>
      </c>
      <c r="WZ2" s="29" t="s">
        <v>1391</v>
      </c>
      <c r="XA2" s="29" t="s">
        <v>1392</v>
      </c>
      <c r="XB2" s="29" t="s">
        <v>1393</v>
      </c>
      <c r="XC2" s="29" t="s">
        <v>1394</v>
      </c>
      <c r="XD2" s="29" t="s">
        <v>1395</v>
      </c>
      <c r="XE2" s="29" t="s">
        <v>1396</v>
      </c>
      <c r="XF2" s="29" t="s">
        <v>1397</v>
      </c>
      <c r="XG2" s="29" t="s">
        <v>1398</v>
      </c>
      <c r="XH2" s="29" t="s">
        <v>1399</v>
      </c>
      <c r="XI2" s="29" t="s">
        <v>1400</v>
      </c>
      <c r="XJ2" s="29" t="s">
        <v>1401</v>
      </c>
      <c r="XK2" s="29" t="s">
        <v>1402</v>
      </c>
      <c r="XL2" s="29" t="s">
        <v>1403</v>
      </c>
      <c r="XM2" s="29" t="s">
        <v>1404</v>
      </c>
      <c r="XN2" s="29" t="s">
        <v>1405</v>
      </c>
      <c r="XO2" s="29" t="s">
        <v>1406</v>
      </c>
      <c r="XP2" s="29" t="s">
        <v>1407</v>
      </c>
      <c r="XQ2" s="29" t="s">
        <v>1408</v>
      </c>
      <c r="XR2" s="29" t="s">
        <v>778</v>
      </c>
      <c r="XS2" s="29" t="s">
        <v>779</v>
      </c>
      <c r="XT2" s="29" t="s">
        <v>780</v>
      </c>
      <c r="XU2" s="29" t="s">
        <v>781</v>
      </c>
      <c r="XV2" s="29" t="s">
        <v>782</v>
      </c>
      <c r="XW2" s="29" t="s">
        <v>783</v>
      </c>
      <c r="XX2" s="29" t="s">
        <v>784</v>
      </c>
      <c r="XY2" s="29" t="s">
        <v>785</v>
      </c>
      <c r="XZ2" s="29" t="s">
        <v>786</v>
      </c>
      <c r="YA2" s="29" t="s">
        <v>787</v>
      </c>
      <c r="YB2" s="29" t="s">
        <v>788</v>
      </c>
      <c r="YC2" s="29" t="s">
        <v>789</v>
      </c>
      <c r="YD2" s="29" t="s">
        <v>790</v>
      </c>
      <c r="YE2" s="29" t="s">
        <v>791</v>
      </c>
      <c r="YF2" s="29" t="s">
        <v>792</v>
      </c>
      <c r="YG2" s="29" t="s">
        <v>793</v>
      </c>
      <c r="YH2" s="29" t="s">
        <v>794</v>
      </c>
      <c r="YI2" s="29" t="s">
        <v>795</v>
      </c>
      <c r="YJ2" s="29" t="s">
        <v>796</v>
      </c>
      <c r="YK2" s="29" t="s">
        <v>797</v>
      </c>
      <c r="YL2" s="29" t="s">
        <v>1409</v>
      </c>
      <c r="YM2" s="29" t="s">
        <v>1410</v>
      </c>
      <c r="YN2" s="29" t="s">
        <v>1411</v>
      </c>
      <c r="YO2" s="29" t="s">
        <v>1412</v>
      </c>
      <c r="YP2" s="29" t="s">
        <v>1413</v>
      </c>
      <c r="YQ2" s="29" t="s">
        <v>1414</v>
      </c>
      <c r="YR2" s="29" t="s">
        <v>1415</v>
      </c>
      <c r="YS2" s="29" t="s">
        <v>1416</v>
      </c>
      <c r="YT2" s="29" t="s">
        <v>1417</v>
      </c>
      <c r="YU2" s="29" t="s">
        <v>1418</v>
      </c>
      <c r="YV2" s="29" t="s">
        <v>1419</v>
      </c>
      <c r="YW2" s="29" t="s">
        <v>1420</v>
      </c>
      <c r="YX2" s="29" t="s">
        <v>1421</v>
      </c>
      <c r="YY2" s="29" t="s">
        <v>1422</v>
      </c>
      <c r="YZ2" s="29" t="s">
        <v>1423</v>
      </c>
      <c r="ZA2" s="29" t="s">
        <v>1424</v>
      </c>
      <c r="ZB2" s="29" t="s">
        <v>1425</v>
      </c>
      <c r="ZC2" s="29" t="s">
        <v>1426</v>
      </c>
      <c r="ZD2" s="29" t="s">
        <v>1427</v>
      </c>
      <c r="ZE2" s="29" t="s">
        <v>1428</v>
      </c>
      <c r="ZF2" s="29" t="s">
        <v>1429</v>
      </c>
      <c r="ZG2" s="29" t="s">
        <v>1430</v>
      </c>
      <c r="ZH2" s="29" t="s">
        <v>1431</v>
      </c>
      <c r="ZI2" s="29" t="s">
        <v>1432</v>
      </c>
      <c r="ZJ2" s="29" t="s">
        <v>1433</v>
      </c>
      <c r="ZK2" s="29" t="s">
        <v>1434</v>
      </c>
      <c r="ZL2" s="29" t="s">
        <v>1435</v>
      </c>
      <c r="ZM2" s="29" t="s">
        <v>1436</v>
      </c>
      <c r="ZN2" s="29" t="s">
        <v>1437</v>
      </c>
      <c r="ZO2" s="29" t="s">
        <v>1438</v>
      </c>
      <c r="ZP2" s="29" t="s">
        <v>1439</v>
      </c>
      <c r="ZQ2" s="29" t="s">
        <v>1440</v>
      </c>
      <c r="ZR2" s="29" t="s">
        <v>1441</v>
      </c>
      <c r="ZS2" s="29" t="s">
        <v>1442</v>
      </c>
      <c r="ZT2" s="29" t="s">
        <v>1443</v>
      </c>
      <c r="ZU2" s="29" t="s">
        <v>1444</v>
      </c>
      <c r="ZV2" s="29" t="s">
        <v>1445</v>
      </c>
      <c r="ZW2" s="29" t="s">
        <v>1446</v>
      </c>
      <c r="ZX2" s="29" t="s">
        <v>1447</v>
      </c>
      <c r="ZY2" s="29" t="s">
        <v>1448</v>
      </c>
      <c r="ZZ2" s="29" t="s">
        <v>1449</v>
      </c>
      <c r="AAA2" s="29" t="s">
        <v>1450</v>
      </c>
      <c r="AAB2" s="29" t="s">
        <v>1451</v>
      </c>
      <c r="AAC2" s="29" t="s">
        <v>1452</v>
      </c>
      <c r="AAD2" s="29" t="s">
        <v>1453</v>
      </c>
      <c r="AAE2" s="29" t="s">
        <v>1454</v>
      </c>
      <c r="AAF2" s="29" t="s">
        <v>1455</v>
      </c>
      <c r="AAG2" s="29" t="s">
        <v>1456</v>
      </c>
      <c r="AAH2" s="29" t="s">
        <v>1457</v>
      </c>
      <c r="AAI2" s="29" t="s">
        <v>1458</v>
      </c>
      <c r="AAJ2" s="29" t="s">
        <v>1459</v>
      </c>
      <c r="AAK2" s="29" t="s">
        <v>1460</v>
      </c>
      <c r="AAL2" s="29" t="s">
        <v>1461</v>
      </c>
      <c r="AAM2" s="29" t="s">
        <v>1462</v>
      </c>
      <c r="AAN2" s="29" t="s">
        <v>1463</v>
      </c>
      <c r="AAO2" s="29" t="s">
        <v>1464</v>
      </c>
      <c r="AAP2" s="29" t="s">
        <v>1465</v>
      </c>
      <c r="AAQ2" s="29" t="s">
        <v>1466</v>
      </c>
      <c r="AAR2" s="29" t="s">
        <v>1467</v>
      </c>
      <c r="AAS2" s="29" t="s">
        <v>1468</v>
      </c>
      <c r="AAT2" s="29" t="s">
        <v>1469</v>
      </c>
      <c r="AAU2" s="29" t="s">
        <v>1470</v>
      </c>
      <c r="AAV2" s="29" t="s">
        <v>1471</v>
      </c>
      <c r="AAW2" s="29" t="s">
        <v>1472</v>
      </c>
      <c r="AAX2" s="29" t="s">
        <v>1473</v>
      </c>
      <c r="AAY2" s="29" t="s">
        <v>1474</v>
      </c>
      <c r="AAZ2" s="29" t="s">
        <v>1475</v>
      </c>
      <c r="ABA2" s="29" t="s">
        <v>1476</v>
      </c>
      <c r="ABB2" s="29" t="s">
        <v>1477</v>
      </c>
      <c r="ABC2" s="29" t="s">
        <v>1478</v>
      </c>
      <c r="ABD2" s="29" t="s">
        <v>1479</v>
      </c>
      <c r="ABE2" s="29" t="s">
        <v>1480</v>
      </c>
      <c r="ABF2" s="29" t="s">
        <v>1481</v>
      </c>
      <c r="ABG2" s="29" t="s">
        <v>1482</v>
      </c>
      <c r="ABH2" s="29" t="s">
        <v>1483</v>
      </c>
      <c r="ABI2" s="29" t="s">
        <v>1484</v>
      </c>
      <c r="ABJ2" s="29" t="s">
        <v>1485</v>
      </c>
      <c r="ABK2" s="29" t="s">
        <v>1486</v>
      </c>
      <c r="ABL2" s="29" t="s">
        <v>1487</v>
      </c>
      <c r="ABM2" s="29" t="s">
        <v>1488</v>
      </c>
      <c r="ABN2" s="29" t="s">
        <v>1489</v>
      </c>
      <c r="ABO2" s="29" t="s">
        <v>1490</v>
      </c>
      <c r="ABP2" s="29" t="s">
        <v>1491</v>
      </c>
      <c r="ABQ2" s="29" t="s">
        <v>1492</v>
      </c>
      <c r="ABR2" s="29" t="s">
        <v>1493</v>
      </c>
      <c r="ABS2" s="29" t="s">
        <v>1494</v>
      </c>
      <c r="ABT2" s="29" t="s">
        <v>1495</v>
      </c>
      <c r="ABU2" s="29" t="s">
        <v>1496</v>
      </c>
      <c r="ABV2" s="29" t="s">
        <v>1497</v>
      </c>
      <c r="ABW2" s="29" t="s">
        <v>1498</v>
      </c>
      <c r="ABX2" s="29" t="s">
        <v>1499</v>
      </c>
      <c r="ABY2" s="29" t="s">
        <v>1500</v>
      </c>
      <c r="ABZ2" s="29" t="s">
        <v>1501</v>
      </c>
      <c r="ACA2" s="29" t="s">
        <v>1502</v>
      </c>
      <c r="ACB2" s="29" t="s">
        <v>1503</v>
      </c>
      <c r="ACC2" s="29" t="s">
        <v>1504</v>
      </c>
      <c r="ACD2" s="29" t="s">
        <v>1505</v>
      </c>
      <c r="ACE2" s="29" t="s">
        <v>1506</v>
      </c>
      <c r="ACF2" s="29" t="s">
        <v>1507</v>
      </c>
      <c r="ACG2" s="29" t="s">
        <v>1508</v>
      </c>
      <c r="ACH2" s="29" t="s">
        <v>1509</v>
      </c>
      <c r="ACI2" s="29" t="s">
        <v>1510</v>
      </c>
      <c r="ACJ2" s="29" t="s">
        <v>1511</v>
      </c>
      <c r="ACK2" s="29" t="s">
        <v>1512</v>
      </c>
      <c r="ACL2" s="29" t="s">
        <v>1513</v>
      </c>
      <c r="ACM2" s="29" t="s">
        <v>1514</v>
      </c>
      <c r="ACN2" s="29" t="s">
        <v>1515</v>
      </c>
      <c r="ACO2" s="29" t="s">
        <v>1516</v>
      </c>
      <c r="ACP2" s="29" t="s">
        <v>1517</v>
      </c>
      <c r="ACQ2" s="29" t="s">
        <v>1518</v>
      </c>
      <c r="ACR2" s="29" t="s">
        <v>1519</v>
      </c>
      <c r="ACS2" s="29" t="s">
        <v>1520</v>
      </c>
      <c r="ACT2" s="29" t="s">
        <v>1521</v>
      </c>
      <c r="ACU2" s="29" t="s">
        <v>1522</v>
      </c>
      <c r="ACV2" s="29" t="s">
        <v>1523</v>
      </c>
      <c r="ACW2" s="29" t="s">
        <v>1524</v>
      </c>
      <c r="ACX2" s="29" t="s">
        <v>1525</v>
      </c>
      <c r="ACY2" s="29" t="s">
        <v>1526</v>
      </c>
      <c r="ACZ2" s="29" t="s">
        <v>1527</v>
      </c>
      <c r="ADA2" s="29" t="s">
        <v>1528</v>
      </c>
      <c r="ADB2" s="29" t="s">
        <v>1529</v>
      </c>
      <c r="ADC2" s="29" t="s">
        <v>1530</v>
      </c>
      <c r="ADD2" s="29" t="s">
        <v>1531</v>
      </c>
      <c r="ADE2" s="29" t="s">
        <v>1532</v>
      </c>
      <c r="ADF2" s="29" t="s">
        <v>1533</v>
      </c>
      <c r="ADG2" s="29" t="s">
        <v>1534</v>
      </c>
      <c r="ADH2" s="29" t="s">
        <v>1535</v>
      </c>
      <c r="ADI2" s="29" t="s">
        <v>1536</v>
      </c>
      <c r="ADJ2" s="29" t="s">
        <v>1537</v>
      </c>
      <c r="ADK2" s="29" t="s">
        <v>1538</v>
      </c>
      <c r="ADL2" s="29" t="s">
        <v>1539</v>
      </c>
      <c r="ADM2" s="29" t="s">
        <v>1540</v>
      </c>
      <c r="ADN2" s="29" t="s">
        <v>1541</v>
      </c>
      <c r="ADO2" s="29" t="s">
        <v>1542</v>
      </c>
      <c r="ADP2" s="29" t="s">
        <v>1543</v>
      </c>
      <c r="ADQ2" s="29" t="s">
        <v>1544</v>
      </c>
      <c r="ADR2" s="29" t="s">
        <v>1545</v>
      </c>
      <c r="ADS2" s="29" t="s">
        <v>1546</v>
      </c>
      <c r="ADT2" s="29" t="s">
        <v>1547</v>
      </c>
      <c r="ADU2" s="29" t="s">
        <v>1548</v>
      </c>
      <c r="ADV2" s="29" t="s">
        <v>1549</v>
      </c>
      <c r="ADW2" s="29" t="s">
        <v>1550</v>
      </c>
      <c r="ADX2" s="29" t="s">
        <v>1551</v>
      </c>
      <c r="ADY2" s="29" t="s">
        <v>1552</v>
      </c>
      <c r="ADZ2" s="29" t="s">
        <v>1553</v>
      </c>
      <c r="AEA2" s="29" t="s">
        <v>1554</v>
      </c>
      <c r="AEB2" s="29" t="s">
        <v>1555</v>
      </c>
      <c r="AEC2" s="29" t="s">
        <v>1556</v>
      </c>
      <c r="AED2" s="29" t="s">
        <v>1557</v>
      </c>
      <c r="AEE2" s="29" t="s">
        <v>1558</v>
      </c>
    </row>
    <row r="3" spans="2:811">
      <c r="B3" t="str">
        <f>IF(OR(Start!D34="",Start!D34="Insert"),"",Start!D34)</f>
        <v/>
      </c>
      <c r="C3" t="str">
        <f>IF(OR(Start!D33="",Start!D33="Insert"),"",Start!D33)</f>
        <v/>
      </c>
      <c r="D3" t="str">
        <f>IF(OR(Start!D32="",Start!D32="Insert"),"",Start!D32)</f>
        <v/>
      </c>
      <c r="E3" t="str">
        <f>IF(OR(Start!D36="",Start!D36="Insert"),"",Start!D36)</f>
        <v/>
      </c>
      <c r="F3" t="str">
        <f>IF(OR(Start!D7="",Start!D7="Insert"),"",Start!D7)</f>
        <v/>
      </c>
      <c r="G3" t="str">
        <f>IF(OR(Start!D8="",Start!D8="Insert"),"",Start!D8)</f>
        <v/>
      </c>
      <c r="H3" t="str">
        <f>IF(OR(Start!D10="",Start!D10="Insert"),"",Start!D10)</f>
        <v/>
      </c>
      <c r="I3" t="str">
        <f>IF(OR(Start!D9="",Start!D9="Insert"),"",Start!D9)</f>
        <v/>
      </c>
      <c r="J3" t="str">
        <f>IF(Start!D28="Select","",IF(Start!D28="No",0,1))</f>
        <v/>
      </c>
      <c r="K3" t="str">
        <f>IF(Start!D29="Select","",IF(Start!D29="No",0,1))</f>
        <v/>
      </c>
      <c r="L3" t="str">
        <f>IF(OR(Start!F29="",Start!F29="Insert"),"",Start!F29)</f>
        <v/>
      </c>
      <c r="U3" t="str">
        <f>IF(OR('Product description'!D6="",'Product description'!D6="Insert"),"","PETFOOD - "&amp;'Product description'!D6)</f>
        <v/>
      </c>
      <c r="V3" t="str">
        <f>IF(OR('Product description'!D7="",'Product description'!D7="Insert"),"",'Product description'!D7)</f>
        <v/>
      </c>
      <c r="Y3" t="str">
        <f>IF(OR('Product description'!D19="",'Product description'!D19="Insert"),"",'Product description'!D19)</f>
        <v/>
      </c>
      <c r="AC3" t="str">
        <f>IF('Product description'!D22="Select","",IF('Product description'!D22="No",0,1))</f>
        <v/>
      </c>
      <c r="AD3" t="str">
        <f>IF('Product description'!D23="Select","",IF('Product description'!D23="No",0,1))</f>
        <v/>
      </c>
      <c r="AI3" t="str">
        <f>IF(OR('Product description'!D20="",'Product description'!D20="Insert"),"",'Product description'!D20)</f>
        <v/>
      </c>
      <c r="BG3">
        <f>IF(IFERROR(MATCH(BG2,Additives!$H$17:$H$36,0),0)+IFERROR(MATCH(BG2,Additives!$I$17:$I$36,0),0)+IFERROR(MATCH(BG2,Additives!$J$17:$J$36,0),0)+IFERROR(MATCH(BG2,Additives!$K$17:$K$36,0),0)+IFERROR(MATCH(BG2,Additives!$L$17:$L$36,0),0)+IFERROR(MATCH(BG2,Packaging!$G$11:$H$30,0),0)+IFERROR(MATCH(BG2,Packaging!$H$11:$H$30,0),0)+IFERROR(MATCH(BG2,Packaging!$I$11:$I$30,0),0)+IFERROR(MATCH(BG2,Packaging!$J$11:$J$30,0),0)+IFERROR(MATCH(BG2,Packaging!$K$11:$K$30,0),0)+IFERROR(MATCH(BG2,Composition!$G$28:$G$47,0),0)+IFERROR(MATCH(BG2,Composition!$H$28:$H$47,0),0)+IFERROR(MATCH(BG2,Composition!$I$28:$I$47,0),0)+IFERROR(MATCH(BG2,Composition!$J$28:$J$47,0),0)+IFERROR(MATCH(BG2,Composition!$K$28:$K$47,0),0)+IFERROR(MATCH(BG2,Composition!$G$53:$G$72,0),0)+IFERROR(MATCH(BG2,Composition!$H$53:$H$72,0),0)+IFERROR(MATCH(BG2,Composition!$I$53:$I$72,0),0)+IFERROR(MATCH(BG2,Composition!$J$53:$J$72,0),0)+IFERROR(MATCH(BG2,Composition!$K$53:$K$72,0),0)&gt;=1,1,0)</f>
        <v>0</v>
      </c>
      <c r="BH3">
        <f>IF(IFERROR(MATCH(BH2,Additives!$H$17:$H$36,0),0)+IFERROR(MATCH(BH2,Additives!$I$17:$I$36,0),0)+IFERROR(MATCH(BH2,Additives!$J$17:$J$36,0),0)+IFERROR(MATCH(BH2,Additives!$K$17:$K$36,0),0)+IFERROR(MATCH(BH2,Additives!$L$17:$L$36,0),0)+IFERROR(MATCH(BH2,Packaging!$G$11:$H$30,0),0)+IFERROR(MATCH(BH2,Packaging!$H$11:$H$30,0),0)+IFERROR(MATCH(BH2,Packaging!$I$11:$I$30,0),0)+IFERROR(MATCH(BH2,Packaging!$J$11:$J$30,0),0)+IFERROR(MATCH(BH2,Packaging!$K$11:$K$30,0),0)+IFERROR(MATCH(BH2,Composition!$G$28:$G$47,0),0)+IFERROR(MATCH(BH2,Composition!$H$28:$H$47,0),0)+IFERROR(MATCH(BH2,Composition!$I$28:$I$47,0),0)+IFERROR(MATCH(BH2,Composition!$J$28:$J$47,0),0)+IFERROR(MATCH(BH2,Composition!$K$28:$K$47,0),0)+IFERROR(MATCH(BH2,Composition!$G$53:$G$72,0),0)+IFERROR(MATCH(BH2,Composition!$H$53:$H$72,0),0)+IFERROR(MATCH(BH2,Composition!$I$53:$I$72,0),0)+IFERROR(MATCH(BH2,Composition!$J$53:$J$72,0),0)+IFERROR(MATCH(BH2,Composition!$K$53:$K$72,0),0)&gt;=1,1,0)</f>
        <v>0</v>
      </c>
      <c r="BI3">
        <f>IF(IFERROR(MATCH(BI2,Additives!$H$17:$H$36,0),0)+IFERROR(MATCH(BI2,Additives!$I$17:$I$36,0),0)+IFERROR(MATCH(BI2,Additives!$J$17:$J$36,0),0)+IFERROR(MATCH(BI2,Additives!$K$17:$K$36,0),0)+IFERROR(MATCH(BI2,Additives!$L$17:$L$36,0),0)+IFERROR(MATCH(BI2,Packaging!$G$11:$H$30,0),0)+IFERROR(MATCH(BI2,Packaging!$H$11:$H$30,0),0)+IFERROR(MATCH(BI2,Packaging!$I$11:$I$30,0),0)+IFERROR(MATCH(BI2,Packaging!$J$11:$J$30,0),0)+IFERROR(MATCH(BI2,Packaging!$K$11:$K$30,0),0)+IFERROR(MATCH(BI2,Composition!$G$28:$G$47,0),0)+IFERROR(MATCH(BI2,Composition!$H$28:$H$47,0),0)+IFERROR(MATCH(BI2,Composition!$I$28:$I$47,0),0)+IFERROR(MATCH(BI2,Composition!$J$28:$J$47,0),0)+IFERROR(MATCH(BI2,Composition!$K$28:$K$47,0),0)+IFERROR(MATCH(BI2,Composition!$G$53:$G$72,0),0)+IFERROR(MATCH(BI2,Composition!$H$53:$H$72,0),0)+IFERROR(MATCH(BI2,Composition!$I$53:$I$72,0),0)+IFERROR(MATCH(BI2,Composition!$J$53:$J$72,0),0)+IFERROR(MATCH(BI2,Composition!$K$53:$K$72,0),0)&gt;=1,1,0)</f>
        <v>0</v>
      </c>
      <c r="BJ3">
        <f>IF(IFERROR(MATCH(BJ2,Additives!$H$17:$H$36,0),0)+IFERROR(MATCH(BJ2,Additives!$I$17:$I$36,0),0)+IFERROR(MATCH(BJ2,Additives!$J$17:$J$36,0),0)+IFERROR(MATCH(BJ2,Additives!$K$17:$K$36,0),0)+IFERROR(MATCH(BJ2,Additives!$L$17:$L$36,0),0)+IFERROR(MATCH(BJ2,Packaging!$G$11:$H$30,0),0)+IFERROR(MATCH(BJ2,Packaging!$H$11:$H$30,0),0)+IFERROR(MATCH(BJ2,Packaging!$I$11:$I$30,0),0)+IFERROR(MATCH(BJ2,Packaging!$J$11:$J$30,0),0)+IFERROR(MATCH(BJ2,Packaging!$K$11:$K$30,0),0)+IFERROR(MATCH(BJ2,Composition!$G$28:$G$47,0),0)+IFERROR(MATCH(BJ2,Composition!$H$28:$H$47,0),0)+IFERROR(MATCH(BJ2,Composition!$I$28:$I$47,0),0)+IFERROR(MATCH(BJ2,Composition!$J$28:$J$47,0),0)+IFERROR(MATCH(BJ2,Composition!$K$28:$K$47,0),0)+IFERROR(MATCH(BJ2,Composition!$G$53:$G$72,0),0)+IFERROR(MATCH(BJ2,Composition!$H$53:$H$72,0),0)+IFERROR(MATCH(BJ2,Composition!$I$53:$I$72,0),0)+IFERROR(MATCH(BJ2,Composition!$J$53:$J$72,0),0)+IFERROR(MATCH(BJ2,Composition!$K$53:$K$72,0),0)&gt;=1,1,0)</f>
        <v>0</v>
      </c>
      <c r="BK3">
        <f>IF(IFERROR(MATCH(BK2,Additives!$H$17:$H$36,0),0)+IFERROR(MATCH(BK2,Additives!$I$17:$I$36,0),0)+IFERROR(MATCH(BK2,Additives!$J$17:$J$36,0),0)+IFERROR(MATCH(BK2,Additives!$K$17:$K$36,0),0)+IFERROR(MATCH(BK2,Additives!$L$17:$L$36,0),0)+IFERROR(MATCH(BK2,Packaging!$G$11:$H$30,0),0)+IFERROR(MATCH(BK2,Packaging!$H$11:$H$30,0),0)+IFERROR(MATCH(BK2,Packaging!$I$11:$I$30,0),0)+IFERROR(MATCH(BK2,Packaging!$J$11:$J$30,0),0)+IFERROR(MATCH(BK2,Packaging!$K$11:$K$30,0),0)+IFERROR(MATCH(BK2,Composition!$G$28:$G$47,0),0)+IFERROR(MATCH(BK2,Composition!$H$28:$H$47,0),0)+IFERROR(MATCH(BK2,Composition!$I$28:$I$47,0),0)+IFERROR(MATCH(BK2,Composition!$J$28:$J$47,0),0)+IFERROR(MATCH(BK2,Composition!$K$28:$K$47,0),0)+IFERROR(MATCH(BK2,Composition!$G$53:$G$72,0),0)+IFERROR(MATCH(BK2,Composition!$H$53:$H$72,0),0)+IFERROR(MATCH(BK2,Composition!$I$53:$I$72,0),0)+IFERROR(MATCH(BK2,Composition!$J$53:$J$72,0),0)+IFERROR(MATCH(BK2,Composition!$K$53:$K$72,0),0)&gt;=1,1,0)</f>
        <v>0</v>
      </c>
      <c r="BL3">
        <f>IF(IFERROR(MATCH(BL2,Additives!$H$17:$H$36,0),0)+IFERROR(MATCH(BL2,Additives!$I$17:$I$36,0),0)+IFERROR(MATCH(BL2,Additives!$J$17:$J$36,0),0)+IFERROR(MATCH(BL2,Additives!$K$17:$K$36,0),0)+IFERROR(MATCH(BL2,Additives!$L$17:$L$36,0),0)+IFERROR(MATCH(BL2,Packaging!$G$11:$H$30,0),0)+IFERROR(MATCH(BL2,Packaging!$H$11:$H$30,0),0)+IFERROR(MATCH(BL2,Packaging!$I$11:$I$30,0),0)+IFERROR(MATCH(BL2,Packaging!$J$11:$J$30,0),0)+IFERROR(MATCH(BL2,Packaging!$K$11:$K$30,0),0)+IFERROR(MATCH(BL2,Composition!$G$28:$G$47,0),0)+IFERROR(MATCH(BL2,Composition!$H$28:$H$47,0),0)+IFERROR(MATCH(BL2,Composition!$I$28:$I$47,0),0)+IFERROR(MATCH(BL2,Composition!$J$28:$J$47,0),0)+IFERROR(MATCH(BL2,Composition!$K$28:$K$47,0),0)+IFERROR(MATCH(BL2,Composition!$G$53:$G$72,0),0)+IFERROR(MATCH(BL2,Composition!$H$53:$H$72,0),0)+IFERROR(MATCH(BL2,Composition!$I$53:$I$72,0),0)+IFERROR(MATCH(BL2,Composition!$J$53:$J$72,0),0)+IFERROR(MATCH(BL2,Composition!$K$53:$K$72,0),0)&gt;=1,1,0)</f>
        <v>0</v>
      </c>
      <c r="BM3">
        <f>IF(IFERROR(MATCH(BM2,Additives!$H$17:$H$36,0),0)+IFERROR(MATCH(BM2,Additives!$I$17:$I$36,0),0)+IFERROR(MATCH(BM2,Additives!$J$17:$J$36,0),0)+IFERROR(MATCH(BM2,Additives!$K$17:$K$36,0),0)+IFERROR(MATCH(BM2,Additives!$L$17:$L$36,0),0)+IFERROR(MATCH(BM2,Packaging!$G$11:$H$30,0),0)+IFERROR(MATCH(BM2,Packaging!$H$11:$H$30,0),0)+IFERROR(MATCH(BM2,Packaging!$I$11:$I$30,0),0)+IFERROR(MATCH(BM2,Packaging!$J$11:$J$30,0),0)+IFERROR(MATCH(BM2,Packaging!$K$11:$K$30,0),0)+IFERROR(MATCH(BM2,Composition!$G$28:$G$47,0),0)+IFERROR(MATCH(BM2,Composition!$H$28:$H$47,0),0)+IFERROR(MATCH(BM2,Composition!$I$28:$I$47,0),0)+IFERROR(MATCH(BM2,Composition!$J$28:$J$47,0),0)+IFERROR(MATCH(BM2,Composition!$K$28:$K$47,0),0)+IFERROR(MATCH(BM2,Composition!$G$53:$G$72,0),0)+IFERROR(MATCH(BM2,Composition!$H$53:$H$72,0),0)+IFERROR(MATCH(BM2,Composition!$I$53:$I$72,0),0)+IFERROR(MATCH(BM2,Composition!$J$53:$J$72,0),0)+IFERROR(MATCH(BM2,Composition!$K$53:$K$72,0),0)&gt;=1,1,0)</f>
        <v>0</v>
      </c>
      <c r="BN3">
        <f>IF(IFERROR(MATCH(BN2,Additives!$H$17:$H$36,0),0)+IFERROR(MATCH(BN2,Additives!$I$17:$I$36,0),0)+IFERROR(MATCH(BN2,Additives!$J$17:$J$36,0),0)+IFERROR(MATCH(BN2,Additives!$K$17:$K$36,0),0)+IFERROR(MATCH(BN2,Additives!$L$17:$L$36,0),0)+IFERROR(MATCH(BN2,Packaging!$G$11:$H$30,0),0)+IFERROR(MATCH(BN2,Packaging!$H$11:$H$30,0),0)+IFERROR(MATCH(BN2,Packaging!$I$11:$I$30,0),0)+IFERROR(MATCH(BN2,Packaging!$J$11:$J$30,0),0)+IFERROR(MATCH(BN2,Packaging!$K$11:$K$30,0),0)+IFERROR(MATCH(BN2,Composition!$G$28:$G$47,0),0)+IFERROR(MATCH(BN2,Composition!$H$28:$H$47,0),0)+IFERROR(MATCH(BN2,Composition!$I$28:$I$47,0),0)+IFERROR(MATCH(BN2,Composition!$J$28:$J$47,0),0)+IFERROR(MATCH(BN2,Composition!$K$28:$K$47,0),0)+IFERROR(MATCH(BN2,Composition!$G$53:$G$72,0),0)+IFERROR(MATCH(BN2,Composition!$H$53:$H$72,0),0)+IFERROR(MATCH(BN2,Composition!$I$53:$I$72,0),0)+IFERROR(MATCH(BN2,Composition!$J$53:$J$72,0),0)+IFERROR(MATCH(BN2,Composition!$K$53:$K$72,0),0)&gt;=1,1,0)</f>
        <v>0</v>
      </c>
      <c r="BO3">
        <f>IF(IFERROR(MATCH(BO2,Additives!$H$17:$H$36,0),0)+IFERROR(MATCH(BO2,Additives!$I$17:$I$36,0),0)+IFERROR(MATCH(BO2,Additives!$J$17:$J$36,0),0)+IFERROR(MATCH(BO2,Additives!$K$17:$K$36,0),0)+IFERROR(MATCH(BO2,Additives!$L$17:$L$36,0),0)+IFERROR(MATCH(BO2,Packaging!$G$11:$H$30,0),0)+IFERROR(MATCH(BO2,Packaging!$H$11:$H$30,0),0)+IFERROR(MATCH(BO2,Packaging!$I$11:$I$30,0),0)+IFERROR(MATCH(BO2,Packaging!$J$11:$J$30,0),0)+IFERROR(MATCH(BO2,Packaging!$K$11:$K$30,0),0)+IFERROR(MATCH(BO2,Composition!$G$28:$G$47,0),0)+IFERROR(MATCH(BO2,Composition!$H$28:$H$47,0),0)+IFERROR(MATCH(BO2,Composition!$I$28:$I$47,0),0)+IFERROR(MATCH(BO2,Composition!$J$28:$J$47,0),0)+IFERROR(MATCH(BO2,Composition!$K$28:$K$47,0),0)+IFERROR(MATCH(BO2,Composition!$G$53:$G$72,0),0)+IFERROR(MATCH(BO2,Composition!$H$53:$H$72,0),0)+IFERROR(MATCH(BO2,Composition!$I$53:$I$72,0),0)+IFERROR(MATCH(BO2,Composition!$J$53:$J$72,0),0)+IFERROR(MATCH(BO2,Composition!$K$53:$K$72,0),0)&gt;=1,1,0)</f>
        <v>0</v>
      </c>
      <c r="BP3">
        <f>IF(IFERROR(MATCH(BP2,Additives!$H$17:$H$36,0),0)+IFERROR(MATCH(BP2,Additives!$I$17:$I$36,0),0)+IFERROR(MATCH(BP2,Additives!$J$17:$J$36,0),0)+IFERROR(MATCH(BP2,Additives!$K$17:$K$36,0),0)+IFERROR(MATCH(BP2,Additives!$L$17:$L$36,0),0)+IFERROR(MATCH(BP2,Packaging!$G$11:$H$30,0),0)+IFERROR(MATCH(BP2,Packaging!$H$11:$H$30,0),0)+IFERROR(MATCH(BP2,Packaging!$I$11:$I$30,0),0)+IFERROR(MATCH(BP2,Packaging!$J$11:$J$30,0),0)+IFERROR(MATCH(BP2,Packaging!$K$11:$K$30,0),0)+IFERROR(MATCH(BP2,Composition!$G$28:$G$47,0),0)+IFERROR(MATCH(BP2,Composition!$H$28:$H$47,0),0)+IFERROR(MATCH(BP2,Composition!$I$28:$I$47,0),0)+IFERROR(MATCH(BP2,Composition!$J$28:$J$47,0),0)+IFERROR(MATCH(BP2,Composition!$K$28:$K$47,0),0)+IFERROR(MATCH(BP2,Composition!$G$53:$G$72,0),0)+IFERROR(MATCH(BP2,Composition!$H$53:$H$72,0),0)+IFERROR(MATCH(BP2,Composition!$I$53:$I$72,0),0)+IFERROR(MATCH(BP2,Composition!$J$53:$J$72,0),0)+IFERROR(MATCH(BP2,Composition!$K$53:$K$72,0),0)&gt;=1,1,0)</f>
        <v>0</v>
      </c>
      <c r="BQ3">
        <f>IF(IFERROR(MATCH(BQ2,Additives!$H$17:$H$36,0),0)+IFERROR(MATCH(BQ2,Additives!$I$17:$I$36,0),0)+IFERROR(MATCH(BQ2,Additives!$J$17:$J$36,0),0)+IFERROR(MATCH(BQ2,Additives!$K$17:$K$36,0),0)+IFERROR(MATCH(BQ2,Additives!$L$17:$L$36,0),0)+IFERROR(MATCH(BQ2,Packaging!$G$11:$H$30,0),0)+IFERROR(MATCH(BQ2,Packaging!$H$11:$H$30,0),0)+IFERROR(MATCH(BQ2,Packaging!$I$11:$I$30,0),0)+IFERROR(MATCH(BQ2,Packaging!$J$11:$J$30,0),0)+IFERROR(MATCH(BQ2,Packaging!$K$11:$K$30,0),0)+IFERROR(MATCH(BQ2,Composition!$G$28:$G$47,0),0)+IFERROR(MATCH(BQ2,Composition!$H$28:$H$47,0),0)+IFERROR(MATCH(BQ2,Composition!$I$28:$I$47,0),0)+IFERROR(MATCH(BQ2,Composition!$J$28:$J$47,0),0)+IFERROR(MATCH(BQ2,Composition!$K$28:$K$47,0),0)+IFERROR(MATCH(BQ2,Composition!$G$53:$G$72,0),0)+IFERROR(MATCH(BQ2,Composition!$H$53:$H$72,0),0)+IFERROR(MATCH(BQ2,Composition!$I$53:$I$72,0),0)+IFERROR(MATCH(BQ2,Composition!$J$53:$J$72,0),0)+IFERROR(MATCH(BQ2,Composition!$K$53:$K$72,0),0)&gt;=1,1,0)</f>
        <v>0</v>
      </c>
      <c r="BR3">
        <f>IF(IFERROR(MATCH(BR2,Additives!$H$17:$H$36,0),0)+IFERROR(MATCH(BR2,Additives!$I$17:$I$36,0),0)+IFERROR(MATCH(BR2,Additives!$J$17:$J$36,0),0)+IFERROR(MATCH(BR2,Additives!$K$17:$K$36,0),0)+IFERROR(MATCH(BR2,Additives!$L$17:$L$36,0),0)+IFERROR(MATCH(BR2,Packaging!$G$11:$H$30,0),0)+IFERROR(MATCH(BR2,Packaging!$H$11:$H$30,0),0)+IFERROR(MATCH(BR2,Packaging!$I$11:$I$30,0),0)+IFERROR(MATCH(BR2,Packaging!$J$11:$J$30,0),0)+IFERROR(MATCH(BR2,Packaging!$K$11:$K$30,0),0)+IFERROR(MATCH(BR2,Composition!$G$28:$G$47,0),0)+IFERROR(MATCH(BR2,Composition!$H$28:$H$47,0),0)+IFERROR(MATCH(BR2,Composition!$I$28:$I$47,0),0)+IFERROR(MATCH(BR2,Composition!$J$28:$J$47,0),0)+IFERROR(MATCH(BR2,Composition!$K$28:$K$47,0),0)+IFERROR(MATCH(BR2,Composition!$G$53:$G$72,0),0)+IFERROR(MATCH(BR2,Composition!$H$53:$H$72,0),0)+IFERROR(MATCH(BR2,Composition!$I$53:$I$72,0),0)+IFERROR(MATCH(BR2,Composition!$J$53:$J$72,0),0)+IFERROR(MATCH(BR2,Composition!$K$53:$K$72,0),0)&gt;=1,1,0)</f>
        <v>0</v>
      </c>
      <c r="BS3">
        <f>IF(IFERROR(MATCH(BS2,Additives!$H$17:$H$36,0),0)+IFERROR(MATCH(BS2,Additives!$I$17:$I$36,0),0)+IFERROR(MATCH(BS2,Additives!$J$17:$J$36,0),0)+IFERROR(MATCH(BS2,Additives!$K$17:$K$36,0),0)+IFERROR(MATCH(BS2,Additives!$L$17:$L$36,0),0)+IFERROR(MATCH(BS2,Packaging!$G$11:$H$30,0),0)+IFERROR(MATCH(BS2,Packaging!$H$11:$H$30,0),0)+IFERROR(MATCH(BS2,Packaging!$I$11:$I$30,0),0)+IFERROR(MATCH(BS2,Packaging!$J$11:$J$30,0),0)+IFERROR(MATCH(BS2,Packaging!$K$11:$K$30,0),0)+IFERROR(MATCH(BS2,Composition!$G$28:$G$47,0),0)+IFERROR(MATCH(BS2,Composition!$H$28:$H$47,0),0)+IFERROR(MATCH(BS2,Composition!$I$28:$I$47,0),0)+IFERROR(MATCH(BS2,Composition!$J$28:$J$47,0),0)+IFERROR(MATCH(BS2,Composition!$K$28:$K$47,0),0)+IFERROR(MATCH(BS2,Composition!$G$53:$G$72,0),0)+IFERROR(MATCH(BS2,Composition!$H$53:$H$72,0),0)+IFERROR(MATCH(BS2,Composition!$I$53:$I$72,0),0)+IFERROR(MATCH(BS2,Composition!$J$53:$J$72,0),0)+IFERROR(MATCH(BS2,Composition!$K$53:$K$72,0),0)&gt;=1,1,0)</f>
        <v>0</v>
      </c>
      <c r="BT3">
        <f>IF(IFERROR(MATCH(BT2,Additives!$H$17:$H$36,0),0)+IFERROR(MATCH(BT2,Additives!$I$17:$I$36,0),0)+IFERROR(MATCH(BT2,Additives!$J$17:$J$36,0),0)+IFERROR(MATCH(BT2,Additives!$K$17:$K$36,0),0)+IFERROR(MATCH(BT2,Additives!$L$17:$L$36,0),0)+IFERROR(MATCH(BT2,Packaging!$G$11:$H$30,0),0)+IFERROR(MATCH(BT2,Packaging!$H$11:$H$30,0),0)+IFERROR(MATCH(BT2,Packaging!$I$11:$I$30,0),0)+IFERROR(MATCH(BT2,Packaging!$J$11:$J$30,0),0)+IFERROR(MATCH(BT2,Packaging!$K$11:$K$30,0),0)+IFERROR(MATCH(BT2,Composition!$G$28:$G$47,0),0)+IFERROR(MATCH(BT2,Composition!$H$28:$H$47,0),0)+IFERROR(MATCH(BT2,Composition!$I$28:$I$47,0),0)+IFERROR(MATCH(BT2,Composition!$J$28:$J$47,0),0)+IFERROR(MATCH(BT2,Composition!$K$28:$K$47,0),0)+IFERROR(MATCH(BT2,Composition!$G$53:$G$72,0),0)+IFERROR(MATCH(BT2,Composition!$H$53:$H$72,0),0)+IFERROR(MATCH(BT2,Composition!$I$53:$I$72,0),0)+IFERROR(MATCH(BT2,Composition!$J$53:$J$72,0),0)+IFERROR(MATCH(BT2,Composition!$K$53:$K$72,0),0)&gt;=1,1,0)</f>
        <v>0</v>
      </c>
      <c r="BU3">
        <f>IF(IFERROR(MATCH(BU2,Additives!$H$17:$H$36,0),0)+IFERROR(MATCH(BU2,Additives!$I$17:$I$36,0),0)+IFERROR(MATCH(BU2,Additives!$J$17:$J$36,0),0)+IFERROR(MATCH(BU2,Additives!$K$17:$K$36,0),0)+IFERROR(MATCH(BU2,Additives!$L$17:$L$36,0),0)+IFERROR(MATCH(BU2,Packaging!$G$11:$H$30,0),0)+IFERROR(MATCH(BU2,Packaging!$H$11:$H$30,0),0)+IFERROR(MATCH(BU2,Packaging!$I$11:$I$30,0),0)+IFERROR(MATCH(BU2,Packaging!$J$11:$J$30,0),0)+IFERROR(MATCH(BU2,Packaging!$K$11:$K$30,0),0)+IFERROR(MATCH(BU2,Composition!$G$28:$G$47,0),0)+IFERROR(MATCH(BU2,Composition!$H$28:$H$47,0),0)+IFERROR(MATCH(BU2,Composition!$I$28:$I$47,0),0)+IFERROR(MATCH(BU2,Composition!$J$28:$J$47,0),0)+IFERROR(MATCH(BU2,Composition!$K$28:$K$47,0),0)+IFERROR(MATCH(BU2,Composition!$G$53:$G$72,0),0)+IFERROR(MATCH(BU2,Composition!$H$53:$H$72,0),0)+IFERROR(MATCH(BU2,Composition!$I$53:$I$72,0),0)+IFERROR(MATCH(BU2,Composition!$J$53:$J$72,0),0)+IFERROR(MATCH(BU2,Composition!$K$53:$K$72,0),0)&gt;=1,1,0)</f>
        <v>0</v>
      </c>
      <c r="BV3">
        <f>IF(IFERROR(MATCH(BV2,Additives!$H$17:$H$36,0),0)+IFERROR(MATCH(BV2,Additives!$I$17:$I$36,0),0)+IFERROR(MATCH(BV2,Additives!$J$17:$J$36,0),0)+IFERROR(MATCH(BV2,Additives!$K$17:$K$36,0),0)+IFERROR(MATCH(BV2,Additives!$L$17:$L$36,0),0)+IFERROR(MATCH(BV2,Packaging!$G$11:$H$30,0),0)+IFERROR(MATCH(BV2,Packaging!$H$11:$H$30,0),0)+IFERROR(MATCH(BV2,Packaging!$I$11:$I$30,0),0)+IFERROR(MATCH(BV2,Packaging!$J$11:$J$30,0),0)+IFERROR(MATCH(BV2,Packaging!$K$11:$K$30,0),0)+IFERROR(MATCH(BV2,Composition!$G$28:$G$47,0),0)+IFERROR(MATCH(BV2,Composition!$H$28:$H$47,0),0)+IFERROR(MATCH(BV2,Composition!$I$28:$I$47,0),0)+IFERROR(MATCH(BV2,Composition!$J$28:$J$47,0),0)+IFERROR(MATCH(BV2,Composition!$K$28:$K$47,0),0)+IFERROR(MATCH(BV2,Composition!$G$53:$G$72,0),0)+IFERROR(MATCH(BV2,Composition!$H$53:$H$72,0),0)+IFERROR(MATCH(BV2,Composition!$I$53:$I$72,0),0)+IFERROR(MATCH(BV2,Composition!$J$53:$J$72,0),0)+IFERROR(MATCH(BV2,Composition!$K$53:$K$72,0),0)&gt;=1,1,0)</f>
        <v>0</v>
      </c>
      <c r="BW3">
        <f>IF(IFERROR(MATCH(BW2,Additives!$H$17:$H$36,0),0)+IFERROR(MATCH(BW2,Additives!$I$17:$I$36,0),0)+IFERROR(MATCH(BW2,Additives!$J$17:$J$36,0),0)+IFERROR(MATCH(BW2,Additives!$K$17:$K$36,0),0)+IFERROR(MATCH(BW2,Additives!$L$17:$L$36,0),0)+IFERROR(MATCH(BW2,Packaging!$G$11:$H$30,0),0)+IFERROR(MATCH(BW2,Packaging!$H$11:$H$30,0),0)+IFERROR(MATCH(BW2,Packaging!$I$11:$I$30,0),0)+IFERROR(MATCH(BW2,Packaging!$J$11:$J$30,0),0)+IFERROR(MATCH(BW2,Packaging!$K$11:$K$30,0),0)+IFERROR(MATCH(BW2,Composition!$G$28:$G$47,0),0)+IFERROR(MATCH(BW2,Composition!$H$28:$H$47,0),0)+IFERROR(MATCH(BW2,Composition!$I$28:$I$47,0),0)+IFERROR(MATCH(BW2,Composition!$J$28:$J$47,0),0)+IFERROR(MATCH(BW2,Composition!$K$28:$K$47,0),0)+IFERROR(MATCH(BW2,Composition!$G$53:$G$72,0),0)+IFERROR(MATCH(BW2,Composition!$H$53:$H$72,0),0)+IFERROR(MATCH(BW2,Composition!$I$53:$I$72,0),0)+IFERROR(MATCH(BW2,Composition!$J$53:$J$72,0),0)+IFERROR(MATCH(BW2,Composition!$K$53:$K$72,0),0)&gt;=1,1,0)</f>
        <v>0</v>
      </c>
      <c r="BX3">
        <f>IF(IFERROR(MATCH(BX2,Additives!$H$17:$H$36,0),0)+IFERROR(MATCH(BX2,Additives!$I$17:$I$36,0),0)+IFERROR(MATCH(BX2,Additives!$J$17:$J$36,0),0)+IFERROR(MATCH(BX2,Additives!$K$17:$K$36,0),0)+IFERROR(MATCH(BX2,Additives!$L$17:$L$36,0),0)+IFERROR(MATCH(BX2,Packaging!$G$11:$H$30,0),0)+IFERROR(MATCH(BX2,Packaging!$H$11:$H$30,0),0)+IFERROR(MATCH(BX2,Packaging!$I$11:$I$30,0),0)+IFERROR(MATCH(BX2,Packaging!$J$11:$J$30,0),0)+IFERROR(MATCH(BX2,Packaging!$K$11:$K$30,0),0)+IFERROR(MATCH(BX2,Composition!$G$28:$G$47,0),0)+IFERROR(MATCH(BX2,Composition!$H$28:$H$47,0),0)+IFERROR(MATCH(BX2,Composition!$I$28:$I$47,0),0)+IFERROR(MATCH(BX2,Composition!$J$28:$J$47,0),0)+IFERROR(MATCH(BX2,Composition!$K$28:$K$47,0),0)+IFERROR(MATCH(BX2,Composition!$G$53:$G$72,0),0)+IFERROR(MATCH(BX2,Composition!$H$53:$H$72,0),0)+IFERROR(MATCH(BX2,Composition!$I$53:$I$72,0),0)+IFERROR(MATCH(BX2,Composition!$J$53:$J$72,0),0)+IFERROR(MATCH(BX2,Composition!$K$53:$K$72,0),0)&gt;=1,1,0)</f>
        <v>0</v>
      </c>
      <c r="BY3">
        <f>IF(IFERROR(MATCH(BY2,Additives!$H$17:$H$36,0),0)+IFERROR(MATCH(BY2,Additives!$I$17:$I$36,0),0)+IFERROR(MATCH(BY2,Additives!$J$17:$J$36,0),0)+IFERROR(MATCH(BY2,Additives!$K$17:$K$36,0),0)+IFERROR(MATCH(BY2,Additives!$L$17:$L$36,0),0)+IFERROR(MATCH(BY2,Packaging!$G$11:$H$30,0),0)+IFERROR(MATCH(BY2,Packaging!$H$11:$H$30,0),0)+IFERROR(MATCH(BY2,Packaging!$I$11:$I$30,0),0)+IFERROR(MATCH(BY2,Packaging!$J$11:$J$30,0),0)+IFERROR(MATCH(BY2,Packaging!$K$11:$K$30,0),0)+IFERROR(MATCH(BY2,Composition!$G$28:$G$47,0),0)+IFERROR(MATCH(BY2,Composition!$H$28:$H$47,0),0)+IFERROR(MATCH(BY2,Composition!$I$28:$I$47,0),0)+IFERROR(MATCH(BY2,Composition!$J$28:$J$47,0),0)+IFERROR(MATCH(BY2,Composition!$K$28:$K$47,0),0)+IFERROR(MATCH(BY2,Composition!$G$53:$G$72,0),0)+IFERROR(MATCH(BY2,Composition!$H$53:$H$72,0),0)+IFERROR(MATCH(BY2,Composition!$I$53:$I$72,0),0)+IFERROR(MATCH(BY2,Composition!$J$53:$J$72,0),0)+IFERROR(MATCH(BY2,Composition!$K$53:$K$72,0),0)&gt;=1,1,0)</f>
        <v>0</v>
      </c>
      <c r="BZ3">
        <f>IF(IFERROR(MATCH(BZ2,Additives!$H$17:$H$36,0),0)+IFERROR(MATCH(BZ2,Additives!$I$17:$I$36,0),0)+IFERROR(MATCH(BZ2,Additives!$J$17:$J$36,0),0)+IFERROR(MATCH(BZ2,Additives!$K$17:$K$36,0),0)+IFERROR(MATCH(BZ2,Additives!$L$17:$L$36,0),0)+IFERROR(MATCH(BZ2,Packaging!$G$11:$H$30,0),0)+IFERROR(MATCH(BZ2,Packaging!$H$11:$H$30,0),0)+IFERROR(MATCH(BZ2,Packaging!$I$11:$I$30,0),0)+IFERROR(MATCH(BZ2,Packaging!$J$11:$J$30,0),0)+IFERROR(MATCH(BZ2,Packaging!$K$11:$K$30,0),0)+IFERROR(MATCH(BZ2,Composition!$G$28:$G$47,0),0)+IFERROR(MATCH(BZ2,Composition!$H$28:$H$47,0),0)+IFERROR(MATCH(BZ2,Composition!$I$28:$I$47,0),0)+IFERROR(MATCH(BZ2,Composition!$J$28:$J$47,0),0)+IFERROR(MATCH(BZ2,Composition!$K$28:$K$47,0),0)+IFERROR(MATCH(BZ2,Composition!$G$53:$G$72,0),0)+IFERROR(MATCH(BZ2,Composition!$H$53:$H$72,0),0)+IFERROR(MATCH(BZ2,Composition!$I$53:$I$72,0),0)+IFERROR(MATCH(BZ2,Composition!$J$53:$J$72,0),0)+IFERROR(MATCH(BZ2,Composition!$K$53:$K$72,0),0)&gt;=1,1,0)</f>
        <v>0</v>
      </c>
      <c r="CA3">
        <f>IF(IFERROR(MATCH(CA2,Additives!$H$17:$H$36,0),0)+IFERROR(MATCH(CA2,Additives!$I$17:$I$36,0),0)+IFERROR(MATCH(CA2,Additives!$J$17:$J$36,0),0)+IFERROR(MATCH(CA2,Additives!$K$17:$K$36,0),0)+IFERROR(MATCH(CA2,Additives!$L$17:$L$36,0),0)+IFERROR(MATCH(CA2,Packaging!$G$11:$H$30,0),0)+IFERROR(MATCH(CA2,Packaging!$H$11:$H$30,0),0)+IFERROR(MATCH(CA2,Packaging!$I$11:$I$30,0),0)+IFERROR(MATCH(CA2,Packaging!$J$11:$J$30,0),0)+IFERROR(MATCH(CA2,Packaging!$K$11:$K$30,0),0)+IFERROR(MATCH(CA2,Composition!$G$28:$G$47,0),0)+IFERROR(MATCH(CA2,Composition!$H$28:$H$47,0),0)+IFERROR(MATCH(CA2,Composition!$I$28:$I$47,0),0)+IFERROR(MATCH(CA2,Composition!$J$28:$J$47,0),0)+IFERROR(MATCH(CA2,Composition!$K$28:$K$47,0),0)+IFERROR(MATCH(CA2,Composition!$G$53:$G$72,0),0)+IFERROR(MATCH(CA2,Composition!$H$53:$H$72,0),0)+IFERROR(MATCH(CA2,Composition!$I$53:$I$72,0),0)+IFERROR(MATCH(CA2,Composition!$J$53:$J$72,0),0)+IFERROR(MATCH(CA2,Composition!$K$53:$K$72,0),0)&gt;=1,1,0)</f>
        <v>0</v>
      </c>
      <c r="CB3">
        <f>IF(IFERROR(MATCH(CB2,Additives!$H$17:$H$36,0),0)+IFERROR(MATCH(CB2,Additives!$I$17:$I$36,0),0)+IFERROR(MATCH(CB2,Additives!$J$17:$J$36,0),0)+IFERROR(MATCH(CB2,Additives!$K$17:$K$36,0),0)+IFERROR(MATCH(CB2,Additives!$L$17:$L$36,0),0)+IFERROR(MATCH(CB2,Packaging!$G$11:$H$30,0),0)+IFERROR(MATCH(CB2,Packaging!$H$11:$H$30,0),0)+IFERROR(MATCH(CB2,Packaging!$I$11:$I$30,0),0)+IFERROR(MATCH(CB2,Packaging!$J$11:$J$30,0),0)+IFERROR(MATCH(CB2,Packaging!$K$11:$K$30,0),0)+IFERROR(MATCH(CB2,Composition!$G$28:$G$47,0),0)+IFERROR(MATCH(CB2,Composition!$H$28:$H$47,0),0)+IFERROR(MATCH(CB2,Composition!$I$28:$I$47,0),0)+IFERROR(MATCH(CB2,Composition!$J$28:$J$47,0),0)+IFERROR(MATCH(CB2,Composition!$K$28:$K$47,0),0)+IFERROR(MATCH(CB2,Composition!$G$53:$G$72,0),0)+IFERROR(MATCH(CB2,Composition!$H$53:$H$72,0),0)+IFERROR(MATCH(CB2,Composition!$I$53:$I$72,0),0)+IFERROR(MATCH(CB2,Composition!$J$53:$J$72,0),0)+IFERROR(MATCH(CB2,Composition!$K$53:$K$72,0),0)&gt;=1,1,0)</f>
        <v>0</v>
      </c>
      <c r="CC3">
        <f>IF(IFERROR(MATCH(CC2,Additives!$H$17:$H$36,0),0)+IFERROR(MATCH(CC2,Additives!$I$17:$I$36,0),0)+IFERROR(MATCH(CC2,Additives!$J$17:$J$36,0),0)+IFERROR(MATCH(CC2,Additives!$K$17:$K$36,0),0)+IFERROR(MATCH(CC2,Additives!$L$17:$L$36,0),0)+IFERROR(MATCH(CC2,Packaging!$G$11:$H$30,0),0)+IFERROR(MATCH(CC2,Packaging!$H$11:$H$30,0),0)+IFERROR(MATCH(CC2,Packaging!$I$11:$I$30,0),0)+IFERROR(MATCH(CC2,Packaging!$J$11:$J$30,0),0)+IFERROR(MATCH(CC2,Packaging!$K$11:$K$30,0),0)+IFERROR(MATCH(CC2,Composition!$G$28:$G$47,0),0)+IFERROR(MATCH(CC2,Composition!$H$28:$H$47,0),0)+IFERROR(MATCH(CC2,Composition!$I$28:$I$47,0),0)+IFERROR(MATCH(CC2,Composition!$J$28:$J$47,0),0)+IFERROR(MATCH(CC2,Composition!$K$28:$K$47,0),0)+IFERROR(MATCH(CC2,Composition!$G$53:$G$72,0),0)+IFERROR(MATCH(CC2,Composition!$H$53:$H$72,0),0)+IFERROR(MATCH(CC2,Composition!$I$53:$I$72,0),0)+IFERROR(MATCH(CC2,Composition!$J$53:$J$72,0),0)+IFERROR(MATCH(CC2,Composition!$K$53:$K$72,0),0)&gt;=1,1,0)</f>
        <v>0</v>
      </c>
      <c r="CD3">
        <f>IF(IFERROR(MATCH(CD2,Additives!$H$17:$H$36,0),0)+IFERROR(MATCH(CD2,Additives!$I$17:$I$36,0),0)+IFERROR(MATCH(CD2,Additives!$J$17:$J$36,0),0)+IFERROR(MATCH(CD2,Additives!$K$17:$K$36,0),0)+IFERROR(MATCH(CD2,Additives!$L$17:$L$36,0),0)+IFERROR(MATCH(CD2,Packaging!$G$11:$H$30,0),0)+IFERROR(MATCH(CD2,Packaging!$H$11:$H$30,0),0)+IFERROR(MATCH(CD2,Packaging!$I$11:$I$30,0),0)+IFERROR(MATCH(CD2,Packaging!$J$11:$J$30,0),0)+IFERROR(MATCH(CD2,Packaging!$K$11:$K$30,0),0)+IFERROR(MATCH(CD2,Composition!$G$28:$G$47,0),0)+IFERROR(MATCH(CD2,Composition!$H$28:$H$47,0),0)+IFERROR(MATCH(CD2,Composition!$I$28:$I$47,0),0)+IFERROR(MATCH(CD2,Composition!$J$28:$J$47,0),0)+IFERROR(MATCH(CD2,Composition!$K$28:$K$47,0),0)+IFERROR(MATCH(CD2,Composition!$G$53:$G$72,0),0)+IFERROR(MATCH(CD2,Composition!$H$53:$H$72,0),0)+IFERROR(MATCH(CD2,Composition!$I$53:$I$72,0),0)+IFERROR(MATCH(CD2,Composition!$J$53:$J$72,0),0)+IFERROR(MATCH(CD2,Composition!$K$53:$K$72,0),0)&gt;=1,1,0)</f>
        <v>0</v>
      </c>
      <c r="CE3">
        <f>IF(IFERROR(MATCH(CE2,Additives!$H$17:$H$36,0),0)+IFERROR(MATCH(CE2,Additives!$I$17:$I$36,0),0)+IFERROR(MATCH(CE2,Additives!$J$17:$J$36,0),0)+IFERROR(MATCH(CE2,Additives!$K$17:$K$36,0),0)+IFERROR(MATCH(CE2,Additives!$L$17:$L$36,0),0)+IFERROR(MATCH(CE2,Packaging!$G$11:$H$30,0),0)+IFERROR(MATCH(CE2,Packaging!$H$11:$H$30,0),0)+IFERROR(MATCH(CE2,Packaging!$I$11:$I$30,0),0)+IFERROR(MATCH(CE2,Packaging!$J$11:$J$30,0),0)+IFERROR(MATCH(CE2,Packaging!$K$11:$K$30,0),0)+IFERROR(MATCH(CE2,Composition!$G$28:$G$47,0),0)+IFERROR(MATCH(CE2,Composition!$H$28:$H$47,0),0)+IFERROR(MATCH(CE2,Composition!$I$28:$I$47,0),0)+IFERROR(MATCH(CE2,Composition!$J$28:$J$47,0),0)+IFERROR(MATCH(CE2,Composition!$K$28:$K$47,0),0)+IFERROR(MATCH(CE2,Composition!$G$53:$G$72,0),0)+IFERROR(MATCH(CE2,Composition!$H$53:$H$72,0),0)+IFERROR(MATCH(CE2,Composition!$I$53:$I$72,0),0)+IFERROR(MATCH(CE2,Composition!$J$53:$J$72,0),0)+IFERROR(MATCH(CE2,Composition!$K$53:$K$72,0),0)&gt;=1,1,0)</f>
        <v>0</v>
      </c>
      <c r="CF3">
        <f>IF(IFERROR(MATCH(CF2,Additives!$H$17:$H$36,0),0)+IFERROR(MATCH(CF2,Additives!$I$17:$I$36,0),0)+IFERROR(MATCH(CF2,Additives!$J$17:$J$36,0),0)+IFERROR(MATCH(CF2,Additives!$K$17:$K$36,0),0)+IFERROR(MATCH(CF2,Additives!$L$17:$L$36,0),0)+IFERROR(MATCH(CF2,Packaging!$G$11:$H$30,0),0)+IFERROR(MATCH(CF2,Packaging!$H$11:$H$30,0),0)+IFERROR(MATCH(CF2,Packaging!$I$11:$I$30,0),0)+IFERROR(MATCH(CF2,Packaging!$J$11:$J$30,0),0)+IFERROR(MATCH(CF2,Packaging!$K$11:$K$30,0),0)+IFERROR(MATCH(CF2,Composition!$G$28:$G$47,0),0)+IFERROR(MATCH(CF2,Composition!$H$28:$H$47,0),0)+IFERROR(MATCH(CF2,Composition!$I$28:$I$47,0),0)+IFERROR(MATCH(CF2,Composition!$J$28:$J$47,0),0)+IFERROR(MATCH(CF2,Composition!$K$28:$K$47,0),0)+IFERROR(MATCH(CF2,Composition!$G$53:$G$72,0),0)+IFERROR(MATCH(CF2,Composition!$H$53:$H$72,0),0)+IFERROR(MATCH(CF2,Composition!$I$53:$I$72,0),0)+IFERROR(MATCH(CF2,Composition!$J$53:$J$72,0),0)+IFERROR(MATCH(CF2,Composition!$K$53:$K$72,0),0)&gt;=1,1,0)</f>
        <v>0</v>
      </c>
      <c r="CG3">
        <f>IF(IFERROR(MATCH(CG2,Additives!$H$17:$H$36,0),0)+IFERROR(MATCH(CG2,Additives!$I$17:$I$36,0),0)+IFERROR(MATCH(CG2,Additives!$J$17:$J$36,0),0)+IFERROR(MATCH(CG2,Additives!$K$17:$K$36,0),0)+IFERROR(MATCH(CG2,Additives!$L$17:$L$36,0),0)+IFERROR(MATCH(CG2,Packaging!$G$11:$H$30,0),0)+IFERROR(MATCH(CG2,Packaging!$H$11:$H$30,0),0)+IFERROR(MATCH(CG2,Packaging!$I$11:$I$30,0),0)+IFERROR(MATCH(CG2,Packaging!$J$11:$J$30,0),0)+IFERROR(MATCH(CG2,Packaging!$K$11:$K$30,0),0)+IFERROR(MATCH(CG2,Composition!$G$28:$G$47,0),0)+IFERROR(MATCH(CG2,Composition!$H$28:$H$47,0),0)+IFERROR(MATCH(CG2,Composition!$I$28:$I$47,0),0)+IFERROR(MATCH(CG2,Composition!$J$28:$J$47,0),0)+IFERROR(MATCH(CG2,Composition!$K$28:$K$47,0),0)+IFERROR(MATCH(CG2,Composition!$G$53:$G$72,0),0)+IFERROR(MATCH(CG2,Composition!$H$53:$H$72,0),0)+IFERROR(MATCH(CG2,Composition!$I$53:$I$72,0),0)+IFERROR(MATCH(CG2,Composition!$J$53:$J$72,0),0)+IFERROR(MATCH(CG2,Composition!$K$53:$K$72,0),0)&gt;=1,1,0)</f>
        <v>0</v>
      </c>
      <c r="CH3">
        <f>IF(IFERROR(MATCH(CH2,Additives!$H$17:$H$36,0),0)+IFERROR(MATCH(CH2,Additives!$I$17:$I$36,0),0)+IFERROR(MATCH(CH2,Additives!$J$17:$J$36,0),0)+IFERROR(MATCH(CH2,Additives!$K$17:$K$36,0),0)+IFERROR(MATCH(CH2,Additives!$L$17:$L$36,0),0)+IFERROR(MATCH(CH2,Packaging!$G$11:$H$30,0),0)+IFERROR(MATCH(CH2,Packaging!$H$11:$H$30,0),0)+IFERROR(MATCH(CH2,Packaging!$I$11:$I$30,0),0)+IFERROR(MATCH(CH2,Packaging!$J$11:$J$30,0),0)+IFERROR(MATCH(CH2,Packaging!$K$11:$K$30,0),0)+IFERROR(MATCH(CH2,Composition!$G$28:$G$47,0),0)+IFERROR(MATCH(CH2,Composition!$H$28:$H$47,0),0)+IFERROR(MATCH(CH2,Composition!$I$28:$I$47,0),0)+IFERROR(MATCH(CH2,Composition!$J$28:$J$47,0),0)+IFERROR(MATCH(CH2,Composition!$K$28:$K$47,0),0)+IFERROR(MATCH(CH2,Composition!$G$53:$G$72,0),0)+IFERROR(MATCH(CH2,Composition!$H$53:$H$72,0),0)+IFERROR(MATCH(CH2,Composition!$I$53:$I$72,0),0)+IFERROR(MATCH(CH2,Composition!$J$53:$J$72,0),0)+IFERROR(MATCH(CH2,Composition!$K$53:$K$72,0),0)&gt;=1,1,0)</f>
        <v>0</v>
      </c>
      <c r="CI3">
        <f>IF(IFERROR(MATCH(CI2,Additives!$H$17:$H$36,0),0)+IFERROR(MATCH(CI2,Additives!$I$17:$I$36,0),0)+IFERROR(MATCH(CI2,Additives!$J$17:$J$36,0),0)+IFERROR(MATCH(CI2,Additives!$K$17:$K$36,0),0)+IFERROR(MATCH(CI2,Additives!$L$17:$L$36,0),0)+IFERROR(MATCH(CI2,Packaging!$G$11:$H$30,0),0)+IFERROR(MATCH(CI2,Packaging!$H$11:$H$30,0),0)+IFERROR(MATCH(CI2,Packaging!$I$11:$I$30,0),0)+IFERROR(MATCH(CI2,Packaging!$J$11:$J$30,0),0)+IFERROR(MATCH(CI2,Packaging!$K$11:$K$30,0),0)+IFERROR(MATCH(CI2,Composition!$G$28:$G$47,0),0)+IFERROR(MATCH(CI2,Composition!$H$28:$H$47,0),0)+IFERROR(MATCH(CI2,Composition!$I$28:$I$47,0),0)+IFERROR(MATCH(CI2,Composition!$J$28:$J$47,0),0)+IFERROR(MATCH(CI2,Composition!$K$28:$K$47,0),0)+IFERROR(MATCH(CI2,Composition!$G$53:$G$72,0),0)+IFERROR(MATCH(CI2,Composition!$H$53:$H$72,0),0)+IFERROR(MATCH(CI2,Composition!$I$53:$I$72,0),0)+IFERROR(MATCH(CI2,Composition!$J$53:$J$72,0),0)+IFERROR(MATCH(CI2,Composition!$K$53:$K$72,0),0)&gt;=1,1,0)</f>
        <v>0</v>
      </c>
      <c r="CJ3">
        <f>IF(IFERROR(MATCH(CJ2,Additives!$H$17:$H$36,0),0)+IFERROR(MATCH(CJ2,Additives!$I$17:$I$36,0),0)+IFERROR(MATCH(CJ2,Additives!$J$17:$J$36,0),0)+IFERROR(MATCH(CJ2,Additives!$K$17:$K$36,0),0)+IFERROR(MATCH(CJ2,Additives!$L$17:$L$36,0),0)+IFERROR(MATCH(CJ2,Packaging!$G$11:$H$30,0),0)+IFERROR(MATCH(CJ2,Packaging!$H$11:$H$30,0),0)+IFERROR(MATCH(CJ2,Packaging!$I$11:$I$30,0),0)+IFERROR(MATCH(CJ2,Packaging!$J$11:$J$30,0),0)+IFERROR(MATCH(CJ2,Packaging!$K$11:$K$30,0),0)+IFERROR(MATCH(CJ2,Composition!$G$28:$G$47,0),0)+IFERROR(MATCH(CJ2,Composition!$H$28:$H$47,0),0)+IFERROR(MATCH(CJ2,Composition!$I$28:$I$47,0),0)+IFERROR(MATCH(CJ2,Composition!$J$28:$J$47,0),0)+IFERROR(MATCH(CJ2,Composition!$K$28:$K$47,0),0)+IFERROR(MATCH(CJ2,Composition!$G$53:$G$72,0),0)+IFERROR(MATCH(CJ2,Composition!$H$53:$H$72,0),0)+IFERROR(MATCH(CJ2,Composition!$I$53:$I$72,0),0)+IFERROR(MATCH(CJ2,Composition!$J$53:$J$72,0),0)+IFERROR(MATCH(CJ2,Composition!$K$53:$K$72,0),0)&gt;=1,1,0)</f>
        <v>0</v>
      </c>
      <c r="CK3">
        <f>IF(IFERROR(MATCH(CK2,Additives!$H$17:$H$36,0),0)+IFERROR(MATCH(CK2,Additives!$I$17:$I$36,0),0)+IFERROR(MATCH(CK2,Additives!$J$17:$J$36,0),0)+IFERROR(MATCH(CK2,Additives!$K$17:$K$36,0),0)+IFERROR(MATCH(CK2,Additives!$L$17:$L$36,0),0)+IFERROR(MATCH(CK2,Packaging!$G$11:$H$30,0),0)+IFERROR(MATCH(CK2,Packaging!$H$11:$H$30,0),0)+IFERROR(MATCH(CK2,Packaging!$I$11:$I$30,0),0)+IFERROR(MATCH(CK2,Packaging!$J$11:$J$30,0),0)+IFERROR(MATCH(CK2,Packaging!$K$11:$K$30,0),0)+IFERROR(MATCH(CK2,Composition!$G$28:$G$47,0),0)+IFERROR(MATCH(CK2,Composition!$H$28:$H$47,0),0)+IFERROR(MATCH(CK2,Composition!$I$28:$I$47,0),0)+IFERROR(MATCH(CK2,Composition!$J$28:$J$47,0),0)+IFERROR(MATCH(CK2,Composition!$K$28:$K$47,0),0)+IFERROR(MATCH(CK2,Composition!$G$53:$G$72,0),0)+IFERROR(MATCH(CK2,Composition!$H$53:$H$72,0),0)+IFERROR(MATCH(CK2,Composition!$I$53:$I$72,0),0)+IFERROR(MATCH(CK2,Composition!$J$53:$J$72,0),0)+IFERROR(MATCH(CK2,Composition!$K$53:$K$72,0),0)&gt;=1,1,0)</f>
        <v>0</v>
      </c>
      <c r="CL3">
        <f>IF(IFERROR(MATCH(CL2,Additives!$H$17:$H$36,0),0)+IFERROR(MATCH(CL2,Additives!$I$17:$I$36,0),0)+IFERROR(MATCH(CL2,Additives!$J$17:$J$36,0),0)+IFERROR(MATCH(CL2,Additives!$K$17:$K$36,0),0)+IFERROR(MATCH(CL2,Additives!$L$17:$L$36,0),0)+IFERROR(MATCH(CL2,Packaging!$G$11:$H$30,0),0)+IFERROR(MATCH(CL2,Packaging!$H$11:$H$30,0),0)+IFERROR(MATCH(CL2,Packaging!$I$11:$I$30,0),0)+IFERROR(MATCH(CL2,Packaging!$J$11:$J$30,0),0)+IFERROR(MATCH(CL2,Packaging!$K$11:$K$30,0),0)+IFERROR(MATCH(CL2,Composition!$G$28:$G$47,0),0)+IFERROR(MATCH(CL2,Composition!$H$28:$H$47,0),0)+IFERROR(MATCH(CL2,Composition!$I$28:$I$47,0),0)+IFERROR(MATCH(CL2,Composition!$J$28:$J$47,0),0)+IFERROR(MATCH(CL2,Composition!$K$28:$K$47,0),0)+IFERROR(MATCH(CL2,Composition!$G$53:$G$72,0),0)+IFERROR(MATCH(CL2,Composition!$H$53:$H$72,0),0)+IFERROR(MATCH(CL2,Composition!$I$53:$I$72,0),0)+IFERROR(MATCH(CL2,Composition!$J$53:$J$72,0),0)+IFERROR(MATCH(CL2,Composition!$K$53:$K$72,0),0)&gt;=1,1,0)</f>
        <v>0</v>
      </c>
      <c r="CM3">
        <f>IF(IFERROR(MATCH(CM2,Additives!$H$17:$H$36,0),0)+IFERROR(MATCH(CM2,Additives!$I$17:$I$36,0),0)+IFERROR(MATCH(CM2,Additives!$J$17:$J$36,0),0)+IFERROR(MATCH(CM2,Additives!$K$17:$K$36,0),0)+IFERROR(MATCH(CM2,Additives!$L$17:$L$36,0),0)+IFERROR(MATCH(CM2,Packaging!$G$11:$H$30,0),0)+IFERROR(MATCH(CM2,Packaging!$H$11:$H$30,0),0)+IFERROR(MATCH(CM2,Packaging!$I$11:$I$30,0),0)+IFERROR(MATCH(CM2,Packaging!$J$11:$J$30,0),0)+IFERROR(MATCH(CM2,Packaging!$K$11:$K$30,0),0)+IFERROR(MATCH(CM2,Composition!$G$28:$G$47,0),0)+IFERROR(MATCH(CM2,Composition!$H$28:$H$47,0),0)+IFERROR(MATCH(CM2,Composition!$I$28:$I$47,0),0)+IFERROR(MATCH(CM2,Composition!$J$28:$J$47,0),0)+IFERROR(MATCH(CM2,Composition!$K$28:$K$47,0),0)+IFERROR(MATCH(CM2,Composition!$G$53:$G$72,0),0)+IFERROR(MATCH(CM2,Composition!$H$53:$H$72,0),0)+IFERROR(MATCH(CM2,Composition!$I$53:$I$72,0),0)+IFERROR(MATCH(CM2,Composition!$J$53:$J$72,0),0)+IFERROR(MATCH(CM2,Composition!$K$53:$K$72,0),0)&gt;=1,1,0)</f>
        <v>0</v>
      </c>
      <c r="CN3">
        <f>IF(IFERROR(MATCH(CN2,Additives!$H$17:$H$36,0),0)+IFERROR(MATCH(CN2,Additives!$I$17:$I$36,0),0)+IFERROR(MATCH(CN2,Additives!$J$17:$J$36,0),0)+IFERROR(MATCH(CN2,Additives!$K$17:$K$36,0),0)+IFERROR(MATCH(CN2,Additives!$L$17:$L$36,0),0)+IFERROR(MATCH(CN2,Packaging!$G$11:$H$30,0),0)+IFERROR(MATCH(CN2,Packaging!$H$11:$H$30,0),0)+IFERROR(MATCH(CN2,Packaging!$I$11:$I$30,0),0)+IFERROR(MATCH(CN2,Packaging!$J$11:$J$30,0),0)+IFERROR(MATCH(CN2,Packaging!$K$11:$K$30,0),0)+IFERROR(MATCH(CN2,Composition!$G$28:$G$47,0),0)+IFERROR(MATCH(CN2,Composition!$H$28:$H$47,0),0)+IFERROR(MATCH(CN2,Composition!$I$28:$I$47,0),0)+IFERROR(MATCH(CN2,Composition!$J$28:$J$47,0),0)+IFERROR(MATCH(CN2,Composition!$K$28:$K$47,0),0)+IFERROR(MATCH(CN2,Composition!$G$53:$G$72,0),0)+IFERROR(MATCH(CN2,Composition!$H$53:$H$72,0),0)+IFERROR(MATCH(CN2,Composition!$I$53:$I$72,0),0)+IFERROR(MATCH(CN2,Composition!$J$53:$J$72,0),0)+IFERROR(MATCH(CN2,Composition!$K$53:$K$72,0),0)&gt;=1,1,0)</f>
        <v>0</v>
      </c>
      <c r="CO3">
        <f>IF(IFERROR(MATCH(CO2,Additives!$H$17:$H$36,0),0)+IFERROR(MATCH(CO2,Additives!$I$17:$I$36,0),0)+IFERROR(MATCH(CO2,Additives!$J$17:$J$36,0),0)+IFERROR(MATCH(CO2,Additives!$K$17:$K$36,0),0)+IFERROR(MATCH(CO2,Additives!$L$17:$L$36,0),0)+IFERROR(MATCH(CO2,Packaging!$G$11:$H$30,0),0)+IFERROR(MATCH(CO2,Packaging!$H$11:$H$30,0),0)+IFERROR(MATCH(CO2,Packaging!$I$11:$I$30,0),0)+IFERROR(MATCH(CO2,Packaging!$J$11:$J$30,0),0)+IFERROR(MATCH(CO2,Packaging!$K$11:$K$30,0),0)+IFERROR(MATCH(CO2,Composition!$G$28:$G$47,0),0)+IFERROR(MATCH(CO2,Composition!$H$28:$H$47,0),0)+IFERROR(MATCH(CO2,Composition!$I$28:$I$47,0),0)+IFERROR(MATCH(CO2,Composition!$J$28:$J$47,0),0)+IFERROR(MATCH(CO2,Composition!$K$28:$K$47,0),0)+IFERROR(MATCH(CO2,Composition!$G$53:$G$72,0),0)+IFERROR(MATCH(CO2,Composition!$H$53:$H$72,0),0)+IFERROR(MATCH(CO2,Composition!$I$53:$I$72,0),0)+IFERROR(MATCH(CO2,Composition!$J$53:$J$72,0),0)+IFERROR(MATCH(CO2,Composition!$K$53:$K$72,0),0)&gt;=1,1,0)</f>
        <v>0</v>
      </c>
      <c r="CP3">
        <f>IF(IFERROR(MATCH(CP2,Additives!$H$17:$H$36,0),0)+IFERROR(MATCH(CP2,Additives!$I$17:$I$36,0),0)+IFERROR(MATCH(CP2,Additives!$J$17:$J$36,0),0)+IFERROR(MATCH(CP2,Additives!$K$17:$K$36,0),0)+IFERROR(MATCH(CP2,Additives!$L$17:$L$36,0),0)+IFERROR(MATCH(CP2,Packaging!$G$11:$H$30,0),0)+IFERROR(MATCH(CP2,Packaging!$H$11:$H$30,0),0)+IFERROR(MATCH(CP2,Packaging!$I$11:$I$30,0),0)+IFERROR(MATCH(CP2,Packaging!$J$11:$J$30,0),0)+IFERROR(MATCH(CP2,Packaging!$K$11:$K$30,0),0)+IFERROR(MATCH(CP2,Composition!$G$28:$G$47,0),0)+IFERROR(MATCH(CP2,Composition!$H$28:$H$47,0),0)+IFERROR(MATCH(CP2,Composition!$I$28:$I$47,0),0)+IFERROR(MATCH(CP2,Composition!$J$28:$J$47,0),0)+IFERROR(MATCH(CP2,Composition!$K$28:$K$47,0),0)+IFERROR(MATCH(CP2,Composition!$G$53:$G$72,0),0)+IFERROR(MATCH(CP2,Composition!$H$53:$H$72,0),0)+IFERROR(MATCH(CP2,Composition!$I$53:$I$72,0),0)+IFERROR(MATCH(CP2,Composition!$J$53:$J$72,0),0)+IFERROR(MATCH(CP2,Composition!$K$53:$K$72,0),0)&gt;=1,1,0)</f>
        <v>0</v>
      </c>
      <c r="CQ3">
        <f>IF(IFERROR(MATCH(CQ2,Additives!$H$17:$H$36,0),0)+IFERROR(MATCH(CQ2,Additives!$I$17:$I$36,0),0)+IFERROR(MATCH(CQ2,Additives!$J$17:$J$36,0),0)+IFERROR(MATCH(CQ2,Additives!$K$17:$K$36,0),0)+IFERROR(MATCH(CQ2,Additives!$L$17:$L$36,0),0)+IFERROR(MATCH(CQ2,Packaging!$G$11:$H$30,0),0)+IFERROR(MATCH(CQ2,Packaging!$H$11:$H$30,0),0)+IFERROR(MATCH(CQ2,Packaging!$I$11:$I$30,0),0)+IFERROR(MATCH(CQ2,Packaging!$J$11:$J$30,0),0)+IFERROR(MATCH(CQ2,Packaging!$K$11:$K$30,0),0)+IFERROR(MATCH(CQ2,Composition!$G$28:$G$47,0),0)+IFERROR(MATCH(CQ2,Composition!$H$28:$H$47,0),0)+IFERROR(MATCH(CQ2,Composition!$I$28:$I$47,0),0)+IFERROR(MATCH(CQ2,Composition!$J$28:$J$47,0),0)+IFERROR(MATCH(CQ2,Composition!$K$28:$K$47,0),0)+IFERROR(MATCH(CQ2,Composition!$G$53:$G$72,0),0)+IFERROR(MATCH(CQ2,Composition!$H$53:$H$72,0),0)+IFERROR(MATCH(CQ2,Composition!$I$53:$I$72,0),0)+IFERROR(MATCH(CQ2,Composition!$J$53:$J$72,0),0)+IFERROR(MATCH(CQ2,Composition!$K$53:$K$72,0),0)&gt;=1,1,0)</f>
        <v>0</v>
      </c>
      <c r="CR3">
        <f>IF(IFERROR(MATCH(CR2,Additives!$H$17:$H$36,0),0)+IFERROR(MATCH(CR2,Additives!$I$17:$I$36,0),0)+IFERROR(MATCH(CR2,Additives!$J$17:$J$36,0),0)+IFERROR(MATCH(CR2,Additives!$K$17:$K$36,0),0)+IFERROR(MATCH(CR2,Additives!$L$17:$L$36,0),0)+IFERROR(MATCH(CR2,Packaging!$G$11:$H$30,0),0)+IFERROR(MATCH(CR2,Packaging!$H$11:$H$30,0),0)+IFERROR(MATCH(CR2,Packaging!$I$11:$I$30,0),0)+IFERROR(MATCH(CR2,Packaging!$J$11:$J$30,0),0)+IFERROR(MATCH(CR2,Packaging!$K$11:$K$30,0),0)+IFERROR(MATCH(CR2,Composition!$G$28:$G$47,0),0)+IFERROR(MATCH(CR2,Composition!$H$28:$H$47,0),0)+IFERROR(MATCH(CR2,Composition!$I$28:$I$47,0),0)+IFERROR(MATCH(CR2,Composition!$J$28:$J$47,0),0)+IFERROR(MATCH(CR2,Composition!$K$28:$K$47,0),0)+IFERROR(MATCH(CR2,Composition!$G$53:$G$72,0),0)+IFERROR(MATCH(CR2,Composition!$H$53:$H$72,0),0)+IFERROR(MATCH(CR2,Composition!$I$53:$I$72,0),0)+IFERROR(MATCH(CR2,Composition!$J$53:$J$72,0),0)+IFERROR(MATCH(CR2,Composition!$K$53:$K$72,0),0)&gt;=1,1,0)</f>
        <v>0</v>
      </c>
      <c r="CS3">
        <f>IF(IFERROR(MATCH(CS2,Additives!$H$17:$H$36,0),0)+IFERROR(MATCH(CS2,Additives!$I$17:$I$36,0),0)+IFERROR(MATCH(CS2,Additives!$J$17:$J$36,0),0)+IFERROR(MATCH(CS2,Additives!$K$17:$K$36,0),0)+IFERROR(MATCH(CS2,Additives!$L$17:$L$36,0),0)+IFERROR(MATCH(CS2,Packaging!$G$11:$H$30,0),0)+IFERROR(MATCH(CS2,Packaging!$H$11:$H$30,0),0)+IFERROR(MATCH(CS2,Packaging!$I$11:$I$30,0),0)+IFERROR(MATCH(CS2,Packaging!$J$11:$J$30,0),0)+IFERROR(MATCH(CS2,Packaging!$K$11:$K$30,0),0)+IFERROR(MATCH(CS2,Composition!$G$28:$G$47,0),0)+IFERROR(MATCH(CS2,Composition!$H$28:$H$47,0),0)+IFERROR(MATCH(CS2,Composition!$I$28:$I$47,0),0)+IFERROR(MATCH(CS2,Composition!$J$28:$J$47,0),0)+IFERROR(MATCH(CS2,Composition!$K$28:$K$47,0),0)+IFERROR(MATCH(CS2,Composition!$G$53:$G$72,0),0)+IFERROR(MATCH(CS2,Composition!$H$53:$H$72,0),0)+IFERROR(MATCH(CS2,Composition!$I$53:$I$72,0),0)+IFERROR(MATCH(CS2,Composition!$J$53:$J$72,0),0)+IFERROR(MATCH(CS2,Composition!$K$53:$K$72,0),0)&gt;=1,1,0)</f>
        <v>0</v>
      </c>
      <c r="CT3">
        <f>IF(IFERROR(MATCH(CT2,Additives!$H$17:$H$36,0),0)+IFERROR(MATCH(CT2,Additives!$I$17:$I$36,0),0)+IFERROR(MATCH(CT2,Additives!$J$17:$J$36,0),0)+IFERROR(MATCH(CT2,Additives!$K$17:$K$36,0),0)+IFERROR(MATCH(CT2,Additives!$L$17:$L$36,0),0)+IFERROR(MATCH(CT2,Packaging!$G$11:$H$30,0),0)+IFERROR(MATCH(CT2,Packaging!$H$11:$H$30,0),0)+IFERROR(MATCH(CT2,Packaging!$I$11:$I$30,0),0)+IFERROR(MATCH(CT2,Packaging!$J$11:$J$30,0),0)+IFERROR(MATCH(CT2,Packaging!$K$11:$K$30,0),0)+IFERROR(MATCH(CT2,Composition!$G$28:$G$47,0),0)+IFERROR(MATCH(CT2,Composition!$H$28:$H$47,0),0)+IFERROR(MATCH(CT2,Composition!$I$28:$I$47,0),0)+IFERROR(MATCH(CT2,Composition!$J$28:$J$47,0),0)+IFERROR(MATCH(CT2,Composition!$K$28:$K$47,0),0)+IFERROR(MATCH(CT2,Composition!$G$53:$G$72,0),0)+IFERROR(MATCH(CT2,Composition!$H$53:$H$72,0),0)+IFERROR(MATCH(CT2,Composition!$I$53:$I$72,0),0)+IFERROR(MATCH(CT2,Composition!$J$53:$J$72,0),0)+IFERROR(MATCH(CT2,Composition!$K$53:$K$72,0),0)&gt;=1,1,0)</f>
        <v>0</v>
      </c>
      <c r="CU3">
        <f>IF(IFERROR(MATCH(CU2,Additives!$H$17:$H$36,0),0)+IFERROR(MATCH(CU2,Additives!$I$17:$I$36,0),0)+IFERROR(MATCH(CU2,Additives!$J$17:$J$36,0),0)+IFERROR(MATCH(CU2,Additives!$K$17:$K$36,0),0)+IFERROR(MATCH(CU2,Additives!$L$17:$L$36,0),0)+IFERROR(MATCH(CU2,Packaging!$G$11:$H$30,0),0)+IFERROR(MATCH(CU2,Packaging!$H$11:$H$30,0),0)+IFERROR(MATCH(CU2,Packaging!$I$11:$I$30,0),0)+IFERROR(MATCH(CU2,Packaging!$J$11:$J$30,0),0)+IFERROR(MATCH(CU2,Packaging!$K$11:$K$30,0),0)+IFERROR(MATCH(CU2,Composition!$G$28:$G$47,0),0)+IFERROR(MATCH(CU2,Composition!$H$28:$H$47,0),0)+IFERROR(MATCH(CU2,Composition!$I$28:$I$47,0),0)+IFERROR(MATCH(CU2,Composition!$J$28:$J$47,0),0)+IFERROR(MATCH(CU2,Composition!$K$28:$K$47,0),0)+IFERROR(MATCH(CU2,Composition!$G$53:$G$72,0),0)+IFERROR(MATCH(CU2,Composition!$H$53:$H$72,0),0)+IFERROR(MATCH(CU2,Composition!$I$53:$I$72,0),0)+IFERROR(MATCH(CU2,Composition!$J$53:$J$72,0),0)+IFERROR(MATCH(CU2,Composition!$K$53:$K$72,0),0)&gt;=1,1,0)</f>
        <v>0</v>
      </c>
      <c r="CV3">
        <f>IF(IFERROR(MATCH(CV2,Additives!$H$17:$H$36,0),0)+IFERROR(MATCH(CV2,Additives!$I$17:$I$36,0),0)+IFERROR(MATCH(CV2,Additives!$J$17:$J$36,0),0)+IFERROR(MATCH(CV2,Additives!$K$17:$K$36,0),0)+IFERROR(MATCH(CV2,Additives!$L$17:$L$36,0),0)+IFERROR(MATCH(CV2,Packaging!$G$11:$H$30,0),0)+IFERROR(MATCH(CV2,Packaging!$H$11:$H$30,0),0)+IFERROR(MATCH(CV2,Packaging!$I$11:$I$30,0),0)+IFERROR(MATCH(CV2,Packaging!$J$11:$J$30,0),0)+IFERROR(MATCH(CV2,Packaging!$K$11:$K$30,0),0)+IFERROR(MATCH(CV2,Composition!$G$28:$G$47,0),0)+IFERROR(MATCH(CV2,Composition!$H$28:$H$47,0),0)+IFERROR(MATCH(CV2,Composition!$I$28:$I$47,0),0)+IFERROR(MATCH(CV2,Composition!$J$28:$J$47,0),0)+IFERROR(MATCH(CV2,Composition!$K$28:$K$47,0),0)+IFERROR(MATCH(CV2,Composition!$G$53:$G$72,0),0)+IFERROR(MATCH(CV2,Composition!$H$53:$H$72,0),0)+IFERROR(MATCH(CV2,Composition!$I$53:$I$72,0),0)+IFERROR(MATCH(CV2,Composition!$J$53:$J$72,0),0)+IFERROR(MATCH(CV2,Composition!$K$53:$K$72,0),0)&gt;=1,1,0)</f>
        <v>0</v>
      </c>
      <c r="CW3">
        <f>IF(IFERROR(MATCH(CW2,Additives!$H$17:$H$36,0),0)+IFERROR(MATCH(CW2,Additives!$I$17:$I$36,0),0)+IFERROR(MATCH(CW2,Additives!$J$17:$J$36,0),0)+IFERROR(MATCH(CW2,Additives!$K$17:$K$36,0),0)+IFERROR(MATCH(CW2,Additives!$L$17:$L$36,0),0)+IFERROR(MATCH(CW2,Packaging!$G$11:$H$30,0),0)+IFERROR(MATCH(CW2,Packaging!$H$11:$H$30,0),0)+IFERROR(MATCH(CW2,Packaging!$I$11:$I$30,0),0)+IFERROR(MATCH(CW2,Packaging!$J$11:$J$30,0),0)+IFERROR(MATCH(CW2,Packaging!$K$11:$K$30,0),0)+IFERROR(MATCH(CW2,Composition!$G$28:$G$47,0),0)+IFERROR(MATCH(CW2,Composition!$H$28:$H$47,0),0)+IFERROR(MATCH(CW2,Composition!$I$28:$I$47,0),0)+IFERROR(MATCH(CW2,Composition!$J$28:$J$47,0),0)+IFERROR(MATCH(CW2,Composition!$K$28:$K$47,0),0)+IFERROR(MATCH(CW2,Composition!$G$53:$G$72,0),0)+IFERROR(MATCH(CW2,Composition!$H$53:$H$72,0),0)+IFERROR(MATCH(CW2,Composition!$I$53:$I$72,0),0)+IFERROR(MATCH(CW2,Composition!$J$53:$J$72,0),0)+IFERROR(MATCH(CW2,Composition!$K$53:$K$72,0),0)&gt;=1,1,0)</f>
        <v>0</v>
      </c>
      <c r="CX3">
        <f>IF(IFERROR(MATCH(CX2,Additives!$H$17:$H$36,0),0)+IFERROR(MATCH(CX2,Additives!$I$17:$I$36,0),0)+IFERROR(MATCH(CX2,Additives!$J$17:$J$36,0),0)+IFERROR(MATCH(CX2,Additives!$K$17:$K$36,0),0)+IFERROR(MATCH(CX2,Additives!$L$17:$L$36,0),0)+IFERROR(MATCH(CX2,Packaging!$G$11:$H$30,0),0)+IFERROR(MATCH(CX2,Packaging!$H$11:$H$30,0),0)+IFERROR(MATCH(CX2,Packaging!$I$11:$I$30,0),0)+IFERROR(MATCH(CX2,Packaging!$J$11:$J$30,0),0)+IFERROR(MATCH(CX2,Packaging!$K$11:$K$30,0),0)+IFERROR(MATCH(CX2,Composition!$G$28:$G$47,0),0)+IFERROR(MATCH(CX2,Composition!$H$28:$H$47,0),0)+IFERROR(MATCH(CX2,Composition!$I$28:$I$47,0),0)+IFERROR(MATCH(CX2,Composition!$J$28:$J$47,0),0)+IFERROR(MATCH(CX2,Composition!$K$28:$K$47,0),0)+IFERROR(MATCH(CX2,Composition!$G$53:$G$72,0),0)+IFERROR(MATCH(CX2,Composition!$H$53:$H$72,0),0)+IFERROR(MATCH(CX2,Composition!$I$53:$I$72,0),0)+IFERROR(MATCH(CX2,Composition!$J$53:$J$72,0),0)+IFERROR(MATCH(CX2,Composition!$K$53:$K$72,0),0)&gt;=1,1,0)</f>
        <v>0</v>
      </c>
      <c r="CY3">
        <f>IF(IFERROR(MATCH(CY2,Additives!$H$17:$H$36,0),0)+IFERROR(MATCH(CY2,Additives!$I$17:$I$36,0),0)+IFERROR(MATCH(CY2,Additives!$J$17:$J$36,0),0)+IFERROR(MATCH(CY2,Additives!$K$17:$K$36,0),0)+IFERROR(MATCH(CY2,Additives!$L$17:$L$36,0),0)+IFERROR(MATCH(CY2,Packaging!$G$11:$H$30,0),0)+IFERROR(MATCH(CY2,Packaging!$H$11:$H$30,0),0)+IFERROR(MATCH(CY2,Packaging!$I$11:$I$30,0),0)+IFERROR(MATCH(CY2,Packaging!$J$11:$J$30,0),0)+IFERROR(MATCH(CY2,Packaging!$K$11:$K$30,0),0)+IFERROR(MATCH(CY2,Composition!$G$28:$G$47,0),0)+IFERROR(MATCH(CY2,Composition!$H$28:$H$47,0),0)+IFERROR(MATCH(CY2,Composition!$I$28:$I$47,0),0)+IFERROR(MATCH(CY2,Composition!$J$28:$J$47,0),0)+IFERROR(MATCH(CY2,Composition!$K$28:$K$47,0),0)+IFERROR(MATCH(CY2,Composition!$G$53:$G$72,0),0)+IFERROR(MATCH(CY2,Composition!$H$53:$H$72,0),0)+IFERROR(MATCH(CY2,Composition!$I$53:$I$72,0),0)+IFERROR(MATCH(CY2,Composition!$J$53:$J$72,0),0)+IFERROR(MATCH(CY2,Composition!$K$53:$K$72,0),0)&gt;=1,1,0)</f>
        <v>0</v>
      </c>
      <c r="CZ3">
        <f>IF(IFERROR(MATCH(CZ2,Additives!$H$17:$H$36,0),0)+IFERROR(MATCH(CZ2,Additives!$I$17:$I$36,0),0)+IFERROR(MATCH(CZ2,Additives!$J$17:$J$36,0),0)+IFERROR(MATCH(CZ2,Additives!$K$17:$K$36,0),0)+IFERROR(MATCH(CZ2,Additives!$L$17:$L$36,0),0)+IFERROR(MATCH(CZ2,Packaging!$G$11:$H$30,0),0)+IFERROR(MATCH(CZ2,Packaging!$H$11:$H$30,0),0)+IFERROR(MATCH(CZ2,Packaging!$I$11:$I$30,0),0)+IFERROR(MATCH(CZ2,Packaging!$J$11:$J$30,0),0)+IFERROR(MATCH(CZ2,Packaging!$K$11:$K$30,0),0)+IFERROR(MATCH(CZ2,Composition!$G$28:$G$47,0),0)+IFERROR(MATCH(CZ2,Composition!$H$28:$H$47,0),0)+IFERROR(MATCH(CZ2,Composition!$I$28:$I$47,0),0)+IFERROR(MATCH(CZ2,Composition!$J$28:$J$47,0),0)+IFERROR(MATCH(CZ2,Composition!$K$28:$K$47,0),0)+IFERROR(MATCH(CZ2,Composition!$G$53:$G$72,0),0)+IFERROR(MATCH(CZ2,Composition!$H$53:$H$72,0),0)+IFERROR(MATCH(CZ2,Composition!$I$53:$I$72,0),0)+IFERROR(MATCH(CZ2,Composition!$J$53:$J$72,0),0)+IFERROR(MATCH(CZ2,Composition!$K$53:$K$72,0),0)&gt;=1,1,0)</f>
        <v>0</v>
      </c>
      <c r="DA3">
        <f>IF(IFERROR(MATCH(DA2,Additives!$H$17:$H$36,0),0)+IFERROR(MATCH(DA2,Additives!$I$17:$I$36,0),0)+IFERROR(MATCH(DA2,Additives!$J$17:$J$36,0),0)+IFERROR(MATCH(DA2,Additives!$K$17:$K$36,0),0)+IFERROR(MATCH(DA2,Additives!$L$17:$L$36,0),0)+IFERROR(MATCH(DA2,Packaging!$G$11:$H$30,0),0)+IFERROR(MATCH(DA2,Packaging!$H$11:$H$30,0),0)+IFERROR(MATCH(DA2,Packaging!$I$11:$I$30,0),0)+IFERROR(MATCH(DA2,Packaging!$J$11:$J$30,0),0)+IFERROR(MATCH(DA2,Packaging!$K$11:$K$30,0),0)+IFERROR(MATCH(DA2,Composition!$G$28:$G$47,0),0)+IFERROR(MATCH(DA2,Composition!$H$28:$H$47,0),0)+IFERROR(MATCH(DA2,Composition!$I$28:$I$47,0),0)+IFERROR(MATCH(DA2,Composition!$J$28:$J$47,0),0)+IFERROR(MATCH(DA2,Composition!$K$28:$K$47,0),0)+IFERROR(MATCH(DA2,Composition!$G$53:$G$72,0),0)+IFERROR(MATCH(DA2,Composition!$H$53:$H$72,0),0)+IFERROR(MATCH(DA2,Composition!$I$53:$I$72,0),0)+IFERROR(MATCH(DA2,Composition!$J$53:$J$72,0),0)+IFERROR(MATCH(DA2,Composition!$K$53:$K$72,0),0)&gt;=1,1,0)</f>
        <v>0</v>
      </c>
      <c r="DB3">
        <f>IF(IFERROR(MATCH(DB2,Additives!$H$17:$H$36,0),0)+IFERROR(MATCH(DB2,Additives!$I$17:$I$36,0),0)+IFERROR(MATCH(DB2,Additives!$J$17:$J$36,0),0)+IFERROR(MATCH(DB2,Additives!$K$17:$K$36,0),0)+IFERROR(MATCH(DB2,Additives!$L$17:$L$36,0),0)+IFERROR(MATCH(DB2,Packaging!$G$11:$H$30,0),0)+IFERROR(MATCH(DB2,Packaging!$H$11:$H$30,0),0)+IFERROR(MATCH(DB2,Packaging!$I$11:$I$30,0),0)+IFERROR(MATCH(DB2,Packaging!$J$11:$J$30,0),0)+IFERROR(MATCH(DB2,Packaging!$K$11:$K$30,0),0)+IFERROR(MATCH(DB2,Composition!$G$28:$G$47,0),0)+IFERROR(MATCH(DB2,Composition!$H$28:$H$47,0),0)+IFERROR(MATCH(DB2,Composition!$I$28:$I$47,0),0)+IFERROR(MATCH(DB2,Composition!$J$28:$J$47,0),0)+IFERROR(MATCH(DB2,Composition!$K$28:$K$47,0),0)+IFERROR(MATCH(DB2,Composition!$G$53:$G$72,0),0)+IFERROR(MATCH(DB2,Composition!$H$53:$H$72,0),0)+IFERROR(MATCH(DB2,Composition!$I$53:$I$72,0),0)+IFERROR(MATCH(DB2,Composition!$J$53:$J$72,0),0)+IFERROR(MATCH(DB2,Composition!$K$53:$K$72,0),0)&gt;=1,1,0)</f>
        <v>0</v>
      </c>
      <c r="DC3">
        <f>IF(IFERROR(MATCH(DC2,Additives!$H$17:$H$36,0),0)+IFERROR(MATCH(DC2,Additives!$I$17:$I$36,0),0)+IFERROR(MATCH(DC2,Additives!$J$17:$J$36,0),0)+IFERROR(MATCH(DC2,Additives!$K$17:$K$36,0),0)+IFERROR(MATCH(DC2,Additives!$L$17:$L$36,0),0)+IFERROR(MATCH(DC2,Packaging!$G$11:$H$30,0),0)+IFERROR(MATCH(DC2,Packaging!$H$11:$H$30,0),0)+IFERROR(MATCH(DC2,Packaging!$I$11:$I$30,0),0)+IFERROR(MATCH(DC2,Packaging!$J$11:$J$30,0),0)+IFERROR(MATCH(DC2,Packaging!$K$11:$K$30,0),0)+IFERROR(MATCH(DC2,Composition!$G$28:$G$47,0),0)+IFERROR(MATCH(DC2,Composition!$H$28:$H$47,0),0)+IFERROR(MATCH(DC2,Composition!$I$28:$I$47,0),0)+IFERROR(MATCH(DC2,Composition!$J$28:$J$47,0),0)+IFERROR(MATCH(DC2,Composition!$K$28:$K$47,0),0)+IFERROR(MATCH(DC2,Composition!$G$53:$G$72,0),0)+IFERROR(MATCH(DC2,Composition!$H$53:$H$72,0),0)+IFERROR(MATCH(DC2,Composition!$I$53:$I$72,0),0)+IFERROR(MATCH(DC2,Composition!$J$53:$J$72,0),0)+IFERROR(MATCH(DC2,Composition!$K$53:$K$72,0),0)&gt;=1,1,0)</f>
        <v>0</v>
      </c>
      <c r="DD3">
        <f>IF(IFERROR(MATCH(DD2,Additives!$H$17:$H$36,0),0)+IFERROR(MATCH(DD2,Additives!$I$17:$I$36,0),0)+IFERROR(MATCH(DD2,Additives!$J$17:$J$36,0),0)+IFERROR(MATCH(DD2,Additives!$K$17:$K$36,0),0)+IFERROR(MATCH(DD2,Additives!$L$17:$L$36,0),0)+IFERROR(MATCH(DD2,Packaging!$G$11:$H$30,0),0)+IFERROR(MATCH(DD2,Packaging!$H$11:$H$30,0),0)+IFERROR(MATCH(DD2,Packaging!$I$11:$I$30,0),0)+IFERROR(MATCH(DD2,Packaging!$J$11:$J$30,0),0)+IFERROR(MATCH(DD2,Packaging!$K$11:$K$30,0),0)+IFERROR(MATCH(DD2,Composition!$G$28:$G$47,0),0)+IFERROR(MATCH(DD2,Composition!$H$28:$H$47,0),0)+IFERROR(MATCH(DD2,Composition!$I$28:$I$47,0),0)+IFERROR(MATCH(DD2,Composition!$J$28:$J$47,0),0)+IFERROR(MATCH(DD2,Composition!$K$28:$K$47,0),0)+IFERROR(MATCH(DD2,Composition!$G$53:$G$72,0),0)+IFERROR(MATCH(DD2,Composition!$H$53:$H$72,0),0)+IFERROR(MATCH(DD2,Composition!$I$53:$I$72,0),0)+IFERROR(MATCH(DD2,Composition!$J$53:$J$72,0),0)+IFERROR(MATCH(DD2,Composition!$K$53:$K$72,0),0)&gt;=1,1,0)</f>
        <v>0</v>
      </c>
      <c r="DE3">
        <f>IF(IFERROR(MATCH(DE2,Additives!$H$17:$H$36,0),0)+IFERROR(MATCH(DE2,Additives!$I$17:$I$36,0),0)+IFERROR(MATCH(DE2,Additives!$J$17:$J$36,0),0)+IFERROR(MATCH(DE2,Additives!$K$17:$K$36,0),0)+IFERROR(MATCH(DE2,Additives!$L$17:$L$36,0),0)+IFERROR(MATCH(DE2,Packaging!$G$11:$H$30,0),0)+IFERROR(MATCH(DE2,Packaging!$H$11:$H$30,0),0)+IFERROR(MATCH(DE2,Packaging!$I$11:$I$30,0),0)+IFERROR(MATCH(DE2,Packaging!$J$11:$J$30,0),0)+IFERROR(MATCH(DE2,Packaging!$K$11:$K$30,0),0)+IFERROR(MATCH(DE2,Composition!$G$28:$G$47,0),0)+IFERROR(MATCH(DE2,Composition!$H$28:$H$47,0),0)+IFERROR(MATCH(DE2,Composition!$I$28:$I$47,0),0)+IFERROR(MATCH(DE2,Composition!$J$28:$J$47,0),0)+IFERROR(MATCH(DE2,Composition!$K$28:$K$47,0),0)+IFERROR(MATCH(DE2,Composition!$G$53:$G$72,0),0)+IFERROR(MATCH(DE2,Composition!$H$53:$H$72,0),0)+IFERROR(MATCH(DE2,Composition!$I$53:$I$72,0),0)+IFERROR(MATCH(DE2,Composition!$J$53:$J$72,0),0)+IFERROR(MATCH(DE2,Composition!$K$53:$K$72,0),0)&gt;=1,1,0)</f>
        <v>0</v>
      </c>
      <c r="DF3">
        <f>IF(IFERROR(MATCH(DF2,Additives!$H$17:$H$36,0),0)+IFERROR(MATCH(DF2,Additives!$I$17:$I$36,0),0)+IFERROR(MATCH(DF2,Additives!$J$17:$J$36,0),0)+IFERROR(MATCH(DF2,Additives!$K$17:$K$36,0),0)+IFERROR(MATCH(DF2,Additives!$L$17:$L$36,0),0)+IFERROR(MATCH(DF2,Packaging!$G$11:$H$30,0),0)+IFERROR(MATCH(DF2,Packaging!$H$11:$H$30,0),0)+IFERROR(MATCH(DF2,Packaging!$I$11:$I$30,0),0)+IFERROR(MATCH(DF2,Packaging!$J$11:$J$30,0),0)+IFERROR(MATCH(DF2,Packaging!$K$11:$K$30,0),0)+IFERROR(MATCH(DF2,Composition!$G$28:$G$47,0),0)+IFERROR(MATCH(DF2,Composition!$H$28:$H$47,0),0)+IFERROR(MATCH(DF2,Composition!$I$28:$I$47,0),0)+IFERROR(MATCH(DF2,Composition!$J$28:$J$47,0),0)+IFERROR(MATCH(DF2,Composition!$K$28:$K$47,0),0)+IFERROR(MATCH(DF2,Composition!$G$53:$G$72,0),0)+IFERROR(MATCH(DF2,Composition!$H$53:$H$72,0),0)+IFERROR(MATCH(DF2,Composition!$I$53:$I$72,0),0)+IFERROR(MATCH(DF2,Composition!$J$53:$J$72,0),0)+IFERROR(MATCH(DF2,Composition!$K$53:$K$72,0),0)&gt;=1,1,0)</f>
        <v>0</v>
      </c>
      <c r="DG3">
        <f>IF(IFERROR(MATCH(DG2,Additives!$H$17:$H$36,0),0)+IFERROR(MATCH(DG2,Additives!$I$17:$I$36,0),0)+IFERROR(MATCH(DG2,Additives!$J$17:$J$36,0),0)+IFERROR(MATCH(DG2,Additives!$K$17:$K$36,0),0)+IFERROR(MATCH(DG2,Additives!$L$17:$L$36,0),0)+IFERROR(MATCH(DG2,Packaging!$G$11:$H$30,0),0)+IFERROR(MATCH(DG2,Packaging!$H$11:$H$30,0),0)+IFERROR(MATCH(DG2,Packaging!$I$11:$I$30,0),0)+IFERROR(MATCH(DG2,Packaging!$J$11:$J$30,0),0)+IFERROR(MATCH(DG2,Packaging!$K$11:$K$30,0),0)+IFERROR(MATCH(DG2,Composition!$G$28:$G$47,0),0)+IFERROR(MATCH(DG2,Composition!$H$28:$H$47,0),0)+IFERROR(MATCH(DG2,Composition!$I$28:$I$47,0),0)+IFERROR(MATCH(DG2,Composition!$J$28:$J$47,0),0)+IFERROR(MATCH(DG2,Composition!$K$28:$K$47,0),0)+IFERROR(MATCH(DG2,Composition!$G$53:$G$72,0),0)+IFERROR(MATCH(DG2,Composition!$H$53:$H$72,0),0)+IFERROR(MATCH(DG2,Composition!$I$53:$I$72,0),0)+IFERROR(MATCH(DG2,Composition!$J$53:$J$72,0),0)+IFERROR(MATCH(DG2,Composition!$K$53:$K$72,0),0)&gt;=1,1,0)</f>
        <v>0</v>
      </c>
      <c r="DH3">
        <f>IF(IFERROR(MATCH(DH2,Additives!$H$17:$H$36,0),0)+IFERROR(MATCH(DH2,Additives!$I$17:$I$36,0),0)+IFERROR(MATCH(DH2,Additives!$J$17:$J$36,0),0)+IFERROR(MATCH(DH2,Additives!$K$17:$K$36,0),0)+IFERROR(MATCH(DH2,Additives!$L$17:$L$36,0),0)+IFERROR(MATCH(DH2,Packaging!$G$11:$H$30,0),0)+IFERROR(MATCH(DH2,Packaging!$H$11:$H$30,0),0)+IFERROR(MATCH(DH2,Packaging!$I$11:$I$30,0),0)+IFERROR(MATCH(DH2,Packaging!$J$11:$J$30,0),0)+IFERROR(MATCH(DH2,Packaging!$K$11:$K$30,0),0)+IFERROR(MATCH(DH2,Composition!$G$28:$G$47,0),0)+IFERROR(MATCH(DH2,Composition!$H$28:$H$47,0),0)+IFERROR(MATCH(DH2,Composition!$I$28:$I$47,0),0)+IFERROR(MATCH(DH2,Composition!$J$28:$J$47,0),0)+IFERROR(MATCH(DH2,Composition!$K$28:$K$47,0),0)+IFERROR(MATCH(DH2,Composition!$G$53:$G$72,0),0)+IFERROR(MATCH(DH2,Composition!$H$53:$H$72,0),0)+IFERROR(MATCH(DH2,Composition!$I$53:$I$72,0),0)+IFERROR(MATCH(DH2,Composition!$J$53:$J$72,0),0)+IFERROR(MATCH(DH2,Composition!$K$53:$K$72,0),0)&gt;=1,1,0)</f>
        <v>0</v>
      </c>
      <c r="DI3">
        <f>IF(IFERROR(MATCH(DI2,Additives!$H$17:$H$36,0),0)+IFERROR(MATCH(DI2,Additives!$I$17:$I$36,0),0)+IFERROR(MATCH(DI2,Additives!$J$17:$J$36,0),0)+IFERROR(MATCH(DI2,Additives!$K$17:$K$36,0),0)+IFERROR(MATCH(DI2,Additives!$L$17:$L$36,0),0)+IFERROR(MATCH(DI2,Packaging!$G$11:$H$30,0),0)+IFERROR(MATCH(DI2,Packaging!$H$11:$H$30,0),0)+IFERROR(MATCH(DI2,Packaging!$I$11:$I$30,0),0)+IFERROR(MATCH(DI2,Packaging!$J$11:$J$30,0),0)+IFERROR(MATCH(DI2,Packaging!$K$11:$K$30,0),0)+IFERROR(MATCH(DI2,Composition!$G$28:$G$47,0),0)+IFERROR(MATCH(DI2,Composition!$H$28:$H$47,0),0)+IFERROR(MATCH(DI2,Composition!$I$28:$I$47,0),0)+IFERROR(MATCH(DI2,Composition!$J$28:$J$47,0),0)+IFERROR(MATCH(DI2,Composition!$K$28:$K$47,0),0)+IFERROR(MATCH(DI2,Composition!$G$53:$G$72,0),0)+IFERROR(MATCH(DI2,Composition!$H$53:$H$72,0),0)+IFERROR(MATCH(DI2,Composition!$I$53:$I$72,0),0)+IFERROR(MATCH(DI2,Composition!$J$53:$J$72,0),0)+IFERROR(MATCH(DI2,Composition!$K$53:$K$72,0),0)&gt;=1,1,0)</f>
        <v>0</v>
      </c>
      <c r="DJ3">
        <f>IF(IFERROR(MATCH(DJ2,Additives!$H$17:$H$36,0),0)+IFERROR(MATCH(DJ2,Additives!$I$17:$I$36,0),0)+IFERROR(MATCH(DJ2,Additives!$J$17:$J$36,0),0)+IFERROR(MATCH(DJ2,Additives!$K$17:$K$36,0),0)+IFERROR(MATCH(DJ2,Additives!$L$17:$L$36,0),0)+IFERROR(MATCH(DJ2,Packaging!$G$11:$H$30,0),0)+IFERROR(MATCH(DJ2,Packaging!$H$11:$H$30,0),0)+IFERROR(MATCH(DJ2,Packaging!$I$11:$I$30,0),0)+IFERROR(MATCH(DJ2,Packaging!$J$11:$J$30,0),0)+IFERROR(MATCH(DJ2,Packaging!$K$11:$K$30,0),0)+IFERROR(MATCH(DJ2,Composition!$G$28:$G$47,0),0)+IFERROR(MATCH(DJ2,Composition!$H$28:$H$47,0),0)+IFERROR(MATCH(DJ2,Composition!$I$28:$I$47,0),0)+IFERROR(MATCH(DJ2,Composition!$J$28:$J$47,0),0)+IFERROR(MATCH(DJ2,Composition!$K$28:$K$47,0),0)+IFERROR(MATCH(DJ2,Composition!$G$53:$G$72,0),0)+IFERROR(MATCH(DJ2,Composition!$H$53:$H$72,0),0)+IFERROR(MATCH(DJ2,Composition!$I$53:$I$72,0),0)+IFERROR(MATCH(DJ2,Composition!$J$53:$J$72,0),0)+IFERROR(MATCH(DJ2,Composition!$K$53:$K$72,0),0)&gt;=1,1,0)</f>
        <v>0</v>
      </c>
      <c r="DK3">
        <f>IF(IFERROR(MATCH(DK2,Additives!$H$17:$H$36,0),0)+IFERROR(MATCH(DK2,Additives!$I$17:$I$36,0),0)+IFERROR(MATCH(DK2,Additives!$J$17:$J$36,0),0)+IFERROR(MATCH(DK2,Additives!$K$17:$K$36,0),0)+IFERROR(MATCH(DK2,Additives!$L$17:$L$36,0),0)+IFERROR(MATCH(DK2,Packaging!$G$11:$H$30,0),0)+IFERROR(MATCH(DK2,Packaging!$H$11:$H$30,0),0)+IFERROR(MATCH(DK2,Packaging!$I$11:$I$30,0),0)+IFERROR(MATCH(DK2,Packaging!$J$11:$J$30,0),0)+IFERROR(MATCH(DK2,Packaging!$K$11:$K$30,0),0)+IFERROR(MATCH(DK2,Composition!$G$28:$G$47,0),0)+IFERROR(MATCH(DK2,Composition!$H$28:$H$47,0),0)+IFERROR(MATCH(DK2,Composition!$I$28:$I$47,0),0)+IFERROR(MATCH(DK2,Composition!$J$28:$J$47,0),0)+IFERROR(MATCH(DK2,Composition!$K$28:$K$47,0),0)+IFERROR(MATCH(DK2,Composition!$G$53:$G$72,0),0)+IFERROR(MATCH(DK2,Composition!$H$53:$H$72,0),0)+IFERROR(MATCH(DK2,Composition!$I$53:$I$72,0),0)+IFERROR(MATCH(DK2,Composition!$J$53:$J$72,0),0)+IFERROR(MATCH(DK2,Composition!$K$53:$K$72,0),0)&gt;=1,1,0)</f>
        <v>0</v>
      </c>
      <c r="DL3">
        <f>IF(IFERROR(MATCH(DL2,Additives!$H$17:$H$36,0),0)+IFERROR(MATCH(DL2,Additives!$I$17:$I$36,0),0)+IFERROR(MATCH(DL2,Additives!$J$17:$J$36,0),0)+IFERROR(MATCH(DL2,Additives!$K$17:$K$36,0),0)+IFERROR(MATCH(DL2,Additives!$L$17:$L$36,0),0)+IFERROR(MATCH(DL2,Packaging!$G$11:$H$30,0),0)+IFERROR(MATCH(DL2,Packaging!$H$11:$H$30,0),0)+IFERROR(MATCH(DL2,Packaging!$I$11:$I$30,0),0)+IFERROR(MATCH(DL2,Packaging!$J$11:$J$30,0),0)+IFERROR(MATCH(DL2,Packaging!$K$11:$K$30,0),0)+IFERROR(MATCH(DL2,Composition!$G$28:$G$47,0),0)+IFERROR(MATCH(DL2,Composition!$H$28:$H$47,0),0)+IFERROR(MATCH(DL2,Composition!$I$28:$I$47,0),0)+IFERROR(MATCH(DL2,Composition!$J$28:$J$47,0),0)+IFERROR(MATCH(DL2,Composition!$K$28:$K$47,0),0)+IFERROR(MATCH(DL2,Composition!$G$53:$G$72,0),0)+IFERROR(MATCH(DL2,Composition!$H$53:$H$72,0),0)+IFERROR(MATCH(DL2,Composition!$I$53:$I$72,0),0)+IFERROR(MATCH(DL2,Composition!$J$53:$J$72,0),0)+IFERROR(MATCH(DL2,Composition!$K$53:$K$72,0),0)&gt;=1,1,0)</f>
        <v>0</v>
      </c>
      <c r="DM3">
        <f>IF(IFERROR(MATCH(DM2,Additives!$H$17:$H$36,0),0)+IFERROR(MATCH(DM2,Additives!$I$17:$I$36,0),0)+IFERROR(MATCH(DM2,Additives!$J$17:$J$36,0),0)+IFERROR(MATCH(DM2,Additives!$K$17:$K$36,0),0)+IFERROR(MATCH(DM2,Additives!$L$17:$L$36,0),0)+IFERROR(MATCH(DM2,Packaging!$G$11:$H$30,0),0)+IFERROR(MATCH(DM2,Packaging!$H$11:$H$30,0),0)+IFERROR(MATCH(DM2,Packaging!$I$11:$I$30,0),0)+IFERROR(MATCH(DM2,Packaging!$J$11:$J$30,0),0)+IFERROR(MATCH(DM2,Packaging!$K$11:$K$30,0),0)+IFERROR(MATCH(DM2,Composition!$G$28:$G$47,0),0)+IFERROR(MATCH(DM2,Composition!$H$28:$H$47,0),0)+IFERROR(MATCH(DM2,Composition!$I$28:$I$47,0),0)+IFERROR(MATCH(DM2,Composition!$J$28:$J$47,0),0)+IFERROR(MATCH(DM2,Composition!$K$28:$K$47,0),0)+IFERROR(MATCH(DM2,Composition!$G$53:$G$72,0),0)+IFERROR(MATCH(DM2,Composition!$H$53:$H$72,0),0)+IFERROR(MATCH(DM2,Composition!$I$53:$I$72,0),0)+IFERROR(MATCH(DM2,Composition!$J$53:$J$72,0),0)+IFERROR(MATCH(DM2,Composition!$K$53:$K$72,0),0)&gt;=1,1,0)</f>
        <v>0</v>
      </c>
      <c r="DN3">
        <f>IF(IFERROR(MATCH(DN2,Additives!$H$17:$H$36,0),0)+IFERROR(MATCH(DN2,Additives!$I$17:$I$36,0),0)+IFERROR(MATCH(DN2,Additives!$J$17:$J$36,0),0)+IFERROR(MATCH(DN2,Additives!$K$17:$K$36,0),0)+IFERROR(MATCH(DN2,Additives!$L$17:$L$36,0),0)+IFERROR(MATCH(DN2,Packaging!$G$11:$H$30,0),0)+IFERROR(MATCH(DN2,Packaging!$H$11:$H$30,0),0)+IFERROR(MATCH(DN2,Packaging!$I$11:$I$30,0),0)+IFERROR(MATCH(DN2,Packaging!$J$11:$J$30,0),0)+IFERROR(MATCH(DN2,Packaging!$K$11:$K$30,0),0)+IFERROR(MATCH(DN2,Composition!$G$28:$G$47,0),0)+IFERROR(MATCH(DN2,Composition!$H$28:$H$47,0),0)+IFERROR(MATCH(DN2,Composition!$I$28:$I$47,0),0)+IFERROR(MATCH(DN2,Composition!$J$28:$J$47,0),0)+IFERROR(MATCH(DN2,Composition!$K$28:$K$47,0),0)+IFERROR(MATCH(DN2,Composition!$G$53:$G$72,0),0)+IFERROR(MATCH(DN2,Composition!$H$53:$H$72,0),0)+IFERROR(MATCH(DN2,Composition!$I$53:$I$72,0),0)+IFERROR(MATCH(DN2,Composition!$J$53:$J$72,0),0)+IFERROR(MATCH(DN2,Composition!$K$53:$K$72,0),0)&gt;=1,1,0)</f>
        <v>0</v>
      </c>
      <c r="DO3">
        <f>IF(IFERROR(MATCH(DO2,Additives!$H$17:$H$36,0),0)+IFERROR(MATCH(DO2,Additives!$I$17:$I$36,0),0)+IFERROR(MATCH(DO2,Additives!$J$17:$J$36,0),0)+IFERROR(MATCH(DO2,Additives!$K$17:$K$36,0),0)+IFERROR(MATCH(DO2,Additives!$L$17:$L$36,0),0)+IFERROR(MATCH(DO2,Packaging!$G$11:$H$30,0),0)+IFERROR(MATCH(DO2,Packaging!$H$11:$H$30,0),0)+IFERROR(MATCH(DO2,Packaging!$I$11:$I$30,0),0)+IFERROR(MATCH(DO2,Packaging!$J$11:$J$30,0),0)+IFERROR(MATCH(DO2,Packaging!$K$11:$K$30,0),0)+IFERROR(MATCH(DO2,Composition!$G$28:$G$47,0),0)+IFERROR(MATCH(DO2,Composition!$H$28:$H$47,0),0)+IFERROR(MATCH(DO2,Composition!$I$28:$I$47,0),0)+IFERROR(MATCH(DO2,Composition!$J$28:$J$47,0),0)+IFERROR(MATCH(DO2,Composition!$K$28:$K$47,0),0)+IFERROR(MATCH(DO2,Composition!$G$53:$G$72,0),0)+IFERROR(MATCH(DO2,Composition!$H$53:$H$72,0),0)+IFERROR(MATCH(DO2,Composition!$I$53:$I$72,0),0)+IFERROR(MATCH(DO2,Composition!$J$53:$J$72,0),0)+IFERROR(MATCH(DO2,Composition!$K$53:$K$72,0),0)&gt;=1,1,0)</f>
        <v>0</v>
      </c>
      <c r="DP3">
        <f>IF(IFERROR(MATCH(DP2,Additives!$H$17:$H$36,0),0)+IFERROR(MATCH(DP2,Additives!$I$17:$I$36,0),0)+IFERROR(MATCH(DP2,Additives!$J$17:$J$36,0),0)+IFERROR(MATCH(DP2,Additives!$K$17:$K$36,0),0)+IFERROR(MATCH(DP2,Additives!$L$17:$L$36,0),0)+IFERROR(MATCH(DP2,Packaging!$G$11:$H$30,0),0)+IFERROR(MATCH(DP2,Packaging!$H$11:$H$30,0),0)+IFERROR(MATCH(DP2,Packaging!$I$11:$I$30,0),0)+IFERROR(MATCH(DP2,Packaging!$J$11:$J$30,0),0)+IFERROR(MATCH(DP2,Packaging!$K$11:$K$30,0),0)+IFERROR(MATCH(DP2,Composition!$G$28:$G$47,0),0)+IFERROR(MATCH(DP2,Composition!$H$28:$H$47,0),0)+IFERROR(MATCH(DP2,Composition!$I$28:$I$47,0),0)+IFERROR(MATCH(DP2,Composition!$J$28:$J$47,0),0)+IFERROR(MATCH(DP2,Composition!$K$28:$K$47,0),0)+IFERROR(MATCH(DP2,Composition!$G$53:$G$72,0),0)+IFERROR(MATCH(DP2,Composition!$H$53:$H$72,0),0)+IFERROR(MATCH(DP2,Composition!$I$53:$I$72,0),0)+IFERROR(MATCH(DP2,Composition!$J$53:$J$72,0),0)+IFERROR(MATCH(DP2,Composition!$K$53:$K$72,0),0)&gt;=1,1,0)</f>
        <v>0</v>
      </c>
      <c r="DQ3">
        <f>IF(IFERROR(MATCH(DQ2,Additives!$H$17:$H$36,0),0)+IFERROR(MATCH(DQ2,Additives!$I$17:$I$36,0),0)+IFERROR(MATCH(DQ2,Additives!$J$17:$J$36,0),0)+IFERROR(MATCH(DQ2,Additives!$K$17:$K$36,0),0)+IFERROR(MATCH(DQ2,Additives!$L$17:$L$36,0),0)+IFERROR(MATCH(DQ2,Packaging!$G$11:$H$30,0),0)+IFERROR(MATCH(DQ2,Packaging!$H$11:$H$30,0),0)+IFERROR(MATCH(DQ2,Packaging!$I$11:$I$30,0),0)+IFERROR(MATCH(DQ2,Packaging!$J$11:$J$30,0),0)+IFERROR(MATCH(DQ2,Packaging!$K$11:$K$30,0),0)+IFERROR(MATCH(DQ2,Composition!$G$28:$G$47,0),0)+IFERROR(MATCH(DQ2,Composition!$H$28:$H$47,0),0)+IFERROR(MATCH(DQ2,Composition!$I$28:$I$47,0),0)+IFERROR(MATCH(DQ2,Composition!$J$28:$J$47,0),0)+IFERROR(MATCH(DQ2,Composition!$K$28:$K$47,0),0)+IFERROR(MATCH(DQ2,Composition!$G$53:$G$72,0),0)+IFERROR(MATCH(DQ2,Composition!$H$53:$H$72,0),0)+IFERROR(MATCH(DQ2,Composition!$I$53:$I$72,0),0)+IFERROR(MATCH(DQ2,Composition!$J$53:$J$72,0),0)+IFERROR(MATCH(DQ2,Composition!$K$53:$K$72,0),0)&gt;=1,1,0)</f>
        <v>0</v>
      </c>
      <c r="DR3">
        <f>IF(IFERROR(MATCH(DR2,Additives!$H$17:$H$36,0),0)+IFERROR(MATCH(DR2,Additives!$I$17:$I$36,0),0)+IFERROR(MATCH(DR2,Additives!$J$17:$J$36,0),0)+IFERROR(MATCH(DR2,Additives!$K$17:$K$36,0),0)+IFERROR(MATCH(DR2,Additives!$L$17:$L$36,0),0)+IFERROR(MATCH(DR2,Packaging!$G$11:$H$30,0),0)+IFERROR(MATCH(DR2,Packaging!$H$11:$H$30,0),0)+IFERROR(MATCH(DR2,Packaging!$I$11:$I$30,0),0)+IFERROR(MATCH(DR2,Packaging!$J$11:$J$30,0),0)+IFERROR(MATCH(DR2,Packaging!$K$11:$K$30,0),0)+IFERROR(MATCH(DR2,Composition!$G$28:$G$47,0),0)+IFERROR(MATCH(DR2,Composition!$H$28:$H$47,0),0)+IFERROR(MATCH(DR2,Composition!$I$28:$I$47,0),0)+IFERROR(MATCH(DR2,Composition!$J$28:$J$47,0),0)+IFERROR(MATCH(DR2,Composition!$K$28:$K$47,0),0)+IFERROR(MATCH(DR2,Composition!$G$53:$G$72,0),0)+IFERROR(MATCH(DR2,Composition!$H$53:$H$72,0),0)+IFERROR(MATCH(DR2,Composition!$I$53:$I$72,0),0)+IFERROR(MATCH(DR2,Composition!$J$53:$J$72,0),0)+IFERROR(MATCH(DR2,Composition!$K$53:$K$72,0),0)&gt;=1,1,0)</f>
        <v>0</v>
      </c>
      <c r="DS3">
        <f>IF(IFERROR(MATCH(DS2,Additives!$H$17:$H$36,0),0)+IFERROR(MATCH(DS2,Additives!$I$17:$I$36,0),0)+IFERROR(MATCH(DS2,Additives!$J$17:$J$36,0),0)+IFERROR(MATCH(DS2,Additives!$K$17:$K$36,0),0)+IFERROR(MATCH(DS2,Additives!$L$17:$L$36,0),0)+IFERROR(MATCH(DS2,Packaging!$G$11:$H$30,0),0)+IFERROR(MATCH(DS2,Packaging!$H$11:$H$30,0),0)+IFERROR(MATCH(DS2,Packaging!$I$11:$I$30,0),0)+IFERROR(MATCH(DS2,Packaging!$J$11:$J$30,0),0)+IFERROR(MATCH(DS2,Packaging!$K$11:$K$30,0),0)+IFERROR(MATCH(DS2,Composition!$G$28:$G$47,0),0)+IFERROR(MATCH(DS2,Composition!$H$28:$H$47,0),0)+IFERROR(MATCH(DS2,Composition!$I$28:$I$47,0),0)+IFERROR(MATCH(DS2,Composition!$J$28:$J$47,0),0)+IFERROR(MATCH(DS2,Composition!$K$28:$K$47,0),0)+IFERROR(MATCH(DS2,Composition!$G$53:$G$72,0),0)+IFERROR(MATCH(DS2,Composition!$H$53:$H$72,0),0)+IFERROR(MATCH(DS2,Composition!$I$53:$I$72,0),0)+IFERROR(MATCH(DS2,Composition!$J$53:$J$72,0),0)+IFERROR(MATCH(DS2,Composition!$K$53:$K$72,0),0)&gt;=1,1,0)</f>
        <v>0</v>
      </c>
      <c r="DT3">
        <f>IF(IFERROR(MATCH(DT2,Additives!$H$17:$H$36,0),0)+IFERROR(MATCH(DT2,Additives!$I$17:$I$36,0),0)+IFERROR(MATCH(DT2,Additives!$J$17:$J$36,0),0)+IFERROR(MATCH(DT2,Additives!$K$17:$K$36,0),0)+IFERROR(MATCH(DT2,Additives!$L$17:$L$36,0),0)+IFERROR(MATCH(DT2,Packaging!$G$11:$H$30,0),0)+IFERROR(MATCH(DT2,Packaging!$H$11:$H$30,0),0)+IFERROR(MATCH(DT2,Packaging!$I$11:$I$30,0),0)+IFERROR(MATCH(DT2,Packaging!$J$11:$J$30,0),0)+IFERROR(MATCH(DT2,Packaging!$K$11:$K$30,0),0)+IFERROR(MATCH(DT2,Composition!$G$28:$G$47,0),0)+IFERROR(MATCH(DT2,Composition!$H$28:$H$47,0),0)+IFERROR(MATCH(DT2,Composition!$I$28:$I$47,0),0)+IFERROR(MATCH(DT2,Composition!$J$28:$J$47,0),0)+IFERROR(MATCH(DT2,Composition!$K$28:$K$47,0),0)+IFERROR(MATCH(DT2,Composition!$G$53:$G$72,0),0)+IFERROR(MATCH(DT2,Composition!$H$53:$H$72,0),0)+IFERROR(MATCH(DT2,Composition!$I$53:$I$72,0),0)+IFERROR(MATCH(DT2,Composition!$J$53:$J$72,0),0)+IFERROR(MATCH(DT2,Composition!$K$53:$K$72,0),0)&gt;=1,1,0)</f>
        <v>0</v>
      </c>
      <c r="DU3">
        <f>IF(IFERROR(MATCH(DU2,Additives!$H$17:$H$36,0),0)+IFERROR(MATCH(DU2,Additives!$I$17:$I$36,0),0)+IFERROR(MATCH(DU2,Additives!$J$17:$J$36,0),0)+IFERROR(MATCH(DU2,Additives!$K$17:$K$36,0),0)+IFERROR(MATCH(DU2,Additives!$L$17:$L$36,0),0)+IFERROR(MATCH(DU2,Packaging!$G$11:$H$30,0),0)+IFERROR(MATCH(DU2,Packaging!$H$11:$H$30,0),0)+IFERROR(MATCH(DU2,Packaging!$I$11:$I$30,0),0)+IFERROR(MATCH(DU2,Packaging!$J$11:$J$30,0),0)+IFERROR(MATCH(DU2,Packaging!$K$11:$K$30,0),0)+IFERROR(MATCH(DU2,Composition!$G$28:$G$47,0),0)+IFERROR(MATCH(DU2,Composition!$H$28:$H$47,0),0)+IFERROR(MATCH(DU2,Composition!$I$28:$I$47,0),0)+IFERROR(MATCH(DU2,Composition!$J$28:$J$47,0),0)+IFERROR(MATCH(DU2,Composition!$K$28:$K$47,0),0)+IFERROR(MATCH(DU2,Composition!$G$53:$G$72,0),0)+IFERROR(MATCH(DU2,Composition!$H$53:$H$72,0),0)+IFERROR(MATCH(DU2,Composition!$I$53:$I$72,0),0)+IFERROR(MATCH(DU2,Composition!$J$53:$J$72,0),0)+IFERROR(MATCH(DU2,Composition!$K$53:$K$72,0),0)&gt;=1,1,0)</f>
        <v>0</v>
      </c>
      <c r="DV3">
        <f>IF(IFERROR(MATCH(DV2,Additives!$H$17:$H$36,0),0)+IFERROR(MATCH(DV2,Additives!$I$17:$I$36,0),0)+IFERROR(MATCH(DV2,Additives!$J$17:$J$36,0),0)+IFERROR(MATCH(DV2,Additives!$K$17:$K$36,0),0)+IFERROR(MATCH(DV2,Additives!$L$17:$L$36,0),0)+IFERROR(MATCH(DV2,Packaging!$G$11:$H$30,0),0)+IFERROR(MATCH(DV2,Packaging!$H$11:$H$30,0),0)+IFERROR(MATCH(DV2,Packaging!$I$11:$I$30,0),0)+IFERROR(MATCH(DV2,Packaging!$J$11:$J$30,0),0)+IFERROR(MATCH(DV2,Packaging!$K$11:$K$30,0),0)+IFERROR(MATCH(DV2,Composition!$G$28:$G$47,0),0)+IFERROR(MATCH(DV2,Composition!$H$28:$H$47,0),0)+IFERROR(MATCH(DV2,Composition!$I$28:$I$47,0),0)+IFERROR(MATCH(DV2,Composition!$J$28:$J$47,0),0)+IFERROR(MATCH(DV2,Composition!$K$28:$K$47,0),0)+IFERROR(MATCH(DV2,Composition!$G$53:$G$72,0),0)+IFERROR(MATCH(DV2,Composition!$H$53:$H$72,0),0)+IFERROR(MATCH(DV2,Composition!$I$53:$I$72,0),0)+IFERROR(MATCH(DV2,Composition!$J$53:$J$72,0),0)+IFERROR(MATCH(DV2,Composition!$K$53:$K$72,0),0)&gt;=1,1,0)</f>
        <v>0</v>
      </c>
      <c r="DW3">
        <f>IF(IFERROR(MATCH(DW2,Additives!$H$17:$H$36,0),0)+IFERROR(MATCH(DW2,Additives!$I$17:$I$36,0),0)+IFERROR(MATCH(DW2,Additives!$J$17:$J$36,0),0)+IFERROR(MATCH(DW2,Additives!$K$17:$K$36,0),0)+IFERROR(MATCH(DW2,Additives!$L$17:$L$36,0),0)+IFERROR(MATCH(DW2,Packaging!$G$11:$H$30,0),0)+IFERROR(MATCH(DW2,Packaging!$H$11:$H$30,0),0)+IFERROR(MATCH(DW2,Packaging!$I$11:$I$30,0),0)+IFERROR(MATCH(DW2,Packaging!$J$11:$J$30,0),0)+IFERROR(MATCH(DW2,Packaging!$K$11:$K$30,0),0)+IFERROR(MATCH(DW2,Composition!$G$28:$G$47,0),0)+IFERROR(MATCH(DW2,Composition!$H$28:$H$47,0),0)+IFERROR(MATCH(DW2,Composition!$I$28:$I$47,0),0)+IFERROR(MATCH(DW2,Composition!$J$28:$J$47,0),0)+IFERROR(MATCH(DW2,Composition!$K$28:$K$47,0),0)+IFERROR(MATCH(DW2,Composition!$G$53:$G$72,0),0)+IFERROR(MATCH(DW2,Composition!$H$53:$H$72,0),0)+IFERROR(MATCH(DW2,Composition!$I$53:$I$72,0),0)+IFERROR(MATCH(DW2,Composition!$J$53:$J$72,0),0)+IFERROR(MATCH(DW2,Composition!$K$53:$K$72,0),0)&gt;=1,1,0)</f>
        <v>0</v>
      </c>
      <c r="DX3">
        <f>IF(IFERROR(MATCH(DX2,Additives!$H$17:$H$36,0),0)+IFERROR(MATCH(DX2,Additives!$I$17:$I$36,0),0)+IFERROR(MATCH(DX2,Additives!$J$17:$J$36,0),0)+IFERROR(MATCH(DX2,Additives!$K$17:$K$36,0),0)+IFERROR(MATCH(DX2,Additives!$L$17:$L$36,0),0)+IFERROR(MATCH(DX2,Packaging!$G$11:$H$30,0),0)+IFERROR(MATCH(DX2,Packaging!$H$11:$H$30,0),0)+IFERROR(MATCH(DX2,Packaging!$I$11:$I$30,0),0)+IFERROR(MATCH(DX2,Packaging!$J$11:$J$30,0),0)+IFERROR(MATCH(DX2,Packaging!$K$11:$K$30,0),0)+IFERROR(MATCH(DX2,Composition!$G$28:$G$47,0),0)+IFERROR(MATCH(DX2,Composition!$H$28:$H$47,0),0)+IFERROR(MATCH(DX2,Composition!$I$28:$I$47,0),0)+IFERROR(MATCH(DX2,Composition!$J$28:$J$47,0),0)+IFERROR(MATCH(DX2,Composition!$K$28:$K$47,0),0)+IFERROR(MATCH(DX2,Composition!$G$53:$G$72,0),0)+IFERROR(MATCH(DX2,Composition!$H$53:$H$72,0),0)+IFERROR(MATCH(DX2,Composition!$I$53:$I$72,0),0)+IFERROR(MATCH(DX2,Composition!$J$53:$J$72,0),0)+IFERROR(MATCH(DX2,Composition!$K$53:$K$72,0),0)&gt;=1,1,0)</f>
        <v>0</v>
      </c>
      <c r="DY3">
        <f>IF(IFERROR(MATCH(DY2,Additives!$H$17:$H$36,0),0)+IFERROR(MATCH(DY2,Additives!$I$17:$I$36,0),0)+IFERROR(MATCH(DY2,Additives!$J$17:$J$36,0),0)+IFERROR(MATCH(DY2,Additives!$K$17:$K$36,0),0)+IFERROR(MATCH(DY2,Additives!$L$17:$L$36,0),0)+IFERROR(MATCH(DY2,Packaging!$G$11:$H$30,0),0)+IFERROR(MATCH(DY2,Packaging!$H$11:$H$30,0),0)+IFERROR(MATCH(DY2,Packaging!$I$11:$I$30,0),0)+IFERROR(MATCH(DY2,Packaging!$J$11:$J$30,0),0)+IFERROR(MATCH(DY2,Packaging!$K$11:$K$30,0),0)+IFERROR(MATCH(DY2,Composition!$G$28:$G$47,0),0)+IFERROR(MATCH(DY2,Composition!$H$28:$H$47,0),0)+IFERROR(MATCH(DY2,Composition!$I$28:$I$47,0),0)+IFERROR(MATCH(DY2,Composition!$J$28:$J$47,0),0)+IFERROR(MATCH(DY2,Composition!$K$28:$K$47,0),0)+IFERROR(MATCH(DY2,Composition!$G$53:$G$72,0),0)+IFERROR(MATCH(DY2,Composition!$H$53:$H$72,0),0)+IFERROR(MATCH(DY2,Composition!$I$53:$I$72,0),0)+IFERROR(MATCH(DY2,Composition!$J$53:$J$72,0),0)+IFERROR(MATCH(DY2,Composition!$K$53:$K$72,0),0)&gt;=1,1,0)</f>
        <v>0</v>
      </c>
      <c r="DZ3">
        <f>IF(IFERROR(MATCH(DZ2,Additives!$H$17:$H$36,0),0)+IFERROR(MATCH(DZ2,Additives!$I$17:$I$36,0),0)+IFERROR(MATCH(DZ2,Additives!$J$17:$J$36,0),0)+IFERROR(MATCH(DZ2,Additives!$K$17:$K$36,0),0)+IFERROR(MATCH(DZ2,Additives!$L$17:$L$36,0),0)+IFERROR(MATCH(DZ2,Packaging!$G$11:$H$30,0),0)+IFERROR(MATCH(DZ2,Packaging!$H$11:$H$30,0),0)+IFERROR(MATCH(DZ2,Packaging!$I$11:$I$30,0),0)+IFERROR(MATCH(DZ2,Packaging!$J$11:$J$30,0),0)+IFERROR(MATCH(DZ2,Packaging!$K$11:$K$30,0),0)+IFERROR(MATCH(DZ2,Composition!$G$28:$G$47,0),0)+IFERROR(MATCH(DZ2,Composition!$H$28:$H$47,0),0)+IFERROR(MATCH(DZ2,Composition!$I$28:$I$47,0),0)+IFERROR(MATCH(DZ2,Composition!$J$28:$J$47,0),0)+IFERROR(MATCH(DZ2,Composition!$K$28:$K$47,0),0)+IFERROR(MATCH(DZ2,Composition!$G$53:$G$72,0),0)+IFERROR(MATCH(DZ2,Composition!$H$53:$H$72,0),0)+IFERROR(MATCH(DZ2,Composition!$I$53:$I$72,0),0)+IFERROR(MATCH(DZ2,Composition!$J$53:$J$72,0),0)+IFERROR(MATCH(DZ2,Composition!$K$53:$K$72,0),0)&gt;=1,1,0)</f>
        <v>0</v>
      </c>
      <c r="EA3">
        <f>IF(IFERROR(MATCH(EA2,Additives!$H$17:$H$36,0),0)+IFERROR(MATCH(EA2,Additives!$I$17:$I$36,0),0)+IFERROR(MATCH(EA2,Additives!$J$17:$J$36,0),0)+IFERROR(MATCH(EA2,Additives!$K$17:$K$36,0),0)+IFERROR(MATCH(EA2,Additives!$L$17:$L$36,0),0)+IFERROR(MATCH(EA2,Packaging!$G$11:$H$30,0),0)+IFERROR(MATCH(EA2,Packaging!$H$11:$H$30,0),0)+IFERROR(MATCH(EA2,Packaging!$I$11:$I$30,0),0)+IFERROR(MATCH(EA2,Packaging!$J$11:$J$30,0),0)+IFERROR(MATCH(EA2,Packaging!$K$11:$K$30,0),0)+IFERROR(MATCH(EA2,Composition!$G$28:$G$47,0),0)+IFERROR(MATCH(EA2,Composition!$H$28:$H$47,0),0)+IFERROR(MATCH(EA2,Composition!$I$28:$I$47,0),0)+IFERROR(MATCH(EA2,Composition!$J$28:$J$47,0),0)+IFERROR(MATCH(EA2,Composition!$K$28:$K$47,0),0)+IFERROR(MATCH(EA2,Composition!$G$53:$G$72,0),0)+IFERROR(MATCH(EA2,Composition!$H$53:$H$72,0),0)+IFERROR(MATCH(EA2,Composition!$I$53:$I$72,0),0)+IFERROR(MATCH(EA2,Composition!$J$53:$J$72,0),0)+IFERROR(MATCH(EA2,Composition!$K$53:$K$72,0),0)&gt;=1,1,0)</f>
        <v>0</v>
      </c>
      <c r="EB3">
        <f>IF(IFERROR(MATCH(EB2,Additives!$H$17:$H$36,0),0)+IFERROR(MATCH(EB2,Additives!$I$17:$I$36,0),0)+IFERROR(MATCH(EB2,Additives!$J$17:$J$36,0),0)+IFERROR(MATCH(EB2,Additives!$K$17:$K$36,0),0)+IFERROR(MATCH(EB2,Additives!$L$17:$L$36,0),0)+IFERROR(MATCH(EB2,Packaging!$G$11:$H$30,0),0)+IFERROR(MATCH(EB2,Packaging!$H$11:$H$30,0),0)+IFERROR(MATCH(EB2,Packaging!$I$11:$I$30,0),0)+IFERROR(MATCH(EB2,Packaging!$J$11:$J$30,0),0)+IFERROR(MATCH(EB2,Packaging!$K$11:$K$30,0),0)+IFERROR(MATCH(EB2,Composition!$G$28:$G$47,0),0)+IFERROR(MATCH(EB2,Composition!$H$28:$H$47,0),0)+IFERROR(MATCH(EB2,Composition!$I$28:$I$47,0),0)+IFERROR(MATCH(EB2,Composition!$J$28:$J$47,0),0)+IFERROR(MATCH(EB2,Composition!$K$28:$K$47,0),0)+IFERROR(MATCH(EB2,Composition!$G$53:$G$72,0),0)+IFERROR(MATCH(EB2,Composition!$H$53:$H$72,0),0)+IFERROR(MATCH(EB2,Composition!$I$53:$I$72,0),0)+IFERROR(MATCH(EB2,Composition!$J$53:$J$72,0),0)+IFERROR(MATCH(EB2,Composition!$K$53:$K$72,0),0)&gt;=1,1,0)</f>
        <v>0</v>
      </c>
      <c r="EC3">
        <f>IF(IFERROR(MATCH(EC2,Additives!$H$17:$H$36,0),0)+IFERROR(MATCH(EC2,Additives!$I$17:$I$36,0),0)+IFERROR(MATCH(EC2,Additives!$J$17:$J$36,0),0)+IFERROR(MATCH(EC2,Additives!$K$17:$K$36,0),0)+IFERROR(MATCH(EC2,Additives!$L$17:$L$36,0),0)+IFERROR(MATCH(EC2,Packaging!$G$11:$H$30,0),0)+IFERROR(MATCH(EC2,Packaging!$H$11:$H$30,0),0)+IFERROR(MATCH(EC2,Packaging!$I$11:$I$30,0),0)+IFERROR(MATCH(EC2,Packaging!$J$11:$J$30,0),0)+IFERROR(MATCH(EC2,Packaging!$K$11:$K$30,0),0)+IFERROR(MATCH(EC2,Composition!$G$28:$G$47,0),0)+IFERROR(MATCH(EC2,Composition!$H$28:$H$47,0),0)+IFERROR(MATCH(EC2,Composition!$I$28:$I$47,0),0)+IFERROR(MATCH(EC2,Composition!$J$28:$J$47,0),0)+IFERROR(MATCH(EC2,Composition!$K$28:$K$47,0),0)+IFERROR(MATCH(EC2,Composition!$G$53:$G$72,0),0)+IFERROR(MATCH(EC2,Composition!$H$53:$H$72,0),0)+IFERROR(MATCH(EC2,Composition!$I$53:$I$72,0),0)+IFERROR(MATCH(EC2,Composition!$J$53:$J$72,0),0)+IFERROR(MATCH(EC2,Composition!$K$53:$K$72,0),0)&gt;=1,1,0)</f>
        <v>0</v>
      </c>
      <c r="ED3">
        <f>IF(IFERROR(MATCH(ED2,Additives!$H$17:$H$36,0),0)+IFERROR(MATCH(ED2,Additives!$I$17:$I$36,0),0)+IFERROR(MATCH(ED2,Additives!$J$17:$J$36,0),0)+IFERROR(MATCH(ED2,Additives!$K$17:$K$36,0),0)+IFERROR(MATCH(ED2,Additives!$L$17:$L$36,0),0)+IFERROR(MATCH(ED2,Packaging!$G$11:$H$30,0),0)+IFERROR(MATCH(ED2,Packaging!$H$11:$H$30,0),0)+IFERROR(MATCH(ED2,Packaging!$I$11:$I$30,0),0)+IFERROR(MATCH(ED2,Packaging!$J$11:$J$30,0),0)+IFERROR(MATCH(ED2,Packaging!$K$11:$K$30,0),0)+IFERROR(MATCH(ED2,Composition!$G$28:$G$47,0),0)+IFERROR(MATCH(ED2,Composition!$H$28:$H$47,0),0)+IFERROR(MATCH(ED2,Composition!$I$28:$I$47,0),0)+IFERROR(MATCH(ED2,Composition!$J$28:$J$47,0),0)+IFERROR(MATCH(ED2,Composition!$K$28:$K$47,0),0)+IFERROR(MATCH(ED2,Composition!$G$53:$G$72,0),0)+IFERROR(MATCH(ED2,Composition!$H$53:$H$72,0),0)+IFERROR(MATCH(ED2,Composition!$I$53:$I$72,0),0)+IFERROR(MATCH(ED2,Composition!$J$53:$J$72,0),0)+IFERROR(MATCH(ED2,Composition!$K$53:$K$72,0),0)&gt;=1,1,0)</f>
        <v>0</v>
      </c>
      <c r="EE3">
        <f>IF(IFERROR(MATCH(EE2,Additives!$H$17:$H$36,0),0)+IFERROR(MATCH(EE2,Additives!$I$17:$I$36,0),0)+IFERROR(MATCH(EE2,Additives!$J$17:$J$36,0),0)+IFERROR(MATCH(EE2,Additives!$K$17:$K$36,0),0)+IFERROR(MATCH(EE2,Additives!$L$17:$L$36,0),0)+IFERROR(MATCH(EE2,Packaging!$G$11:$H$30,0),0)+IFERROR(MATCH(EE2,Packaging!$H$11:$H$30,0),0)+IFERROR(MATCH(EE2,Packaging!$I$11:$I$30,0),0)+IFERROR(MATCH(EE2,Packaging!$J$11:$J$30,0),0)+IFERROR(MATCH(EE2,Packaging!$K$11:$K$30,0),0)+IFERROR(MATCH(EE2,Composition!$G$28:$G$47,0),0)+IFERROR(MATCH(EE2,Composition!$H$28:$H$47,0),0)+IFERROR(MATCH(EE2,Composition!$I$28:$I$47,0),0)+IFERROR(MATCH(EE2,Composition!$J$28:$J$47,0),0)+IFERROR(MATCH(EE2,Composition!$K$28:$K$47,0),0)+IFERROR(MATCH(EE2,Composition!$G$53:$G$72,0),0)+IFERROR(MATCH(EE2,Composition!$H$53:$H$72,0),0)+IFERROR(MATCH(EE2,Composition!$I$53:$I$72,0),0)+IFERROR(MATCH(EE2,Composition!$J$53:$J$72,0),0)+IFERROR(MATCH(EE2,Composition!$K$53:$K$72,0),0)&gt;=1,1,0)</f>
        <v>0</v>
      </c>
      <c r="EF3">
        <f>IF(IFERROR(MATCH(EF2,Additives!$H$17:$H$36,0),0)+IFERROR(MATCH(EF2,Additives!$I$17:$I$36,0),0)+IFERROR(MATCH(EF2,Additives!$J$17:$J$36,0),0)+IFERROR(MATCH(EF2,Additives!$K$17:$K$36,0),0)+IFERROR(MATCH(EF2,Additives!$L$17:$L$36,0),0)+IFERROR(MATCH(EF2,Packaging!$G$11:$H$30,0),0)+IFERROR(MATCH(EF2,Packaging!$H$11:$H$30,0),0)+IFERROR(MATCH(EF2,Packaging!$I$11:$I$30,0),0)+IFERROR(MATCH(EF2,Packaging!$J$11:$J$30,0),0)+IFERROR(MATCH(EF2,Packaging!$K$11:$K$30,0),0)+IFERROR(MATCH(EF2,Composition!$G$28:$G$47,0),0)+IFERROR(MATCH(EF2,Composition!$H$28:$H$47,0),0)+IFERROR(MATCH(EF2,Composition!$I$28:$I$47,0),0)+IFERROR(MATCH(EF2,Composition!$J$28:$J$47,0),0)+IFERROR(MATCH(EF2,Composition!$K$28:$K$47,0),0)+IFERROR(MATCH(EF2,Composition!$G$53:$G$72,0),0)+IFERROR(MATCH(EF2,Composition!$H$53:$H$72,0),0)+IFERROR(MATCH(EF2,Composition!$I$53:$I$72,0),0)+IFERROR(MATCH(EF2,Composition!$J$53:$J$72,0),0)+IFERROR(MATCH(EF2,Composition!$K$53:$K$72,0),0)&gt;=1,1,0)</f>
        <v>0</v>
      </c>
      <c r="EG3">
        <f>IF(IFERROR(MATCH(EG2,Additives!$H$17:$H$36,0),0)+IFERROR(MATCH(EG2,Additives!$I$17:$I$36,0),0)+IFERROR(MATCH(EG2,Additives!$J$17:$J$36,0),0)+IFERROR(MATCH(EG2,Additives!$K$17:$K$36,0),0)+IFERROR(MATCH(EG2,Additives!$L$17:$L$36,0),0)+IFERROR(MATCH(EG2,Packaging!$G$11:$H$30,0),0)+IFERROR(MATCH(EG2,Packaging!$H$11:$H$30,0),0)+IFERROR(MATCH(EG2,Packaging!$I$11:$I$30,0),0)+IFERROR(MATCH(EG2,Packaging!$J$11:$J$30,0),0)+IFERROR(MATCH(EG2,Packaging!$K$11:$K$30,0),0)+IFERROR(MATCH(EG2,Composition!$G$28:$G$47,0),0)+IFERROR(MATCH(EG2,Composition!$H$28:$H$47,0),0)+IFERROR(MATCH(EG2,Composition!$I$28:$I$47,0),0)+IFERROR(MATCH(EG2,Composition!$J$28:$J$47,0),0)+IFERROR(MATCH(EG2,Composition!$K$28:$K$47,0),0)+IFERROR(MATCH(EG2,Composition!$G$53:$G$72,0),0)+IFERROR(MATCH(EG2,Composition!$H$53:$H$72,0),0)+IFERROR(MATCH(EG2,Composition!$I$53:$I$72,0),0)+IFERROR(MATCH(EG2,Composition!$J$53:$J$72,0),0)+IFERROR(MATCH(EG2,Composition!$K$53:$K$72,0),0)&gt;=1,1,0)</f>
        <v>0</v>
      </c>
      <c r="EH3">
        <f>IF(IFERROR(MATCH(EH2,Additives!$H$17:$H$36,0),0)+IFERROR(MATCH(EH2,Additives!$I$17:$I$36,0),0)+IFERROR(MATCH(EH2,Additives!$J$17:$J$36,0),0)+IFERROR(MATCH(EH2,Additives!$K$17:$K$36,0),0)+IFERROR(MATCH(EH2,Additives!$L$17:$L$36,0),0)+IFERROR(MATCH(EH2,Packaging!$G$11:$H$30,0),0)+IFERROR(MATCH(EH2,Packaging!$H$11:$H$30,0),0)+IFERROR(MATCH(EH2,Packaging!$I$11:$I$30,0),0)+IFERROR(MATCH(EH2,Packaging!$J$11:$J$30,0),0)+IFERROR(MATCH(EH2,Packaging!$K$11:$K$30,0),0)+IFERROR(MATCH(EH2,Composition!$G$28:$G$47,0),0)+IFERROR(MATCH(EH2,Composition!$H$28:$H$47,0),0)+IFERROR(MATCH(EH2,Composition!$I$28:$I$47,0),0)+IFERROR(MATCH(EH2,Composition!$J$28:$J$47,0),0)+IFERROR(MATCH(EH2,Composition!$K$28:$K$47,0),0)+IFERROR(MATCH(EH2,Composition!$G$53:$G$72,0),0)+IFERROR(MATCH(EH2,Composition!$H$53:$H$72,0),0)+IFERROR(MATCH(EH2,Composition!$I$53:$I$72,0),0)+IFERROR(MATCH(EH2,Composition!$J$53:$J$72,0),0)+IFERROR(MATCH(EH2,Composition!$K$53:$K$72,0),0)&gt;=1,1,0)</f>
        <v>0</v>
      </c>
      <c r="EI3">
        <f>IF(IFERROR(MATCH(EI2,Additives!$H$17:$H$36,0),0)+IFERROR(MATCH(EI2,Additives!$I$17:$I$36,0),0)+IFERROR(MATCH(EI2,Additives!$J$17:$J$36,0),0)+IFERROR(MATCH(EI2,Additives!$K$17:$K$36,0),0)+IFERROR(MATCH(EI2,Additives!$L$17:$L$36,0),0)+IFERROR(MATCH(EI2,Packaging!$G$11:$H$30,0),0)+IFERROR(MATCH(EI2,Packaging!$H$11:$H$30,0),0)+IFERROR(MATCH(EI2,Packaging!$I$11:$I$30,0),0)+IFERROR(MATCH(EI2,Packaging!$J$11:$J$30,0),0)+IFERROR(MATCH(EI2,Packaging!$K$11:$K$30,0),0)+IFERROR(MATCH(EI2,Composition!$G$28:$G$47,0),0)+IFERROR(MATCH(EI2,Composition!$H$28:$H$47,0),0)+IFERROR(MATCH(EI2,Composition!$I$28:$I$47,0),0)+IFERROR(MATCH(EI2,Composition!$J$28:$J$47,0),0)+IFERROR(MATCH(EI2,Composition!$K$28:$K$47,0),0)+IFERROR(MATCH(EI2,Composition!$G$53:$G$72,0),0)+IFERROR(MATCH(EI2,Composition!$H$53:$H$72,0),0)+IFERROR(MATCH(EI2,Composition!$I$53:$I$72,0),0)+IFERROR(MATCH(EI2,Composition!$J$53:$J$72,0),0)+IFERROR(MATCH(EI2,Composition!$K$53:$K$72,0),0)&gt;=1,1,0)</f>
        <v>0</v>
      </c>
      <c r="EJ3">
        <f>IF(IFERROR(MATCH(EJ2,Additives!$H$17:$H$36,0),0)+IFERROR(MATCH(EJ2,Additives!$I$17:$I$36,0),0)+IFERROR(MATCH(EJ2,Additives!$J$17:$J$36,0),0)+IFERROR(MATCH(EJ2,Additives!$K$17:$K$36,0),0)+IFERROR(MATCH(EJ2,Additives!$L$17:$L$36,0),0)+IFERROR(MATCH(EJ2,Packaging!$G$11:$H$30,0),0)+IFERROR(MATCH(EJ2,Packaging!$H$11:$H$30,0),0)+IFERROR(MATCH(EJ2,Packaging!$I$11:$I$30,0),0)+IFERROR(MATCH(EJ2,Packaging!$J$11:$J$30,0),0)+IFERROR(MATCH(EJ2,Packaging!$K$11:$K$30,0),0)+IFERROR(MATCH(EJ2,Composition!$G$28:$G$47,0),0)+IFERROR(MATCH(EJ2,Composition!$H$28:$H$47,0),0)+IFERROR(MATCH(EJ2,Composition!$I$28:$I$47,0),0)+IFERROR(MATCH(EJ2,Composition!$J$28:$J$47,0),0)+IFERROR(MATCH(EJ2,Composition!$K$28:$K$47,0),0)+IFERROR(MATCH(EJ2,Composition!$G$53:$G$72,0),0)+IFERROR(MATCH(EJ2,Composition!$H$53:$H$72,0),0)+IFERROR(MATCH(EJ2,Composition!$I$53:$I$72,0),0)+IFERROR(MATCH(EJ2,Composition!$J$53:$J$72,0),0)+IFERROR(MATCH(EJ2,Composition!$K$53:$K$72,0),0)&gt;=1,1,0)</f>
        <v>0</v>
      </c>
      <c r="EK3">
        <f>IF(IFERROR(MATCH(EK2,Additives!$H$17:$H$36,0),0)+IFERROR(MATCH(EK2,Additives!$I$17:$I$36,0),0)+IFERROR(MATCH(EK2,Additives!$J$17:$J$36,0),0)+IFERROR(MATCH(EK2,Additives!$K$17:$K$36,0),0)+IFERROR(MATCH(EK2,Additives!$L$17:$L$36,0),0)+IFERROR(MATCH(EK2,Packaging!$G$11:$H$30,0),0)+IFERROR(MATCH(EK2,Packaging!$H$11:$H$30,0),0)+IFERROR(MATCH(EK2,Packaging!$I$11:$I$30,0),0)+IFERROR(MATCH(EK2,Packaging!$J$11:$J$30,0),0)+IFERROR(MATCH(EK2,Packaging!$K$11:$K$30,0),0)+IFERROR(MATCH(EK2,Composition!$G$28:$G$47,0),0)+IFERROR(MATCH(EK2,Composition!$H$28:$H$47,0),0)+IFERROR(MATCH(EK2,Composition!$I$28:$I$47,0),0)+IFERROR(MATCH(EK2,Composition!$J$28:$J$47,0),0)+IFERROR(MATCH(EK2,Composition!$K$28:$K$47,0),0)+IFERROR(MATCH(EK2,Composition!$G$53:$G$72,0),0)+IFERROR(MATCH(EK2,Composition!$H$53:$H$72,0),0)+IFERROR(MATCH(EK2,Composition!$I$53:$I$72,0),0)+IFERROR(MATCH(EK2,Composition!$J$53:$J$72,0),0)+IFERROR(MATCH(EK2,Composition!$K$53:$K$72,0),0)&gt;=1,1,0)</f>
        <v>0</v>
      </c>
      <c r="EL3">
        <f>IF(IFERROR(MATCH(EL2,Additives!$H$17:$H$36,0),0)+IFERROR(MATCH(EL2,Additives!$I$17:$I$36,0),0)+IFERROR(MATCH(EL2,Additives!$J$17:$J$36,0),0)+IFERROR(MATCH(EL2,Additives!$K$17:$K$36,0),0)+IFERROR(MATCH(EL2,Additives!$L$17:$L$36,0),0)+IFERROR(MATCH(EL2,Packaging!$G$11:$H$30,0),0)+IFERROR(MATCH(EL2,Packaging!$H$11:$H$30,0),0)+IFERROR(MATCH(EL2,Packaging!$I$11:$I$30,0),0)+IFERROR(MATCH(EL2,Packaging!$J$11:$J$30,0),0)+IFERROR(MATCH(EL2,Packaging!$K$11:$K$30,0),0)+IFERROR(MATCH(EL2,Composition!$G$28:$G$47,0),0)+IFERROR(MATCH(EL2,Composition!$H$28:$H$47,0),0)+IFERROR(MATCH(EL2,Composition!$I$28:$I$47,0),0)+IFERROR(MATCH(EL2,Composition!$J$28:$J$47,0),0)+IFERROR(MATCH(EL2,Composition!$K$28:$K$47,0),0)+IFERROR(MATCH(EL2,Composition!$G$53:$G$72,0),0)+IFERROR(MATCH(EL2,Composition!$H$53:$H$72,0),0)+IFERROR(MATCH(EL2,Composition!$I$53:$I$72,0),0)+IFERROR(MATCH(EL2,Composition!$J$53:$J$72,0),0)+IFERROR(MATCH(EL2,Composition!$K$53:$K$72,0),0)&gt;=1,1,0)</f>
        <v>0</v>
      </c>
      <c r="EM3">
        <f>IF(IFERROR(MATCH(EM2,Additives!$H$17:$H$36,0),0)+IFERROR(MATCH(EM2,Additives!$I$17:$I$36,0),0)+IFERROR(MATCH(EM2,Additives!$J$17:$J$36,0),0)+IFERROR(MATCH(EM2,Additives!$K$17:$K$36,0),0)+IFERROR(MATCH(EM2,Additives!$L$17:$L$36,0),0)+IFERROR(MATCH(EM2,Packaging!$G$11:$H$30,0),0)+IFERROR(MATCH(EM2,Packaging!$H$11:$H$30,0),0)+IFERROR(MATCH(EM2,Packaging!$I$11:$I$30,0),0)+IFERROR(MATCH(EM2,Packaging!$J$11:$J$30,0),0)+IFERROR(MATCH(EM2,Packaging!$K$11:$K$30,0),0)+IFERROR(MATCH(EM2,Composition!$G$28:$G$47,0),0)+IFERROR(MATCH(EM2,Composition!$H$28:$H$47,0),0)+IFERROR(MATCH(EM2,Composition!$I$28:$I$47,0),0)+IFERROR(MATCH(EM2,Composition!$J$28:$J$47,0),0)+IFERROR(MATCH(EM2,Composition!$K$28:$K$47,0),0)+IFERROR(MATCH(EM2,Composition!$G$53:$G$72,0),0)+IFERROR(MATCH(EM2,Composition!$H$53:$H$72,0),0)+IFERROR(MATCH(EM2,Composition!$I$53:$I$72,0),0)+IFERROR(MATCH(EM2,Composition!$J$53:$J$72,0),0)+IFERROR(MATCH(EM2,Composition!$K$53:$K$72,0),0)&gt;=1,1,0)</f>
        <v>0</v>
      </c>
      <c r="EN3">
        <f>IF(IFERROR(MATCH(EN2,Additives!$H$17:$H$36,0),0)+IFERROR(MATCH(EN2,Additives!$I$17:$I$36,0),0)+IFERROR(MATCH(EN2,Additives!$J$17:$J$36,0),0)+IFERROR(MATCH(EN2,Additives!$K$17:$K$36,0),0)+IFERROR(MATCH(EN2,Additives!$L$17:$L$36,0),0)+IFERROR(MATCH(EN2,Packaging!$G$11:$H$30,0),0)+IFERROR(MATCH(EN2,Packaging!$H$11:$H$30,0),0)+IFERROR(MATCH(EN2,Packaging!$I$11:$I$30,0),0)+IFERROR(MATCH(EN2,Packaging!$J$11:$J$30,0),0)+IFERROR(MATCH(EN2,Packaging!$K$11:$K$30,0),0)+IFERROR(MATCH(EN2,Composition!$G$28:$G$47,0),0)+IFERROR(MATCH(EN2,Composition!$H$28:$H$47,0),0)+IFERROR(MATCH(EN2,Composition!$I$28:$I$47,0),0)+IFERROR(MATCH(EN2,Composition!$J$28:$J$47,0),0)+IFERROR(MATCH(EN2,Composition!$K$28:$K$47,0),0)+IFERROR(MATCH(EN2,Composition!$G$53:$G$72,0),0)+IFERROR(MATCH(EN2,Composition!$H$53:$H$72,0),0)+IFERROR(MATCH(EN2,Composition!$I$53:$I$72,0),0)+IFERROR(MATCH(EN2,Composition!$J$53:$J$72,0),0)+IFERROR(MATCH(EN2,Composition!$K$53:$K$72,0),0)&gt;=1,1,0)</f>
        <v>0</v>
      </c>
      <c r="EO3">
        <f>IF(IFERROR(MATCH(EO2,Additives!$H$17:$H$36,0),0)+IFERROR(MATCH(EO2,Additives!$I$17:$I$36,0),0)+IFERROR(MATCH(EO2,Additives!$J$17:$J$36,0),0)+IFERROR(MATCH(EO2,Additives!$K$17:$K$36,0),0)+IFERROR(MATCH(EO2,Additives!$L$17:$L$36,0),0)+IFERROR(MATCH(EO2,Packaging!$G$11:$H$30,0),0)+IFERROR(MATCH(EO2,Packaging!$H$11:$H$30,0),0)+IFERROR(MATCH(EO2,Packaging!$I$11:$I$30,0),0)+IFERROR(MATCH(EO2,Packaging!$J$11:$J$30,0),0)+IFERROR(MATCH(EO2,Packaging!$K$11:$K$30,0),0)+IFERROR(MATCH(EO2,Composition!$G$28:$G$47,0),0)+IFERROR(MATCH(EO2,Composition!$H$28:$H$47,0),0)+IFERROR(MATCH(EO2,Composition!$I$28:$I$47,0),0)+IFERROR(MATCH(EO2,Composition!$J$28:$J$47,0),0)+IFERROR(MATCH(EO2,Composition!$K$28:$K$47,0),0)+IFERROR(MATCH(EO2,Composition!$G$53:$G$72,0),0)+IFERROR(MATCH(EO2,Composition!$H$53:$H$72,0),0)+IFERROR(MATCH(EO2,Composition!$I$53:$I$72,0),0)+IFERROR(MATCH(EO2,Composition!$J$53:$J$72,0),0)+IFERROR(MATCH(EO2,Composition!$K$53:$K$72,0),0)&gt;=1,1,0)</f>
        <v>0</v>
      </c>
      <c r="EP3">
        <f>IF(IFERROR(MATCH(EP2,Additives!$H$17:$H$36,0),0)+IFERROR(MATCH(EP2,Additives!$I$17:$I$36,0),0)+IFERROR(MATCH(EP2,Additives!$J$17:$J$36,0),0)+IFERROR(MATCH(EP2,Additives!$K$17:$K$36,0),0)+IFERROR(MATCH(EP2,Additives!$L$17:$L$36,0),0)+IFERROR(MATCH(EP2,Packaging!$G$11:$H$30,0),0)+IFERROR(MATCH(EP2,Packaging!$H$11:$H$30,0),0)+IFERROR(MATCH(EP2,Packaging!$I$11:$I$30,0),0)+IFERROR(MATCH(EP2,Packaging!$J$11:$J$30,0),0)+IFERROR(MATCH(EP2,Packaging!$K$11:$K$30,0),0)+IFERROR(MATCH(EP2,Composition!$G$28:$G$47,0),0)+IFERROR(MATCH(EP2,Composition!$H$28:$H$47,0),0)+IFERROR(MATCH(EP2,Composition!$I$28:$I$47,0),0)+IFERROR(MATCH(EP2,Composition!$J$28:$J$47,0),0)+IFERROR(MATCH(EP2,Composition!$K$28:$K$47,0),0)+IFERROR(MATCH(EP2,Composition!$G$53:$G$72,0),0)+IFERROR(MATCH(EP2,Composition!$H$53:$H$72,0),0)+IFERROR(MATCH(EP2,Composition!$I$53:$I$72,0),0)+IFERROR(MATCH(EP2,Composition!$J$53:$J$72,0),0)+IFERROR(MATCH(EP2,Composition!$K$53:$K$72,0),0)&gt;=1,1,0)</f>
        <v>0</v>
      </c>
      <c r="EQ3">
        <f>IF(IFERROR(MATCH(EQ2,Additives!$H$17:$H$36,0),0)+IFERROR(MATCH(EQ2,Additives!$I$17:$I$36,0),0)+IFERROR(MATCH(EQ2,Additives!$J$17:$J$36,0),0)+IFERROR(MATCH(EQ2,Additives!$K$17:$K$36,0),0)+IFERROR(MATCH(EQ2,Additives!$L$17:$L$36,0),0)+IFERROR(MATCH(EQ2,Packaging!$G$11:$H$30,0),0)+IFERROR(MATCH(EQ2,Packaging!$H$11:$H$30,0),0)+IFERROR(MATCH(EQ2,Packaging!$I$11:$I$30,0),0)+IFERROR(MATCH(EQ2,Packaging!$J$11:$J$30,0),0)+IFERROR(MATCH(EQ2,Packaging!$K$11:$K$30,0),0)+IFERROR(MATCH(EQ2,Composition!$G$28:$G$47,0),0)+IFERROR(MATCH(EQ2,Composition!$H$28:$H$47,0),0)+IFERROR(MATCH(EQ2,Composition!$I$28:$I$47,0),0)+IFERROR(MATCH(EQ2,Composition!$J$28:$J$47,0),0)+IFERROR(MATCH(EQ2,Composition!$K$28:$K$47,0),0)+IFERROR(MATCH(EQ2,Composition!$G$53:$G$72,0),0)+IFERROR(MATCH(EQ2,Composition!$H$53:$H$72,0),0)+IFERROR(MATCH(EQ2,Composition!$I$53:$I$72,0),0)+IFERROR(MATCH(EQ2,Composition!$J$53:$J$72,0),0)+IFERROR(MATCH(EQ2,Composition!$K$53:$K$72,0),0)&gt;=1,1,0)</f>
        <v>0</v>
      </c>
      <c r="ER3">
        <f>IF(IFERROR(MATCH(ER2,Additives!$H$17:$H$36,0),0)+IFERROR(MATCH(ER2,Additives!$I$17:$I$36,0),0)+IFERROR(MATCH(ER2,Additives!$J$17:$J$36,0),0)+IFERROR(MATCH(ER2,Additives!$K$17:$K$36,0),0)+IFERROR(MATCH(ER2,Additives!$L$17:$L$36,0),0)+IFERROR(MATCH(ER2,Packaging!$G$11:$H$30,0),0)+IFERROR(MATCH(ER2,Packaging!$H$11:$H$30,0),0)+IFERROR(MATCH(ER2,Packaging!$I$11:$I$30,0),0)+IFERROR(MATCH(ER2,Packaging!$J$11:$J$30,0),0)+IFERROR(MATCH(ER2,Packaging!$K$11:$K$30,0),0)+IFERROR(MATCH(ER2,Composition!$G$28:$G$47,0),0)+IFERROR(MATCH(ER2,Composition!$H$28:$H$47,0),0)+IFERROR(MATCH(ER2,Composition!$I$28:$I$47,0),0)+IFERROR(MATCH(ER2,Composition!$J$28:$J$47,0),0)+IFERROR(MATCH(ER2,Composition!$K$28:$K$47,0),0)+IFERROR(MATCH(ER2,Composition!$G$53:$G$72,0),0)+IFERROR(MATCH(ER2,Composition!$H$53:$H$72,0),0)+IFERROR(MATCH(ER2,Composition!$I$53:$I$72,0),0)+IFERROR(MATCH(ER2,Composition!$J$53:$J$72,0),0)+IFERROR(MATCH(ER2,Composition!$K$53:$K$72,0),0)&gt;=1,1,0)</f>
        <v>0</v>
      </c>
      <c r="ES3">
        <f>IF(IFERROR(MATCH(ES2,Additives!$H$17:$H$36,0),0)+IFERROR(MATCH(ES2,Additives!$I$17:$I$36,0),0)+IFERROR(MATCH(ES2,Additives!$J$17:$J$36,0),0)+IFERROR(MATCH(ES2,Additives!$K$17:$K$36,0),0)+IFERROR(MATCH(ES2,Additives!$L$17:$L$36,0),0)+IFERROR(MATCH(ES2,Packaging!$G$11:$H$30,0),0)+IFERROR(MATCH(ES2,Packaging!$H$11:$H$30,0),0)+IFERROR(MATCH(ES2,Packaging!$I$11:$I$30,0),0)+IFERROR(MATCH(ES2,Packaging!$J$11:$J$30,0),0)+IFERROR(MATCH(ES2,Packaging!$K$11:$K$30,0),0)+IFERROR(MATCH(ES2,Composition!$G$28:$G$47,0),0)+IFERROR(MATCH(ES2,Composition!$H$28:$H$47,0),0)+IFERROR(MATCH(ES2,Composition!$I$28:$I$47,0),0)+IFERROR(MATCH(ES2,Composition!$J$28:$J$47,0),0)+IFERROR(MATCH(ES2,Composition!$K$28:$K$47,0),0)+IFERROR(MATCH(ES2,Composition!$G$53:$G$72,0),0)+IFERROR(MATCH(ES2,Composition!$H$53:$H$72,0),0)+IFERROR(MATCH(ES2,Composition!$I$53:$I$72,0),0)+IFERROR(MATCH(ES2,Composition!$J$53:$J$72,0),0)+IFERROR(MATCH(ES2,Composition!$K$53:$K$72,0),0)&gt;=1,1,0)</f>
        <v>0</v>
      </c>
      <c r="ET3">
        <f>IF(IFERROR(MATCH(ET2,Additives!$H$17:$H$36,0),0)+IFERROR(MATCH(ET2,Additives!$I$17:$I$36,0),0)+IFERROR(MATCH(ET2,Additives!$J$17:$J$36,0),0)+IFERROR(MATCH(ET2,Additives!$K$17:$K$36,0),0)+IFERROR(MATCH(ET2,Additives!$L$17:$L$36,0),0)+IFERROR(MATCH(ET2,Packaging!$G$11:$H$30,0),0)+IFERROR(MATCH(ET2,Packaging!$H$11:$H$30,0),0)+IFERROR(MATCH(ET2,Packaging!$I$11:$I$30,0),0)+IFERROR(MATCH(ET2,Packaging!$J$11:$J$30,0),0)+IFERROR(MATCH(ET2,Packaging!$K$11:$K$30,0),0)+IFERROR(MATCH(ET2,Composition!$G$28:$G$47,0),0)+IFERROR(MATCH(ET2,Composition!$H$28:$H$47,0),0)+IFERROR(MATCH(ET2,Composition!$I$28:$I$47,0),0)+IFERROR(MATCH(ET2,Composition!$J$28:$J$47,0),0)+IFERROR(MATCH(ET2,Composition!$K$28:$K$47,0),0)+IFERROR(MATCH(ET2,Composition!$G$53:$G$72,0),0)+IFERROR(MATCH(ET2,Composition!$H$53:$H$72,0),0)+IFERROR(MATCH(ET2,Composition!$I$53:$I$72,0),0)+IFERROR(MATCH(ET2,Composition!$J$53:$J$72,0),0)+IFERROR(MATCH(ET2,Composition!$K$53:$K$72,0),0)&gt;=1,1,0)</f>
        <v>0</v>
      </c>
      <c r="EU3">
        <f>IF(IFERROR(MATCH(EU2,Additives!$H$17:$H$36,0),0)+IFERROR(MATCH(EU2,Additives!$I$17:$I$36,0),0)+IFERROR(MATCH(EU2,Additives!$J$17:$J$36,0),0)+IFERROR(MATCH(EU2,Additives!$K$17:$K$36,0),0)+IFERROR(MATCH(EU2,Additives!$L$17:$L$36,0),0)+IFERROR(MATCH(EU2,Packaging!$G$11:$H$30,0),0)+IFERROR(MATCH(EU2,Packaging!$H$11:$H$30,0),0)+IFERROR(MATCH(EU2,Packaging!$I$11:$I$30,0),0)+IFERROR(MATCH(EU2,Packaging!$J$11:$J$30,0),0)+IFERROR(MATCH(EU2,Packaging!$K$11:$K$30,0),0)+IFERROR(MATCH(EU2,Composition!$G$28:$G$47,0),0)+IFERROR(MATCH(EU2,Composition!$H$28:$H$47,0),0)+IFERROR(MATCH(EU2,Composition!$I$28:$I$47,0),0)+IFERROR(MATCH(EU2,Composition!$J$28:$J$47,0),0)+IFERROR(MATCH(EU2,Composition!$K$28:$K$47,0),0)+IFERROR(MATCH(EU2,Composition!$G$53:$G$72,0),0)+IFERROR(MATCH(EU2,Composition!$H$53:$H$72,0),0)+IFERROR(MATCH(EU2,Composition!$I$53:$I$72,0),0)+IFERROR(MATCH(EU2,Composition!$J$53:$J$72,0),0)+IFERROR(MATCH(EU2,Composition!$K$53:$K$72,0),0)&gt;=1,1,0)</f>
        <v>0</v>
      </c>
      <c r="EV3">
        <f>IF(IFERROR(MATCH(EV2,Additives!$H$17:$H$36,0),0)+IFERROR(MATCH(EV2,Additives!$I$17:$I$36,0),0)+IFERROR(MATCH(EV2,Additives!$J$17:$J$36,0),0)+IFERROR(MATCH(EV2,Additives!$K$17:$K$36,0),0)+IFERROR(MATCH(EV2,Additives!$L$17:$L$36,0),0)+IFERROR(MATCH(EV2,Packaging!$G$11:$H$30,0),0)+IFERROR(MATCH(EV2,Packaging!$H$11:$H$30,0),0)+IFERROR(MATCH(EV2,Packaging!$I$11:$I$30,0),0)+IFERROR(MATCH(EV2,Packaging!$J$11:$J$30,0),0)+IFERROR(MATCH(EV2,Packaging!$K$11:$K$30,0),0)+IFERROR(MATCH(EV2,Composition!$G$28:$G$47,0),0)+IFERROR(MATCH(EV2,Composition!$H$28:$H$47,0),0)+IFERROR(MATCH(EV2,Composition!$I$28:$I$47,0),0)+IFERROR(MATCH(EV2,Composition!$J$28:$J$47,0),0)+IFERROR(MATCH(EV2,Composition!$K$28:$K$47,0),0)+IFERROR(MATCH(EV2,Composition!$G$53:$G$72,0),0)+IFERROR(MATCH(EV2,Composition!$H$53:$H$72,0),0)+IFERROR(MATCH(EV2,Composition!$I$53:$I$72,0),0)+IFERROR(MATCH(EV2,Composition!$J$53:$J$72,0),0)+IFERROR(MATCH(EV2,Composition!$K$53:$K$72,0),0)&gt;=1,1,0)</f>
        <v>0</v>
      </c>
      <c r="EW3">
        <f>IF(IFERROR(MATCH(EW2,Additives!$H$17:$H$36,0),0)+IFERROR(MATCH(EW2,Additives!$I$17:$I$36,0),0)+IFERROR(MATCH(EW2,Additives!$J$17:$J$36,0),0)+IFERROR(MATCH(EW2,Additives!$K$17:$K$36,0),0)+IFERROR(MATCH(EW2,Additives!$L$17:$L$36,0),0)+IFERROR(MATCH(EW2,Packaging!$G$11:$H$30,0),0)+IFERROR(MATCH(EW2,Packaging!$H$11:$H$30,0),0)+IFERROR(MATCH(EW2,Packaging!$I$11:$I$30,0),0)+IFERROR(MATCH(EW2,Packaging!$J$11:$J$30,0),0)+IFERROR(MATCH(EW2,Packaging!$K$11:$K$30,0),0)+IFERROR(MATCH(EW2,Composition!$G$28:$G$47,0),0)+IFERROR(MATCH(EW2,Composition!$H$28:$H$47,0),0)+IFERROR(MATCH(EW2,Composition!$I$28:$I$47,0),0)+IFERROR(MATCH(EW2,Composition!$J$28:$J$47,0),0)+IFERROR(MATCH(EW2,Composition!$K$28:$K$47,0),0)+IFERROR(MATCH(EW2,Composition!$G$53:$G$72,0),0)+IFERROR(MATCH(EW2,Composition!$H$53:$H$72,0),0)+IFERROR(MATCH(EW2,Composition!$I$53:$I$72,0),0)+IFERROR(MATCH(EW2,Composition!$J$53:$J$72,0),0)+IFERROR(MATCH(EW2,Composition!$K$53:$K$72,0),0)&gt;=1,1,0)</f>
        <v>0</v>
      </c>
      <c r="EX3">
        <f>IF(IFERROR(MATCH(EX2,Additives!$H$17:$H$36,0),0)+IFERROR(MATCH(EX2,Additives!$I$17:$I$36,0),0)+IFERROR(MATCH(EX2,Additives!$J$17:$J$36,0),0)+IFERROR(MATCH(EX2,Additives!$K$17:$K$36,0),0)+IFERROR(MATCH(EX2,Additives!$L$17:$L$36,0),0)+IFERROR(MATCH(EX2,Packaging!$G$11:$H$30,0),0)+IFERROR(MATCH(EX2,Packaging!$H$11:$H$30,0),0)+IFERROR(MATCH(EX2,Packaging!$I$11:$I$30,0),0)+IFERROR(MATCH(EX2,Packaging!$J$11:$J$30,0),0)+IFERROR(MATCH(EX2,Packaging!$K$11:$K$30,0),0)+IFERROR(MATCH(EX2,Composition!$G$28:$G$47,0),0)+IFERROR(MATCH(EX2,Composition!$H$28:$H$47,0),0)+IFERROR(MATCH(EX2,Composition!$I$28:$I$47,0),0)+IFERROR(MATCH(EX2,Composition!$J$28:$J$47,0),0)+IFERROR(MATCH(EX2,Composition!$K$28:$K$47,0),0)+IFERROR(MATCH(EX2,Composition!$G$53:$G$72,0),0)+IFERROR(MATCH(EX2,Composition!$H$53:$H$72,0),0)+IFERROR(MATCH(EX2,Composition!$I$53:$I$72,0),0)+IFERROR(MATCH(EX2,Composition!$J$53:$J$72,0),0)+IFERROR(MATCH(EX2,Composition!$K$53:$K$72,0),0)&gt;=1,1,0)</f>
        <v>0</v>
      </c>
      <c r="EY3">
        <f>IF(IFERROR(MATCH(EY2,Additives!$H$17:$H$36,0),0)+IFERROR(MATCH(EY2,Additives!$I$17:$I$36,0),0)+IFERROR(MATCH(EY2,Additives!$J$17:$J$36,0),0)+IFERROR(MATCH(EY2,Additives!$K$17:$K$36,0),0)+IFERROR(MATCH(EY2,Additives!$L$17:$L$36,0),0)+IFERROR(MATCH(EY2,Packaging!$G$11:$H$30,0),0)+IFERROR(MATCH(EY2,Packaging!$H$11:$H$30,0),0)+IFERROR(MATCH(EY2,Packaging!$I$11:$I$30,0),0)+IFERROR(MATCH(EY2,Packaging!$J$11:$J$30,0),0)+IFERROR(MATCH(EY2,Packaging!$K$11:$K$30,0),0)+IFERROR(MATCH(EY2,Composition!$G$28:$G$47,0),0)+IFERROR(MATCH(EY2,Composition!$H$28:$H$47,0),0)+IFERROR(MATCH(EY2,Composition!$I$28:$I$47,0),0)+IFERROR(MATCH(EY2,Composition!$J$28:$J$47,0),0)+IFERROR(MATCH(EY2,Composition!$K$28:$K$47,0),0)+IFERROR(MATCH(EY2,Composition!$G$53:$G$72,0),0)+IFERROR(MATCH(EY2,Composition!$H$53:$H$72,0),0)+IFERROR(MATCH(EY2,Composition!$I$53:$I$72,0),0)+IFERROR(MATCH(EY2,Composition!$J$53:$J$72,0),0)+IFERROR(MATCH(EY2,Composition!$K$53:$K$72,0),0)&gt;=1,1,0)</f>
        <v>0</v>
      </c>
      <c r="EZ3">
        <f>IF(IFERROR(MATCH(EZ2,Additives!$H$17:$H$36,0),0)+IFERROR(MATCH(EZ2,Additives!$I$17:$I$36,0),0)+IFERROR(MATCH(EZ2,Additives!$J$17:$J$36,0),0)+IFERROR(MATCH(EZ2,Additives!$K$17:$K$36,0),0)+IFERROR(MATCH(EZ2,Additives!$L$17:$L$36,0),0)+IFERROR(MATCH(EZ2,Packaging!$G$11:$H$30,0),0)+IFERROR(MATCH(EZ2,Packaging!$H$11:$H$30,0),0)+IFERROR(MATCH(EZ2,Packaging!$I$11:$I$30,0),0)+IFERROR(MATCH(EZ2,Packaging!$J$11:$J$30,0),0)+IFERROR(MATCH(EZ2,Packaging!$K$11:$K$30,0),0)+IFERROR(MATCH(EZ2,Composition!$G$28:$G$47,0),0)+IFERROR(MATCH(EZ2,Composition!$H$28:$H$47,0),0)+IFERROR(MATCH(EZ2,Composition!$I$28:$I$47,0),0)+IFERROR(MATCH(EZ2,Composition!$J$28:$J$47,0),0)+IFERROR(MATCH(EZ2,Composition!$K$28:$K$47,0),0)+IFERROR(MATCH(EZ2,Composition!$G$53:$G$72,0),0)+IFERROR(MATCH(EZ2,Composition!$H$53:$H$72,0),0)+IFERROR(MATCH(EZ2,Composition!$I$53:$I$72,0),0)+IFERROR(MATCH(EZ2,Composition!$J$53:$J$72,0),0)+IFERROR(MATCH(EZ2,Composition!$K$53:$K$72,0),0)&gt;=1,1,0)</f>
        <v>0</v>
      </c>
      <c r="FA3">
        <f>IF(IFERROR(MATCH(FA2,Additives!$H$17:$H$36,0),0)+IFERROR(MATCH(FA2,Additives!$I$17:$I$36,0),0)+IFERROR(MATCH(FA2,Additives!$J$17:$J$36,0),0)+IFERROR(MATCH(FA2,Additives!$K$17:$K$36,0),0)+IFERROR(MATCH(FA2,Additives!$L$17:$L$36,0),0)+IFERROR(MATCH(FA2,Packaging!$G$11:$H$30,0),0)+IFERROR(MATCH(FA2,Packaging!$H$11:$H$30,0),0)+IFERROR(MATCH(FA2,Packaging!$I$11:$I$30,0),0)+IFERROR(MATCH(FA2,Packaging!$J$11:$J$30,0),0)+IFERROR(MATCH(FA2,Packaging!$K$11:$K$30,0),0)+IFERROR(MATCH(FA2,Composition!$G$28:$G$47,0),0)+IFERROR(MATCH(FA2,Composition!$H$28:$H$47,0),0)+IFERROR(MATCH(FA2,Composition!$I$28:$I$47,0),0)+IFERROR(MATCH(FA2,Composition!$J$28:$J$47,0),0)+IFERROR(MATCH(FA2,Composition!$K$28:$K$47,0),0)+IFERROR(MATCH(FA2,Composition!$G$53:$G$72,0),0)+IFERROR(MATCH(FA2,Composition!$H$53:$H$72,0),0)+IFERROR(MATCH(FA2,Composition!$I$53:$I$72,0),0)+IFERROR(MATCH(FA2,Composition!$J$53:$J$72,0),0)+IFERROR(MATCH(FA2,Composition!$K$53:$K$72,0),0)&gt;=1,1,0)</f>
        <v>0</v>
      </c>
      <c r="FB3">
        <f>IF(IFERROR(MATCH(FB2,Additives!$H$17:$H$36,0),0)+IFERROR(MATCH(FB2,Additives!$I$17:$I$36,0),0)+IFERROR(MATCH(FB2,Additives!$J$17:$J$36,0),0)+IFERROR(MATCH(FB2,Additives!$K$17:$K$36,0),0)+IFERROR(MATCH(FB2,Additives!$L$17:$L$36,0),0)+IFERROR(MATCH(FB2,Packaging!$G$11:$H$30,0),0)+IFERROR(MATCH(FB2,Packaging!$H$11:$H$30,0),0)+IFERROR(MATCH(FB2,Packaging!$I$11:$I$30,0),0)+IFERROR(MATCH(FB2,Packaging!$J$11:$J$30,0),0)+IFERROR(MATCH(FB2,Packaging!$K$11:$K$30,0),0)+IFERROR(MATCH(FB2,Composition!$G$28:$G$47,0),0)+IFERROR(MATCH(FB2,Composition!$H$28:$H$47,0),0)+IFERROR(MATCH(FB2,Composition!$I$28:$I$47,0),0)+IFERROR(MATCH(FB2,Composition!$J$28:$J$47,0),0)+IFERROR(MATCH(FB2,Composition!$K$28:$K$47,0),0)+IFERROR(MATCH(FB2,Composition!$G$53:$G$72,0),0)+IFERROR(MATCH(FB2,Composition!$H$53:$H$72,0),0)+IFERROR(MATCH(FB2,Composition!$I$53:$I$72,0),0)+IFERROR(MATCH(FB2,Composition!$J$53:$J$72,0),0)+IFERROR(MATCH(FB2,Composition!$K$53:$K$72,0),0)&gt;=1,1,0)</f>
        <v>0</v>
      </c>
      <c r="FC3">
        <f>IF(IFERROR(MATCH(FC2,Additives!$H$17:$H$36,0),0)+IFERROR(MATCH(FC2,Additives!$I$17:$I$36,0),0)+IFERROR(MATCH(FC2,Additives!$J$17:$J$36,0),0)+IFERROR(MATCH(FC2,Additives!$K$17:$K$36,0),0)+IFERROR(MATCH(FC2,Additives!$L$17:$L$36,0),0)+IFERROR(MATCH(FC2,Packaging!$G$11:$H$30,0),0)+IFERROR(MATCH(FC2,Packaging!$H$11:$H$30,0),0)+IFERROR(MATCH(FC2,Packaging!$I$11:$I$30,0),0)+IFERROR(MATCH(FC2,Packaging!$J$11:$J$30,0),0)+IFERROR(MATCH(FC2,Packaging!$K$11:$K$30,0),0)+IFERROR(MATCH(FC2,Composition!$G$28:$G$47,0),0)+IFERROR(MATCH(FC2,Composition!$H$28:$H$47,0),0)+IFERROR(MATCH(FC2,Composition!$I$28:$I$47,0),0)+IFERROR(MATCH(FC2,Composition!$J$28:$J$47,0),0)+IFERROR(MATCH(FC2,Composition!$K$28:$K$47,0),0)+IFERROR(MATCH(FC2,Composition!$G$53:$G$72,0),0)+IFERROR(MATCH(FC2,Composition!$H$53:$H$72,0),0)+IFERROR(MATCH(FC2,Composition!$I$53:$I$72,0),0)+IFERROR(MATCH(FC2,Composition!$J$53:$J$72,0),0)+IFERROR(MATCH(FC2,Composition!$K$53:$K$72,0),0)&gt;=1,1,0)</f>
        <v>0</v>
      </c>
      <c r="FD3">
        <f>IF(IFERROR(MATCH(FD2,Additives!$H$17:$H$36,0),0)+IFERROR(MATCH(FD2,Additives!$I$17:$I$36,0),0)+IFERROR(MATCH(FD2,Additives!$J$17:$J$36,0),0)+IFERROR(MATCH(FD2,Additives!$K$17:$K$36,0),0)+IFERROR(MATCH(FD2,Additives!$L$17:$L$36,0),0)+IFERROR(MATCH(FD2,Packaging!$G$11:$H$30,0),0)+IFERROR(MATCH(FD2,Packaging!$H$11:$H$30,0),0)+IFERROR(MATCH(FD2,Packaging!$I$11:$I$30,0),0)+IFERROR(MATCH(FD2,Packaging!$J$11:$J$30,0),0)+IFERROR(MATCH(FD2,Packaging!$K$11:$K$30,0),0)+IFERROR(MATCH(FD2,Composition!$G$28:$G$47,0),0)+IFERROR(MATCH(FD2,Composition!$H$28:$H$47,0),0)+IFERROR(MATCH(FD2,Composition!$I$28:$I$47,0),0)+IFERROR(MATCH(FD2,Composition!$J$28:$J$47,0),0)+IFERROR(MATCH(FD2,Composition!$K$28:$K$47,0),0)+IFERROR(MATCH(FD2,Composition!$G$53:$G$72,0),0)+IFERROR(MATCH(FD2,Composition!$H$53:$H$72,0),0)+IFERROR(MATCH(FD2,Composition!$I$53:$I$72,0),0)+IFERROR(MATCH(FD2,Composition!$J$53:$J$72,0),0)+IFERROR(MATCH(FD2,Composition!$K$53:$K$72,0),0)&gt;=1,1,0)</f>
        <v>0</v>
      </c>
      <c r="FE3">
        <f>IF(IFERROR(MATCH(FE2,Additives!$H$17:$H$36,0),0)+IFERROR(MATCH(FE2,Additives!$I$17:$I$36,0),0)+IFERROR(MATCH(FE2,Additives!$J$17:$J$36,0),0)+IFERROR(MATCH(FE2,Additives!$K$17:$K$36,0),0)+IFERROR(MATCH(FE2,Additives!$L$17:$L$36,0),0)+IFERROR(MATCH(FE2,Packaging!$G$11:$H$30,0),0)+IFERROR(MATCH(FE2,Packaging!$H$11:$H$30,0),0)+IFERROR(MATCH(FE2,Packaging!$I$11:$I$30,0),0)+IFERROR(MATCH(FE2,Packaging!$J$11:$J$30,0),0)+IFERROR(MATCH(FE2,Packaging!$K$11:$K$30,0),0)+IFERROR(MATCH(FE2,Composition!$G$28:$G$47,0),0)+IFERROR(MATCH(FE2,Composition!$H$28:$H$47,0),0)+IFERROR(MATCH(FE2,Composition!$I$28:$I$47,0),0)+IFERROR(MATCH(FE2,Composition!$J$28:$J$47,0),0)+IFERROR(MATCH(FE2,Composition!$K$28:$K$47,0),0)+IFERROR(MATCH(FE2,Composition!$G$53:$G$72,0),0)+IFERROR(MATCH(FE2,Composition!$H$53:$H$72,0),0)+IFERROR(MATCH(FE2,Composition!$I$53:$I$72,0),0)+IFERROR(MATCH(FE2,Composition!$J$53:$J$72,0),0)+IFERROR(MATCH(FE2,Composition!$K$53:$K$72,0),0)&gt;=1,1,0)</f>
        <v>0</v>
      </c>
      <c r="FF3">
        <f>IF(IFERROR(MATCH(FF2,Additives!$H$17:$H$36,0),0)+IFERROR(MATCH(FF2,Additives!$I$17:$I$36,0),0)+IFERROR(MATCH(FF2,Additives!$J$17:$J$36,0),0)+IFERROR(MATCH(FF2,Additives!$K$17:$K$36,0),0)+IFERROR(MATCH(FF2,Additives!$L$17:$L$36,0),0)+IFERROR(MATCH(FF2,Packaging!$G$11:$H$30,0),0)+IFERROR(MATCH(FF2,Packaging!$H$11:$H$30,0),0)+IFERROR(MATCH(FF2,Packaging!$I$11:$I$30,0),0)+IFERROR(MATCH(FF2,Packaging!$J$11:$J$30,0),0)+IFERROR(MATCH(FF2,Packaging!$K$11:$K$30,0),0)+IFERROR(MATCH(FF2,Composition!$G$28:$G$47,0),0)+IFERROR(MATCH(FF2,Composition!$H$28:$H$47,0),0)+IFERROR(MATCH(FF2,Composition!$I$28:$I$47,0),0)+IFERROR(MATCH(FF2,Composition!$J$28:$J$47,0),0)+IFERROR(MATCH(FF2,Composition!$K$28:$K$47,0),0)+IFERROR(MATCH(FF2,Composition!$G$53:$G$72,0),0)+IFERROR(MATCH(FF2,Composition!$H$53:$H$72,0),0)+IFERROR(MATCH(FF2,Composition!$I$53:$I$72,0),0)+IFERROR(MATCH(FF2,Composition!$J$53:$J$72,0),0)+IFERROR(MATCH(FF2,Composition!$K$53:$K$72,0),0)&gt;=1,1,0)</f>
        <v>0</v>
      </c>
      <c r="FG3">
        <f>IF(IFERROR(MATCH(FG2,Additives!$H$17:$H$36,0),0)+IFERROR(MATCH(FG2,Additives!$I$17:$I$36,0),0)+IFERROR(MATCH(FG2,Additives!$J$17:$J$36,0),0)+IFERROR(MATCH(FG2,Additives!$K$17:$K$36,0),0)+IFERROR(MATCH(FG2,Additives!$L$17:$L$36,0),0)+IFERROR(MATCH(FG2,Packaging!$G$11:$H$30,0),0)+IFERROR(MATCH(FG2,Packaging!$H$11:$H$30,0),0)+IFERROR(MATCH(FG2,Packaging!$I$11:$I$30,0),0)+IFERROR(MATCH(FG2,Packaging!$J$11:$J$30,0),0)+IFERROR(MATCH(FG2,Packaging!$K$11:$K$30,0),0)+IFERROR(MATCH(FG2,Composition!$G$28:$G$47,0),0)+IFERROR(MATCH(FG2,Composition!$H$28:$H$47,0),0)+IFERROR(MATCH(FG2,Composition!$I$28:$I$47,0),0)+IFERROR(MATCH(FG2,Composition!$J$28:$J$47,0),0)+IFERROR(MATCH(FG2,Composition!$K$28:$K$47,0),0)+IFERROR(MATCH(FG2,Composition!$G$53:$G$72,0),0)+IFERROR(MATCH(FG2,Composition!$H$53:$H$72,0),0)+IFERROR(MATCH(FG2,Composition!$I$53:$I$72,0),0)+IFERROR(MATCH(FG2,Composition!$J$53:$J$72,0),0)+IFERROR(MATCH(FG2,Composition!$K$53:$K$72,0),0)&gt;=1,1,0)</f>
        <v>0</v>
      </c>
      <c r="FH3">
        <f>IF(IFERROR(MATCH(FH2,Additives!$H$17:$H$36,0),0)+IFERROR(MATCH(FH2,Additives!$I$17:$I$36,0),0)+IFERROR(MATCH(FH2,Additives!$J$17:$J$36,0),0)+IFERROR(MATCH(FH2,Additives!$K$17:$K$36,0),0)+IFERROR(MATCH(FH2,Additives!$L$17:$L$36,0),0)+IFERROR(MATCH(FH2,Packaging!$G$11:$H$30,0),0)+IFERROR(MATCH(FH2,Packaging!$H$11:$H$30,0),0)+IFERROR(MATCH(FH2,Packaging!$I$11:$I$30,0),0)+IFERROR(MATCH(FH2,Packaging!$J$11:$J$30,0),0)+IFERROR(MATCH(FH2,Packaging!$K$11:$K$30,0),0)+IFERROR(MATCH(FH2,Composition!$G$28:$G$47,0),0)+IFERROR(MATCH(FH2,Composition!$H$28:$H$47,0),0)+IFERROR(MATCH(FH2,Composition!$I$28:$I$47,0),0)+IFERROR(MATCH(FH2,Composition!$J$28:$J$47,0),0)+IFERROR(MATCH(FH2,Composition!$K$28:$K$47,0),0)+IFERROR(MATCH(FH2,Composition!$G$53:$G$72,0),0)+IFERROR(MATCH(FH2,Composition!$H$53:$H$72,0),0)+IFERROR(MATCH(FH2,Composition!$I$53:$I$72,0),0)+IFERROR(MATCH(FH2,Composition!$J$53:$J$72,0),0)+IFERROR(MATCH(FH2,Composition!$K$53:$K$72,0),0)&gt;=1,1,0)</f>
        <v>0</v>
      </c>
      <c r="FI3">
        <f>IF(IFERROR(MATCH(FI2,Additives!$H$17:$H$36,0),0)+IFERROR(MATCH(FI2,Additives!$I$17:$I$36,0),0)+IFERROR(MATCH(FI2,Additives!$J$17:$J$36,0),0)+IFERROR(MATCH(FI2,Additives!$K$17:$K$36,0),0)+IFERROR(MATCH(FI2,Additives!$L$17:$L$36,0),0)+IFERROR(MATCH(FI2,Packaging!$G$11:$H$30,0),0)+IFERROR(MATCH(FI2,Packaging!$H$11:$H$30,0),0)+IFERROR(MATCH(FI2,Packaging!$I$11:$I$30,0),0)+IFERROR(MATCH(FI2,Packaging!$J$11:$J$30,0),0)+IFERROR(MATCH(FI2,Packaging!$K$11:$K$30,0),0)+IFERROR(MATCH(FI2,Composition!$G$28:$G$47,0),0)+IFERROR(MATCH(FI2,Composition!$H$28:$H$47,0),0)+IFERROR(MATCH(FI2,Composition!$I$28:$I$47,0),0)+IFERROR(MATCH(FI2,Composition!$J$28:$J$47,0),0)+IFERROR(MATCH(FI2,Composition!$K$28:$K$47,0),0)+IFERROR(MATCH(FI2,Composition!$G$53:$G$72,0),0)+IFERROR(MATCH(FI2,Composition!$H$53:$H$72,0),0)+IFERROR(MATCH(FI2,Composition!$I$53:$I$72,0),0)+IFERROR(MATCH(FI2,Composition!$J$53:$J$72,0),0)+IFERROR(MATCH(FI2,Composition!$K$53:$K$72,0),0)&gt;=1,1,0)</f>
        <v>0</v>
      </c>
      <c r="FJ3">
        <f>IF(IFERROR(MATCH(FJ2,Additives!$H$17:$H$36,0),0)+IFERROR(MATCH(FJ2,Additives!$I$17:$I$36,0),0)+IFERROR(MATCH(FJ2,Additives!$J$17:$J$36,0),0)+IFERROR(MATCH(FJ2,Additives!$K$17:$K$36,0),0)+IFERROR(MATCH(FJ2,Additives!$L$17:$L$36,0),0)+IFERROR(MATCH(FJ2,Packaging!$G$11:$H$30,0),0)+IFERROR(MATCH(FJ2,Packaging!$H$11:$H$30,0),0)+IFERROR(MATCH(FJ2,Packaging!$I$11:$I$30,0),0)+IFERROR(MATCH(FJ2,Packaging!$J$11:$J$30,0),0)+IFERROR(MATCH(FJ2,Packaging!$K$11:$K$30,0),0)+IFERROR(MATCH(FJ2,Composition!$G$28:$G$47,0),0)+IFERROR(MATCH(FJ2,Composition!$H$28:$H$47,0),0)+IFERROR(MATCH(FJ2,Composition!$I$28:$I$47,0),0)+IFERROR(MATCH(FJ2,Composition!$J$28:$J$47,0),0)+IFERROR(MATCH(FJ2,Composition!$K$28:$K$47,0),0)+IFERROR(MATCH(FJ2,Composition!$G$53:$G$72,0),0)+IFERROR(MATCH(FJ2,Composition!$H$53:$H$72,0),0)+IFERROR(MATCH(FJ2,Composition!$I$53:$I$72,0),0)+IFERROR(MATCH(FJ2,Composition!$J$53:$J$72,0),0)+IFERROR(MATCH(FJ2,Composition!$K$53:$K$72,0),0)&gt;=1,1,0)</f>
        <v>0</v>
      </c>
      <c r="FK3">
        <f>IF(IFERROR(MATCH(FK2,Additives!$H$17:$H$36,0),0)+IFERROR(MATCH(FK2,Additives!$I$17:$I$36,0),0)+IFERROR(MATCH(FK2,Additives!$J$17:$J$36,0),0)+IFERROR(MATCH(FK2,Additives!$K$17:$K$36,0),0)+IFERROR(MATCH(FK2,Additives!$L$17:$L$36,0),0)+IFERROR(MATCH(FK2,Packaging!$G$11:$H$30,0),0)+IFERROR(MATCH(FK2,Packaging!$H$11:$H$30,0),0)+IFERROR(MATCH(FK2,Packaging!$I$11:$I$30,0),0)+IFERROR(MATCH(FK2,Packaging!$J$11:$J$30,0),0)+IFERROR(MATCH(FK2,Packaging!$K$11:$K$30,0),0)+IFERROR(MATCH(FK2,Composition!$G$28:$G$47,0),0)+IFERROR(MATCH(FK2,Composition!$H$28:$H$47,0),0)+IFERROR(MATCH(FK2,Composition!$I$28:$I$47,0),0)+IFERROR(MATCH(FK2,Composition!$J$28:$J$47,0),0)+IFERROR(MATCH(FK2,Composition!$K$28:$K$47,0),0)+IFERROR(MATCH(FK2,Composition!$G$53:$G$72,0),0)+IFERROR(MATCH(FK2,Composition!$H$53:$H$72,0),0)+IFERROR(MATCH(FK2,Composition!$I$53:$I$72,0),0)+IFERROR(MATCH(FK2,Composition!$J$53:$J$72,0),0)+IFERROR(MATCH(FK2,Composition!$K$53:$K$72,0),0)&gt;=1,1,0)</f>
        <v>0</v>
      </c>
      <c r="FL3">
        <f>IF(IFERROR(MATCH(FL2,Additives!$H$17:$H$36,0),0)+IFERROR(MATCH(FL2,Additives!$I$17:$I$36,0),0)+IFERROR(MATCH(FL2,Additives!$J$17:$J$36,0),0)+IFERROR(MATCH(FL2,Additives!$K$17:$K$36,0),0)+IFERROR(MATCH(FL2,Additives!$L$17:$L$36,0),0)+IFERROR(MATCH(FL2,Packaging!$G$11:$H$30,0),0)+IFERROR(MATCH(FL2,Packaging!$H$11:$H$30,0),0)+IFERROR(MATCH(FL2,Packaging!$I$11:$I$30,0),0)+IFERROR(MATCH(FL2,Packaging!$J$11:$J$30,0),0)+IFERROR(MATCH(FL2,Packaging!$K$11:$K$30,0),0)+IFERROR(MATCH(FL2,Composition!$G$28:$G$47,0),0)+IFERROR(MATCH(FL2,Composition!$H$28:$H$47,0),0)+IFERROR(MATCH(FL2,Composition!$I$28:$I$47,0),0)+IFERROR(MATCH(FL2,Composition!$J$28:$J$47,0),0)+IFERROR(MATCH(FL2,Composition!$K$28:$K$47,0),0)+IFERROR(MATCH(FL2,Composition!$G$53:$G$72,0),0)+IFERROR(MATCH(FL2,Composition!$H$53:$H$72,0),0)+IFERROR(MATCH(FL2,Composition!$I$53:$I$72,0),0)+IFERROR(MATCH(FL2,Composition!$J$53:$J$72,0),0)+IFERROR(MATCH(FL2,Composition!$K$53:$K$72,0),0)&gt;=1,1,0)</f>
        <v>0</v>
      </c>
      <c r="FM3">
        <f>IF(IFERROR(MATCH(FM2,Additives!$H$17:$H$36,0),0)+IFERROR(MATCH(FM2,Additives!$I$17:$I$36,0),0)+IFERROR(MATCH(FM2,Additives!$J$17:$J$36,0),0)+IFERROR(MATCH(FM2,Additives!$K$17:$K$36,0),0)+IFERROR(MATCH(FM2,Additives!$L$17:$L$36,0),0)+IFERROR(MATCH(FM2,Packaging!$G$11:$H$30,0),0)+IFERROR(MATCH(FM2,Packaging!$H$11:$H$30,0),0)+IFERROR(MATCH(FM2,Packaging!$I$11:$I$30,0),0)+IFERROR(MATCH(FM2,Packaging!$J$11:$J$30,0),0)+IFERROR(MATCH(FM2,Packaging!$K$11:$K$30,0),0)+IFERROR(MATCH(FM2,Composition!$G$28:$G$47,0),0)+IFERROR(MATCH(FM2,Composition!$H$28:$H$47,0),0)+IFERROR(MATCH(FM2,Composition!$I$28:$I$47,0),0)+IFERROR(MATCH(FM2,Composition!$J$28:$J$47,0),0)+IFERROR(MATCH(FM2,Composition!$K$28:$K$47,0),0)+IFERROR(MATCH(FM2,Composition!$G$53:$G$72,0),0)+IFERROR(MATCH(FM2,Composition!$H$53:$H$72,0),0)+IFERROR(MATCH(FM2,Composition!$I$53:$I$72,0),0)+IFERROR(MATCH(FM2,Composition!$J$53:$J$72,0),0)+IFERROR(MATCH(FM2,Composition!$K$53:$K$72,0),0)&gt;=1,1,0)</f>
        <v>0</v>
      </c>
      <c r="FN3">
        <f>IF(IFERROR(MATCH(FN2,Additives!$H$17:$H$36,0),0)+IFERROR(MATCH(FN2,Additives!$I$17:$I$36,0),0)+IFERROR(MATCH(FN2,Additives!$J$17:$J$36,0),0)+IFERROR(MATCH(FN2,Additives!$K$17:$K$36,0),0)+IFERROR(MATCH(FN2,Additives!$L$17:$L$36,0),0)+IFERROR(MATCH(FN2,Packaging!$G$11:$H$30,0),0)+IFERROR(MATCH(FN2,Packaging!$H$11:$H$30,0),0)+IFERROR(MATCH(FN2,Packaging!$I$11:$I$30,0),0)+IFERROR(MATCH(FN2,Packaging!$J$11:$J$30,0),0)+IFERROR(MATCH(FN2,Packaging!$K$11:$K$30,0),0)+IFERROR(MATCH(FN2,Composition!$G$28:$G$47,0),0)+IFERROR(MATCH(FN2,Composition!$H$28:$H$47,0),0)+IFERROR(MATCH(FN2,Composition!$I$28:$I$47,0),0)+IFERROR(MATCH(FN2,Composition!$J$28:$J$47,0),0)+IFERROR(MATCH(FN2,Composition!$K$28:$K$47,0),0)+IFERROR(MATCH(FN2,Composition!$G$53:$G$72,0),0)+IFERROR(MATCH(FN2,Composition!$H$53:$H$72,0),0)+IFERROR(MATCH(FN2,Composition!$I$53:$I$72,0),0)+IFERROR(MATCH(FN2,Composition!$J$53:$J$72,0),0)+IFERROR(MATCH(FN2,Composition!$K$53:$K$72,0),0)&gt;=1,1,0)</f>
        <v>0</v>
      </c>
      <c r="FO3">
        <f>IF(IFERROR(MATCH(FO2,Additives!$H$17:$H$36,0),0)+IFERROR(MATCH(FO2,Additives!$I$17:$I$36,0),0)+IFERROR(MATCH(FO2,Additives!$J$17:$J$36,0),0)+IFERROR(MATCH(FO2,Additives!$K$17:$K$36,0),0)+IFERROR(MATCH(FO2,Additives!$L$17:$L$36,0),0)+IFERROR(MATCH(FO2,Packaging!$G$11:$H$30,0),0)+IFERROR(MATCH(FO2,Packaging!$H$11:$H$30,0),0)+IFERROR(MATCH(FO2,Packaging!$I$11:$I$30,0),0)+IFERROR(MATCH(FO2,Packaging!$J$11:$J$30,0),0)+IFERROR(MATCH(FO2,Packaging!$K$11:$K$30,0),0)+IFERROR(MATCH(FO2,Composition!$G$28:$G$47,0),0)+IFERROR(MATCH(FO2,Composition!$H$28:$H$47,0),0)+IFERROR(MATCH(FO2,Composition!$I$28:$I$47,0),0)+IFERROR(MATCH(FO2,Composition!$J$28:$J$47,0),0)+IFERROR(MATCH(FO2,Composition!$K$28:$K$47,0),0)+IFERROR(MATCH(FO2,Composition!$G$53:$G$72,0),0)+IFERROR(MATCH(FO2,Composition!$H$53:$H$72,0),0)+IFERROR(MATCH(FO2,Composition!$I$53:$I$72,0),0)+IFERROR(MATCH(FO2,Composition!$J$53:$J$72,0),0)+IFERROR(MATCH(FO2,Composition!$K$53:$K$72,0),0)&gt;=1,1,0)</f>
        <v>0</v>
      </c>
      <c r="FP3">
        <f>IF(IFERROR(MATCH(FP2,Additives!$H$17:$H$36,0),0)+IFERROR(MATCH(FP2,Additives!$I$17:$I$36,0),0)+IFERROR(MATCH(FP2,Additives!$J$17:$J$36,0),0)+IFERROR(MATCH(FP2,Additives!$K$17:$K$36,0),0)+IFERROR(MATCH(FP2,Additives!$L$17:$L$36,0),0)+IFERROR(MATCH(FP2,Packaging!$G$11:$H$30,0),0)+IFERROR(MATCH(FP2,Packaging!$H$11:$H$30,0),0)+IFERROR(MATCH(FP2,Packaging!$I$11:$I$30,0),0)+IFERROR(MATCH(FP2,Packaging!$J$11:$J$30,0),0)+IFERROR(MATCH(FP2,Packaging!$K$11:$K$30,0),0)+IFERROR(MATCH(FP2,Composition!$G$28:$G$47,0),0)+IFERROR(MATCH(FP2,Composition!$H$28:$H$47,0),0)+IFERROR(MATCH(FP2,Composition!$I$28:$I$47,0),0)+IFERROR(MATCH(FP2,Composition!$J$28:$J$47,0),0)+IFERROR(MATCH(FP2,Composition!$K$28:$K$47,0),0)+IFERROR(MATCH(FP2,Composition!$G$53:$G$72,0),0)+IFERROR(MATCH(FP2,Composition!$H$53:$H$72,0),0)+IFERROR(MATCH(FP2,Composition!$I$53:$I$72,0),0)+IFERROR(MATCH(FP2,Composition!$J$53:$J$72,0),0)+IFERROR(MATCH(FP2,Composition!$K$53:$K$72,0),0)&gt;=1,1,0)</f>
        <v>0</v>
      </c>
      <c r="FQ3">
        <f>IF(IFERROR(MATCH(FQ2,Additives!$H$17:$H$36,0),0)+IFERROR(MATCH(FQ2,Additives!$I$17:$I$36,0),0)+IFERROR(MATCH(FQ2,Additives!$J$17:$J$36,0),0)+IFERROR(MATCH(FQ2,Additives!$K$17:$K$36,0),0)+IFERROR(MATCH(FQ2,Additives!$L$17:$L$36,0),0)+IFERROR(MATCH(FQ2,Packaging!$G$11:$H$30,0),0)+IFERROR(MATCH(FQ2,Packaging!$H$11:$H$30,0),0)+IFERROR(MATCH(FQ2,Packaging!$I$11:$I$30,0),0)+IFERROR(MATCH(FQ2,Packaging!$J$11:$J$30,0),0)+IFERROR(MATCH(FQ2,Packaging!$K$11:$K$30,0),0)+IFERROR(MATCH(FQ2,Composition!$G$28:$G$47,0),0)+IFERROR(MATCH(FQ2,Composition!$H$28:$H$47,0),0)+IFERROR(MATCH(FQ2,Composition!$I$28:$I$47,0),0)+IFERROR(MATCH(FQ2,Composition!$J$28:$J$47,0),0)+IFERROR(MATCH(FQ2,Composition!$K$28:$K$47,0),0)+IFERROR(MATCH(FQ2,Composition!$G$53:$G$72,0),0)+IFERROR(MATCH(FQ2,Composition!$H$53:$H$72,0),0)+IFERROR(MATCH(FQ2,Composition!$I$53:$I$72,0),0)+IFERROR(MATCH(FQ2,Composition!$J$53:$J$72,0),0)+IFERROR(MATCH(FQ2,Composition!$K$53:$K$72,0),0)&gt;=1,1,0)</f>
        <v>0</v>
      </c>
      <c r="FR3">
        <f>IF(IFERROR(MATCH(FR2,Additives!$H$17:$H$36,0),0)+IFERROR(MATCH(FR2,Additives!$I$17:$I$36,0),0)+IFERROR(MATCH(FR2,Additives!$J$17:$J$36,0),0)+IFERROR(MATCH(FR2,Additives!$K$17:$K$36,0),0)+IFERROR(MATCH(FR2,Additives!$L$17:$L$36,0),0)+IFERROR(MATCH(FR2,Packaging!$G$11:$H$30,0),0)+IFERROR(MATCH(FR2,Packaging!$H$11:$H$30,0),0)+IFERROR(MATCH(FR2,Packaging!$I$11:$I$30,0),0)+IFERROR(MATCH(FR2,Packaging!$J$11:$J$30,0),0)+IFERROR(MATCH(FR2,Packaging!$K$11:$K$30,0),0)+IFERROR(MATCH(FR2,Composition!$G$28:$G$47,0),0)+IFERROR(MATCH(FR2,Composition!$H$28:$H$47,0),0)+IFERROR(MATCH(FR2,Composition!$I$28:$I$47,0),0)+IFERROR(MATCH(FR2,Composition!$J$28:$J$47,0),0)+IFERROR(MATCH(FR2,Composition!$K$28:$K$47,0),0)+IFERROR(MATCH(FR2,Composition!$G$53:$G$72,0),0)+IFERROR(MATCH(FR2,Composition!$H$53:$H$72,0),0)+IFERROR(MATCH(FR2,Composition!$I$53:$I$72,0),0)+IFERROR(MATCH(FR2,Composition!$J$53:$J$72,0),0)+IFERROR(MATCH(FR2,Composition!$K$53:$K$72,0),0)&gt;=1,1,0)</f>
        <v>0</v>
      </c>
      <c r="FS3">
        <f>IF(IFERROR(MATCH(FS2,Additives!$H$17:$H$36,0),0)+IFERROR(MATCH(FS2,Additives!$I$17:$I$36,0),0)+IFERROR(MATCH(FS2,Additives!$J$17:$J$36,0),0)+IFERROR(MATCH(FS2,Additives!$K$17:$K$36,0),0)+IFERROR(MATCH(FS2,Additives!$L$17:$L$36,0),0)+IFERROR(MATCH(FS2,Packaging!$G$11:$H$30,0),0)+IFERROR(MATCH(FS2,Packaging!$H$11:$H$30,0),0)+IFERROR(MATCH(FS2,Packaging!$I$11:$I$30,0),0)+IFERROR(MATCH(FS2,Packaging!$J$11:$J$30,0),0)+IFERROR(MATCH(FS2,Packaging!$K$11:$K$30,0),0)+IFERROR(MATCH(FS2,Composition!$G$28:$G$47,0),0)+IFERROR(MATCH(FS2,Composition!$H$28:$H$47,0),0)+IFERROR(MATCH(FS2,Composition!$I$28:$I$47,0),0)+IFERROR(MATCH(FS2,Composition!$J$28:$J$47,0),0)+IFERROR(MATCH(FS2,Composition!$K$28:$K$47,0),0)+IFERROR(MATCH(FS2,Composition!$G$53:$G$72,0),0)+IFERROR(MATCH(FS2,Composition!$H$53:$H$72,0),0)+IFERROR(MATCH(FS2,Composition!$I$53:$I$72,0),0)+IFERROR(MATCH(FS2,Composition!$J$53:$J$72,0),0)+IFERROR(MATCH(FS2,Composition!$K$53:$K$72,0),0)&gt;=1,1,0)</f>
        <v>0</v>
      </c>
      <c r="FT3">
        <f>IF(IFERROR(MATCH(FT2,Additives!$H$17:$H$36,0),0)+IFERROR(MATCH(FT2,Additives!$I$17:$I$36,0),0)+IFERROR(MATCH(FT2,Additives!$J$17:$J$36,0),0)+IFERROR(MATCH(FT2,Additives!$K$17:$K$36,0),0)+IFERROR(MATCH(FT2,Additives!$L$17:$L$36,0),0)+IFERROR(MATCH(FT2,Packaging!$G$11:$H$30,0),0)+IFERROR(MATCH(FT2,Packaging!$H$11:$H$30,0),0)+IFERROR(MATCH(FT2,Packaging!$I$11:$I$30,0),0)+IFERROR(MATCH(FT2,Packaging!$J$11:$J$30,0),0)+IFERROR(MATCH(FT2,Packaging!$K$11:$K$30,0),0)+IFERROR(MATCH(FT2,Composition!$G$28:$G$47,0),0)+IFERROR(MATCH(FT2,Composition!$H$28:$H$47,0),0)+IFERROR(MATCH(FT2,Composition!$I$28:$I$47,0),0)+IFERROR(MATCH(FT2,Composition!$J$28:$J$47,0),0)+IFERROR(MATCH(FT2,Composition!$K$28:$K$47,0),0)+IFERROR(MATCH(FT2,Composition!$G$53:$G$72,0),0)+IFERROR(MATCH(FT2,Composition!$H$53:$H$72,0),0)+IFERROR(MATCH(FT2,Composition!$I$53:$I$72,0),0)+IFERROR(MATCH(FT2,Composition!$J$53:$J$72,0),0)+IFERROR(MATCH(FT2,Composition!$K$53:$K$72,0),0)&gt;=1,1,0)</f>
        <v>0</v>
      </c>
      <c r="FU3">
        <f>IF(IFERROR(MATCH(FU2,Additives!$H$17:$H$36,0),0)+IFERROR(MATCH(FU2,Additives!$I$17:$I$36,0),0)+IFERROR(MATCH(FU2,Additives!$J$17:$J$36,0),0)+IFERROR(MATCH(FU2,Additives!$K$17:$K$36,0),0)+IFERROR(MATCH(FU2,Additives!$L$17:$L$36,0),0)+IFERROR(MATCH(FU2,Packaging!$G$11:$H$30,0),0)+IFERROR(MATCH(FU2,Packaging!$H$11:$H$30,0),0)+IFERROR(MATCH(FU2,Packaging!$I$11:$I$30,0),0)+IFERROR(MATCH(FU2,Packaging!$J$11:$J$30,0),0)+IFERROR(MATCH(FU2,Packaging!$K$11:$K$30,0),0)+IFERROR(MATCH(FU2,Composition!$G$28:$G$47,0),0)+IFERROR(MATCH(FU2,Composition!$H$28:$H$47,0),0)+IFERROR(MATCH(FU2,Composition!$I$28:$I$47,0),0)+IFERROR(MATCH(FU2,Composition!$J$28:$J$47,0),0)+IFERROR(MATCH(FU2,Composition!$K$28:$K$47,0),0)+IFERROR(MATCH(FU2,Composition!$G$53:$G$72,0),0)+IFERROR(MATCH(FU2,Composition!$H$53:$H$72,0),0)+IFERROR(MATCH(FU2,Composition!$I$53:$I$72,0),0)+IFERROR(MATCH(FU2,Composition!$J$53:$J$72,0),0)+IFERROR(MATCH(FU2,Composition!$K$53:$K$72,0),0)&gt;=1,1,0)</f>
        <v>0</v>
      </c>
      <c r="FV3">
        <f>IF(IFERROR(MATCH(FV2,Additives!$H$17:$H$36,0),0)+IFERROR(MATCH(FV2,Additives!$I$17:$I$36,0),0)+IFERROR(MATCH(FV2,Additives!$J$17:$J$36,0),0)+IFERROR(MATCH(FV2,Additives!$K$17:$K$36,0),0)+IFERROR(MATCH(FV2,Additives!$L$17:$L$36,0),0)+IFERROR(MATCH(FV2,Packaging!$G$11:$H$30,0),0)+IFERROR(MATCH(FV2,Packaging!$H$11:$H$30,0),0)+IFERROR(MATCH(FV2,Packaging!$I$11:$I$30,0),0)+IFERROR(MATCH(FV2,Packaging!$J$11:$J$30,0),0)+IFERROR(MATCH(FV2,Packaging!$K$11:$K$30,0),0)+IFERROR(MATCH(FV2,Composition!$G$28:$G$47,0),0)+IFERROR(MATCH(FV2,Composition!$H$28:$H$47,0),0)+IFERROR(MATCH(FV2,Composition!$I$28:$I$47,0),0)+IFERROR(MATCH(FV2,Composition!$J$28:$J$47,0),0)+IFERROR(MATCH(FV2,Composition!$K$28:$K$47,0),0)+IFERROR(MATCH(FV2,Composition!$G$53:$G$72,0),0)+IFERROR(MATCH(FV2,Composition!$H$53:$H$72,0),0)+IFERROR(MATCH(FV2,Composition!$I$53:$I$72,0),0)+IFERROR(MATCH(FV2,Composition!$J$53:$J$72,0),0)+IFERROR(MATCH(FV2,Composition!$K$53:$K$72,0),0)&gt;=1,1,0)</f>
        <v>0</v>
      </c>
      <c r="FW3">
        <f>IF(IFERROR(MATCH(FW2,Additives!$H$17:$H$36,0),0)+IFERROR(MATCH(FW2,Additives!$I$17:$I$36,0),0)+IFERROR(MATCH(FW2,Additives!$J$17:$J$36,0),0)+IFERROR(MATCH(FW2,Additives!$K$17:$K$36,0),0)+IFERROR(MATCH(FW2,Additives!$L$17:$L$36,0),0)+IFERROR(MATCH(FW2,Packaging!$G$11:$H$30,0),0)+IFERROR(MATCH(FW2,Packaging!$H$11:$H$30,0),0)+IFERROR(MATCH(FW2,Packaging!$I$11:$I$30,0),0)+IFERROR(MATCH(FW2,Packaging!$J$11:$J$30,0),0)+IFERROR(MATCH(FW2,Packaging!$K$11:$K$30,0),0)+IFERROR(MATCH(FW2,Composition!$G$28:$G$47,0),0)+IFERROR(MATCH(FW2,Composition!$H$28:$H$47,0),0)+IFERROR(MATCH(FW2,Composition!$I$28:$I$47,0),0)+IFERROR(MATCH(FW2,Composition!$J$28:$J$47,0),0)+IFERROR(MATCH(FW2,Composition!$K$28:$K$47,0),0)+IFERROR(MATCH(FW2,Composition!$G$53:$G$72,0),0)+IFERROR(MATCH(FW2,Composition!$H$53:$H$72,0),0)+IFERROR(MATCH(FW2,Composition!$I$53:$I$72,0),0)+IFERROR(MATCH(FW2,Composition!$J$53:$J$72,0),0)+IFERROR(MATCH(FW2,Composition!$K$53:$K$72,0),0)&gt;=1,1,0)</f>
        <v>0</v>
      </c>
      <c r="FX3">
        <f>IF(IFERROR(MATCH(FX2,Additives!$H$17:$H$36,0),0)+IFERROR(MATCH(FX2,Additives!$I$17:$I$36,0),0)+IFERROR(MATCH(FX2,Additives!$J$17:$J$36,0),0)+IFERROR(MATCH(FX2,Additives!$K$17:$K$36,0),0)+IFERROR(MATCH(FX2,Additives!$L$17:$L$36,0),0)+IFERROR(MATCH(FX2,Packaging!$G$11:$H$30,0),0)+IFERROR(MATCH(FX2,Packaging!$H$11:$H$30,0),0)+IFERROR(MATCH(FX2,Packaging!$I$11:$I$30,0),0)+IFERROR(MATCH(FX2,Packaging!$J$11:$J$30,0),0)+IFERROR(MATCH(FX2,Packaging!$K$11:$K$30,0),0)+IFERROR(MATCH(FX2,Composition!$G$28:$G$47,0),0)+IFERROR(MATCH(FX2,Composition!$H$28:$H$47,0),0)+IFERROR(MATCH(FX2,Composition!$I$28:$I$47,0),0)+IFERROR(MATCH(FX2,Composition!$J$28:$J$47,0),0)+IFERROR(MATCH(FX2,Composition!$K$28:$K$47,0),0)+IFERROR(MATCH(FX2,Composition!$G$53:$G$72,0),0)+IFERROR(MATCH(FX2,Composition!$H$53:$H$72,0),0)+IFERROR(MATCH(FX2,Composition!$I$53:$I$72,0),0)+IFERROR(MATCH(FX2,Composition!$J$53:$J$72,0),0)+IFERROR(MATCH(FX2,Composition!$K$53:$K$72,0),0)&gt;=1,1,0)</f>
        <v>0</v>
      </c>
      <c r="FY3">
        <f>IF(IFERROR(MATCH(FY2,Additives!$H$17:$H$36,0),0)+IFERROR(MATCH(FY2,Additives!$I$17:$I$36,0),0)+IFERROR(MATCH(FY2,Additives!$J$17:$J$36,0),0)+IFERROR(MATCH(FY2,Additives!$K$17:$K$36,0),0)+IFERROR(MATCH(FY2,Additives!$L$17:$L$36,0),0)+IFERROR(MATCH(FY2,Packaging!$G$11:$H$30,0),0)+IFERROR(MATCH(FY2,Packaging!$H$11:$H$30,0),0)+IFERROR(MATCH(FY2,Packaging!$I$11:$I$30,0),0)+IFERROR(MATCH(FY2,Packaging!$J$11:$J$30,0),0)+IFERROR(MATCH(FY2,Packaging!$K$11:$K$30,0),0)+IFERROR(MATCH(FY2,Composition!$G$28:$G$47,0),0)+IFERROR(MATCH(FY2,Composition!$H$28:$H$47,0),0)+IFERROR(MATCH(FY2,Composition!$I$28:$I$47,0),0)+IFERROR(MATCH(FY2,Composition!$J$28:$J$47,0),0)+IFERROR(MATCH(FY2,Composition!$K$28:$K$47,0),0)+IFERROR(MATCH(FY2,Composition!$G$53:$G$72,0),0)+IFERROR(MATCH(FY2,Composition!$H$53:$H$72,0),0)+IFERROR(MATCH(FY2,Composition!$I$53:$I$72,0),0)+IFERROR(MATCH(FY2,Composition!$J$53:$J$72,0),0)+IFERROR(MATCH(FY2,Composition!$K$53:$K$72,0),0)&gt;=1,1,0)</f>
        <v>0</v>
      </c>
      <c r="FZ3">
        <f>IF(IFERROR(MATCH(FZ2,Additives!$H$17:$H$36,0),0)+IFERROR(MATCH(FZ2,Additives!$I$17:$I$36,0),0)+IFERROR(MATCH(FZ2,Additives!$J$17:$J$36,0),0)+IFERROR(MATCH(FZ2,Additives!$K$17:$K$36,0),0)+IFERROR(MATCH(FZ2,Additives!$L$17:$L$36,0),0)+IFERROR(MATCH(FZ2,Packaging!$G$11:$H$30,0),0)+IFERROR(MATCH(FZ2,Packaging!$H$11:$H$30,0),0)+IFERROR(MATCH(FZ2,Packaging!$I$11:$I$30,0),0)+IFERROR(MATCH(FZ2,Packaging!$J$11:$J$30,0),0)+IFERROR(MATCH(FZ2,Packaging!$K$11:$K$30,0),0)+IFERROR(MATCH(FZ2,Composition!$G$28:$G$47,0),0)+IFERROR(MATCH(FZ2,Composition!$H$28:$H$47,0),0)+IFERROR(MATCH(FZ2,Composition!$I$28:$I$47,0),0)+IFERROR(MATCH(FZ2,Composition!$J$28:$J$47,0),0)+IFERROR(MATCH(FZ2,Composition!$K$28:$K$47,0),0)+IFERROR(MATCH(FZ2,Composition!$G$53:$G$72,0),0)+IFERROR(MATCH(FZ2,Composition!$H$53:$H$72,0),0)+IFERROR(MATCH(FZ2,Composition!$I$53:$I$72,0),0)+IFERROR(MATCH(FZ2,Composition!$J$53:$J$72,0),0)+IFERROR(MATCH(FZ2,Composition!$K$53:$K$72,0),0)&gt;=1,1,0)</f>
        <v>0</v>
      </c>
      <c r="GA3">
        <f>IF(IFERROR(MATCH(GA2,Additives!$H$17:$H$36,0),0)+IFERROR(MATCH(GA2,Additives!$I$17:$I$36,0),0)+IFERROR(MATCH(GA2,Additives!$J$17:$J$36,0),0)+IFERROR(MATCH(GA2,Additives!$K$17:$K$36,0),0)+IFERROR(MATCH(GA2,Additives!$L$17:$L$36,0),0)+IFERROR(MATCH(GA2,Packaging!$G$11:$H$30,0),0)+IFERROR(MATCH(GA2,Packaging!$H$11:$H$30,0),0)+IFERROR(MATCH(GA2,Packaging!$I$11:$I$30,0),0)+IFERROR(MATCH(GA2,Packaging!$J$11:$J$30,0),0)+IFERROR(MATCH(GA2,Packaging!$K$11:$K$30,0),0)+IFERROR(MATCH(GA2,Composition!$G$28:$G$47,0),0)+IFERROR(MATCH(GA2,Composition!$H$28:$H$47,0),0)+IFERROR(MATCH(GA2,Composition!$I$28:$I$47,0),0)+IFERROR(MATCH(GA2,Composition!$J$28:$J$47,0),0)+IFERROR(MATCH(GA2,Composition!$K$28:$K$47,0),0)+IFERROR(MATCH(GA2,Composition!$G$53:$G$72,0),0)+IFERROR(MATCH(GA2,Composition!$H$53:$H$72,0),0)+IFERROR(MATCH(GA2,Composition!$I$53:$I$72,0),0)+IFERROR(MATCH(GA2,Composition!$J$53:$J$72,0),0)+IFERROR(MATCH(GA2,Composition!$K$53:$K$72,0),0)&gt;=1,1,0)</f>
        <v>0</v>
      </c>
      <c r="GB3">
        <f>IF(IFERROR(MATCH(GB2,Additives!$H$17:$H$36,0),0)+IFERROR(MATCH(GB2,Additives!$I$17:$I$36,0),0)+IFERROR(MATCH(GB2,Additives!$J$17:$J$36,0),0)+IFERROR(MATCH(GB2,Additives!$K$17:$K$36,0),0)+IFERROR(MATCH(GB2,Additives!$L$17:$L$36,0),0)+IFERROR(MATCH(GB2,Packaging!$G$11:$H$30,0),0)+IFERROR(MATCH(GB2,Packaging!$H$11:$H$30,0),0)+IFERROR(MATCH(GB2,Packaging!$I$11:$I$30,0),0)+IFERROR(MATCH(GB2,Packaging!$J$11:$J$30,0),0)+IFERROR(MATCH(GB2,Packaging!$K$11:$K$30,0),0)+IFERROR(MATCH(GB2,Composition!$G$28:$G$47,0),0)+IFERROR(MATCH(GB2,Composition!$H$28:$H$47,0),0)+IFERROR(MATCH(GB2,Composition!$I$28:$I$47,0),0)+IFERROR(MATCH(GB2,Composition!$J$28:$J$47,0),0)+IFERROR(MATCH(GB2,Composition!$K$28:$K$47,0),0)+IFERROR(MATCH(GB2,Composition!$G$53:$G$72,0),0)+IFERROR(MATCH(GB2,Composition!$H$53:$H$72,0),0)+IFERROR(MATCH(GB2,Composition!$I$53:$I$72,0),0)+IFERROR(MATCH(GB2,Composition!$J$53:$J$72,0),0)+IFERROR(MATCH(GB2,Composition!$K$53:$K$72,0),0)&gt;=1,1,0)</f>
        <v>0</v>
      </c>
      <c r="GC3">
        <f>IF(IFERROR(MATCH(GC2,Additives!$H$17:$H$36,0),0)+IFERROR(MATCH(GC2,Additives!$I$17:$I$36,0),0)+IFERROR(MATCH(GC2,Additives!$J$17:$J$36,0),0)+IFERROR(MATCH(GC2,Additives!$K$17:$K$36,0),0)+IFERROR(MATCH(GC2,Additives!$L$17:$L$36,0),0)+IFERROR(MATCH(GC2,Packaging!$G$11:$H$30,0),0)+IFERROR(MATCH(GC2,Packaging!$H$11:$H$30,0),0)+IFERROR(MATCH(GC2,Packaging!$I$11:$I$30,0),0)+IFERROR(MATCH(GC2,Packaging!$J$11:$J$30,0),0)+IFERROR(MATCH(GC2,Packaging!$K$11:$K$30,0),0)+IFERROR(MATCH(GC2,Composition!$G$28:$G$47,0),0)+IFERROR(MATCH(GC2,Composition!$H$28:$H$47,0),0)+IFERROR(MATCH(GC2,Composition!$I$28:$I$47,0),0)+IFERROR(MATCH(GC2,Composition!$J$28:$J$47,0),0)+IFERROR(MATCH(GC2,Composition!$K$28:$K$47,0),0)+IFERROR(MATCH(GC2,Composition!$G$53:$G$72,0),0)+IFERROR(MATCH(GC2,Composition!$H$53:$H$72,0),0)+IFERROR(MATCH(GC2,Composition!$I$53:$I$72,0),0)+IFERROR(MATCH(GC2,Composition!$J$53:$J$72,0),0)+IFERROR(MATCH(GC2,Composition!$K$53:$K$72,0),0)&gt;=1,1,0)</f>
        <v>0</v>
      </c>
      <c r="GD3">
        <f>IF(IFERROR(MATCH(GD2,Additives!$H$17:$H$36,0),0)+IFERROR(MATCH(GD2,Additives!$I$17:$I$36,0),0)+IFERROR(MATCH(GD2,Additives!$J$17:$J$36,0),0)+IFERROR(MATCH(GD2,Additives!$K$17:$K$36,0),0)+IFERROR(MATCH(GD2,Additives!$L$17:$L$36,0),0)+IFERROR(MATCH(GD2,Packaging!$G$11:$H$30,0),0)+IFERROR(MATCH(GD2,Packaging!$H$11:$H$30,0),0)+IFERROR(MATCH(GD2,Packaging!$I$11:$I$30,0),0)+IFERROR(MATCH(GD2,Packaging!$J$11:$J$30,0),0)+IFERROR(MATCH(GD2,Packaging!$K$11:$K$30,0),0)+IFERROR(MATCH(GD2,Composition!$G$28:$G$47,0),0)+IFERROR(MATCH(GD2,Composition!$H$28:$H$47,0),0)+IFERROR(MATCH(GD2,Composition!$I$28:$I$47,0),0)+IFERROR(MATCH(GD2,Composition!$J$28:$J$47,0),0)+IFERROR(MATCH(GD2,Composition!$K$28:$K$47,0),0)+IFERROR(MATCH(GD2,Composition!$G$53:$G$72,0),0)+IFERROR(MATCH(GD2,Composition!$H$53:$H$72,0),0)+IFERROR(MATCH(GD2,Composition!$I$53:$I$72,0),0)+IFERROR(MATCH(GD2,Composition!$J$53:$J$72,0),0)+IFERROR(MATCH(GD2,Composition!$K$53:$K$72,0),0)&gt;=1,1,0)</f>
        <v>0</v>
      </c>
      <c r="GE3">
        <f>IF(IFERROR(MATCH(GE2,Additives!$H$17:$H$36,0),0)+IFERROR(MATCH(GE2,Additives!$I$17:$I$36,0),0)+IFERROR(MATCH(GE2,Additives!$J$17:$J$36,0),0)+IFERROR(MATCH(GE2,Additives!$K$17:$K$36,0),0)+IFERROR(MATCH(GE2,Additives!$L$17:$L$36,0),0)+IFERROR(MATCH(GE2,Packaging!$G$11:$H$30,0),0)+IFERROR(MATCH(GE2,Packaging!$H$11:$H$30,0),0)+IFERROR(MATCH(GE2,Packaging!$I$11:$I$30,0),0)+IFERROR(MATCH(GE2,Packaging!$J$11:$J$30,0),0)+IFERROR(MATCH(GE2,Packaging!$K$11:$K$30,0),0)+IFERROR(MATCH(GE2,Composition!$G$28:$G$47,0),0)+IFERROR(MATCH(GE2,Composition!$H$28:$H$47,0),0)+IFERROR(MATCH(GE2,Composition!$I$28:$I$47,0),0)+IFERROR(MATCH(GE2,Composition!$J$28:$J$47,0),0)+IFERROR(MATCH(GE2,Composition!$K$28:$K$47,0),0)+IFERROR(MATCH(GE2,Composition!$G$53:$G$72,0),0)+IFERROR(MATCH(GE2,Composition!$H$53:$H$72,0),0)+IFERROR(MATCH(GE2,Composition!$I$53:$I$72,0),0)+IFERROR(MATCH(GE2,Composition!$J$53:$J$72,0),0)+IFERROR(MATCH(GE2,Composition!$K$53:$K$72,0),0)&gt;=1,1,0)</f>
        <v>0</v>
      </c>
      <c r="GF3">
        <f>IF(IFERROR(MATCH(GF2,Additives!$H$17:$H$36,0),0)+IFERROR(MATCH(GF2,Additives!$I$17:$I$36,0),0)+IFERROR(MATCH(GF2,Additives!$J$17:$J$36,0),0)+IFERROR(MATCH(GF2,Additives!$K$17:$K$36,0),0)+IFERROR(MATCH(GF2,Additives!$L$17:$L$36,0),0)+IFERROR(MATCH(GF2,Packaging!$G$11:$H$30,0),0)+IFERROR(MATCH(GF2,Packaging!$H$11:$H$30,0),0)+IFERROR(MATCH(GF2,Packaging!$I$11:$I$30,0),0)+IFERROR(MATCH(GF2,Packaging!$J$11:$J$30,0),0)+IFERROR(MATCH(GF2,Packaging!$K$11:$K$30,0),0)+IFERROR(MATCH(GF2,Composition!$G$28:$G$47,0),0)+IFERROR(MATCH(GF2,Composition!$H$28:$H$47,0),0)+IFERROR(MATCH(GF2,Composition!$I$28:$I$47,0),0)+IFERROR(MATCH(GF2,Composition!$J$28:$J$47,0),0)+IFERROR(MATCH(GF2,Composition!$K$28:$K$47,0),0)+IFERROR(MATCH(GF2,Composition!$G$53:$G$72,0),0)+IFERROR(MATCH(GF2,Composition!$H$53:$H$72,0),0)+IFERROR(MATCH(GF2,Composition!$I$53:$I$72,0),0)+IFERROR(MATCH(GF2,Composition!$J$53:$J$72,0),0)+IFERROR(MATCH(GF2,Composition!$K$53:$K$72,0),0)&gt;=1,1,0)</f>
        <v>0</v>
      </c>
      <c r="GG3">
        <f>IF(IFERROR(MATCH(GG2,Additives!$H$17:$H$36,0),0)+IFERROR(MATCH(GG2,Additives!$I$17:$I$36,0),0)+IFERROR(MATCH(GG2,Additives!$J$17:$J$36,0),0)+IFERROR(MATCH(GG2,Additives!$K$17:$K$36,0),0)+IFERROR(MATCH(GG2,Additives!$L$17:$L$36,0),0)+IFERROR(MATCH(GG2,Packaging!$G$11:$H$30,0),0)+IFERROR(MATCH(GG2,Packaging!$H$11:$H$30,0),0)+IFERROR(MATCH(GG2,Packaging!$I$11:$I$30,0),0)+IFERROR(MATCH(GG2,Packaging!$J$11:$J$30,0),0)+IFERROR(MATCH(GG2,Packaging!$K$11:$K$30,0),0)+IFERROR(MATCH(GG2,Composition!$G$28:$G$47,0),0)+IFERROR(MATCH(GG2,Composition!$H$28:$H$47,0),0)+IFERROR(MATCH(GG2,Composition!$I$28:$I$47,0),0)+IFERROR(MATCH(GG2,Composition!$J$28:$J$47,0),0)+IFERROR(MATCH(GG2,Composition!$K$28:$K$47,0),0)+IFERROR(MATCH(GG2,Composition!$G$53:$G$72,0),0)+IFERROR(MATCH(GG2,Composition!$H$53:$H$72,0),0)+IFERROR(MATCH(GG2,Composition!$I$53:$I$72,0),0)+IFERROR(MATCH(GG2,Composition!$J$53:$J$72,0),0)+IFERROR(MATCH(GG2,Composition!$K$53:$K$72,0),0)&gt;=1,1,0)</f>
        <v>0</v>
      </c>
      <c r="GH3">
        <f>IF(IFERROR(MATCH(GH2,Additives!$H$17:$H$36,0),0)+IFERROR(MATCH(GH2,Additives!$I$17:$I$36,0),0)+IFERROR(MATCH(GH2,Additives!$J$17:$J$36,0),0)+IFERROR(MATCH(GH2,Additives!$K$17:$K$36,0),0)+IFERROR(MATCH(GH2,Additives!$L$17:$L$36,0),0)+IFERROR(MATCH(GH2,Packaging!$G$11:$H$30,0),0)+IFERROR(MATCH(GH2,Packaging!$H$11:$H$30,0),0)+IFERROR(MATCH(GH2,Packaging!$I$11:$I$30,0),0)+IFERROR(MATCH(GH2,Packaging!$J$11:$J$30,0),0)+IFERROR(MATCH(GH2,Packaging!$K$11:$K$30,0),0)+IFERROR(MATCH(GH2,Composition!$G$28:$G$47,0),0)+IFERROR(MATCH(GH2,Composition!$H$28:$H$47,0),0)+IFERROR(MATCH(GH2,Composition!$I$28:$I$47,0),0)+IFERROR(MATCH(GH2,Composition!$J$28:$J$47,0),0)+IFERROR(MATCH(GH2,Composition!$K$28:$K$47,0),0)+IFERROR(MATCH(GH2,Composition!$G$53:$G$72,0),0)+IFERROR(MATCH(GH2,Composition!$H$53:$H$72,0),0)+IFERROR(MATCH(GH2,Composition!$I$53:$I$72,0),0)+IFERROR(MATCH(GH2,Composition!$J$53:$J$72,0),0)+IFERROR(MATCH(GH2,Composition!$K$53:$K$72,0),0)&gt;=1,1,0)</f>
        <v>0</v>
      </c>
      <c r="GI3">
        <f>IF(IFERROR(MATCH(GI2,Additives!$H$17:$H$36,0),0)+IFERROR(MATCH(GI2,Additives!$I$17:$I$36,0),0)+IFERROR(MATCH(GI2,Additives!$J$17:$J$36,0),0)+IFERROR(MATCH(GI2,Additives!$K$17:$K$36,0),0)+IFERROR(MATCH(GI2,Additives!$L$17:$L$36,0),0)+IFERROR(MATCH(GI2,Packaging!$G$11:$H$30,0),0)+IFERROR(MATCH(GI2,Packaging!$H$11:$H$30,0),0)+IFERROR(MATCH(GI2,Packaging!$I$11:$I$30,0),0)+IFERROR(MATCH(GI2,Packaging!$J$11:$J$30,0),0)+IFERROR(MATCH(GI2,Packaging!$K$11:$K$30,0),0)+IFERROR(MATCH(GI2,Composition!$G$28:$G$47,0),0)+IFERROR(MATCH(GI2,Composition!$H$28:$H$47,0),0)+IFERROR(MATCH(GI2,Composition!$I$28:$I$47,0),0)+IFERROR(MATCH(GI2,Composition!$J$28:$J$47,0),0)+IFERROR(MATCH(GI2,Composition!$K$28:$K$47,0),0)+IFERROR(MATCH(GI2,Composition!$G$53:$G$72,0),0)+IFERROR(MATCH(GI2,Composition!$H$53:$H$72,0),0)+IFERROR(MATCH(GI2,Composition!$I$53:$I$72,0),0)+IFERROR(MATCH(GI2,Composition!$J$53:$J$72,0),0)+IFERROR(MATCH(GI2,Composition!$K$53:$K$72,0),0)&gt;=1,1,0)</f>
        <v>0</v>
      </c>
      <c r="GJ3">
        <f>IF(IFERROR(MATCH(GJ2,Additives!$H$17:$H$36,0),0)+IFERROR(MATCH(GJ2,Additives!$I$17:$I$36,0),0)+IFERROR(MATCH(GJ2,Additives!$J$17:$J$36,0),0)+IFERROR(MATCH(GJ2,Additives!$K$17:$K$36,0),0)+IFERROR(MATCH(GJ2,Additives!$L$17:$L$36,0),0)+IFERROR(MATCH(GJ2,Packaging!$G$11:$H$30,0),0)+IFERROR(MATCH(GJ2,Packaging!$H$11:$H$30,0),0)+IFERROR(MATCH(GJ2,Packaging!$I$11:$I$30,0),0)+IFERROR(MATCH(GJ2,Packaging!$J$11:$J$30,0),0)+IFERROR(MATCH(GJ2,Packaging!$K$11:$K$30,0),0)+IFERROR(MATCH(GJ2,Composition!$G$28:$G$47,0),0)+IFERROR(MATCH(GJ2,Composition!$H$28:$H$47,0),0)+IFERROR(MATCH(GJ2,Composition!$I$28:$I$47,0),0)+IFERROR(MATCH(GJ2,Composition!$J$28:$J$47,0),0)+IFERROR(MATCH(GJ2,Composition!$K$28:$K$47,0),0)+IFERROR(MATCH(GJ2,Composition!$G$53:$G$72,0),0)+IFERROR(MATCH(GJ2,Composition!$H$53:$H$72,0),0)+IFERROR(MATCH(GJ2,Composition!$I$53:$I$72,0),0)+IFERROR(MATCH(GJ2,Composition!$J$53:$J$72,0),0)+IFERROR(MATCH(GJ2,Composition!$K$53:$K$72,0),0)&gt;=1,1,0)</f>
        <v>0</v>
      </c>
      <c r="GK3">
        <f>IF(IFERROR(MATCH(GK2,Additives!$H$17:$H$36,0),0)+IFERROR(MATCH(GK2,Additives!$I$17:$I$36,0),0)+IFERROR(MATCH(GK2,Additives!$J$17:$J$36,0),0)+IFERROR(MATCH(GK2,Additives!$K$17:$K$36,0),0)+IFERROR(MATCH(GK2,Additives!$L$17:$L$36,0),0)+IFERROR(MATCH(GK2,Packaging!$G$11:$H$30,0),0)+IFERROR(MATCH(GK2,Packaging!$H$11:$H$30,0),0)+IFERROR(MATCH(GK2,Packaging!$I$11:$I$30,0),0)+IFERROR(MATCH(GK2,Packaging!$J$11:$J$30,0),0)+IFERROR(MATCH(GK2,Packaging!$K$11:$K$30,0),0)+IFERROR(MATCH(GK2,Composition!$G$28:$G$47,0),0)+IFERROR(MATCH(GK2,Composition!$H$28:$H$47,0),0)+IFERROR(MATCH(GK2,Composition!$I$28:$I$47,0),0)+IFERROR(MATCH(GK2,Composition!$J$28:$J$47,0),0)+IFERROR(MATCH(GK2,Composition!$K$28:$K$47,0),0)+IFERROR(MATCH(GK2,Composition!$G$53:$G$72,0),0)+IFERROR(MATCH(GK2,Composition!$H$53:$H$72,0),0)+IFERROR(MATCH(GK2,Composition!$I$53:$I$72,0),0)+IFERROR(MATCH(GK2,Composition!$J$53:$J$72,0),0)+IFERROR(MATCH(GK2,Composition!$K$53:$K$72,0),0)&gt;=1,1,0)</f>
        <v>0</v>
      </c>
      <c r="GL3">
        <f>IF(IFERROR(MATCH(GL2,Additives!$H$17:$H$36,0),0)+IFERROR(MATCH(GL2,Additives!$I$17:$I$36,0),0)+IFERROR(MATCH(GL2,Additives!$J$17:$J$36,0),0)+IFERROR(MATCH(GL2,Additives!$K$17:$K$36,0),0)+IFERROR(MATCH(GL2,Additives!$L$17:$L$36,0),0)+IFERROR(MATCH(GL2,Packaging!$G$11:$H$30,0),0)+IFERROR(MATCH(GL2,Packaging!$H$11:$H$30,0),0)+IFERROR(MATCH(GL2,Packaging!$I$11:$I$30,0),0)+IFERROR(MATCH(GL2,Packaging!$J$11:$J$30,0),0)+IFERROR(MATCH(GL2,Packaging!$K$11:$K$30,0),0)+IFERROR(MATCH(GL2,Composition!$G$28:$G$47,0),0)+IFERROR(MATCH(GL2,Composition!$H$28:$H$47,0),0)+IFERROR(MATCH(GL2,Composition!$I$28:$I$47,0),0)+IFERROR(MATCH(GL2,Composition!$J$28:$J$47,0),0)+IFERROR(MATCH(GL2,Composition!$K$28:$K$47,0),0)+IFERROR(MATCH(GL2,Composition!$G$53:$G$72,0),0)+IFERROR(MATCH(GL2,Composition!$H$53:$H$72,0),0)+IFERROR(MATCH(GL2,Composition!$I$53:$I$72,0),0)+IFERROR(MATCH(GL2,Composition!$J$53:$J$72,0),0)+IFERROR(MATCH(GL2,Composition!$K$53:$K$72,0),0)&gt;=1,1,0)</f>
        <v>0</v>
      </c>
      <c r="GM3">
        <f>IF(IFERROR(MATCH(GM2,Additives!$H$17:$H$36,0),0)+IFERROR(MATCH(GM2,Additives!$I$17:$I$36,0),0)+IFERROR(MATCH(GM2,Additives!$J$17:$J$36,0),0)+IFERROR(MATCH(GM2,Additives!$K$17:$K$36,0),0)+IFERROR(MATCH(GM2,Additives!$L$17:$L$36,0),0)+IFERROR(MATCH(GM2,Packaging!$G$11:$H$30,0),0)+IFERROR(MATCH(GM2,Packaging!$H$11:$H$30,0),0)+IFERROR(MATCH(GM2,Packaging!$I$11:$I$30,0),0)+IFERROR(MATCH(GM2,Packaging!$J$11:$J$30,0),0)+IFERROR(MATCH(GM2,Packaging!$K$11:$K$30,0),0)+IFERROR(MATCH(GM2,Composition!$G$28:$G$47,0),0)+IFERROR(MATCH(GM2,Composition!$H$28:$H$47,0),0)+IFERROR(MATCH(GM2,Composition!$I$28:$I$47,0),0)+IFERROR(MATCH(GM2,Composition!$J$28:$J$47,0),0)+IFERROR(MATCH(GM2,Composition!$K$28:$K$47,0),0)+IFERROR(MATCH(GM2,Composition!$G$53:$G$72,0),0)+IFERROR(MATCH(GM2,Composition!$H$53:$H$72,0),0)+IFERROR(MATCH(GM2,Composition!$I$53:$I$72,0),0)+IFERROR(MATCH(GM2,Composition!$J$53:$J$72,0),0)+IFERROR(MATCH(GM2,Composition!$K$53:$K$72,0),0)&gt;=1,1,0)</f>
        <v>0</v>
      </c>
      <c r="GN3">
        <f>IF(IFERROR(MATCH(GN2,Additives!$H$17:$H$36,0),0)+IFERROR(MATCH(GN2,Additives!$I$17:$I$36,0),0)+IFERROR(MATCH(GN2,Additives!$J$17:$J$36,0),0)+IFERROR(MATCH(GN2,Additives!$K$17:$K$36,0),0)+IFERROR(MATCH(GN2,Additives!$L$17:$L$36,0),0)+IFERROR(MATCH(GN2,Packaging!$G$11:$H$30,0),0)+IFERROR(MATCH(GN2,Packaging!$H$11:$H$30,0),0)+IFERROR(MATCH(GN2,Packaging!$I$11:$I$30,0),0)+IFERROR(MATCH(GN2,Packaging!$J$11:$J$30,0),0)+IFERROR(MATCH(GN2,Packaging!$K$11:$K$30,0),0)+IFERROR(MATCH(GN2,Composition!$G$28:$G$47,0),0)+IFERROR(MATCH(GN2,Composition!$H$28:$H$47,0),0)+IFERROR(MATCH(GN2,Composition!$I$28:$I$47,0),0)+IFERROR(MATCH(GN2,Composition!$J$28:$J$47,0),0)+IFERROR(MATCH(GN2,Composition!$K$28:$K$47,0),0)+IFERROR(MATCH(GN2,Composition!$G$53:$G$72,0),0)+IFERROR(MATCH(GN2,Composition!$H$53:$H$72,0),0)+IFERROR(MATCH(GN2,Composition!$I$53:$I$72,0),0)+IFERROR(MATCH(GN2,Composition!$J$53:$J$72,0),0)+IFERROR(MATCH(GN2,Composition!$K$53:$K$72,0),0)&gt;=1,1,0)</f>
        <v>0</v>
      </c>
      <c r="GO3">
        <f>IF(IFERROR(MATCH(GO2,Additives!$H$17:$H$36,0),0)+IFERROR(MATCH(GO2,Additives!$I$17:$I$36,0),0)+IFERROR(MATCH(GO2,Additives!$J$17:$J$36,0),0)+IFERROR(MATCH(GO2,Additives!$K$17:$K$36,0),0)+IFERROR(MATCH(GO2,Additives!$L$17:$L$36,0),0)+IFERROR(MATCH(GO2,Packaging!$G$11:$H$30,0),0)+IFERROR(MATCH(GO2,Packaging!$H$11:$H$30,0),0)+IFERROR(MATCH(GO2,Packaging!$I$11:$I$30,0),0)+IFERROR(MATCH(GO2,Packaging!$J$11:$J$30,0),0)+IFERROR(MATCH(GO2,Packaging!$K$11:$K$30,0),0)+IFERROR(MATCH(GO2,Composition!$G$28:$G$47,0),0)+IFERROR(MATCH(GO2,Composition!$H$28:$H$47,0),0)+IFERROR(MATCH(GO2,Composition!$I$28:$I$47,0),0)+IFERROR(MATCH(GO2,Composition!$J$28:$J$47,0),0)+IFERROR(MATCH(GO2,Composition!$K$28:$K$47,0),0)+IFERROR(MATCH(GO2,Composition!$G$53:$G$72,0),0)+IFERROR(MATCH(GO2,Composition!$H$53:$H$72,0),0)+IFERROR(MATCH(GO2,Composition!$I$53:$I$72,0),0)+IFERROR(MATCH(GO2,Composition!$J$53:$J$72,0),0)+IFERROR(MATCH(GO2,Composition!$K$53:$K$72,0),0)&gt;=1,1,0)</f>
        <v>0</v>
      </c>
      <c r="GP3">
        <f>IF(IFERROR(MATCH(GP2,Additives!$H$17:$H$36,0),0)+IFERROR(MATCH(GP2,Additives!$I$17:$I$36,0),0)+IFERROR(MATCH(GP2,Additives!$J$17:$J$36,0),0)+IFERROR(MATCH(GP2,Additives!$K$17:$K$36,0),0)+IFERROR(MATCH(GP2,Additives!$L$17:$L$36,0),0)+IFERROR(MATCH(GP2,Packaging!$G$11:$H$30,0),0)+IFERROR(MATCH(GP2,Packaging!$H$11:$H$30,0),0)+IFERROR(MATCH(GP2,Packaging!$I$11:$I$30,0),0)+IFERROR(MATCH(GP2,Packaging!$J$11:$J$30,0),0)+IFERROR(MATCH(GP2,Packaging!$K$11:$K$30,0),0)+IFERROR(MATCH(GP2,Composition!$G$28:$G$47,0),0)+IFERROR(MATCH(GP2,Composition!$H$28:$H$47,0),0)+IFERROR(MATCH(GP2,Composition!$I$28:$I$47,0),0)+IFERROR(MATCH(GP2,Composition!$J$28:$J$47,0),0)+IFERROR(MATCH(GP2,Composition!$K$28:$K$47,0),0)+IFERROR(MATCH(GP2,Composition!$G$53:$G$72,0),0)+IFERROR(MATCH(GP2,Composition!$H$53:$H$72,0),0)+IFERROR(MATCH(GP2,Composition!$I$53:$I$72,0),0)+IFERROR(MATCH(GP2,Composition!$J$53:$J$72,0),0)+IFERROR(MATCH(GP2,Composition!$K$53:$K$72,0),0)&gt;=1,1,0)</f>
        <v>0</v>
      </c>
      <c r="GQ3">
        <f>IF(IFERROR(MATCH(GQ2,Additives!$H$17:$H$36,0),0)+IFERROR(MATCH(GQ2,Additives!$I$17:$I$36,0),0)+IFERROR(MATCH(GQ2,Additives!$J$17:$J$36,0),0)+IFERROR(MATCH(GQ2,Additives!$K$17:$K$36,0),0)+IFERROR(MATCH(GQ2,Additives!$L$17:$L$36,0),0)+IFERROR(MATCH(GQ2,Packaging!$G$11:$H$30,0),0)+IFERROR(MATCH(GQ2,Packaging!$H$11:$H$30,0),0)+IFERROR(MATCH(GQ2,Packaging!$I$11:$I$30,0),0)+IFERROR(MATCH(GQ2,Packaging!$J$11:$J$30,0),0)+IFERROR(MATCH(GQ2,Packaging!$K$11:$K$30,0),0)+IFERROR(MATCH(GQ2,Composition!$G$28:$G$47,0),0)+IFERROR(MATCH(GQ2,Composition!$H$28:$H$47,0),0)+IFERROR(MATCH(GQ2,Composition!$I$28:$I$47,0),0)+IFERROR(MATCH(GQ2,Composition!$J$28:$J$47,0),0)+IFERROR(MATCH(GQ2,Composition!$K$28:$K$47,0),0)+IFERROR(MATCH(GQ2,Composition!$G$53:$G$72,0),0)+IFERROR(MATCH(GQ2,Composition!$H$53:$H$72,0),0)+IFERROR(MATCH(GQ2,Composition!$I$53:$I$72,0),0)+IFERROR(MATCH(GQ2,Composition!$J$53:$J$72,0),0)+IFERROR(MATCH(GQ2,Composition!$K$53:$K$72,0),0)&gt;=1,1,0)</f>
        <v>0</v>
      </c>
      <c r="GR3">
        <f>IF(IFERROR(MATCH(GR2,Additives!$H$17:$H$36,0),0)+IFERROR(MATCH(GR2,Additives!$I$17:$I$36,0),0)+IFERROR(MATCH(GR2,Additives!$J$17:$J$36,0),0)+IFERROR(MATCH(GR2,Additives!$K$17:$K$36,0),0)+IFERROR(MATCH(GR2,Additives!$L$17:$L$36,0),0)+IFERROR(MATCH(GR2,Packaging!$G$11:$H$30,0),0)+IFERROR(MATCH(GR2,Packaging!$H$11:$H$30,0),0)+IFERROR(MATCH(GR2,Packaging!$I$11:$I$30,0),0)+IFERROR(MATCH(GR2,Packaging!$J$11:$J$30,0),0)+IFERROR(MATCH(GR2,Packaging!$K$11:$K$30,0),0)+IFERROR(MATCH(GR2,Composition!$G$28:$G$47,0),0)+IFERROR(MATCH(GR2,Composition!$H$28:$H$47,0),0)+IFERROR(MATCH(GR2,Composition!$I$28:$I$47,0),0)+IFERROR(MATCH(GR2,Composition!$J$28:$J$47,0),0)+IFERROR(MATCH(GR2,Composition!$K$28:$K$47,0),0)+IFERROR(MATCH(GR2,Composition!$G$53:$G$72,0),0)+IFERROR(MATCH(GR2,Composition!$H$53:$H$72,0),0)+IFERROR(MATCH(GR2,Composition!$I$53:$I$72,0),0)+IFERROR(MATCH(GR2,Composition!$J$53:$J$72,0),0)+IFERROR(MATCH(GR2,Composition!$K$53:$K$72,0),0)&gt;=1,1,0)</f>
        <v>0</v>
      </c>
      <c r="GS3">
        <f>IF(IFERROR(MATCH(GS2,Additives!$H$17:$H$36,0),0)+IFERROR(MATCH(GS2,Additives!$I$17:$I$36,0),0)+IFERROR(MATCH(GS2,Additives!$J$17:$J$36,0),0)+IFERROR(MATCH(GS2,Additives!$K$17:$K$36,0),0)+IFERROR(MATCH(GS2,Additives!$L$17:$L$36,0),0)+IFERROR(MATCH(GS2,Packaging!$G$11:$H$30,0),0)+IFERROR(MATCH(GS2,Packaging!$H$11:$H$30,0),0)+IFERROR(MATCH(GS2,Packaging!$I$11:$I$30,0),0)+IFERROR(MATCH(GS2,Packaging!$J$11:$J$30,0),0)+IFERROR(MATCH(GS2,Packaging!$K$11:$K$30,0),0)+IFERROR(MATCH(GS2,Composition!$G$28:$G$47,0),0)+IFERROR(MATCH(GS2,Composition!$H$28:$H$47,0),0)+IFERROR(MATCH(GS2,Composition!$I$28:$I$47,0),0)+IFERROR(MATCH(GS2,Composition!$J$28:$J$47,0),0)+IFERROR(MATCH(GS2,Composition!$K$28:$K$47,0),0)+IFERROR(MATCH(GS2,Composition!$G$53:$G$72,0),0)+IFERROR(MATCH(GS2,Composition!$H$53:$H$72,0),0)+IFERROR(MATCH(GS2,Composition!$I$53:$I$72,0),0)+IFERROR(MATCH(GS2,Composition!$J$53:$J$72,0),0)+IFERROR(MATCH(GS2,Composition!$K$53:$K$72,0),0)&gt;=1,1,0)</f>
        <v>0</v>
      </c>
      <c r="GT3">
        <f>IF(IFERROR(MATCH(GT2,Additives!$H$17:$H$36,0),0)+IFERROR(MATCH(GT2,Additives!$I$17:$I$36,0),0)+IFERROR(MATCH(GT2,Additives!$J$17:$J$36,0),0)+IFERROR(MATCH(GT2,Additives!$K$17:$K$36,0),0)+IFERROR(MATCH(GT2,Additives!$L$17:$L$36,0),0)+IFERROR(MATCH(GT2,Packaging!$G$11:$H$30,0),0)+IFERROR(MATCH(GT2,Packaging!$H$11:$H$30,0),0)+IFERROR(MATCH(GT2,Packaging!$I$11:$I$30,0),0)+IFERROR(MATCH(GT2,Packaging!$J$11:$J$30,0),0)+IFERROR(MATCH(GT2,Packaging!$K$11:$K$30,0),0)+IFERROR(MATCH(GT2,Composition!$G$28:$G$47,0),0)+IFERROR(MATCH(GT2,Composition!$H$28:$H$47,0),0)+IFERROR(MATCH(GT2,Composition!$I$28:$I$47,0),0)+IFERROR(MATCH(GT2,Composition!$J$28:$J$47,0),0)+IFERROR(MATCH(GT2,Composition!$K$28:$K$47,0),0)+IFERROR(MATCH(GT2,Composition!$G$53:$G$72,0),0)+IFERROR(MATCH(GT2,Composition!$H$53:$H$72,0),0)+IFERROR(MATCH(GT2,Composition!$I$53:$I$72,0),0)+IFERROR(MATCH(GT2,Composition!$J$53:$J$72,0),0)+IFERROR(MATCH(GT2,Composition!$K$53:$K$72,0),0)&gt;=1,1,0)</f>
        <v>0</v>
      </c>
      <c r="GU3">
        <f>IF(IFERROR(MATCH(GU2,Additives!$H$17:$H$36,0),0)+IFERROR(MATCH(GU2,Additives!$I$17:$I$36,0),0)+IFERROR(MATCH(GU2,Additives!$J$17:$J$36,0),0)+IFERROR(MATCH(GU2,Additives!$K$17:$K$36,0),0)+IFERROR(MATCH(GU2,Additives!$L$17:$L$36,0),0)+IFERROR(MATCH(GU2,Packaging!$G$11:$H$30,0),0)+IFERROR(MATCH(GU2,Packaging!$H$11:$H$30,0),0)+IFERROR(MATCH(GU2,Packaging!$I$11:$I$30,0),0)+IFERROR(MATCH(GU2,Packaging!$J$11:$J$30,0),0)+IFERROR(MATCH(GU2,Packaging!$K$11:$K$30,0),0)+IFERROR(MATCH(GU2,Composition!$G$28:$G$47,0),0)+IFERROR(MATCH(GU2,Composition!$H$28:$H$47,0),0)+IFERROR(MATCH(GU2,Composition!$I$28:$I$47,0),0)+IFERROR(MATCH(GU2,Composition!$J$28:$J$47,0),0)+IFERROR(MATCH(GU2,Composition!$K$28:$K$47,0),0)+IFERROR(MATCH(GU2,Composition!$G$53:$G$72,0),0)+IFERROR(MATCH(GU2,Composition!$H$53:$H$72,0),0)+IFERROR(MATCH(GU2,Composition!$I$53:$I$72,0),0)+IFERROR(MATCH(GU2,Composition!$J$53:$J$72,0),0)+IFERROR(MATCH(GU2,Composition!$K$53:$K$72,0),0)&gt;=1,1,0)</f>
        <v>0</v>
      </c>
      <c r="GV3">
        <f>IF(IFERROR(MATCH(GV2,Additives!$H$17:$H$36,0),0)+IFERROR(MATCH(GV2,Additives!$I$17:$I$36,0),0)+IFERROR(MATCH(GV2,Additives!$J$17:$J$36,0),0)+IFERROR(MATCH(GV2,Additives!$K$17:$K$36,0),0)+IFERROR(MATCH(GV2,Additives!$L$17:$L$36,0),0)+IFERROR(MATCH(GV2,Packaging!$G$11:$H$30,0),0)+IFERROR(MATCH(GV2,Packaging!$H$11:$H$30,0),0)+IFERROR(MATCH(GV2,Packaging!$I$11:$I$30,0),0)+IFERROR(MATCH(GV2,Packaging!$J$11:$J$30,0),0)+IFERROR(MATCH(GV2,Packaging!$K$11:$K$30,0),0)+IFERROR(MATCH(GV2,Composition!$G$28:$G$47,0),0)+IFERROR(MATCH(GV2,Composition!$H$28:$H$47,0),0)+IFERROR(MATCH(GV2,Composition!$I$28:$I$47,0),0)+IFERROR(MATCH(GV2,Composition!$J$28:$J$47,0),0)+IFERROR(MATCH(GV2,Composition!$K$28:$K$47,0),0)+IFERROR(MATCH(GV2,Composition!$G$53:$G$72,0),0)+IFERROR(MATCH(GV2,Composition!$H$53:$H$72,0),0)+IFERROR(MATCH(GV2,Composition!$I$53:$I$72,0),0)+IFERROR(MATCH(GV2,Composition!$J$53:$J$72,0),0)+IFERROR(MATCH(GV2,Composition!$K$53:$K$72,0),0)&gt;=1,1,0)</f>
        <v>0</v>
      </c>
      <c r="GW3">
        <f>IF(IFERROR(MATCH(GW2,Additives!$H$17:$H$36,0),0)+IFERROR(MATCH(GW2,Additives!$I$17:$I$36,0),0)+IFERROR(MATCH(GW2,Additives!$J$17:$J$36,0),0)+IFERROR(MATCH(GW2,Additives!$K$17:$K$36,0),0)+IFERROR(MATCH(GW2,Additives!$L$17:$L$36,0),0)+IFERROR(MATCH(GW2,Packaging!$G$11:$H$30,0),0)+IFERROR(MATCH(GW2,Packaging!$H$11:$H$30,0),0)+IFERROR(MATCH(GW2,Packaging!$I$11:$I$30,0),0)+IFERROR(MATCH(GW2,Packaging!$J$11:$J$30,0),0)+IFERROR(MATCH(GW2,Packaging!$K$11:$K$30,0),0)+IFERROR(MATCH(GW2,Composition!$G$28:$G$47,0),0)+IFERROR(MATCH(GW2,Composition!$H$28:$H$47,0),0)+IFERROR(MATCH(GW2,Composition!$I$28:$I$47,0),0)+IFERROR(MATCH(GW2,Composition!$J$28:$J$47,0),0)+IFERROR(MATCH(GW2,Composition!$K$28:$K$47,0),0)+IFERROR(MATCH(GW2,Composition!$G$53:$G$72,0),0)+IFERROR(MATCH(GW2,Composition!$H$53:$H$72,0),0)+IFERROR(MATCH(GW2,Composition!$I$53:$I$72,0),0)+IFERROR(MATCH(GW2,Composition!$J$53:$J$72,0),0)+IFERROR(MATCH(GW2,Composition!$K$53:$K$72,0),0)&gt;=1,1,0)</f>
        <v>0</v>
      </c>
      <c r="GX3">
        <f>IF(IFERROR(MATCH(GX2,Additives!$H$17:$H$36,0),0)+IFERROR(MATCH(GX2,Additives!$I$17:$I$36,0),0)+IFERROR(MATCH(GX2,Additives!$J$17:$J$36,0),0)+IFERROR(MATCH(GX2,Additives!$K$17:$K$36,0),0)+IFERROR(MATCH(GX2,Additives!$L$17:$L$36,0),0)+IFERROR(MATCH(GX2,Packaging!$G$11:$H$30,0),0)+IFERROR(MATCH(GX2,Packaging!$H$11:$H$30,0),0)+IFERROR(MATCH(GX2,Packaging!$I$11:$I$30,0),0)+IFERROR(MATCH(GX2,Packaging!$J$11:$J$30,0),0)+IFERROR(MATCH(GX2,Packaging!$K$11:$K$30,0),0)+IFERROR(MATCH(GX2,Composition!$G$28:$G$47,0),0)+IFERROR(MATCH(GX2,Composition!$H$28:$H$47,0),0)+IFERROR(MATCH(GX2,Composition!$I$28:$I$47,0),0)+IFERROR(MATCH(GX2,Composition!$J$28:$J$47,0),0)+IFERROR(MATCH(GX2,Composition!$K$28:$K$47,0),0)+IFERROR(MATCH(GX2,Composition!$G$53:$G$72,0),0)+IFERROR(MATCH(GX2,Composition!$H$53:$H$72,0),0)+IFERROR(MATCH(GX2,Composition!$I$53:$I$72,0),0)+IFERROR(MATCH(GX2,Composition!$J$53:$J$72,0),0)+IFERROR(MATCH(GX2,Composition!$K$53:$K$72,0),0)&gt;=1,1,0)</f>
        <v>0</v>
      </c>
      <c r="GY3">
        <f>IF(IFERROR(MATCH(GY2,Additives!$H$17:$H$36,0),0)+IFERROR(MATCH(GY2,Additives!$I$17:$I$36,0),0)+IFERROR(MATCH(GY2,Additives!$J$17:$J$36,0),0)+IFERROR(MATCH(GY2,Additives!$K$17:$K$36,0),0)+IFERROR(MATCH(GY2,Additives!$L$17:$L$36,0),0)+IFERROR(MATCH(GY2,Packaging!$G$11:$H$30,0),0)+IFERROR(MATCH(GY2,Packaging!$H$11:$H$30,0),0)+IFERROR(MATCH(GY2,Packaging!$I$11:$I$30,0),0)+IFERROR(MATCH(GY2,Packaging!$J$11:$J$30,0),0)+IFERROR(MATCH(GY2,Packaging!$K$11:$K$30,0),0)+IFERROR(MATCH(GY2,Composition!$G$28:$G$47,0),0)+IFERROR(MATCH(GY2,Composition!$H$28:$H$47,0),0)+IFERROR(MATCH(GY2,Composition!$I$28:$I$47,0),0)+IFERROR(MATCH(GY2,Composition!$J$28:$J$47,0),0)+IFERROR(MATCH(GY2,Composition!$K$28:$K$47,0),0)+IFERROR(MATCH(GY2,Composition!$G$53:$G$72,0),0)+IFERROR(MATCH(GY2,Composition!$H$53:$H$72,0),0)+IFERROR(MATCH(GY2,Composition!$I$53:$I$72,0),0)+IFERROR(MATCH(GY2,Composition!$J$53:$J$72,0),0)+IFERROR(MATCH(GY2,Composition!$K$53:$K$72,0),0)&gt;=1,1,0)</f>
        <v>0</v>
      </c>
      <c r="GZ3">
        <f>IF(IFERROR(MATCH(GZ2,Additives!$H$17:$H$36,0),0)+IFERROR(MATCH(GZ2,Additives!$I$17:$I$36,0),0)+IFERROR(MATCH(GZ2,Additives!$J$17:$J$36,0),0)+IFERROR(MATCH(GZ2,Additives!$K$17:$K$36,0),0)+IFERROR(MATCH(GZ2,Additives!$L$17:$L$36,0),0)+IFERROR(MATCH(GZ2,Packaging!$G$11:$H$30,0),0)+IFERROR(MATCH(GZ2,Packaging!$H$11:$H$30,0),0)+IFERROR(MATCH(GZ2,Packaging!$I$11:$I$30,0),0)+IFERROR(MATCH(GZ2,Packaging!$J$11:$J$30,0),0)+IFERROR(MATCH(GZ2,Packaging!$K$11:$K$30,0),0)+IFERROR(MATCH(GZ2,Composition!$G$28:$G$47,0),0)+IFERROR(MATCH(GZ2,Composition!$H$28:$H$47,0),0)+IFERROR(MATCH(GZ2,Composition!$I$28:$I$47,0),0)+IFERROR(MATCH(GZ2,Composition!$J$28:$J$47,0),0)+IFERROR(MATCH(GZ2,Composition!$K$28:$K$47,0),0)+IFERROR(MATCH(GZ2,Composition!$G$53:$G$72,0),0)+IFERROR(MATCH(GZ2,Composition!$H$53:$H$72,0),0)+IFERROR(MATCH(GZ2,Composition!$I$53:$I$72,0),0)+IFERROR(MATCH(GZ2,Composition!$J$53:$J$72,0),0)+IFERROR(MATCH(GZ2,Composition!$K$53:$K$72,0),0)&gt;=1,1,0)</f>
        <v>0</v>
      </c>
      <c r="HA3">
        <f>IF(IFERROR(MATCH(HA2,Additives!$H$17:$H$36,0),0)+IFERROR(MATCH(HA2,Additives!$I$17:$I$36,0),0)+IFERROR(MATCH(HA2,Additives!$J$17:$J$36,0),0)+IFERROR(MATCH(HA2,Additives!$K$17:$K$36,0),0)+IFERROR(MATCH(HA2,Additives!$L$17:$L$36,0),0)+IFERROR(MATCH(HA2,Packaging!$G$11:$H$30,0),0)+IFERROR(MATCH(HA2,Packaging!$H$11:$H$30,0),0)+IFERROR(MATCH(HA2,Packaging!$I$11:$I$30,0),0)+IFERROR(MATCH(HA2,Packaging!$J$11:$J$30,0),0)+IFERROR(MATCH(HA2,Packaging!$K$11:$K$30,0),0)+IFERROR(MATCH(HA2,Composition!$G$28:$G$47,0),0)+IFERROR(MATCH(HA2,Composition!$H$28:$H$47,0),0)+IFERROR(MATCH(HA2,Composition!$I$28:$I$47,0),0)+IFERROR(MATCH(HA2,Composition!$J$28:$J$47,0),0)+IFERROR(MATCH(HA2,Composition!$K$28:$K$47,0),0)+IFERROR(MATCH(HA2,Composition!$G$53:$G$72,0),0)+IFERROR(MATCH(HA2,Composition!$H$53:$H$72,0),0)+IFERROR(MATCH(HA2,Composition!$I$53:$I$72,0),0)+IFERROR(MATCH(HA2,Composition!$J$53:$J$72,0),0)+IFERROR(MATCH(HA2,Composition!$K$53:$K$72,0),0)&gt;=1,1,0)</f>
        <v>0</v>
      </c>
      <c r="HB3">
        <f>IF(IFERROR(MATCH(HB2,Additives!$H$17:$H$36,0),0)+IFERROR(MATCH(HB2,Additives!$I$17:$I$36,0),0)+IFERROR(MATCH(HB2,Additives!$J$17:$J$36,0),0)+IFERROR(MATCH(HB2,Additives!$K$17:$K$36,0),0)+IFERROR(MATCH(HB2,Additives!$L$17:$L$36,0),0)+IFERROR(MATCH(HB2,Packaging!$G$11:$H$30,0),0)+IFERROR(MATCH(HB2,Packaging!$H$11:$H$30,0),0)+IFERROR(MATCH(HB2,Packaging!$I$11:$I$30,0),0)+IFERROR(MATCH(HB2,Packaging!$J$11:$J$30,0),0)+IFERROR(MATCH(HB2,Packaging!$K$11:$K$30,0),0)+IFERROR(MATCH(HB2,Composition!$G$28:$G$47,0),0)+IFERROR(MATCH(HB2,Composition!$H$28:$H$47,0),0)+IFERROR(MATCH(HB2,Composition!$I$28:$I$47,0),0)+IFERROR(MATCH(HB2,Composition!$J$28:$J$47,0),0)+IFERROR(MATCH(HB2,Composition!$K$28:$K$47,0),0)+IFERROR(MATCH(HB2,Composition!$G$53:$G$72,0),0)+IFERROR(MATCH(HB2,Composition!$H$53:$H$72,0),0)+IFERROR(MATCH(HB2,Composition!$I$53:$I$72,0),0)+IFERROR(MATCH(HB2,Composition!$J$53:$J$72,0),0)+IFERROR(MATCH(HB2,Composition!$K$53:$K$72,0),0)&gt;=1,1,0)</f>
        <v>0</v>
      </c>
      <c r="HC3">
        <f>IF(IFERROR(MATCH(HC2,Additives!$H$17:$H$36,0),0)+IFERROR(MATCH(HC2,Additives!$I$17:$I$36,0),0)+IFERROR(MATCH(HC2,Additives!$J$17:$J$36,0),0)+IFERROR(MATCH(HC2,Additives!$K$17:$K$36,0),0)+IFERROR(MATCH(HC2,Additives!$L$17:$L$36,0),0)+IFERROR(MATCH(HC2,Packaging!$G$11:$H$30,0),0)+IFERROR(MATCH(HC2,Packaging!$H$11:$H$30,0),0)+IFERROR(MATCH(HC2,Packaging!$I$11:$I$30,0),0)+IFERROR(MATCH(HC2,Packaging!$J$11:$J$30,0),0)+IFERROR(MATCH(HC2,Packaging!$K$11:$K$30,0),0)+IFERROR(MATCH(HC2,Composition!$G$28:$G$47,0),0)+IFERROR(MATCH(HC2,Composition!$H$28:$H$47,0),0)+IFERROR(MATCH(HC2,Composition!$I$28:$I$47,0),0)+IFERROR(MATCH(HC2,Composition!$J$28:$J$47,0),0)+IFERROR(MATCH(HC2,Composition!$K$28:$K$47,0),0)+IFERROR(MATCH(HC2,Composition!$G$53:$G$72,0),0)+IFERROR(MATCH(HC2,Composition!$H$53:$H$72,0),0)+IFERROR(MATCH(HC2,Composition!$I$53:$I$72,0),0)+IFERROR(MATCH(HC2,Composition!$J$53:$J$72,0),0)+IFERROR(MATCH(HC2,Composition!$K$53:$K$72,0),0)&gt;=1,1,0)</f>
        <v>0</v>
      </c>
      <c r="HD3">
        <f>IF(IFERROR(MATCH(HD2,Additives!$H$17:$H$36,0),0)+IFERROR(MATCH(HD2,Additives!$I$17:$I$36,0),0)+IFERROR(MATCH(HD2,Additives!$J$17:$J$36,0),0)+IFERROR(MATCH(HD2,Additives!$K$17:$K$36,0),0)+IFERROR(MATCH(HD2,Additives!$L$17:$L$36,0),0)+IFERROR(MATCH(HD2,Packaging!$G$11:$H$30,0),0)+IFERROR(MATCH(HD2,Packaging!$H$11:$H$30,0),0)+IFERROR(MATCH(HD2,Packaging!$I$11:$I$30,0),0)+IFERROR(MATCH(HD2,Packaging!$J$11:$J$30,0),0)+IFERROR(MATCH(HD2,Packaging!$K$11:$K$30,0),0)+IFERROR(MATCH(HD2,Composition!$G$28:$G$47,0),0)+IFERROR(MATCH(HD2,Composition!$H$28:$H$47,0),0)+IFERROR(MATCH(HD2,Composition!$I$28:$I$47,0),0)+IFERROR(MATCH(HD2,Composition!$J$28:$J$47,0),0)+IFERROR(MATCH(HD2,Composition!$K$28:$K$47,0),0)+IFERROR(MATCH(HD2,Composition!$G$53:$G$72,0),0)+IFERROR(MATCH(HD2,Composition!$H$53:$H$72,0),0)+IFERROR(MATCH(HD2,Composition!$I$53:$I$72,0),0)+IFERROR(MATCH(HD2,Composition!$J$53:$J$72,0),0)+IFERROR(MATCH(HD2,Composition!$K$53:$K$72,0),0)&gt;=1,1,0)</f>
        <v>0</v>
      </c>
      <c r="HE3">
        <f>IF(IFERROR(MATCH(HE2,Additives!$H$17:$H$36,0),0)+IFERROR(MATCH(HE2,Additives!$I$17:$I$36,0),0)+IFERROR(MATCH(HE2,Additives!$J$17:$J$36,0),0)+IFERROR(MATCH(HE2,Additives!$K$17:$K$36,0),0)+IFERROR(MATCH(HE2,Additives!$L$17:$L$36,0),0)+IFERROR(MATCH(HE2,Packaging!$G$11:$H$30,0),0)+IFERROR(MATCH(HE2,Packaging!$H$11:$H$30,0),0)+IFERROR(MATCH(HE2,Packaging!$I$11:$I$30,0),0)+IFERROR(MATCH(HE2,Packaging!$J$11:$J$30,0),0)+IFERROR(MATCH(HE2,Packaging!$K$11:$K$30,0),0)+IFERROR(MATCH(HE2,Composition!$G$28:$G$47,0),0)+IFERROR(MATCH(HE2,Composition!$H$28:$H$47,0),0)+IFERROR(MATCH(HE2,Composition!$I$28:$I$47,0),0)+IFERROR(MATCH(HE2,Composition!$J$28:$J$47,0),0)+IFERROR(MATCH(HE2,Composition!$K$28:$K$47,0),0)+IFERROR(MATCH(HE2,Composition!$G$53:$G$72,0),0)+IFERROR(MATCH(HE2,Composition!$H$53:$H$72,0),0)+IFERROR(MATCH(HE2,Composition!$I$53:$I$72,0),0)+IFERROR(MATCH(HE2,Composition!$J$53:$J$72,0),0)+IFERROR(MATCH(HE2,Composition!$K$53:$K$72,0),0)&gt;=1,1,0)</f>
        <v>0</v>
      </c>
      <c r="HF3">
        <f>IF(IFERROR(MATCH(HF2,Additives!$H$17:$H$36,0),0)+IFERROR(MATCH(HF2,Additives!$I$17:$I$36,0),0)+IFERROR(MATCH(HF2,Additives!$J$17:$J$36,0),0)+IFERROR(MATCH(HF2,Additives!$K$17:$K$36,0),0)+IFERROR(MATCH(HF2,Additives!$L$17:$L$36,0),0)+IFERROR(MATCH(HF2,Packaging!$G$11:$H$30,0),0)+IFERROR(MATCH(HF2,Packaging!$H$11:$H$30,0),0)+IFERROR(MATCH(HF2,Packaging!$I$11:$I$30,0),0)+IFERROR(MATCH(HF2,Packaging!$J$11:$J$30,0),0)+IFERROR(MATCH(HF2,Packaging!$K$11:$K$30,0),0)+IFERROR(MATCH(HF2,Composition!$G$28:$G$47,0),0)+IFERROR(MATCH(HF2,Composition!$H$28:$H$47,0),0)+IFERROR(MATCH(HF2,Composition!$I$28:$I$47,0),0)+IFERROR(MATCH(HF2,Composition!$J$28:$J$47,0),0)+IFERROR(MATCH(HF2,Composition!$K$28:$K$47,0),0)+IFERROR(MATCH(HF2,Composition!$G$53:$G$72,0),0)+IFERROR(MATCH(HF2,Composition!$H$53:$H$72,0),0)+IFERROR(MATCH(HF2,Composition!$I$53:$I$72,0),0)+IFERROR(MATCH(HF2,Composition!$J$53:$J$72,0),0)+IFERROR(MATCH(HF2,Composition!$K$53:$K$72,0),0)&gt;=1,1,0)</f>
        <v>0</v>
      </c>
      <c r="HG3">
        <f>IF(IFERROR(MATCH(HG2,Additives!$H$17:$H$36,0),0)+IFERROR(MATCH(HG2,Additives!$I$17:$I$36,0),0)+IFERROR(MATCH(HG2,Additives!$J$17:$J$36,0),0)+IFERROR(MATCH(HG2,Additives!$K$17:$K$36,0),0)+IFERROR(MATCH(HG2,Additives!$L$17:$L$36,0),0)+IFERROR(MATCH(HG2,Packaging!$G$11:$H$30,0),0)+IFERROR(MATCH(HG2,Packaging!$H$11:$H$30,0),0)+IFERROR(MATCH(HG2,Packaging!$I$11:$I$30,0),0)+IFERROR(MATCH(HG2,Packaging!$J$11:$J$30,0),0)+IFERROR(MATCH(HG2,Packaging!$K$11:$K$30,0),0)+IFERROR(MATCH(HG2,Composition!$G$28:$G$47,0),0)+IFERROR(MATCH(HG2,Composition!$H$28:$H$47,0),0)+IFERROR(MATCH(HG2,Composition!$I$28:$I$47,0),0)+IFERROR(MATCH(HG2,Composition!$J$28:$J$47,0),0)+IFERROR(MATCH(HG2,Composition!$K$28:$K$47,0),0)+IFERROR(MATCH(HG2,Composition!$G$53:$G$72,0),0)+IFERROR(MATCH(HG2,Composition!$H$53:$H$72,0),0)+IFERROR(MATCH(HG2,Composition!$I$53:$I$72,0),0)+IFERROR(MATCH(HG2,Composition!$J$53:$J$72,0),0)+IFERROR(MATCH(HG2,Composition!$K$53:$K$72,0),0)&gt;=1,1,0)</f>
        <v>0</v>
      </c>
      <c r="HH3">
        <f>IF(IFERROR(MATCH(HH2,Additives!$H$17:$H$36,0),0)+IFERROR(MATCH(HH2,Additives!$I$17:$I$36,0),0)+IFERROR(MATCH(HH2,Additives!$J$17:$J$36,0),0)+IFERROR(MATCH(HH2,Additives!$K$17:$K$36,0),0)+IFERROR(MATCH(HH2,Additives!$L$17:$L$36,0),0)+IFERROR(MATCH(HH2,Packaging!$G$11:$H$30,0),0)+IFERROR(MATCH(HH2,Packaging!$H$11:$H$30,0),0)+IFERROR(MATCH(HH2,Packaging!$I$11:$I$30,0),0)+IFERROR(MATCH(HH2,Packaging!$J$11:$J$30,0),0)+IFERROR(MATCH(HH2,Packaging!$K$11:$K$30,0),0)+IFERROR(MATCH(HH2,Composition!$G$28:$G$47,0),0)+IFERROR(MATCH(HH2,Composition!$H$28:$H$47,0),0)+IFERROR(MATCH(HH2,Composition!$I$28:$I$47,0),0)+IFERROR(MATCH(HH2,Composition!$J$28:$J$47,0),0)+IFERROR(MATCH(HH2,Composition!$K$28:$K$47,0),0)+IFERROR(MATCH(HH2,Composition!$G$53:$G$72,0),0)+IFERROR(MATCH(HH2,Composition!$H$53:$H$72,0),0)+IFERROR(MATCH(HH2,Composition!$I$53:$I$72,0),0)+IFERROR(MATCH(HH2,Composition!$J$53:$J$72,0),0)+IFERROR(MATCH(HH2,Composition!$K$53:$K$72,0),0)&gt;=1,1,0)</f>
        <v>0</v>
      </c>
      <c r="HI3">
        <f>IF(IFERROR(MATCH(HI2,Additives!$H$17:$H$36,0),0)+IFERROR(MATCH(HI2,Additives!$I$17:$I$36,0),0)+IFERROR(MATCH(HI2,Additives!$J$17:$J$36,0),0)+IFERROR(MATCH(HI2,Additives!$K$17:$K$36,0),0)+IFERROR(MATCH(HI2,Additives!$L$17:$L$36,0),0)+IFERROR(MATCH(HI2,Packaging!$G$11:$H$30,0),0)+IFERROR(MATCH(HI2,Packaging!$H$11:$H$30,0),0)+IFERROR(MATCH(HI2,Packaging!$I$11:$I$30,0),0)+IFERROR(MATCH(HI2,Packaging!$J$11:$J$30,0),0)+IFERROR(MATCH(HI2,Packaging!$K$11:$K$30,0),0)+IFERROR(MATCH(HI2,Composition!$G$28:$G$47,0),0)+IFERROR(MATCH(HI2,Composition!$H$28:$H$47,0),0)+IFERROR(MATCH(HI2,Composition!$I$28:$I$47,0),0)+IFERROR(MATCH(HI2,Composition!$J$28:$J$47,0),0)+IFERROR(MATCH(HI2,Composition!$K$28:$K$47,0),0)+IFERROR(MATCH(HI2,Composition!$G$53:$G$72,0),0)+IFERROR(MATCH(HI2,Composition!$H$53:$H$72,0),0)+IFERROR(MATCH(HI2,Composition!$I$53:$I$72,0),0)+IFERROR(MATCH(HI2,Composition!$J$53:$J$72,0),0)+IFERROR(MATCH(HI2,Composition!$K$53:$K$72,0),0)&gt;=1,1,0)</f>
        <v>0</v>
      </c>
      <c r="HJ3">
        <f>IF(IFERROR(MATCH(HJ2,Additives!$H$17:$H$36,0),0)+IFERROR(MATCH(HJ2,Additives!$I$17:$I$36,0),0)+IFERROR(MATCH(HJ2,Additives!$J$17:$J$36,0),0)+IFERROR(MATCH(HJ2,Additives!$K$17:$K$36,0),0)+IFERROR(MATCH(HJ2,Additives!$L$17:$L$36,0),0)+IFERROR(MATCH(HJ2,Packaging!$G$11:$H$30,0),0)+IFERROR(MATCH(HJ2,Packaging!$H$11:$H$30,0),0)+IFERROR(MATCH(HJ2,Packaging!$I$11:$I$30,0),0)+IFERROR(MATCH(HJ2,Packaging!$J$11:$J$30,0),0)+IFERROR(MATCH(HJ2,Packaging!$K$11:$K$30,0),0)+IFERROR(MATCH(HJ2,Composition!$G$28:$G$47,0),0)+IFERROR(MATCH(HJ2,Composition!$H$28:$H$47,0),0)+IFERROR(MATCH(HJ2,Composition!$I$28:$I$47,0),0)+IFERROR(MATCH(HJ2,Composition!$J$28:$J$47,0),0)+IFERROR(MATCH(HJ2,Composition!$K$28:$K$47,0),0)+IFERROR(MATCH(HJ2,Composition!$G$53:$G$72,0),0)+IFERROR(MATCH(HJ2,Composition!$H$53:$H$72,0),0)+IFERROR(MATCH(HJ2,Composition!$I$53:$I$72,0),0)+IFERROR(MATCH(HJ2,Composition!$J$53:$J$72,0),0)+IFERROR(MATCH(HJ2,Composition!$K$53:$K$72,0),0)&gt;=1,1,0)</f>
        <v>0</v>
      </c>
      <c r="HK3">
        <f>IF(IFERROR(MATCH(HK2,Additives!$H$17:$H$36,0),0)+IFERROR(MATCH(HK2,Additives!$I$17:$I$36,0),0)+IFERROR(MATCH(HK2,Additives!$J$17:$J$36,0),0)+IFERROR(MATCH(HK2,Additives!$K$17:$K$36,0),0)+IFERROR(MATCH(HK2,Additives!$L$17:$L$36,0),0)+IFERROR(MATCH(HK2,Packaging!$G$11:$H$30,0),0)+IFERROR(MATCH(HK2,Packaging!$H$11:$H$30,0),0)+IFERROR(MATCH(HK2,Packaging!$I$11:$I$30,0),0)+IFERROR(MATCH(HK2,Packaging!$J$11:$J$30,0),0)+IFERROR(MATCH(HK2,Packaging!$K$11:$K$30,0),0)+IFERROR(MATCH(HK2,Composition!$G$28:$G$47,0),0)+IFERROR(MATCH(HK2,Composition!$H$28:$H$47,0),0)+IFERROR(MATCH(HK2,Composition!$I$28:$I$47,0),0)+IFERROR(MATCH(HK2,Composition!$J$28:$J$47,0),0)+IFERROR(MATCH(HK2,Composition!$K$28:$K$47,0),0)+IFERROR(MATCH(HK2,Composition!$G$53:$G$72,0),0)+IFERROR(MATCH(HK2,Composition!$H$53:$H$72,0),0)+IFERROR(MATCH(HK2,Composition!$I$53:$I$72,0),0)+IFERROR(MATCH(HK2,Composition!$J$53:$J$72,0),0)+IFERROR(MATCH(HK2,Composition!$K$53:$K$72,0),0)&gt;=1,1,0)</f>
        <v>0</v>
      </c>
      <c r="HL3">
        <f>IF(IFERROR(MATCH(HL2,Additives!$H$17:$H$36,0),0)+IFERROR(MATCH(HL2,Additives!$I$17:$I$36,0),0)+IFERROR(MATCH(HL2,Additives!$J$17:$J$36,0),0)+IFERROR(MATCH(HL2,Additives!$K$17:$K$36,0),0)+IFERROR(MATCH(HL2,Additives!$L$17:$L$36,0),0)+IFERROR(MATCH(HL2,Packaging!$G$11:$H$30,0),0)+IFERROR(MATCH(HL2,Packaging!$H$11:$H$30,0),0)+IFERROR(MATCH(HL2,Packaging!$I$11:$I$30,0),0)+IFERROR(MATCH(HL2,Packaging!$J$11:$J$30,0),0)+IFERROR(MATCH(HL2,Packaging!$K$11:$K$30,0),0)+IFERROR(MATCH(HL2,Composition!$G$28:$G$47,0),0)+IFERROR(MATCH(HL2,Composition!$H$28:$H$47,0),0)+IFERROR(MATCH(HL2,Composition!$I$28:$I$47,0),0)+IFERROR(MATCH(HL2,Composition!$J$28:$J$47,0),0)+IFERROR(MATCH(HL2,Composition!$K$28:$K$47,0),0)+IFERROR(MATCH(HL2,Composition!$G$53:$G$72,0),0)+IFERROR(MATCH(HL2,Composition!$H$53:$H$72,0),0)+IFERROR(MATCH(HL2,Composition!$I$53:$I$72,0),0)+IFERROR(MATCH(HL2,Composition!$J$53:$J$72,0),0)+IFERROR(MATCH(HL2,Composition!$K$53:$K$72,0),0)&gt;=1,1,0)</f>
        <v>0</v>
      </c>
      <c r="HM3">
        <f>IF(IFERROR(MATCH(HM2,Additives!$H$17:$H$36,0),0)+IFERROR(MATCH(HM2,Additives!$I$17:$I$36,0),0)+IFERROR(MATCH(HM2,Additives!$J$17:$J$36,0),0)+IFERROR(MATCH(HM2,Additives!$K$17:$K$36,0),0)+IFERROR(MATCH(HM2,Additives!$L$17:$L$36,0),0)+IFERROR(MATCH(HM2,Packaging!$G$11:$H$30,0),0)+IFERROR(MATCH(HM2,Packaging!$H$11:$H$30,0),0)+IFERROR(MATCH(HM2,Packaging!$I$11:$I$30,0),0)+IFERROR(MATCH(HM2,Packaging!$J$11:$J$30,0),0)+IFERROR(MATCH(HM2,Packaging!$K$11:$K$30,0),0)+IFERROR(MATCH(HM2,Composition!$G$28:$G$47,0),0)+IFERROR(MATCH(HM2,Composition!$H$28:$H$47,0),0)+IFERROR(MATCH(HM2,Composition!$I$28:$I$47,0),0)+IFERROR(MATCH(HM2,Composition!$J$28:$J$47,0),0)+IFERROR(MATCH(HM2,Composition!$K$28:$K$47,0),0)+IFERROR(MATCH(HM2,Composition!$G$53:$G$72,0),0)+IFERROR(MATCH(HM2,Composition!$H$53:$H$72,0),0)+IFERROR(MATCH(HM2,Composition!$I$53:$I$72,0),0)+IFERROR(MATCH(HM2,Composition!$J$53:$J$72,0),0)+IFERROR(MATCH(HM2,Composition!$K$53:$K$72,0),0)&gt;=1,1,0)</f>
        <v>0</v>
      </c>
      <c r="HN3">
        <f>IF(IFERROR(MATCH(HN2,Additives!$H$17:$H$36,0),0)+IFERROR(MATCH(HN2,Additives!$I$17:$I$36,0),0)+IFERROR(MATCH(HN2,Additives!$J$17:$J$36,0),0)+IFERROR(MATCH(HN2,Additives!$K$17:$K$36,0),0)+IFERROR(MATCH(HN2,Additives!$L$17:$L$36,0),0)+IFERROR(MATCH(HN2,Packaging!$G$11:$H$30,0),0)+IFERROR(MATCH(HN2,Packaging!$H$11:$H$30,0),0)+IFERROR(MATCH(HN2,Packaging!$I$11:$I$30,0),0)+IFERROR(MATCH(HN2,Packaging!$J$11:$J$30,0),0)+IFERROR(MATCH(HN2,Packaging!$K$11:$K$30,0),0)+IFERROR(MATCH(HN2,Composition!$G$28:$G$47,0),0)+IFERROR(MATCH(HN2,Composition!$H$28:$H$47,0),0)+IFERROR(MATCH(HN2,Composition!$I$28:$I$47,0),0)+IFERROR(MATCH(HN2,Composition!$J$28:$J$47,0),0)+IFERROR(MATCH(HN2,Composition!$K$28:$K$47,0),0)+IFERROR(MATCH(HN2,Composition!$G$53:$G$72,0),0)+IFERROR(MATCH(HN2,Composition!$H$53:$H$72,0),0)+IFERROR(MATCH(HN2,Composition!$I$53:$I$72,0),0)+IFERROR(MATCH(HN2,Composition!$J$53:$J$72,0),0)+IFERROR(MATCH(HN2,Composition!$K$53:$K$72,0),0)&gt;=1,1,0)</f>
        <v>0</v>
      </c>
      <c r="HO3">
        <f>IF(IFERROR(MATCH(HO2,Additives!$H$17:$H$36,0),0)+IFERROR(MATCH(HO2,Additives!$I$17:$I$36,0),0)+IFERROR(MATCH(HO2,Additives!$J$17:$J$36,0),0)+IFERROR(MATCH(HO2,Additives!$K$17:$K$36,0),0)+IFERROR(MATCH(HO2,Additives!$L$17:$L$36,0),0)+IFERROR(MATCH(HO2,Packaging!$G$11:$H$30,0),0)+IFERROR(MATCH(HO2,Packaging!$H$11:$H$30,0),0)+IFERROR(MATCH(HO2,Packaging!$I$11:$I$30,0),0)+IFERROR(MATCH(HO2,Packaging!$J$11:$J$30,0),0)+IFERROR(MATCH(HO2,Packaging!$K$11:$K$30,0),0)+IFERROR(MATCH(HO2,Composition!$G$28:$G$47,0),0)+IFERROR(MATCH(HO2,Composition!$H$28:$H$47,0),0)+IFERROR(MATCH(HO2,Composition!$I$28:$I$47,0),0)+IFERROR(MATCH(HO2,Composition!$J$28:$J$47,0),0)+IFERROR(MATCH(HO2,Composition!$K$28:$K$47,0),0)+IFERROR(MATCH(HO2,Composition!$G$53:$G$72,0),0)+IFERROR(MATCH(HO2,Composition!$H$53:$H$72,0),0)+IFERROR(MATCH(HO2,Composition!$I$53:$I$72,0),0)+IFERROR(MATCH(HO2,Composition!$J$53:$J$72,0),0)+IFERROR(MATCH(HO2,Composition!$K$53:$K$72,0),0)&gt;=1,1,0)</f>
        <v>0</v>
      </c>
      <c r="HP3">
        <f>IF(IFERROR(MATCH(HP2,Additives!$H$17:$H$36,0),0)+IFERROR(MATCH(HP2,Additives!$I$17:$I$36,0),0)+IFERROR(MATCH(HP2,Additives!$J$17:$J$36,0),0)+IFERROR(MATCH(HP2,Additives!$K$17:$K$36,0),0)+IFERROR(MATCH(HP2,Additives!$L$17:$L$36,0),0)+IFERROR(MATCH(HP2,Packaging!$G$11:$H$30,0),0)+IFERROR(MATCH(HP2,Packaging!$H$11:$H$30,0),0)+IFERROR(MATCH(HP2,Packaging!$I$11:$I$30,0),0)+IFERROR(MATCH(HP2,Packaging!$J$11:$J$30,0),0)+IFERROR(MATCH(HP2,Packaging!$K$11:$K$30,0),0)+IFERROR(MATCH(HP2,Composition!$G$28:$G$47,0),0)+IFERROR(MATCH(HP2,Composition!$H$28:$H$47,0),0)+IFERROR(MATCH(HP2,Composition!$I$28:$I$47,0),0)+IFERROR(MATCH(HP2,Composition!$J$28:$J$47,0),0)+IFERROR(MATCH(HP2,Composition!$K$28:$K$47,0),0)+IFERROR(MATCH(HP2,Composition!$G$53:$G$72,0),0)+IFERROR(MATCH(HP2,Composition!$H$53:$H$72,0),0)+IFERROR(MATCH(HP2,Composition!$I$53:$I$72,0),0)+IFERROR(MATCH(HP2,Composition!$J$53:$J$72,0),0)+IFERROR(MATCH(HP2,Composition!$K$53:$K$72,0),0)&gt;=1,1,0)</f>
        <v>0</v>
      </c>
      <c r="HQ3">
        <f>IF(IFERROR(MATCH(HQ2,Additives!$H$17:$H$36,0),0)+IFERROR(MATCH(HQ2,Additives!$I$17:$I$36,0),0)+IFERROR(MATCH(HQ2,Additives!$J$17:$J$36,0),0)+IFERROR(MATCH(HQ2,Additives!$K$17:$K$36,0),0)+IFERROR(MATCH(HQ2,Additives!$L$17:$L$36,0),0)+IFERROR(MATCH(HQ2,Packaging!$G$11:$H$30,0),0)+IFERROR(MATCH(HQ2,Packaging!$H$11:$H$30,0),0)+IFERROR(MATCH(HQ2,Packaging!$I$11:$I$30,0),0)+IFERROR(MATCH(HQ2,Packaging!$J$11:$J$30,0),0)+IFERROR(MATCH(HQ2,Packaging!$K$11:$K$30,0),0)+IFERROR(MATCH(HQ2,Composition!$G$28:$G$47,0),0)+IFERROR(MATCH(HQ2,Composition!$H$28:$H$47,0),0)+IFERROR(MATCH(HQ2,Composition!$I$28:$I$47,0),0)+IFERROR(MATCH(HQ2,Composition!$J$28:$J$47,0),0)+IFERROR(MATCH(HQ2,Composition!$K$28:$K$47,0),0)+IFERROR(MATCH(HQ2,Composition!$G$53:$G$72,0),0)+IFERROR(MATCH(HQ2,Composition!$H$53:$H$72,0),0)+IFERROR(MATCH(HQ2,Composition!$I$53:$I$72,0),0)+IFERROR(MATCH(HQ2,Composition!$J$53:$J$72,0),0)+IFERROR(MATCH(HQ2,Composition!$K$53:$K$72,0),0)&gt;=1,1,0)</f>
        <v>0</v>
      </c>
      <c r="HR3">
        <f>IF(IFERROR(MATCH(HR2,Additives!$H$17:$H$36,0),0)+IFERROR(MATCH(HR2,Additives!$I$17:$I$36,0),0)+IFERROR(MATCH(HR2,Additives!$J$17:$J$36,0),0)+IFERROR(MATCH(HR2,Additives!$K$17:$K$36,0),0)+IFERROR(MATCH(HR2,Additives!$L$17:$L$36,0),0)+IFERROR(MATCH(HR2,Packaging!$G$11:$H$30,0),0)+IFERROR(MATCH(HR2,Packaging!$H$11:$H$30,0),0)+IFERROR(MATCH(HR2,Packaging!$I$11:$I$30,0),0)+IFERROR(MATCH(HR2,Packaging!$J$11:$J$30,0),0)+IFERROR(MATCH(HR2,Packaging!$K$11:$K$30,0),0)+IFERROR(MATCH(HR2,Composition!$G$28:$G$47,0),0)+IFERROR(MATCH(HR2,Composition!$H$28:$H$47,0),0)+IFERROR(MATCH(HR2,Composition!$I$28:$I$47,0),0)+IFERROR(MATCH(HR2,Composition!$J$28:$J$47,0),0)+IFERROR(MATCH(HR2,Composition!$K$28:$K$47,0),0)+IFERROR(MATCH(HR2,Composition!$G$53:$G$72,0),0)+IFERROR(MATCH(HR2,Composition!$H$53:$H$72,0),0)+IFERROR(MATCH(HR2,Composition!$I$53:$I$72,0),0)+IFERROR(MATCH(HR2,Composition!$J$53:$J$72,0),0)+IFERROR(MATCH(HR2,Composition!$K$53:$K$72,0),0)&gt;=1,1,0)</f>
        <v>0</v>
      </c>
      <c r="HS3">
        <f>IF(IFERROR(MATCH(HS2,Additives!$H$17:$H$36,0),0)+IFERROR(MATCH(HS2,Additives!$I$17:$I$36,0),0)+IFERROR(MATCH(HS2,Additives!$J$17:$J$36,0),0)+IFERROR(MATCH(HS2,Additives!$K$17:$K$36,0),0)+IFERROR(MATCH(HS2,Additives!$L$17:$L$36,0),0)+IFERROR(MATCH(HS2,Packaging!$G$11:$H$30,0),0)+IFERROR(MATCH(HS2,Packaging!$H$11:$H$30,0),0)+IFERROR(MATCH(HS2,Packaging!$I$11:$I$30,0),0)+IFERROR(MATCH(HS2,Packaging!$J$11:$J$30,0),0)+IFERROR(MATCH(HS2,Packaging!$K$11:$K$30,0),0)+IFERROR(MATCH(HS2,Composition!$G$28:$G$47,0),0)+IFERROR(MATCH(HS2,Composition!$H$28:$H$47,0),0)+IFERROR(MATCH(HS2,Composition!$I$28:$I$47,0),0)+IFERROR(MATCH(HS2,Composition!$J$28:$J$47,0),0)+IFERROR(MATCH(HS2,Composition!$K$28:$K$47,0),0)+IFERROR(MATCH(HS2,Composition!$G$53:$G$72,0),0)+IFERROR(MATCH(HS2,Composition!$H$53:$H$72,0),0)+IFERROR(MATCH(HS2,Composition!$I$53:$I$72,0),0)+IFERROR(MATCH(HS2,Composition!$J$53:$J$72,0),0)+IFERROR(MATCH(HS2,Composition!$K$53:$K$72,0),0)&gt;=1,1,0)</f>
        <v>0</v>
      </c>
      <c r="HT3">
        <f>IF(IFERROR(MATCH(HT2,Additives!$H$17:$H$36,0),0)+IFERROR(MATCH(HT2,Additives!$I$17:$I$36,0),0)+IFERROR(MATCH(HT2,Additives!$J$17:$J$36,0),0)+IFERROR(MATCH(HT2,Additives!$K$17:$K$36,0),0)+IFERROR(MATCH(HT2,Additives!$L$17:$L$36,0),0)+IFERROR(MATCH(HT2,Packaging!$G$11:$H$30,0),0)+IFERROR(MATCH(HT2,Packaging!$H$11:$H$30,0),0)+IFERROR(MATCH(HT2,Packaging!$I$11:$I$30,0),0)+IFERROR(MATCH(HT2,Packaging!$J$11:$J$30,0),0)+IFERROR(MATCH(HT2,Packaging!$K$11:$K$30,0),0)+IFERROR(MATCH(HT2,Composition!$G$28:$G$47,0),0)+IFERROR(MATCH(HT2,Composition!$H$28:$H$47,0),0)+IFERROR(MATCH(HT2,Composition!$I$28:$I$47,0),0)+IFERROR(MATCH(HT2,Composition!$J$28:$J$47,0),0)+IFERROR(MATCH(HT2,Composition!$K$28:$K$47,0),0)+IFERROR(MATCH(HT2,Composition!$G$53:$G$72,0),0)+IFERROR(MATCH(HT2,Composition!$H$53:$H$72,0),0)+IFERROR(MATCH(HT2,Composition!$I$53:$I$72,0),0)+IFERROR(MATCH(HT2,Composition!$J$53:$J$72,0),0)+IFERROR(MATCH(HT2,Composition!$K$53:$K$72,0),0)&gt;=1,1,0)</f>
        <v>0</v>
      </c>
      <c r="HU3">
        <f>IF(IFERROR(MATCH(HU2,Additives!$H$17:$H$36,0),0)+IFERROR(MATCH(HU2,Additives!$I$17:$I$36,0),0)+IFERROR(MATCH(HU2,Additives!$J$17:$J$36,0),0)+IFERROR(MATCH(HU2,Additives!$K$17:$K$36,0),0)+IFERROR(MATCH(HU2,Additives!$L$17:$L$36,0),0)+IFERROR(MATCH(HU2,Packaging!$G$11:$H$30,0),0)+IFERROR(MATCH(HU2,Packaging!$H$11:$H$30,0),0)+IFERROR(MATCH(HU2,Packaging!$I$11:$I$30,0),0)+IFERROR(MATCH(HU2,Packaging!$J$11:$J$30,0),0)+IFERROR(MATCH(HU2,Packaging!$K$11:$K$30,0),0)+IFERROR(MATCH(HU2,Composition!$G$28:$G$47,0),0)+IFERROR(MATCH(HU2,Composition!$H$28:$H$47,0),0)+IFERROR(MATCH(HU2,Composition!$I$28:$I$47,0),0)+IFERROR(MATCH(HU2,Composition!$J$28:$J$47,0),0)+IFERROR(MATCH(HU2,Composition!$K$28:$K$47,0),0)+IFERROR(MATCH(HU2,Composition!$G$53:$G$72,0),0)+IFERROR(MATCH(HU2,Composition!$H$53:$H$72,0),0)+IFERROR(MATCH(HU2,Composition!$I$53:$I$72,0),0)+IFERROR(MATCH(HU2,Composition!$J$53:$J$72,0),0)+IFERROR(MATCH(HU2,Composition!$K$53:$K$72,0),0)&gt;=1,1,0)</f>
        <v>0</v>
      </c>
      <c r="HV3">
        <f>IF(IFERROR(MATCH(HV2,Additives!$H$17:$H$36,0),0)+IFERROR(MATCH(HV2,Additives!$I$17:$I$36,0),0)+IFERROR(MATCH(HV2,Additives!$J$17:$J$36,0),0)+IFERROR(MATCH(HV2,Additives!$K$17:$K$36,0),0)+IFERROR(MATCH(HV2,Additives!$L$17:$L$36,0),0)+IFERROR(MATCH(HV2,Packaging!$G$11:$H$30,0),0)+IFERROR(MATCH(HV2,Packaging!$H$11:$H$30,0),0)+IFERROR(MATCH(HV2,Packaging!$I$11:$I$30,0),0)+IFERROR(MATCH(HV2,Packaging!$J$11:$J$30,0),0)+IFERROR(MATCH(HV2,Packaging!$K$11:$K$30,0),0)+IFERROR(MATCH(HV2,Composition!$G$28:$G$47,0),0)+IFERROR(MATCH(HV2,Composition!$H$28:$H$47,0),0)+IFERROR(MATCH(HV2,Composition!$I$28:$I$47,0),0)+IFERROR(MATCH(HV2,Composition!$J$28:$J$47,0),0)+IFERROR(MATCH(HV2,Composition!$K$28:$K$47,0),0)+IFERROR(MATCH(HV2,Composition!$G$53:$G$72,0),0)+IFERROR(MATCH(HV2,Composition!$H$53:$H$72,0),0)+IFERROR(MATCH(HV2,Composition!$I$53:$I$72,0),0)+IFERROR(MATCH(HV2,Composition!$J$53:$J$72,0),0)+IFERROR(MATCH(HV2,Composition!$K$53:$K$72,0),0)&gt;=1,1,0)</f>
        <v>0</v>
      </c>
      <c r="HW3">
        <f>IF(IFERROR(MATCH(HW2,Additives!$H$17:$H$36,0),0)+IFERROR(MATCH(HW2,Additives!$I$17:$I$36,0),0)+IFERROR(MATCH(HW2,Additives!$J$17:$J$36,0),0)+IFERROR(MATCH(HW2,Additives!$K$17:$K$36,0),0)+IFERROR(MATCH(HW2,Additives!$L$17:$L$36,0),0)+IFERROR(MATCH(HW2,Packaging!$G$11:$H$30,0),0)+IFERROR(MATCH(HW2,Packaging!$H$11:$H$30,0),0)+IFERROR(MATCH(HW2,Packaging!$I$11:$I$30,0),0)+IFERROR(MATCH(HW2,Packaging!$J$11:$J$30,0),0)+IFERROR(MATCH(HW2,Packaging!$K$11:$K$30,0),0)+IFERROR(MATCH(HW2,Composition!$G$28:$G$47,0),0)+IFERROR(MATCH(HW2,Composition!$H$28:$H$47,0),0)+IFERROR(MATCH(HW2,Composition!$I$28:$I$47,0),0)+IFERROR(MATCH(HW2,Composition!$J$28:$J$47,0),0)+IFERROR(MATCH(HW2,Composition!$K$28:$K$47,0),0)+IFERROR(MATCH(HW2,Composition!$G$53:$G$72,0),0)+IFERROR(MATCH(HW2,Composition!$H$53:$H$72,0),0)+IFERROR(MATCH(HW2,Composition!$I$53:$I$72,0),0)+IFERROR(MATCH(HW2,Composition!$J$53:$J$72,0),0)+IFERROR(MATCH(HW2,Composition!$K$53:$K$72,0),0)&gt;=1,1,0)</f>
        <v>0</v>
      </c>
      <c r="HX3">
        <f>IF(IFERROR(MATCH(HX2,Additives!$H$17:$H$36,0),0)+IFERROR(MATCH(HX2,Additives!$I$17:$I$36,0),0)+IFERROR(MATCH(HX2,Additives!$J$17:$J$36,0),0)+IFERROR(MATCH(HX2,Additives!$K$17:$K$36,0),0)+IFERROR(MATCH(HX2,Additives!$L$17:$L$36,0),0)+IFERROR(MATCH(HX2,Packaging!$G$11:$H$30,0),0)+IFERROR(MATCH(HX2,Packaging!$H$11:$H$30,0),0)+IFERROR(MATCH(HX2,Packaging!$I$11:$I$30,0),0)+IFERROR(MATCH(HX2,Packaging!$J$11:$J$30,0),0)+IFERROR(MATCH(HX2,Packaging!$K$11:$K$30,0),0)+IFERROR(MATCH(HX2,Composition!$G$28:$G$47,0),0)+IFERROR(MATCH(HX2,Composition!$H$28:$H$47,0),0)+IFERROR(MATCH(HX2,Composition!$I$28:$I$47,0),0)+IFERROR(MATCH(HX2,Composition!$J$28:$J$47,0),0)+IFERROR(MATCH(HX2,Composition!$K$28:$K$47,0),0)+IFERROR(MATCH(HX2,Composition!$G$53:$G$72,0),0)+IFERROR(MATCH(HX2,Composition!$H$53:$H$72,0),0)+IFERROR(MATCH(HX2,Composition!$I$53:$I$72,0),0)+IFERROR(MATCH(HX2,Composition!$J$53:$J$72,0),0)+IFERROR(MATCH(HX2,Composition!$K$53:$K$72,0),0)&gt;=1,1,0)</f>
        <v>0</v>
      </c>
      <c r="HY3">
        <f>IF(IFERROR(MATCH(HY2,Additives!$H$17:$H$36,0),0)+IFERROR(MATCH(HY2,Additives!$I$17:$I$36,0),0)+IFERROR(MATCH(HY2,Additives!$J$17:$J$36,0),0)+IFERROR(MATCH(HY2,Additives!$K$17:$K$36,0),0)+IFERROR(MATCH(HY2,Additives!$L$17:$L$36,0),0)+IFERROR(MATCH(HY2,Packaging!$G$11:$H$30,0),0)+IFERROR(MATCH(HY2,Packaging!$H$11:$H$30,0),0)+IFERROR(MATCH(HY2,Packaging!$I$11:$I$30,0),0)+IFERROR(MATCH(HY2,Packaging!$J$11:$J$30,0),0)+IFERROR(MATCH(HY2,Packaging!$K$11:$K$30,0),0)+IFERROR(MATCH(HY2,Composition!$G$28:$G$47,0),0)+IFERROR(MATCH(HY2,Composition!$H$28:$H$47,0),0)+IFERROR(MATCH(HY2,Composition!$I$28:$I$47,0),0)+IFERROR(MATCH(HY2,Composition!$J$28:$J$47,0),0)+IFERROR(MATCH(HY2,Composition!$K$28:$K$47,0),0)+IFERROR(MATCH(HY2,Composition!$G$53:$G$72,0),0)+IFERROR(MATCH(HY2,Composition!$H$53:$H$72,0),0)+IFERROR(MATCH(HY2,Composition!$I$53:$I$72,0),0)+IFERROR(MATCH(HY2,Composition!$J$53:$J$72,0),0)+IFERROR(MATCH(HY2,Composition!$K$53:$K$72,0),0)&gt;=1,1,0)</f>
        <v>0</v>
      </c>
      <c r="HZ3">
        <f>IF(IFERROR(MATCH(HZ2,Additives!$H$17:$H$36,0),0)+IFERROR(MATCH(HZ2,Additives!$I$17:$I$36,0),0)+IFERROR(MATCH(HZ2,Additives!$J$17:$J$36,0),0)+IFERROR(MATCH(HZ2,Additives!$K$17:$K$36,0),0)+IFERROR(MATCH(HZ2,Additives!$L$17:$L$36,0),0)+IFERROR(MATCH(HZ2,Packaging!$G$11:$H$30,0),0)+IFERROR(MATCH(HZ2,Packaging!$H$11:$H$30,0),0)+IFERROR(MATCH(HZ2,Packaging!$I$11:$I$30,0),0)+IFERROR(MATCH(HZ2,Packaging!$J$11:$J$30,0),0)+IFERROR(MATCH(HZ2,Packaging!$K$11:$K$30,0),0)+IFERROR(MATCH(HZ2,Composition!$G$28:$G$47,0),0)+IFERROR(MATCH(HZ2,Composition!$H$28:$H$47,0),0)+IFERROR(MATCH(HZ2,Composition!$I$28:$I$47,0),0)+IFERROR(MATCH(HZ2,Composition!$J$28:$J$47,0),0)+IFERROR(MATCH(HZ2,Composition!$K$28:$K$47,0),0)+IFERROR(MATCH(HZ2,Composition!$G$53:$G$72,0),0)+IFERROR(MATCH(HZ2,Composition!$H$53:$H$72,0),0)+IFERROR(MATCH(HZ2,Composition!$I$53:$I$72,0),0)+IFERROR(MATCH(HZ2,Composition!$J$53:$J$72,0),0)+IFERROR(MATCH(HZ2,Composition!$K$53:$K$72,0),0)&gt;=1,1,0)</f>
        <v>0</v>
      </c>
      <c r="IA3">
        <f>IF(IFERROR(MATCH(IA2,Additives!$H$17:$H$36,0),0)+IFERROR(MATCH(IA2,Additives!$I$17:$I$36,0),0)+IFERROR(MATCH(IA2,Additives!$J$17:$J$36,0),0)+IFERROR(MATCH(IA2,Additives!$K$17:$K$36,0),0)+IFERROR(MATCH(IA2,Additives!$L$17:$L$36,0),0)+IFERROR(MATCH(IA2,Packaging!$G$11:$H$30,0),0)+IFERROR(MATCH(IA2,Packaging!$H$11:$H$30,0),0)+IFERROR(MATCH(IA2,Packaging!$I$11:$I$30,0),0)+IFERROR(MATCH(IA2,Packaging!$J$11:$J$30,0),0)+IFERROR(MATCH(IA2,Packaging!$K$11:$K$30,0),0)+IFERROR(MATCH(IA2,Composition!$G$28:$G$47,0),0)+IFERROR(MATCH(IA2,Composition!$H$28:$H$47,0),0)+IFERROR(MATCH(IA2,Composition!$I$28:$I$47,0),0)+IFERROR(MATCH(IA2,Composition!$J$28:$J$47,0),0)+IFERROR(MATCH(IA2,Composition!$K$28:$K$47,0),0)+IFERROR(MATCH(IA2,Composition!$G$53:$G$72,0),0)+IFERROR(MATCH(IA2,Composition!$H$53:$H$72,0),0)+IFERROR(MATCH(IA2,Composition!$I$53:$I$72,0),0)+IFERROR(MATCH(IA2,Composition!$J$53:$J$72,0),0)+IFERROR(MATCH(IA2,Composition!$K$53:$K$72,0),0)&gt;=1,1,0)</f>
        <v>0</v>
      </c>
      <c r="IB3">
        <f>IF(IFERROR(MATCH(IB2,Additives!$H$17:$H$36,0),0)+IFERROR(MATCH(IB2,Additives!$I$17:$I$36,0),0)+IFERROR(MATCH(IB2,Additives!$J$17:$J$36,0),0)+IFERROR(MATCH(IB2,Additives!$K$17:$K$36,0),0)+IFERROR(MATCH(IB2,Additives!$L$17:$L$36,0),0)+IFERROR(MATCH(IB2,Packaging!$G$11:$H$30,0),0)+IFERROR(MATCH(IB2,Packaging!$H$11:$H$30,0),0)+IFERROR(MATCH(IB2,Packaging!$I$11:$I$30,0),0)+IFERROR(MATCH(IB2,Packaging!$J$11:$J$30,0),0)+IFERROR(MATCH(IB2,Packaging!$K$11:$K$30,0),0)+IFERROR(MATCH(IB2,Composition!$G$28:$G$47,0),0)+IFERROR(MATCH(IB2,Composition!$H$28:$H$47,0),0)+IFERROR(MATCH(IB2,Composition!$I$28:$I$47,0),0)+IFERROR(MATCH(IB2,Composition!$J$28:$J$47,0),0)+IFERROR(MATCH(IB2,Composition!$K$28:$K$47,0),0)+IFERROR(MATCH(IB2,Composition!$G$53:$G$72,0),0)+IFERROR(MATCH(IB2,Composition!$H$53:$H$72,0),0)+IFERROR(MATCH(IB2,Composition!$I$53:$I$72,0),0)+IFERROR(MATCH(IB2,Composition!$J$53:$J$72,0),0)+IFERROR(MATCH(IB2,Composition!$K$53:$K$72,0),0)&gt;=1,1,0)</f>
        <v>0</v>
      </c>
      <c r="IC3">
        <f>IF(IFERROR(MATCH(IC2,Additives!$H$17:$H$36,0),0)+IFERROR(MATCH(IC2,Additives!$I$17:$I$36,0),0)+IFERROR(MATCH(IC2,Additives!$J$17:$J$36,0),0)+IFERROR(MATCH(IC2,Additives!$K$17:$K$36,0),0)+IFERROR(MATCH(IC2,Additives!$L$17:$L$36,0),0)+IFERROR(MATCH(IC2,Packaging!$G$11:$H$30,0),0)+IFERROR(MATCH(IC2,Packaging!$H$11:$H$30,0),0)+IFERROR(MATCH(IC2,Packaging!$I$11:$I$30,0),0)+IFERROR(MATCH(IC2,Packaging!$J$11:$J$30,0),0)+IFERROR(MATCH(IC2,Packaging!$K$11:$K$30,0),0)+IFERROR(MATCH(IC2,Composition!$G$28:$G$47,0),0)+IFERROR(MATCH(IC2,Composition!$H$28:$H$47,0),0)+IFERROR(MATCH(IC2,Composition!$I$28:$I$47,0),0)+IFERROR(MATCH(IC2,Composition!$J$28:$J$47,0),0)+IFERROR(MATCH(IC2,Composition!$K$28:$K$47,0),0)+IFERROR(MATCH(IC2,Composition!$G$53:$G$72,0),0)+IFERROR(MATCH(IC2,Composition!$H$53:$H$72,0),0)+IFERROR(MATCH(IC2,Composition!$I$53:$I$72,0),0)+IFERROR(MATCH(IC2,Composition!$J$53:$J$72,0),0)+IFERROR(MATCH(IC2,Composition!$K$53:$K$72,0),0)&gt;=1,1,0)</f>
        <v>0</v>
      </c>
      <c r="ID3">
        <f>IF(IFERROR(MATCH(ID2,Additives!$H$17:$H$36,0),0)+IFERROR(MATCH(ID2,Additives!$I$17:$I$36,0),0)+IFERROR(MATCH(ID2,Additives!$J$17:$J$36,0),0)+IFERROR(MATCH(ID2,Additives!$K$17:$K$36,0),0)+IFERROR(MATCH(ID2,Additives!$L$17:$L$36,0),0)+IFERROR(MATCH(ID2,Packaging!$G$11:$H$30,0),0)+IFERROR(MATCH(ID2,Packaging!$H$11:$H$30,0),0)+IFERROR(MATCH(ID2,Packaging!$I$11:$I$30,0),0)+IFERROR(MATCH(ID2,Packaging!$J$11:$J$30,0),0)+IFERROR(MATCH(ID2,Packaging!$K$11:$K$30,0),0)+IFERROR(MATCH(ID2,Composition!$G$28:$G$47,0),0)+IFERROR(MATCH(ID2,Composition!$H$28:$H$47,0),0)+IFERROR(MATCH(ID2,Composition!$I$28:$I$47,0),0)+IFERROR(MATCH(ID2,Composition!$J$28:$J$47,0),0)+IFERROR(MATCH(ID2,Composition!$K$28:$K$47,0),0)+IFERROR(MATCH(ID2,Composition!$G$53:$G$72,0),0)+IFERROR(MATCH(ID2,Composition!$H$53:$H$72,0),0)+IFERROR(MATCH(ID2,Composition!$I$53:$I$72,0),0)+IFERROR(MATCH(ID2,Composition!$J$53:$J$72,0),0)+IFERROR(MATCH(ID2,Composition!$K$53:$K$72,0),0)&gt;=1,1,0)</f>
        <v>0</v>
      </c>
      <c r="IE3">
        <f>IF(IFERROR(MATCH(IE2,Additives!$H$17:$H$36,0),0)+IFERROR(MATCH(IE2,Additives!$I$17:$I$36,0),0)+IFERROR(MATCH(IE2,Additives!$J$17:$J$36,0),0)+IFERROR(MATCH(IE2,Additives!$K$17:$K$36,0),0)+IFERROR(MATCH(IE2,Additives!$L$17:$L$36,0),0)+IFERROR(MATCH(IE2,Packaging!$G$11:$H$30,0),0)+IFERROR(MATCH(IE2,Packaging!$H$11:$H$30,0),0)+IFERROR(MATCH(IE2,Packaging!$I$11:$I$30,0),0)+IFERROR(MATCH(IE2,Packaging!$J$11:$J$30,0),0)+IFERROR(MATCH(IE2,Packaging!$K$11:$K$30,0),0)+IFERROR(MATCH(IE2,Composition!$G$28:$G$47,0),0)+IFERROR(MATCH(IE2,Composition!$H$28:$H$47,0),0)+IFERROR(MATCH(IE2,Composition!$I$28:$I$47,0),0)+IFERROR(MATCH(IE2,Composition!$J$28:$J$47,0),0)+IFERROR(MATCH(IE2,Composition!$K$28:$K$47,0),0)+IFERROR(MATCH(IE2,Composition!$G$53:$G$72,0),0)+IFERROR(MATCH(IE2,Composition!$H$53:$H$72,0),0)+IFERROR(MATCH(IE2,Composition!$I$53:$I$72,0),0)+IFERROR(MATCH(IE2,Composition!$J$53:$J$72,0),0)+IFERROR(MATCH(IE2,Composition!$K$53:$K$72,0),0)&gt;=1,1,0)</f>
        <v>0</v>
      </c>
      <c r="IF3">
        <f>IF(IFERROR(MATCH(IF2,Additives!$H$17:$H$36,0),0)+IFERROR(MATCH(IF2,Additives!$I$17:$I$36,0),0)+IFERROR(MATCH(IF2,Additives!$J$17:$J$36,0),0)+IFERROR(MATCH(IF2,Additives!$K$17:$K$36,0),0)+IFERROR(MATCH(IF2,Additives!$L$17:$L$36,0),0)+IFERROR(MATCH(IF2,Packaging!$G$11:$H$30,0),0)+IFERROR(MATCH(IF2,Packaging!$H$11:$H$30,0),0)+IFERROR(MATCH(IF2,Packaging!$I$11:$I$30,0),0)+IFERROR(MATCH(IF2,Packaging!$J$11:$J$30,0),0)+IFERROR(MATCH(IF2,Packaging!$K$11:$K$30,0),0)+IFERROR(MATCH(IF2,Composition!$G$28:$G$47,0),0)+IFERROR(MATCH(IF2,Composition!$H$28:$H$47,0),0)+IFERROR(MATCH(IF2,Composition!$I$28:$I$47,0),0)+IFERROR(MATCH(IF2,Composition!$J$28:$J$47,0),0)+IFERROR(MATCH(IF2,Composition!$K$28:$K$47,0),0)+IFERROR(MATCH(IF2,Composition!$G$53:$G$72,0),0)+IFERROR(MATCH(IF2,Composition!$H$53:$H$72,0),0)+IFERROR(MATCH(IF2,Composition!$I$53:$I$72,0),0)+IFERROR(MATCH(IF2,Composition!$J$53:$J$72,0),0)+IFERROR(MATCH(IF2,Composition!$K$53:$K$72,0),0)&gt;=1,1,0)</f>
        <v>0</v>
      </c>
      <c r="IG3">
        <f>IF(IFERROR(MATCH(IG2,Additives!$H$17:$H$36,0),0)+IFERROR(MATCH(IG2,Additives!$I$17:$I$36,0),0)+IFERROR(MATCH(IG2,Additives!$J$17:$J$36,0),0)+IFERROR(MATCH(IG2,Additives!$K$17:$K$36,0),0)+IFERROR(MATCH(IG2,Additives!$L$17:$L$36,0),0)+IFERROR(MATCH(IG2,Packaging!$G$11:$H$30,0),0)+IFERROR(MATCH(IG2,Packaging!$H$11:$H$30,0),0)+IFERROR(MATCH(IG2,Packaging!$I$11:$I$30,0),0)+IFERROR(MATCH(IG2,Packaging!$J$11:$J$30,0),0)+IFERROR(MATCH(IG2,Packaging!$K$11:$K$30,0),0)+IFERROR(MATCH(IG2,Composition!$G$28:$G$47,0),0)+IFERROR(MATCH(IG2,Composition!$H$28:$H$47,0),0)+IFERROR(MATCH(IG2,Composition!$I$28:$I$47,0),0)+IFERROR(MATCH(IG2,Composition!$J$28:$J$47,0),0)+IFERROR(MATCH(IG2,Composition!$K$28:$K$47,0),0)+IFERROR(MATCH(IG2,Composition!$G$53:$G$72,0),0)+IFERROR(MATCH(IG2,Composition!$H$53:$H$72,0),0)+IFERROR(MATCH(IG2,Composition!$I$53:$I$72,0),0)+IFERROR(MATCH(IG2,Composition!$J$53:$J$72,0),0)+IFERROR(MATCH(IG2,Composition!$K$53:$K$72,0),0)&gt;=1,1,0)</f>
        <v>0</v>
      </c>
      <c r="IH3">
        <f>IF(IFERROR(MATCH(IH2,Additives!$H$17:$H$36,0),0)+IFERROR(MATCH(IH2,Additives!$I$17:$I$36,0),0)+IFERROR(MATCH(IH2,Additives!$J$17:$J$36,0),0)+IFERROR(MATCH(IH2,Additives!$K$17:$K$36,0),0)+IFERROR(MATCH(IH2,Additives!$L$17:$L$36,0),0)+IFERROR(MATCH(IH2,Packaging!$G$11:$H$30,0),0)+IFERROR(MATCH(IH2,Packaging!$H$11:$H$30,0),0)+IFERROR(MATCH(IH2,Packaging!$I$11:$I$30,0),0)+IFERROR(MATCH(IH2,Packaging!$J$11:$J$30,0),0)+IFERROR(MATCH(IH2,Packaging!$K$11:$K$30,0),0)+IFERROR(MATCH(IH2,Composition!$G$28:$G$47,0),0)+IFERROR(MATCH(IH2,Composition!$H$28:$H$47,0),0)+IFERROR(MATCH(IH2,Composition!$I$28:$I$47,0),0)+IFERROR(MATCH(IH2,Composition!$J$28:$J$47,0),0)+IFERROR(MATCH(IH2,Composition!$K$28:$K$47,0),0)+IFERROR(MATCH(IH2,Composition!$G$53:$G$72,0),0)+IFERROR(MATCH(IH2,Composition!$H$53:$H$72,0),0)+IFERROR(MATCH(IH2,Composition!$I$53:$I$72,0),0)+IFERROR(MATCH(IH2,Composition!$J$53:$J$72,0),0)+IFERROR(MATCH(IH2,Composition!$K$53:$K$72,0),0)&gt;=1,1,0)</f>
        <v>0</v>
      </c>
      <c r="II3">
        <f>IF(IFERROR(MATCH(II2,Additives!$H$17:$H$36,0),0)+IFERROR(MATCH(II2,Additives!$I$17:$I$36,0),0)+IFERROR(MATCH(II2,Additives!$J$17:$J$36,0),0)+IFERROR(MATCH(II2,Additives!$K$17:$K$36,0),0)+IFERROR(MATCH(II2,Additives!$L$17:$L$36,0),0)+IFERROR(MATCH(II2,Packaging!$G$11:$H$30,0),0)+IFERROR(MATCH(II2,Packaging!$H$11:$H$30,0),0)+IFERROR(MATCH(II2,Packaging!$I$11:$I$30,0),0)+IFERROR(MATCH(II2,Packaging!$J$11:$J$30,0),0)+IFERROR(MATCH(II2,Packaging!$K$11:$K$30,0),0)+IFERROR(MATCH(II2,Composition!$G$28:$G$47,0),0)+IFERROR(MATCH(II2,Composition!$H$28:$H$47,0),0)+IFERROR(MATCH(II2,Composition!$I$28:$I$47,0),0)+IFERROR(MATCH(II2,Composition!$J$28:$J$47,0),0)+IFERROR(MATCH(II2,Composition!$K$28:$K$47,0),0)+IFERROR(MATCH(II2,Composition!$G$53:$G$72,0),0)+IFERROR(MATCH(II2,Composition!$H$53:$H$72,0),0)+IFERROR(MATCH(II2,Composition!$I$53:$I$72,0),0)+IFERROR(MATCH(II2,Composition!$J$53:$J$72,0),0)+IFERROR(MATCH(II2,Composition!$K$53:$K$72,0),0)&gt;=1,1,0)</f>
        <v>0</v>
      </c>
      <c r="IJ3">
        <f>IF(IFERROR(MATCH(IJ2,Additives!$H$17:$H$36,0),0)+IFERROR(MATCH(IJ2,Additives!$I$17:$I$36,0),0)+IFERROR(MATCH(IJ2,Additives!$J$17:$J$36,0),0)+IFERROR(MATCH(IJ2,Additives!$K$17:$K$36,0),0)+IFERROR(MATCH(IJ2,Additives!$L$17:$L$36,0),0)+IFERROR(MATCH(IJ2,Packaging!$G$11:$H$30,0),0)+IFERROR(MATCH(IJ2,Packaging!$H$11:$H$30,0),0)+IFERROR(MATCH(IJ2,Packaging!$I$11:$I$30,0),0)+IFERROR(MATCH(IJ2,Packaging!$J$11:$J$30,0),0)+IFERROR(MATCH(IJ2,Packaging!$K$11:$K$30,0),0)+IFERROR(MATCH(IJ2,Composition!$G$28:$G$47,0),0)+IFERROR(MATCH(IJ2,Composition!$H$28:$H$47,0),0)+IFERROR(MATCH(IJ2,Composition!$I$28:$I$47,0),0)+IFERROR(MATCH(IJ2,Composition!$J$28:$J$47,0),0)+IFERROR(MATCH(IJ2,Composition!$K$28:$K$47,0),0)+IFERROR(MATCH(IJ2,Composition!$G$53:$G$72,0),0)+IFERROR(MATCH(IJ2,Composition!$H$53:$H$72,0),0)+IFERROR(MATCH(IJ2,Composition!$I$53:$I$72,0),0)+IFERROR(MATCH(IJ2,Composition!$J$53:$J$72,0),0)+IFERROR(MATCH(IJ2,Composition!$K$53:$K$72,0),0)&gt;=1,1,0)</f>
        <v>0</v>
      </c>
      <c r="IK3">
        <f>IF(IFERROR(MATCH(IK2,Additives!$H$17:$H$36,0),0)+IFERROR(MATCH(IK2,Additives!$I$17:$I$36,0),0)+IFERROR(MATCH(IK2,Additives!$J$17:$J$36,0),0)+IFERROR(MATCH(IK2,Additives!$K$17:$K$36,0),0)+IFERROR(MATCH(IK2,Additives!$L$17:$L$36,0),0)+IFERROR(MATCH(IK2,Packaging!$G$11:$H$30,0),0)+IFERROR(MATCH(IK2,Packaging!$H$11:$H$30,0),0)+IFERROR(MATCH(IK2,Packaging!$I$11:$I$30,0),0)+IFERROR(MATCH(IK2,Packaging!$J$11:$J$30,0),0)+IFERROR(MATCH(IK2,Packaging!$K$11:$K$30,0),0)+IFERROR(MATCH(IK2,Composition!$G$28:$G$47,0),0)+IFERROR(MATCH(IK2,Composition!$H$28:$H$47,0),0)+IFERROR(MATCH(IK2,Composition!$I$28:$I$47,0),0)+IFERROR(MATCH(IK2,Composition!$J$28:$J$47,0),0)+IFERROR(MATCH(IK2,Composition!$K$28:$K$47,0),0)+IFERROR(MATCH(IK2,Composition!$G$53:$G$72,0),0)+IFERROR(MATCH(IK2,Composition!$H$53:$H$72,0),0)+IFERROR(MATCH(IK2,Composition!$I$53:$I$72,0),0)+IFERROR(MATCH(IK2,Composition!$J$53:$J$72,0),0)+IFERROR(MATCH(IK2,Composition!$K$53:$K$72,0),0)&gt;=1,1,0)</f>
        <v>0</v>
      </c>
      <c r="IL3">
        <f>IF(IFERROR(MATCH(IL2,Additives!$H$17:$H$36,0),0)+IFERROR(MATCH(IL2,Additives!$I$17:$I$36,0),0)+IFERROR(MATCH(IL2,Additives!$J$17:$J$36,0),0)+IFERROR(MATCH(IL2,Additives!$K$17:$K$36,0),0)+IFERROR(MATCH(IL2,Additives!$L$17:$L$36,0),0)+IFERROR(MATCH(IL2,Packaging!$G$11:$H$30,0),0)+IFERROR(MATCH(IL2,Packaging!$H$11:$H$30,0),0)+IFERROR(MATCH(IL2,Packaging!$I$11:$I$30,0),0)+IFERROR(MATCH(IL2,Packaging!$J$11:$J$30,0),0)+IFERROR(MATCH(IL2,Packaging!$K$11:$K$30,0),0)+IFERROR(MATCH(IL2,Composition!$G$28:$G$47,0),0)+IFERROR(MATCH(IL2,Composition!$H$28:$H$47,0),0)+IFERROR(MATCH(IL2,Composition!$I$28:$I$47,0),0)+IFERROR(MATCH(IL2,Composition!$J$28:$J$47,0),0)+IFERROR(MATCH(IL2,Composition!$K$28:$K$47,0),0)+IFERROR(MATCH(IL2,Composition!$G$53:$G$72,0),0)+IFERROR(MATCH(IL2,Composition!$H$53:$H$72,0),0)+IFERROR(MATCH(IL2,Composition!$I$53:$I$72,0),0)+IFERROR(MATCH(IL2,Composition!$J$53:$J$72,0),0)+IFERROR(MATCH(IL2,Composition!$K$53:$K$72,0),0)&gt;=1,1,0)</f>
        <v>0</v>
      </c>
      <c r="IM3">
        <f>IF(IFERROR(MATCH(IM2,Additives!$H$17:$H$36,0),0)+IFERROR(MATCH(IM2,Additives!$I$17:$I$36,0),0)+IFERROR(MATCH(IM2,Additives!$J$17:$J$36,0),0)+IFERROR(MATCH(IM2,Additives!$K$17:$K$36,0),0)+IFERROR(MATCH(IM2,Additives!$L$17:$L$36,0),0)+IFERROR(MATCH(IM2,Packaging!$G$11:$H$30,0),0)+IFERROR(MATCH(IM2,Packaging!$H$11:$H$30,0),0)+IFERROR(MATCH(IM2,Packaging!$I$11:$I$30,0),0)+IFERROR(MATCH(IM2,Packaging!$J$11:$J$30,0),0)+IFERROR(MATCH(IM2,Packaging!$K$11:$K$30,0),0)+IFERROR(MATCH(IM2,Composition!$G$28:$G$47,0),0)+IFERROR(MATCH(IM2,Composition!$H$28:$H$47,0),0)+IFERROR(MATCH(IM2,Composition!$I$28:$I$47,0),0)+IFERROR(MATCH(IM2,Composition!$J$28:$J$47,0),0)+IFERROR(MATCH(IM2,Composition!$K$28:$K$47,0),0)+IFERROR(MATCH(IM2,Composition!$G$53:$G$72,0),0)+IFERROR(MATCH(IM2,Composition!$H$53:$H$72,0),0)+IFERROR(MATCH(IM2,Composition!$I$53:$I$72,0),0)+IFERROR(MATCH(IM2,Composition!$J$53:$J$72,0),0)+IFERROR(MATCH(IM2,Composition!$K$53:$K$72,0),0)&gt;=1,1,0)</f>
        <v>0</v>
      </c>
      <c r="IN3">
        <f>IF(IFERROR(MATCH(IN2,Additives!$H$17:$H$36,0),0)+IFERROR(MATCH(IN2,Additives!$I$17:$I$36,0),0)+IFERROR(MATCH(IN2,Additives!$J$17:$J$36,0),0)+IFERROR(MATCH(IN2,Additives!$K$17:$K$36,0),0)+IFERROR(MATCH(IN2,Additives!$L$17:$L$36,0),0)+IFERROR(MATCH(IN2,Packaging!$G$11:$H$30,0),0)+IFERROR(MATCH(IN2,Packaging!$H$11:$H$30,0),0)+IFERROR(MATCH(IN2,Packaging!$I$11:$I$30,0),0)+IFERROR(MATCH(IN2,Packaging!$J$11:$J$30,0),0)+IFERROR(MATCH(IN2,Packaging!$K$11:$K$30,0),0)+IFERROR(MATCH(IN2,Composition!$G$28:$G$47,0),0)+IFERROR(MATCH(IN2,Composition!$H$28:$H$47,0),0)+IFERROR(MATCH(IN2,Composition!$I$28:$I$47,0),0)+IFERROR(MATCH(IN2,Composition!$J$28:$J$47,0),0)+IFERROR(MATCH(IN2,Composition!$K$28:$K$47,0),0)+IFERROR(MATCH(IN2,Composition!$G$53:$G$72,0),0)+IFERROR(MATCH(IN2,Composition!$H$53:$H$72,0),0)+IFERROR(MATCH(IN2,Composition!$I$53:$I$72,0),0)+IFERROR(MATCH(IN2,Composition!$J$53:$J$72,0),0)+IFERROR(MATCH(IN2,Composition!$K$53:$K$72,0),0)&gt;=1,1,0)</f>
        <v>0</v>
      </c>
      <c r="IO3">
        <f>IF(IFERROR(MATCH(IO2,Additives!$H$17:$H$36,0),0)+IFERROR(MATCH(IO2,Additives!$I$17:$I$36,0),0)+IFERROR(MATCH(IO2,Additives!$J$17:$J$36,0),0)+IFERROR(MATCH(IO2,Additives!$K$17:$K$36,0),0)+IFERROR(MATCH(IO2,Additives!$L$17:$L$36,0),0)+IFERROR(MATCH(IO2,Packaging!$G$11:$H$30,0),0)+IFERROR(MATCH(IO2,Packaging!$H$11:$H$30,0),0)+IFERROR(MATCH(IO2,Packaging!$I$11:$I$30,0),0)+IFERROR(MATCH(IO2,Packaging!$J$11:$J$30,0),0)+IFERROR(MATCH(IO2,Packaging!$K$11:$K$30,0),0)+IFERROR(MATCH(IO2,Composition!$G$28:$G$47,0),0)+IFERROR(MATCH(IO2,Composition!$H$28:$H$47,0),0)+IFERROR(MATCH(IO2,Composition!$I$28:$I$47,0),0)+IFERROR(MATCH(IO2,Composition!$J$28:$J$47,0),0)+IFERROR(MATCH(IO2,Composition!$K$28:$K$47,0),0)+IFERROR(MATCH(IO2,Composition!$G$53:$G$72,0),0)+IFERROR(MATCH(IO2,Composition!$H$53:$H$72,0),0)+IFERROR(MATCH(IO2,Composition!$I$53:$I$72,0),0)+IFERROR(MATCH(IO2,Composition!$J$53:$J$72,0),0)+IFERROR(MATCH(IO2,Composition!$K$53:$K$72,0),0)&gt;=1,1,0)</f>
        <v>0</v>
      </c>
      <c r="IP3">
        <f>IF(IFERROR(MATCH(IP2,Additives!$H$17:$H$36,0),0)+IFERROR(MATCH(IP2,Additives!$I$17:$I$36,0),0)+IFERROR(MATCH(IP2,Additives!$J$17:$J$36,0),0)+IFERROR(MATCH(IP2,Additives!$K$17:$K$36,0),0)+IFERROR(MATCH(IP2,Additives!$L$17:$L$36,0),0)+IFERROR(MATCH(IP2,Packaging!$G$11:$H$30,0),0)+IFERROR(MATCH(IP2,Packaging!$H$11:$H$30,0),0)+IFERROR(MATCH(IP2,Packaging!$I$11:$I$30,0),0)+IFERROR(MATCH(IP2,Packaging!$J$11:$J$30,0),0)+IFERROR(MATCH(IP2,Packaging!$K$11:$K$30,0),0)+IFERROR(MATCH(IP2,Composition!$G$28:$G$47,0),0)+IFERROR(MATCH(IP2,Composition!$H$28:$H$47,0),0)+IFERROR(MATCH(IP2,Composition!$I$28:$I$47,0),0)+IFERROR(MATCH(IP2,Composition!$J$28:$J$47,0),0)+IFERROR(MATCH(IP2,Composition!$K$28:$K$47,0),0)+IFERROR(MATCH(IP2,Composition!$G$53:$G$72,0),0)+IFERROR(MATCH(IP2,Composition!$H$53:$H$72,0),0)+IFERROR(MATCH(IP2,Composition!$I$53:$I$72,0),0)+IFERROR(MATCH(IP2,Composition!$J$53:$J$72,0),0)+IFERROR(MATCH(IP2,Composition!$K$53:$K$72,0),0)&gt;=1,1,0)</f>
        <v>0</v>
      </c>
      <c r="IQ3">
        <f>IF(IFERROR(MATCH(IQ2,Additives!$H$17:$H$36,0),0)+IFERROR(MATCH(IQ2,Additives!$I$17:$I$36,0),0)+IFERROR(MATCH(IQ2,Additives!$J$17:$J$36,0),0)+IFERROR(MATCH(IQ2,Additives!$K$17:$K$36,0),0)+IFERROR(MATCH(IQ2,Additives!$L$17:$L$36,0),0)+IFERROR(MATCH(IQ2,Packaging!$G$11:$H$30,0),0)+IFERROR(MATCH(IQ2,Packaging!$H$11:$H$30,0),0)+IFERROR(MATCH(IQ2,Packaging!$I$11:$I$30,0),0)+IFERROR(MATCH(IQ2,Packaging!$J$11:$J$30,0),0)+IFERROR(MATCH(IQ2,Packaging!$K$11:$K$30,0),0)+IFERROR(MATCH(IQ2,Composition!$G$28:$G$47,0),0)+IFERROR(MATCH(IQ2,Composition!$H$28:$H$47,0),0)+IFERROR(MATCH(IQ2,Composition!$I$28:$I$47,0),0)+IFERROR(MATCH(IQ2,Composition!$J$28:$J$47,0),0)+IFERROR(MATCH(IQ2,Composition!$K$28:$K$47,0),0)+IFERROR(MATCH(IQ2,Composition!$G$53:$G$72,0),0)+IFERROR(MATCH(IQ2,Composition!$H$53:$H$72,0),0)+IFERROR(MATCH(IQ2,Composition!$I$53:$I$72,0),0)+IFERROR(MATCH(IQ2,Composition!$J$53:$J$72,0),0)+IFERROR(MATCH(IQ2,Composition!$K$53:$K$72,0),0)&gt;=1,1,0)</f>
        <v>0</v>
      </c>
      <c r="IR3">
        <f>IF(IFERROR(MATCH(IR2,Additives!$H$17:$H$36,0),0)+IFERROR(MATCH(IR2,Additives!$I$17:$I$36,0),0)+IFERROR(MATCH(IR2,Additives!$J$17:$J$36,0),0)+IFERROR(MATCH(IR2,Additives!$K$17:$K$36,0),0)+IFERROR(MATCH(IR2,Additives!$L$17:$L$36,0),0)+IFERROR(MATCH(IR2,Packaging!$G$11:$H$30,0),0)+IFERROR(MATCH(IR2,Packaging!$H$11:$H$30,0),0)+IFERROR(MATCH(IR2,Packaging!$I$11:$I$30,0),0)+IFERROR(MATCH(IR2,Packaging!$J$11:$J$30,0),0)+IFERROR(MATCH(IR2,Packaging!$K$11:$K$30,0),0)+IFERROR(MATCH(IR2,Composition!$G$28:$G$47,0),0)+IFERROR(MATCH(IR2,Composition!$H$28:$H$47,0),0)+IFERROR(MATCH(IR2,Composition!$I$28:$I$47,0),0)+IFERROR(MATCH(IR2,Composition!$J$28:$J$47,0),0)+IFERROR(MATCH(IR2,Composition!$K$28:$K$47,0),0)+IFERROR(MATCH(IR2,Composition!$G$53:$G$72,0),0)+IFERROR(MATCH(IR2,Composition!$H$53:$H$72,0),0)+IFERROR(MATCH(IR2,Composition!$I$53:$I$72,0),0)+IFERROR(MATCH(IR2,Composition!$J$53:$J$72,0),0)+IFERROR(MATCH(IR2,Composition!$K$53:$K$72,0),0)&gt;=1,1,0)</f>
        <v>0</v>
      </c>
      <c r="IS3">
        <f>IF(IFERROR(MATCH(IS2,Additives!$H$17:$H$36,0),0)+IFERROR(MATCH(IS2,Additives!$I$17:$I$36,0),0)+IFERROR(MATCH(IS2,Additives!$J$17:$J$36,0),0)+IFERROR(MATCH(IS2,Additives!$K$17:$K$36,0),0)+IFERROR(MATCH(IS2,Additives!$L$17:$L$36,0),0)+IFERROR(MATCH(IS2,Packaging!$G$11:$H$30,0),0)+IFERROR(MATCH(IS2,Packaging!$H$11:$H$30,0),0)+IFERROR(MATCH(IS2,Packaging!$I$11:$I$30,0),0)+IFERROR(MATCH(IS2,Packaging!$J$11:$J$30,0),0)+IFERROR(MATCH(IS2,Packaging!$K$11:$K$30,0),0)+IFERROR(MATCH(IS2,Composition!$G$28:$G$47,0),0)+IFERROR(MATCH(IS2,Composition!$H$28:$H$47,0),0)+IFERROR(MATCH(IS2,Composition!$I$28:$I$47,0),0)+IFERROR(MATCH(IS2,Composition!$J$28:$J$47,0),0)+IFERROR(MATCH(IS2,Composition!$K$28:$K$47,0),0)+IFERROR(MATCH(IS2,Composition!$G$53:$G$72,0),0)+IFERROR(MATCH(IS2,Composition!$H$53:$H$72,0),0)+IFERROR(MATCH(IS2,Composition!$I$53:$I$72,0),0)+IFERROR(MATCH(IS2,Composition!$J$53:$J$72,0),0)+IFERROR(MATCH(IS2,Composition!$K$53:$K$72,0),0)&gt;=1,1,0)</f>
        <v>0</v>
      </c>
      <c r="IT3">
        <f>IF(IFERROR(MATCH(IT2,Additives!$H$17:$H$36,0),0)+IFERROR(MATCH(IT2,Additives!$I$17:$I$36,0),0)+IFERROR(MATCH(IT2,Additives!$J$17:$J$36,0),0)+IFERROR(MATCH(IT2,Additives!$K$17:$K$36,0),0)+IFERROR(MATCH(IT2,Additives!$L$17:$L$36,0),0)+IFERROR(MATCH(IT2,Packaging!$G$11:$H$30,0),0)+IFERROR(MATCH(IT2,Packaging!$H$11:$H$30,0),0)+IFERROR(MATCH(IT2,Packaging!$I$11:$I$30,0),0)+IFERROR(MATCH(IT2,Packaging!$J$11:$J$30,0),0)+IFERROR(MATCH(IT2,Packaging!$K$11:$K$30,0),0)+IFERROR(MATCH(IT2,Composition!$G$28:$G$47,0),0)+IFERROR(MATCH(IT2,Composition!$H$28:$H$47,0),0)+IFERROR(MATCH(IT2,Composition!$I$28:$I$47,0),0)+IFERROR(MATCH(IT2,Composition!$J$28:$J$47,0),0)+IFERROR(MATCH(IT2,Composition!$K$28:$K$47,0),0)+IFERROR(MATCH(IT2,Composition!$G$53:$G$72,0),0)+IFERROR(MATCH(IT2,Composition!$H$53:$H$72,0),0)+IFERROR(MATCH(IT2,Composition!$I$53:$I$72,0),0)+IFERROR(MATCH(IT2,Composition!$J$53:$J$72,0),0)+IFERROR(MATCH(IT2,Composition!$K$53:$K$72,0),0)&gt;=1,1,0)</f>
        <v>0</v>
      </c>
      <c r="IU3">
        <f>IF(IFERROR(MATCH(IU2,Additives!$H$17:$H$36,0),0)+IFERROR(MATCH(IU2,Additives!$I$17:$I$36,0),0)+IFERROR(MATCH(IU2,Additives!$J$17:$J$36,0),0)+IFERROR(MATCH(IU2,Additives!$K$17:$K$36,0),0)+IFERROR(MATCH(IU2,Additives!$L$17:$L$36,0),0)+IFERROR(MATCH(IU2,Packaging!$G$11:$H$30,0),0)+IFERROR(MATCH(IU2,Packaging!$H$11:$H$30,0),0)+IFERROR(MATCH(IU2,Packaging!$I$11:$I$30,0),0)+IFERROR(MATCH(IU2,Packaging!$J$11:$J$30,0),0)+IFERROR(MATCH(IU2,Packaging!$K$11:$K$30,0),0)+IFERROR(MATCH(IU2,Composition!$G$28:$G$47,0),0)+IFERROR(MATCH(IU2,Composition!$H$28:$H$47,0),0)+IFERROR(MATCH(IU2,Composition!$I$28:$I$47,0),0)+IFERROR(MATCH(IU2,Composition!$J$28:$J$47,0),0)+IFERROR(MATCH(IU2,Composition!$K$28:$K$47,0),0)+IFERROR(MATCH(IU2,Composition!$G$53:$G$72,0),0)+IFERROR(MATCH(IU2,Composition!$H$53:$H$72,0),0)+IFERROR(MATCH(IU2,Composition!$I$53:$I$72,0),0)+IFERROR(MATCH(IU2,Composition!$J$53:$J$72,0),0)+IFERROR(MATCH(IU2,Composition!$K$53:$K$72,0),0)&gt;=1,1,0)</f>
        <v>0</v>
      </c>
      <c r="IV3">
        <f>IF(IFERROR(MATCH(IV2,Additives!$H$17:$H$36,0),0)+IFERROR(MATCH(IV2,Additives!$I$17:$I$36,0),0)+IFERROR(MATCH(IV2,Additives!$J$17:$J$36,0),0)+IFERROR(MATCH(IV2,Additives!$K$17:$K$36,0),0)+IFERROR(MATCH(IV2,Additives!$L$17:$L$36,0),0)+IFERROR(MATCH(IV2,Packaging!$G$11:$H$30,0),0)+IFERROR(MATCH(IV2,Packaging!$H$11:$H$30,0),0)+IFERROR(MATCH(IV2,Packaging!$I$11:$I$30,0),0)+IFERROR(MATCH(IV2,Packaging!$J$11:$J$30,0),0)+IFERROR(MATCH(IV2,Packaging!$K$11:$K$30,0),0)+IFERROR(MATCH(IV2,Composition!$G$28:$G$47,0),0)+IFERROR(MATCH(IV2,Composition!$H$28:$H$47,0),0)+IFERROR(MATCH(IV2,Composition!$I$28:$I$47,0),0)+IFERROR(MATCH(IV2,Composition!$J$28:$J$47,0),0)+IFERROR(MATCH(IV2,Composition!$K$28:$K$47,0),0)+IFERROR(MATCH(IV2,Composition!$G$53:$G$72,0),0)+IFERROR(MATCH(IV2,Composition!$H$53:$H$72,0),0)+IFERROR(MATCH(IV2,Composition!$I$53:$I$72,0),0)+IFERROR(MATCH(IV2,Composition!$J$53:$J$72,0),0)+IFERROR(MATCH(IV2,Composition!$K$53:$K$72,0),0)&gt;=1,1,0)</f>
        <v>0</v>
      </c>
      <c r="IW3">
        <f>IF(IFERROR(MATCH(IW2,Additives!$H$17:$H$36,0),0)+IFERROR(MATCH(IW2,Additives!$I$17:$I$36,0),0)+IFERROR(MATCH(IW2,Additives!$J$17:$J$36,0),0)+IFERROR(MATCH(IW2,Additives!$K$17:$K$36,0),0)+IFERROR(MATCH(IW2,Additives!$L$17:$L$36,0),0)+IFERROR(MATCH(IW2,Packaging!$G$11:$H$30,0),0)+IFERROR(MATCH(IW2,Packaging!$H$11:$H$30,0),0)+IFERROR(MATCH(IW2,Packaging!$I$11:$I$30,0),0)+IFERROR(MATCH(IW2,Packaging!$J$11:$J$30,0),0)+IFERROR(MATCH(IW2,Packaging!$K$11:$K$30,0),0)+IFERROR(MATCH(IW2,Composition!$G$28:$G$47,0),0)+IFERROR(MATCH(IW2,Composition!$H$28:$H$47,0),0)+IFERROR(MATCH(IW2,Composition!$I$28:$I$47,0),0)+IFERROR(MATCH(IW2,Composition!$J$28:$J$47,0),0)+IFERROR(MATCH(IW2,Composition!$K$28:$K$47,0),0)+IFERROR(MATCH(IW2,Composition!$G$53:$G$72,0),0)+IFERROR(MATCH(IW2,Composition!$H$53:$H$72,0),0)+IFERROR(MATCH(IW2,Composition!$I$53:$I$72,0),0)+IFERROR(MATCH(IW2,Composition!$J$53:$J$72,0),0)+IFERROR(MATCH(IW2,Composition!$K$53:$K$72,0),0)&gt;=1,1,0)</f>
        <v>0</v>
      </c>
      <c r="IX3" t="str">
        <f>IF(Composition!$E$11="Select","",IF(Composition!$E$11="The specific name of the feed materials",IF(AND(Composition!C28&lt;&gt;"Insert",Composition!C28&lt;&gt;""),Composition!C28&amp;" - "&amp;IF(OR(Composition!D28="Insert",Composition!D28=""),"",Composition!D28)&amp;" - "&amp;IF(OR(Composition!E28="Insert",Composition!E28=""),"",Composition!E28)&amp;"| 0| "&amp;IF(Composition!G28="","",IFERROR(VLOOKUP(Composition!G28,AlleLande[],4,FALSE),""))&amp;"| "&amp;IF(Composition!H28="","",IFERROR(VLOOKUP(Composition!H28,AlleLande[],4,FALSE),""))&amp;"| "&amp;IF(Composition!I28="","",IFERROR(VLOOKUP(Composition!I28,AlleLande[],4,FALSE),""))&amp;"| "&amp;IF(Composition!J28="","",IFERROR(VLOOKUP(Composition!J28,AlleLande[],4,FALSE),""))&amp;"| "&amp;IF(Composition!K28="","",IFERROR(VLOOKUP(Composition!K28,AlleLande[],4,FALSE),"")),""),IF(Composition!$E$11="Categories",IF(AND(Composition!C53&lt;&gt;"Select",Composition!C53&lt;&gt;""),_xlfn.XLOOKUP(Composition!C53,'Drop down'!$B$112:$B$131,'Drop down'!$A$112:$A$131)&amp;" - "&amp;IF(OR(Composition!E53="Insert",Composition!E53=""),"",Composition!E53)&amp;"| 0| "&amp;IF(Composition!G53="","",IFERROR(VLOOKUP(Composition!G53,AlleLande[],4,FALSE),""))&amp;"| "&amp;IF(Composition!H53="","",IFERROR(VLOOKUP(Composition!H53,AlleLande[],4,FALSE),""))&amp;"| "&amp;IF(Composition!I53="","",IFERROR(VLOOKUP(Composition!I53,AlleLande[],4,FALSE),""))&amp;"| "&amp;IF(Composition!J53="","",IFERROR(VLOOKUP(Composition!J53,AlleLande[],4,FALSE),""))&amp;"| "&amp;IF(Composition!K53="","",IFERROR(VLOOKUP(Composition!K53,AlleLande[],4,FALSE),"")),""),"")))</f>
        <v/>
      </c>
      <c r="IY3" t="str">
        <f>IF(Composition!$E$11="Select","",IF(Composition!$E$11="The specific name of the feed materials",IF(AND(Composition!C29&lt;&gt;"Insert",Composition!C29&lt;&gt;""),Composition!C29&amp;" - "&amp;IF(OR(Composition!D29="Insert",Composition!D29=""),"",Composition!D29)&amp;" - "&amp;IF(OR(Composition!E29="Insert",Composition!E29=""),"",Composition!E29)&amp;"| 0| "&amp;IF(Composition!G29="","",IFERROR(VLOOKUP(Composition!G29,AlleLande[],4,FALSE),""))&amp;"| "&amp;IF(Composition!H29="","",IFERROR(VLOOKUP(Composition!H29,AlleLande[],4,FALSE),""))&amp;"| "&amp;IF(Composition!I29="","",IFERROR(VLOOKUP(Composition!I29,AlleLande[],4,FALSE),""))&amp;"| "&amp;IF(Composition!J29="","",IFERROR(VLOOKUP(Composition!J29,AlleLande[],4,FALSE),""))&amp;"| "&amp;IF(Composition!K29="","",IFERROR(VLOOKUP(Composition!K29,AlleLande[],4,FALSE),"")),""),IF(Composition!$E$11="Categories",IF(AND(Composition!C54&lt;&gt;"Select",Composition!C54&lt;&gt;""),_xlfn.XLOOKUP(Composition!C54,'Drop down'!$B$112:$B$131,'Drop down'!$A$112:$A$131)&amp;" - "&amp;IF(OR(Composition!E54="Insert",Composition!E54=""),"",Composition!E54)&amp;"| 0| "&amp;IF(Composition!G54="","",IFERROR(VLOOKUP(Composition!G54,AlleLande[],4,FALSE),""))&amp;"| "&amp;IF(Composition!H54="","",IFERROR(VLOOKUP(Composition!H54,AlleLande[],4,FALSE),""))&amp;"| "&amp;IF(Composition!I54="","",IFERROR(VLOOKUP(Composition!I54,AlleLande[],4,FALSE),""))&amp;"| "&amp;IF(Composition!J54="","",IFERROR(VLOOKUP(Composition!J54,AlleLande[],4,FALSE),""))&amp;"| "&amp;IF(Composition!K54="","",IFERROR(VLOOKUP(Composition!K54,AlleLande[],4,FALSE),"")),""),"")))</f>
        <v/>
      </c>
      <c r="IZ3" t="str">
        <f>IF(Composition!$E$11="Select","",IF(Composition!$E$11="The specific name of the feed materials",IF(AND(Composition!C30&lt;&gt;"Insert",Composition!C30&lt;&gt;""),Composition!C30&amp;" - "&amp;IF(OR(Composition!D30="Insert",Composition!D30=""),"",Composition!D30)&amp;" - "&amp;IF(OR(Composition!E30="Insert",Composition!E30=""),"",Composition!E30)&amp;"| 0| "&amp;IF(Composition!G30="","",IFERROR(VLOOKUP(Composition!G30,AlleLande[],4,FALSE),""))&amp;"| "&amp;IF(Composition!H30="","",IFERROR(VLOOKUP(Composition!H30,AlleLande[],4,FALSE),""))&amp;"| "&amp;IF(Composition!I30="","",IFERROR(VLOOKUP(Composition!I30,AlleLande[],4,FALSE),""))&amp;"| "&amp;IF(Composition!J30="","",IFERROR(VLOOKUP(Composition!J30,AlleLande[],4,FALSE),""))&amp;"| "&amp;IF(Composition!K30="","",IFERROR(VLOOKUP(Composition!K30,AlleLande[],4,FALSE),"")),""),IF(Composition!$E$11="Categories",IF(AND(Composition!C55&lt;&gt;"Select",Composition!C55&lt;&gt;""),_xlfn.XLOOKUP(Composition!C55,'Drop down'!$B$112:$B$131,'Drop down'!$A$112:$A$131)&amp;" - "&amp;IF(OR(Composition!E55="Insert",Composition!E55=""),"",Composition!E55)&amp;"| 0| "&amp;IF(Composition!G55="","",IFERROR(VLOOKUP(Composition!G55,AlleLande[],4,FALSE),""))&amp;"| "&amp;IF(Composition!H55="","",IFERROR(VLOOKUP(Composition!H55,AlleLande[],4,FALSE),""))&amp;"| "&amp;IF(Composition!I55="","",IFERROR(VLOOKUP(Composition!I55,AlleLande[],4,FALSE),""))&amp;"| "&amp;IF(Composition!J55="","",IFERROR(VLOOKUP(Composition!J55,AlleLande[],4,FALSE),""))&amp;"| "&amp;IF(Composition!K55="","",IFERROR(VLOOKUP(Composition!K55,AlleLande[],4,FALSE),"")),""),"")))</f>
        <v/>
      </c>
      <c r="JA3" t="str">
        <f>IF(Composition!$E$11="Select","",IF(Composition!$E$11="The specific name of the feed materials",IF(AND(Composition!C31&lt;&gt;"Insert",Composition!C31&lt;&gt;""),Composition!C31&amp;" - "&amp;IF(OR(Composition!D31="Insert",Composition!D31=""),"",Composition!D31)&amp;" - "&amp;IF(OR(Composition!E31="Insert",Composition!E31=""),"",Composition!E31)&amp;"| 0| "&amp;IF(Composition!G31="","",IFERROR(VLOOKUP(Composition!G31,AlleLande[],4,FALSE),""))&amp;"| "&amp;IF(Composition!H31="","",IFERROR(VLOOKUP(Composition!H31,AlleLande[],4,FALSE),""))&amp;"| "&amp;IF(Composition!I31="","",IFERROR(VLOOKUP(Composition!I31,AlleLande[],4,FALSE),""))&amp;"| "&amp;IF(Composition!J31="","",IFERROR(VLOOKUP(Composition!J31,AlleLande[],4,FALSE),""))&amp;"| "&amp;IF(Composition!K31="","",IFERROR(VLOOKUP(Composition!K31,AlleLande[],4,FALSE),"")),""),IF(Composition!$E$11="Categories",IF(AND(Composition!C56&lt;&gt;"Select",Composition!C56&lt;&gt;""),_xlfn.XLOOKUP(Composition!C56,'Drop down'!$B$112:$B$131,'Drop down'!$A$112:$A$131)&amp;" - "&amp;IF(OR(Composition!E56="Insert",Composition!E56=""),"",Composition!E56)&amp;"| 0| "&amp;IF(Composition!G56="","",IFERROR(VLOOKUP(Composition!G56,AlleLande[],4,FALSE),""))&amp;"| "&amp;IF(Composition!H56="","",IFERROR(VLOOKUP(Composition!H56,AlleLande[],4,FALSE),""))&amp;"| "&amp;IF(Composition!I56="","",IFERROR(VLOOKUP(Composition!I56,AlleLande[],4,FALSE),""))&amp;"| "&amp;IF(Composition!J56="","",IFERROR(VLOOKUP(Composition!J56,AlleLande[],4,FALSE),""))&amp;"| "&amp;IF(Composition!K56="","",IFERROR(VLOOKUP(Composition!K56,AlleLande[],4,FALSE),"")),""),"")))</f>
        <v/>
      </c>
      <c r="JB3" t="str">
        <f>IF(Composition!$E$11="Select","",IF(Composition!$E$11="The specific name of the feed materials",IF(AND(Composition!C32&lt;&gt;"Insert",Composition!C32&lt;&gt;""),Composition!C32&amp;" - "&amp;IF(OR(Composition!D32="Insert",Composition!D32=""),"",Composition!D32)&amp;" - "&amp;IF(OR(Composition!E32="Insert",Composition!E32=""),"",Composition!E32)&amp;"| 0| "&amp;IF(Composition!G32="","",IFERROR(VLOOKUP(Composition!G32,AlleLande[],4,FALSE),""))&amp;"| "&amp;IF(Composition!H32="","",IFERROR(VLOOKUP(Composition!H32,AlleLande[],4,FALSE),""))&amp;"| "&amp;IF(Composition!I32="","",IFERROR(VLOOKUP(Composition!I32,AlleLande[],4,FALSE),""))&amp;"| "&amp;IF(Composition!J32="","",IFERROR(VLOOKUP(Composition!J32,AlleLande[],4,FALSE),""))&amp;"| "&amp;IF(Composition!K32="","",IFERROR(VLOOKUP(Composition!K32,AlleLande[],4,FALSE),"")),""),IF(Composition!$E$11="Categories",IF(AND(Composition!C57&lt;&gt;"Select",Composition!C57&lt;&gt;""),_xlfn.XLOOKUP(Composition!C57,'Drop down'!$B$112:$B$131,'Drop down'!$A$112:$A$131)&amp;" - "&amp;IF(OR(Composition!E57="Insert",Composition!E57=""),"",Composition!E57)&amp;"| 0| "&amp;IF(Composition!G57="","",IFERROR(VLOOKUP(Composition!G57,AlleLande[],4,FALSE),""))&amp;"| "&amp;IF(Composition!H57="","",IFERROR(VLOOKUP(Composition!H57,AlleLande[],4,FALSE),""))&amp;"| "&amp;IF(Composition!I57="","",IFERROR(VLOOKUP(Composition!I57,AlleLande[],4,FALSE),""))&amp;"| "&amp;IF(Composition!J57="","",IFERROR(VLOOKUP(Composition!J57,AlleLande[],4,FALSE),""))&amp;"| "&amp;IF(Composition!K57="","",IFERROR(VLOOKUP(Composition!K57,AlleLande[],4,FALSE),"")),""),"")))</f>
        <v/>
      </c>
      <c r="JC3" t="str">
        <f>IF(Composition!$E$11="Select","",IF(Composition!$E$11="The specific name of the feed materials",IF(AND(Composition!C33&lt;&gt;"Insert",Composition!C33&lt;&gt;""),Composition!C33&amp;" - "&amp;IF(OR(Composition!D33="Insert",Composition!D33=""),"",Composition!D33)&amp;" - "&amp;IF(OR(Composition!E33="Insert",Composition!E33=""),"",Composition!E33)&amp;"| 0| "&amp;IF(Composition!G33="","",IFERROR(VLOOKUP(Composition!G33,AlleLande[],4,FALSE),""))&amp;"| "&amp;IF(Composition!H33="","",IFERROR(VLOOKUP(Composition!H33,AlleLande[],4,FALSE),""))&amp;"| "&amp;IF(Composition!I33="","",IFERROR(VLOOKUP(Composition!I33,AlleLande[],4,FALSE),""))&amp;"| "&amp;IF(Composition!J33="","",IFERROR(VLOOKUP(Composition!J33,AlleLande[],4,FALSE),""))&amp;"| "&amp;IF(Composition!K33="","",IFERROR(VLOOKUP(Composition!K33,AlleLande[],4,FALSE),"")),""),IF(Composition!$E$11="Categories",IF(AND(Composition!C58&lt;&gt;"Select",Composition!C58&lt;&gt;""),_xlfn.XLOOKUP(Composition!C58,'Drop down'!$B$112:$B$131,'Drop down'!$A$112:$A$131)&amp;" - "&amp;IF(OR(Composition!E58="Insert",Composition!E58=""),"",Composition!E58)&amp;"| 0| "&amp;IF(Composition!G58="","",IFERROR(VLOOKUP(Composition!G58,AlleLande[],4,FALSE),""))&amp;"| "&amp;IF(Composition!H58="","",IFERROR(VLOOKUP(Composition!H58,AlleLande[],4,FALSE),""))&amp;"| "&amp;IF(Composition!I58="","",IFERROR(VLOOKUP(Composition!I58,AlleLande[],4,FALSE),""))&amp;"| "&amp;IF(Composition!J58="","",IFERROR(VLOOKUP(Composition!J58,AlleLande[],4,FALSE),""))&amp;"| "&amp;IF(Composition!K58="","",IFERROR(VLOOKUP(Composition!K58,AlleLande[],4,FALSE),"")),""),"")))</f>
        <v/>
      </c>
      <c r="JD3" t="str">
        <f>IF(Composition!$E$11="Select","",IF(Composition!$E$11="The specific name of the feed materials",IF(AND(Composition!C34&lt;&gt;"Insert",Composition!C34&lt;&gt;""),Composition!C34&amp;" - "&amp;IF(OR(Composition!D34="Insert",Composition!D34=""),"",Composition!D34)&amp;" - "&amp;IF(OR(Composition!E34="Insert",Composition!E34=""),"",Composition!E34)&amp;"| 0| "&amp;IF(Composition!G34="","",IFERROR(VLOOKUP(Composition!G34,AlleLande[],4,FALSE),""))&amp;"| "&amp;IF(Composition!H34="","",IFERROR(VLOOKUP(Composition!H34,AlleLande[],4,FALSE),""))&amp;"| "&amp;IF(Composition!I34="","",IFERROR(VLOOKUP(Composition!I34,AlleLande[],4,FALSE),""))&amp;"| "&amp;IF(Composition!J34="","",IFERROR(VLOOKUP(Composition!J34,AlleLande[],4,FALSE),""))&amp;"| "&amp;IF(Composition!K34="","",IFERROR(VLOOKUP(Composition!K34,AlleLande[],4,FALSE),"")),""),IF(Composition!$E$11="Categories",IF(AND(Composition!C59&lt;&gt;"Select",Composition!C59&lt;&gt;""),_xlfn.XLOOKUP(Composition!C59,'Drop down'!$B$112:$B$131,'Drop down'!$A$112:$A$131)&amp;" - "&amp;IF(OR(Composition!E59="Insert",Composition!E59=""),"",Composition!E59)&amp;"| 0| "&amp;IF(Composition!G59="","",IFERROR(VLOOKUP(Composition!G59,AlleLande[],4,FALSE),""))&amp;"| "&amp;IF(Composition!H59="","",IFERROR(VLOOKUP(Composition!H59,AlleLande[],4,FALSE),""))&amp;"| "&amp;IF(Composition!I59="","",IFERROR(VLOOKUP(Composition!I59,AlleLande[],4,FALSE),""))&amp;"| "&amp;IF(Composition!J59="","",IFERROR(VLOOKUP(Composition!J59,AlleLande[],4,FALSE),""))&amp;"| "&amp;IF(Composition!K59="","",IFERROR(VLOOKUP(Composition!K59,AlleLande[],4,FALSE),"")),""),"")))</f>
        <v/>
      </c>
      <c r="JE3" t="str">
        <f>IF(Composition!$E$11="Select","",IF(Composition!$E$11="The specific name of the feed materials",IF(AND(Composition!C35&lt;&gt;"Insert",Composition!C35&lt;&gt;""),Composition!C35&amp;" - "&amp;IF(OR(Composition!D35="Insert",Composition!D35=""),"",Composition!D35)&amp;" - "&amp;IF(OR(Composition!E35="Insert",Composition!E35=""),"",Composition!E35)&amp;"| 0| "&amp;IF(Composition!G35="","",IFERROR(VLOOKUP(Composition!G35,AlleLande[],4,FALSE),""))&amp;"| "&amp;IF(Composition!H35="","",IFERROR(VLOOKUP(Composition!H35,AlleLande[],4,FALSE),""))&amp;"| "&amp;IF(Composition!I35="","",IFERROR(VLOOKUP(Composition!I35,AlleLande[],4,FALSE),""))&amp;"| "&amp;IF(Composition!J35="","",IFERROR(VLOOKUP(Composition!J35,AlleLande[],4,FALSE),""))&amp;"| "&amp;IF(Composition!K35="","",IFERROR(VLOOKUP(Composition!K35,AlleLande[],4,FALSE),"")),""),IF(Composition!$E$11="Categories",IF(AND(Composition!C60&lt;&gt;"Select",Composition!C60&lt;&gt;""),_xlfn.XLOOKUP(Composition!C60,'Drop down'!$B$112:$B$131,'Drop down'!$A$112:$A$131)&amp;" - "&amp;IF(OR(Composition!E60="Insert",Composition!E60=""),"",Composition!E60)&amp;"| 0| "&amp;IF(Composition!G60="","",IFERROR(VLOOKUP(Composition!G60,AlleLande[],4,FALSE),""))&amp;"| "&amp;IF(Composition!H60="","",IFERROR(VLOOKUP(Composition!H60,AlleLande[],4,FALSE),""))&amp;"| "&amp;IF(Composition!I60="","",IFERROR(VLOOKUP(Composition!I60,AlleLande[],4,FALSE),""))&amp;"| "&amp;IF(Composition!J60="","",IFERROR(VLOOKUP(Composition!J60,AlleLande[],4,FALSE),""))&amp;"| "&amp;IF(Composition!K60="","",IFERROR(VLOOKUP(Composition!K60,AlleLande[],4,FALSE),"")),""),"")))</f>
        <v/>
      </c>
      <c r="JF3" t="str">
        <f>IF(Composition!$E$11="Select","",IF(Composition!$E$11="The specific name of the feed materials",IF(AND(Composition!C36&lt;&gt;"Insert",Composition!C36&lt;&gt;""),Composition!C36&amp;" - "&amp;IF(OR(Composition!D36="Insert",Composition!D36=""),"",Composition!D36)&amp;" - "&amp;IF(OR(Composition!E36="Insert",Composition!E36=""),"",Composition!E36)&amp;"| 0| "&amp;IF(Composition!G36="","",IFERROR(VLOOKUP(Composition!G36,AlleLande[],4,FALSE),""))&amp;"| "&amp;IF(Composition!H36="","",IFERROR(VLOOKUP(Composition!H36,AlleLande[],4,FALSE),""))&amp;"| "&amp;IF(Composition!I36="","",IFERROR(VLOOKUP(Composition!I36,AlleLande[],4,FALSE),""))&amp;"| "&amp;IF(Composition!J36="","",IFERROR(VLOOKUP(Composition!J36,AlleLande[],4,FALSE),""))&amp;"| "&amp;IF(Composition!K36="","",IFERROR(VLOOKUP(Composition!K36,AlleLande[],4,FALSE),"")),""),IF(Composition!$E$11="Categories",IF(AND(Composition!C61&lt;&gt;"Select",Composition!C61&lt;&gt;""),_xlfn.XLOOKUP(Composition!C61,'Drop down'!$B$112:$B$131,'Drop down'!$A$112:$A$131)&amp;" - "&amp;IF(OR(Composition!E61="Insert",Composition!E61=""),"",Composition!E61)&amp;"| 0| "&amp;IF(Composition!G61="","",IFERROR(VLOOKUP(Composition!G61,AlleLande[],4,FALSE),""))&amp;"| "&amp;IF(Composition!H61="","",IFERROR(VLOOKUP(Composition!H61,AlleLande[],4,FALSE),""))&amp;"| "&amp;IF(Composition!I61="","",IFERROR(VLOOKUP(Composition!I61,AlleLande[],4,FALSE),""))&amp;"| "&amp;IF(Composition!J61="","",IFERROR(VLOOKUP(Composition!J61,AlleLande[],4,FALSE),""))&amp;"| "&amp;IF(Composition!K61="","",IFERROR(VLOOKUP(Composition!K61,AlleLande[],4,FALSE),"")),""),"")))</f>
        <v/>
      </c>
      <c r="JG3" t="str">
        <f>IF(Composition!$E$11="Select","",IF(Composition!$E$11="The specific name of the feed materials",IF(AND(Composition!C37&lt;&gt;"Insert",Composition!C37&lt;&gt;""),Composition!C37&amp;" - "&amp;IF(OR(Composition!D37="Insert",Composition!D37=""),"",Composition!D37)&amp;" - "&amp;IF(OR(Composition!E37="Insert",Composition!E37=""),"",Composition!E37)&amp;"| 0| "&amp;IF(Composition!G37="","",IFERROR(VLOOKUP(Composition!G37,AlleLande[],4,FALSE),""))&amp;"| "&amp;IF(Composition!H37="","",IFERROR(VLOOKUP(Composition!H37,AlleLande[],4,FALSE),""))&amp;"| "&amp;IF(Composition!I37="","",IFERROR(VLOOKUP(Composition!I37,AlleLande[],4,FALSE),""))&amp;"| "&amp;IF(Composition!J37="","",IFERROR(VLOOKUP(Composition!J37,AlleLande[],4,FALSE),""))&amp;"| "&amp;IF(Composition!K37="","",IFERROR(VLOOKUP(Composition!K37,AlleLande[],4,FALSE),"")),""),IF(Composition!$E$11="Categories",IF(AND(Composition!C62&lt;&gt;"Select",Composition!C62&lt;&gt;""),_xlfn.XLOOKUP(Composition!C62,'Drop down'!$B$112:$B$131,'Drop down'!$A$112:$A$131)&amp;" - "&amp;IF(OR(Composition!E62="Insert",Composition!E62=""),"",Composition!E62)&amp;"| 0| "&amp;IF(Composition!G62="","",IFERROR(VLOOKUP(Composition!G62,AlleLande[],4,FALSE),""))&amp;"| "&amp;IF(Composition!H62="","",IFERROR(VLOOKUP(Composition!H62,AlleLande[],4,FALSE),""))&amp;"| "&amp;IF(Composition!I62="","",IFERROR(VLOOKUP(Composition!I62,AlleLande[],4,FALSE),""))&amp;"| "&amp;IF(Composition!J62="","",IFERROR(VLOOKUP(Composition!J62,AlleLande[],4,FALSE),""))&amp;"| "&amp;IF(Composition!K62="","",IFERROR(VLOOKUP(Composition!K62,AlleLande[],4,FALSE),"")),""),"")))</f>
        <v/>
      </c>
      <c r="JH3" t="str">
        <f>IF(Composition!$E$11="Select","",IF(Composition!$E$11="The specific name of the feed materials",IF(AND(Composition!C38&lt;&gt;"Insert",Composition!C38&lt;&gt;""),Composition!C38&amp;" - "&amp;IF(OR(Composition!D38="Insert",Composition!D38=""),"",Composition!D38)&amp;" - "&amp;IF(OR(Composition!E38="Insert",Composition!E38=""),"",Composition!E38)&amp;"| 0| "&amp;IF(Composition!G38="","",IFERROR(VLOOKUP(Composition!G38,AlleLande[],4,FALSE),""))&amp;"| "&amp;IF(Composition!H38="","",IFERROR(VLOOKUP(Composition!H38,AlleLande[],4,FALSE),""))&amp;"| "&amp;IF(Composition!I38="","",IFERROR(VLOOKUP(Composition!I38,AlleLande[],4,FALSE),""))&amp;"| "&amp;IF(Composition!J38="","",IFERROR(VLOOKUP(Composition!J38,AlleLande[],4,FALSE),""))&amp;"| "&amp;IF(Composition!K38="","",IFERROR(VLOOKUP(Composition!K38,AlleLande[],4,FALSE),"")),""),IF(Composition!$E$11="Categories",IF(AND(Composition!C63&lt;&gt;"Select",Composition!C63&lt;&gt;""),_xlfn.XLOOKUP(Composition!C63,'Drop down'!$B$112:$B$131,'Drop down'!$A$112:$A$131)&amp;" - "&amp;IF(OR(Composition!E63="Insert",Composition!E63=""),"",Composition!E63)&amp;"| 0| "&amp;IF(Composition!G63="","",IFERROR(VLOOKUP(Composition!G63,AlleLande[],4,FALSE),""))&amp;"| "&amp;IF(Composition!H63="","",IFERROR(VLOOKUP(Composition!H63,AlleLande[],4,FALSE),""))&amp;"| "&amp;IF(Composition!I63="","",IFERROR(VLOOKUP(Composition!I63,AlleLande[],4,FALSE),""))&amp;"| "&amp;IF(Composition!J63="","",IFERROR(VLOOKUP(Composition!J63,AlleLande[],4,FALSE),""))&amp;"| "&amp;IF(Composition!K63="","",IFERROR(VLOOKUP(Composition!K63,AlleLande[],4,FALSE),"")),""),"")))</f>
        <v/>
      </c>
      <c r="JI3" t="str">
        <f>IF(Composition!$E$11="Select","",IF(Composition!$E$11="The specific name of the feed materials",IF(AND(Composition!C39&lt;&gt;"Insert",Composition!C39&lt;&gt;""),Composition!C39&amp;" - "&amp;IF(OR(Composition!D39="Insert",Composition!D39=""),"",Composition!D39)&amp;" - "&amp;IF(OR(Composition!E39="Insert",Composition!E39=""),"",Composition!E39)&amp;"| 0| "&amp;IF(Composition!G39="","",IFERROR(VLOOKUP(Composition!G39,AlleLande[],4,FALSE),""))&amp;"| "&amp;IF(Composition!H39="","",IFERROR(VLOOKUP(Composition!H39,AlleLande[],4,FALSE),""))&amp;"| "&amp;IF(Composition!I39="","",IFERROR(VLOOKUP(Composition!I39,AlleLande[],4,FALSE),""))&amp;"| "&amp;IF(Composition!J39="","",IFERROR(VLOOKUP(Composition!J39,AlleLande[],4,FALSE),""))&amp;"| "&amp;IF(Composition!K39="","",IFERROR(VLOOKUP(Composition!K39,AlleLande[],4,FALSE),"")),""),IF(Composition!$E$11="Categories",IF(AND(Composition!C64&lt;&gt;"Select",Composition!C64&lt;&gt;""),_xlfn.XLOOKUP(Composition!C64,'Drop down'!$B$112:$B$131,'Drop down'!$A$112:$A$131)&amp;" - "&amp;IF(OR(Composition!E64="Insert",Composition!E64=""),"",Composition!E64)&amp;"| 0| "&amp;IF(Composition!G64="","",IFERROR(VLOOKUP(Composition!G64,AlleLande[],4,FALSE),""))&amp;"| "&amp;IF(Composition!H64="","",IFERROR(VLOOKUP(Composition!H64,AlleLande[],4,FALSE),""))&amp;"| "&amp;IF(Composition!I64="","",IFERROR(VLOOKUP(Composition!I64,AlleLande[],4,FALSE),""))&amp;"| "&amp;IF(Composition!J64="","",IFERROR(VLOOKUP(Composition!J64,AlleLande[],4,FALSE),""))&amp;"| "&amp;IF(Composition!K64="","",IFERROR(VLOOKUP(Composition!K64,AlleLande[],4,FALSE),"")),""),"")))</f>
        <v/>
      </c>
      <c r="JJ3" t="str">
        <f>IF(Composition!$E$11="Select","",IF(Composition!$E$11="The specific name of the feed materials",IF(AND(Composition!C40&lt;&gt;"Insert",Composition!C40&lt;&gt;""),Composition!C40&amp;" - "&amp;IF(OR(Composition!D40="Insert",Composition!D40=""),"",Composition!D40)&amp;" - "&amp;IF(OR(Composition!E40="Insert",Composition!E40=""),"",Composition!E40)&amp;"| 0| "&amp;IF(Composition!G40="","",IFERROR(VLOOKUP(Composition!G40,AlleLande[],4,FALSE),""))&amp;"| "&amp;IF(Composition!H40="","",IFERROR(VLOOKUP(Composition!H40,AlleLande[],4,FALSE),""))&amp;"| "&amp;IF(Composition!I40="","",IFERROR(VLOOKUP(Composition!I40,AlleLande[],4,FALSE),""))&amp;"| "&amp;IF(Composition!J40="","",IFERROR(VLOOKUP(Composition!J40,AlleLande[],4,FALSE),""))&amp;"| "&amp;IF(Composition!K40="","",IFERROR(VLOOKUP(Composition!K40,AlleLande[],4,FALSE),"")),""),IF(Composition!$E$11="Categories",IF(AND(Composition!C65&lt;&gt;"Select",Composition!C65&lt;&gt;""),_xlfn.XLOOKUP(Composition!C65,'Drop down'!$B$112:$B$131,'Drop down'!$A$112:$A$131)&amp;" - "&amp;IF(OR(Composition!E65="Insert",Composition!E65=""),"",Composition!E65)&amp;"| 0| "&amp;IF(Composition!G65="","",IFERROR(VLOOKUP(Composition!G65,AlleLande[],4,FALSE),""))&amp;"| "&amp;IF(Composition!H65="","",IFERROR(VLOOKUP(Composition!H65,AlleLande[],4,FALSE),""))&amp;"| "&amp;IF(Composition!I65="","",IFERROR(VLOOKUP(Composition!I65,AlleLande[],4,FALSE),""))&amp;"| "&amp;IF(Composition!J65="","",IFERROR(VLOOKUP(Composition!J65,AlleLande[],4,FALSE),""))&amp;"| "&amp;IF(Composition!K65="","",IFERROR(VLOOKUP(Composition!K65,AlleLande[],4,FALSE),"")),""),"")))</f>
        <v/>
      </c>
      <c r="JK3" t="str">
        <f>IF(Composition!$E$11="Select","",IF(Composition!$E$11="The specific name of the feed materials",IF(AND(Composition!C41&lt;&gt;"Insert",Composition!C41&lt;&gt;""),Composition!C41&amp;" - "&amp;IF(OR(Composition!D41="Insert",Composition!D41=""),"",Composition!D41)&amp;" - "&amp;IF(OR(Composition!E41="Insert",Composition!E41=""),"",Composition!E41)&amp;"| 0| "&amp;IF(Composition!G41="","",IFERROR(VLOOKUP(Composition!G41,AlleLande[],4,FALSE),""))&amp;"| "&amp;IF(Composition!H41="","",IFERROR(VLOOKUP(Composition!H41,AlleLande[],4,FALSE),""))&amp;"| "&amp;IF(Composition!I41="","",IFERROR(VLOOKUP(Composition!I41,AlleLande[],4,FALSE),""))&amp;"| "&amp;IF(Composition!J41="","",IFERROR(VLOOKUP(Composition!J41,AlleLande[],4,FALSE),""))&amp;"| "&amp;IF(Composition!K41="","",IFERROR(VLOOKUP(Composition!K41,AlleLande[],4,FALSE),"")),""),IF(Composition!$E$11="Categories",IF(AND(Composition!C66&lt;&gt;"Select",Composition!C66&lt;&gt;""),_xlfn.XLOOKUP(Composition!C66,'Drop down'!$B$112:$B$131,'Drop down'!$A$112:$A$131)&amp;" - "&amp;IF(OR(Composition!E66="Insert",Composition!E66=""),"",Composition!E66)&amp;"| 0| "&amp;IF(Composition!G66="","",IFERROR(VLOOKUP(Composition!G66,AlleLande[],4,FALSE),""))&amp;"| "&amp;IF(Composition!H66="","",IFERROR(VLOOKUP(Composition!H66,AlleLande[],4,FALSE),""))&amp;"| "&amp;IF(Composition!I66="","",IFERROR(VLOOKUP(Composition!I66,AlleLande[],4,FALSE),""))&amp;"| "&amp;IF(Composition!J66="","",IFERROR(VLOOKUP(Composition!J66,AlleLande[],4,FALSE),""))&amp;"| "&amp;IF(Composition!K66="","",IFERROR(VLOOKUP(Composition!K66,AlleLande[],4,FALSE),"")),""),"")))</f>
        <v/>
      </c>
      <c r="JL3" t="str">
        <f>IF(Composition!$E$11="Select","",IF(Composition!$E$11="The specific name of the feed materials",IF(AND(Composition!C42&lt;&gt;"Insert",Composition!C42&lt;&gt;""),Composition!C42&amp;" - "&amp;IF(OR(Composition!D42="Insert",Composition!D42=""),"",Composition!D42)&amp;" - "&amp;IF(OR(Composition!E42="Insert",Composition!E42=""),"",Composition!E42)&amp;"| 0| "&amp;IF(Composition!G42="","",IFERROR(VLOOKUP(Composition!G42,AlleLande[],4,FALSE),""))&amp;"| "&amp;IF(Composition!H42="","",IFERROR(VLOOKUP(Composition!H42,AlleLande[],4,FALSE),""))&amp;"| "&amp;IF(Composition!I42="","",IFERROR(VLOOKUP(Composition!I42,AlleLande[],4,FALSE),""))&amp;"| "&amp;IF(Composition!J42="","",IFERROR(VLOOKUP(Composition!J42,AlleLande[],4,FALSE),""))&amp;"| "&amp;IF(Composition!K42="","",IFERROR(VLOOKUP(Composition!K42,AlleLande[],4,FALSE),"")),""),IF(Composition!$E$11="Categories",IF(AND(Composition!C67&lt;&gt;"Select",Composition!C67&lt;&gt;""),_xlfn.XLOOKUP(Composition!C67,'Drop down'!$B$112:$B$131,'Drop down'!$A$112:$A$131)&amp;" - "&amp;IF(OR(Composition!E67="Insert",Composition!E67=""),"",Composition!E67)&amp;"| 0| "&amp;IF(Composition!G67="","",IFERROR(VLOOKUP(Composition!G67,AlleLande[],4,FALSE),""))&amp;"| "&amp;IF(Composition!H67="","",IFERROR(VLOOKUP(Composition!H67,AlleLande[],4,FALSE),""))&amp;"| "&amp;IF(Composition!I67="","",IFERROR(VLOOKUP(Composition!I67,AlleLande[],4,FALSE),""))&amp;"| "&amp;IF(Composition!J67="","",IFERROR(VLOOKUP(Composition!J67,AlleLande[],4,FALSE),""))&amp;"| "&amp;IF(Composition!K67="","",IFERROR(VLOOKUP(Composition!K67,AlleLande[],4,FALSE),"")),""),"")))</f>
        <v/>
      </c>
      <c r="JM3" t="str">
        <f>IF(Composition!$E$11="Select","",IF(Composition!$E$11="The specific name of the feed materials",IF(AND(Composition!C43&lt;&gt;"Insert",Composition!C43&lt;&gt;""),Composition!C43&amp;" - "&amp;IF(OR(Composition!D43="Insert",Composition!D43=""),"",Composition!D43)&amp;" - "&amp;IF(OR(Composition!E43="Insert",Composition!E43=""),"",Composition!E43)&amp;"| 0| "&amp;IF(Composition!G43="","",IFERROR(VLOOKUP(Composition!G43,AlleLande[],4,FALSE),""))&amp;"| "&amp;IF(Composition!H43="","",IFERROR(VLOOKUP(Composition!H43,AlleLande[],4,FALSE),""))&amp;"| "&amp;IF(Composition!I43="","",IFERROR(VLOOKUP(Composition!I43,AlleLande[],4,FALSE),""))&amp;"| "&amp;IF(Composition!J43="","",IFERROR(VLOOKUP(Composition!J43,AlleLande[],4,FALSE),""))&amp;"| "&amp;IF(Composition!K43="","",IFERROR(VLOOKUP(Composition!K43,AlleLande[],4,FALSE),"")),""),IF(Composition!$E$11="Categories",IF(AND(Composition!C68&lt;&gt;"Select",Composition!C68&lt;&gt;""),_xlfn.XLOOKUP(Composition!C68,'Drop down'!$B$112:$B$131,'Drop down'!$A$112:$A$131)&amp;" - "&amp;IF(OR(Composition!E68="Insert",Composition!E68=""),"",Composition!E68)&amp;"| 0| "&amp;IF(Composition!G68="","",IFERROR(VLOOKUP(Composition!G68,AlleLande[],4,FALSE),""))&amp;"| "&amp;IF(Composition!H68="","",IFERROR(VLOOKUP(Composition!H68,AlleLande[],4,FALSE),""))&amp;"| "&amp;IF(Composition!I68="","",IFERROR(VLOOKUP(Composition!I68,AlleLande[],4,FALSE),""))&amp;"| "&amp;IF(Composition!J68="","",IFERROR(VLOOKUP(Composition!J68,AlleLande[],4,FALSE),""))&amp;"| "&amp;IF(Composition!K68="","",IFERROR(VLOOKUP(Composition!K68,AlleLande[],4,FALSE),"")),""),"")))</f>
        <v/>
      </c>
      <c r="JN3" t="str">
        <f>IF(Composition!$E$11="Select","",IF(Composition!$E$11="The specific name of the feed materials",IF(AND(Composition!C44&lt;&gt;"Insert",Composition!C44&lt;&gt;""),Composition!C44&amp;" - "&amp;IF(OR(Composition!D44="Insert",Composition!D44=""),"",Composition!D44)&amp;" - "&amp;IF(OR(Composition!E44="Insert",Composition!E44=""),"",Composition!E44)&amp;"| 0| "&amp;IF(Composition!G44="","",IFERROR(VLOOKUP(Composition!G44,AlleLande[],4,FALSE),""))&amp;"| "&amp;IF(Composition!H44="","",IFERROR(VLOOKUP(Composition!H44,AlleLande[],4,FALSE),""))&amp;"| "&amp;IF(Composition!I44="","",IFERROR(VLOOKUP(Composition!I44,AlleLande[],4,FALSE),""))&amp;"| "&amp;IF(Composition!J44="","",IFERROR(VLOOKUP(Composition!J44,AlleLande[],4,FALSE),""))&amp;"| "&amp;IF(Composition!K44="","",IFERROR(VLOOKUP(Composition!K44,AlleLande[],4,FALSE),"")),""),IF(Composition!$E$11="Categories",IF(AND(Composition!C69&lt;&gt;"Select",Composition!C69&lt;&gt;""),_xlfn.XLOOKUP(Composition!C69,'Drop down'!$B$112:$B$131,'Drop down'!$A$112:$A$131)&amp;" - "&amp;IF(OR(Composition!E69="Insert",Composition!E69=""),"",Composition!E69)&amp;"| 0| "&amp;IF(Composition!G69="","",IFERROR(VLOOKUP(Composition!G69,AlleLande[],4,FALSE),""))&amp;"| "&amp;IF(Composition!H69="","",IFERROR(VLOOKUP(Composition!H69,AlleLande[],4,FALSE),""))&amp;"| "&amp;IF(Composition!I69="","",IFERROR(VLOOKUP(Composition!I69,AlleLande[],4,FALSE),""))&amp;"| "&amp;IF(Composition!J69="","",IFERROR(VLOOKUP(Composition!J69,AlleLande[],4,FALSE),""))&amp;"| "&amp;IF(Composition!K69="","",IFERROR(VLOOKUP(Composition!K69,AlleLande[],4,FALSE),"")),""),"")))</f>
        <v/>
      </c>
      <c r="JO3" t="str">
        <f>IF(Composition!$E$11="Select","",IF(Composition!$E$11="The specific name of the feed materials",IF(AND(Composition!C45&lt;&gt;"Insert",Composition!C45&lt;&gt;""),Composition!C45&amp;" - "&amp;IF(OR(Composition!D45="Insert",Composition!D45=""),"",Composition!D45)&amp;" - "&amp;IF(OR(Composition!E45="Insert",Composition!E45=""),"",Composition!E45)&amp;"| 0| "&amp;IF(Composition!G45="","",IFERROR(VLOOKUP(Composition!G45,AlleLande[],4,FALSE),""))&amp;"| "&amp;IF(Composition!H45="","",IFERROR(VLOOKUP(Composition!H45,AlleLande[],4,FALSE),""))&amp;"| "&amp;IF(Composition!I45="","",IFERROR(VLOOKUP(Composition!I45,AlleLande[],4,FALSE),""))&amp;"| "&amp;IF(Composition!J45="","",IFERROR(VLOOKUP(Composition!J45,AlleLande[],4,FALSE),""))&amp;"| "&amp;IF(Composition!K45="","",IFERROR(VLOOKUP(Composition!K45,AlleLande[],4,FALSE),"")),""),IF(Composition!$E$11="Categories",IF(AND(Composition!C70&lt;&gt;"Select",Composition!C70&lt;&gt;""),_xlfn.XLOOKUP(Composition!C70,'Drop down'!$B$112:$B$131,'Drop down'!$A$112:$A$131)&amp;" - "&amp;IF(OR(Composition!E70="Insert",Composition!E70=""),"",Composition!E70)&amp;"| 0| "&amp;IF(Composition!G70="","",IFERROR(VLOOKUP(Composition!G70,AlleLande[],4,FALSE),""))&amp;"| "&amp;IF(Composition!H70="","",IFERROR(VLOOKUP(Composition!H70,AlleLande[],4,FALSE),""))&amp;"| "&amp;IF(Composition!I70="","",IFERROR(VLOOKUP(Composition!I70,AlleLande[],4,FALSE),""))&amp;"| "&amp;IF(Composition!J70="","",IFERROR(VLOOKUP(Composition!J70,AlleLande[],4,FALSE),""))&amp;"| "&amp;IF(Composition!K70="","",IFERROR(VLOOKUP(Composition!K70,AlleLande[],4,FALSE),"")),""),"")))</f>
        <v/>
      </c>
      <c r="JP3" t="str">
        <f>IF(Composition!$E$11="Select","",IF(Composition!$E$11="The specific name of the feed materials",IF(AND(Composition!C46&lt;&gt;"Insert",Composition!C46&lt;&gt;""),Composition!C46&amp;" - "&amp;IF(OR(Composition!D46="Insert",Composition!D46=""),"",Composition!D46)&amp;" - "&amp;IF(OR(Composition!E46="Insert",Composition!E46=""),"",Composition!E46)&amp;"| 0| "&amp;IF(Composition!G46="","",IFERROR(VLOOKUP(Composition!G46,AlleLande[],4,FALSE),""))&amp;"| "&amp;IF(Composition!H46="","",IFERROR(VLOOKUP(Composition!H46,AlleLande[],4,FALSE),""))&amp;"| "&amp;IF(Composition!I46="","",IFERROR(VLOOKUP(Composition!I46,AlleLande[],4,FALSE),""))&amp;"| "&amp;IF(Composition!J46="","",IFERROR(VLOOKUP(Composition!J46,AlleLande[],4,FALSE),""))&amp;"| "&amp;IF(Composition!K46="","",IFERROR(VLOOKUP(Composition!K46,AlleLande[],4,FALSE),"")),""),IF(Composition!$E$11="Categories",IF(AND(Composition!C71&lt;&gt;"Select",Composition!C71&lt;&gt;""),_xlfn.XLOOKUP(Composition!C71,'Drop down'!$B$112:$B$131,'Drop down'!$A$112:$A$131)&amp;" - "&amp;IF(OR(Composition!E71="Insert",Composition!E71=""),"",Composition!E71)&amp;"| 0| "&amp;IF(Composition!G71="","",IFERROR(VLOOKUP(Composition!G71,AlleLande[],4,FALSE),""))&amp;"| "&amp;IF(Composition!H71="","",IFERROR(VLOOKUP(Composition!H71,AlleLande[],4,FALSE),""))&amp;"| "&amp;IF(Composition!I71="","",IFERROR(VLOOKUP(Composition!I71,AlleLande[],4,FALSE),""))&amp;"| "&amp;IF(Composition!J71="","",IFERROR(VLOOKUP(Composition!J71,AlleLande[],4,FALSE),""))&amp;"| "&amp;IF(Composition!K71="","",IFERROR(VLOOKUP(Composition!K71,AlleLande[],4,FALSE),"")),""),"")))</f>
        <v/>
      </c>
      <c r="JQ3" t="str">
        <f>IF(Composition!$E$11="Select","",IF(Composition!$E$11="The specific name of the feed materials",IF(AND(Composition!C47&lt;&gt;"Insert",Composition!C47&lt;&gt;""),Composition!C47&amp;" - "&amp;IF(OR(Composition!D47="Insert",Composition!D47=""),"",Composition!D47)&amp;" - "&amp;IF(OR(Composition!E47="Insert",Composition!E47=""),"",Composition!E47)&amp;"| 0| "&amp;IF(Composition!G47="","",IFERROR(VLOOKUP(Composition!G47,AlleLande[],4,FALSE),""))&amp;"| "&amp;IF(Composition!H47="","",IFERROR(VLOOKUP(Composition!H47,AlleLande[],4,FALSE),""))&amp;"| "&amp;IF(Composition!I47="","",IFERROR(VLOOKUP(Composition!I47,AlleLande[],4,FALSE),""))&amp;"| "&amp;IF(Composition!J47="","",IFERROR(VLOOKUP(Composition!J47,AlleLande[],4,FALSE),""))&amp;"| "&amp;IF(Composition!K47="","",IFERROR(VLOOKUP(Composition!K47,AlleLande[],4,FALSE),"")),""),IF(Composition!$E$11="Categories",IF(AND(Composition!C72&lt;&gt;"Select",Composition!C72&lt;&gt;""),_xlfn.XLOOKUP(Composition!C72,'Drop down'!$B$112:$B$131,'Drop down'!$A$112:$A$131)&amp;" - "&amp;IF(OR(Composition!E72="Insert",Composition!E72=""),"",Composition!E72)&amp;"| 0| "&amp;IF(Composition!G72="","",IFERROR(VLOOKUP(Composition!G72,AlleLande[],4,FALSE),""))&amp;"| "&amp;IF(Composition!H72="","",IFERROR(VLOOKUP(Composition!H72,AlleLande[],4,FALSE),""))&amp;"| "&amp;IF(Composition!I72="","",IFERROR(VLOOKUP(Composition!I72,AlleLande[],4,FALSE),""))&amp;"| "&amp;IF(Composition!J72="","",IFERROR(VLOOKUP(Composition!J72,AlleLande[],4,FALSE),""))&amp;"| "&amp;IF(Composition!K72="","",IFERROR(VLOOKUP(Composition!K72,AlleLande[],4,FALSE),"")),""),"")))</f>
        <v/>
      </c>
      <c r="JR3" t="str">
        <f>IF(AND(Additives!C17&lt;&gt;"Select",Additives!C17&lt;&gt;""),_xlfn.XLOOKUP(Additives!C17,'Drop down'!$B$80:$B$104,'Drop down'!$A$80:$A$104)&amp;" - "&amp;IF(OR(Additives!D17="Insert",Additives!D17=""),"",Additives!D17)&amp;" - "&amp;IF(OR(Additives!E17="Insert",Additives!E17=""),"",Additives!E17)&amp;"| 0| "&amp;IF(Additives!H17="","",IFERROR(VLOOKUP(Additives!H17,AlleLande[],4,FALSE),""))&amp;"| "&amp;IF(Additives!I17="","",IFERROR(VLOOKUP(Additives!I17,AlleLande[],4,FALSE),""))&amp;"| "&amp;IF(Additives!J17="","",IFERROR(VLOOKUP(Additives!J17,AlleLande[],4,FALSE),""))&amp;"| "&amp;IF(Additives!K17="","",IFERROR(VLOOKUP(Additives!K17,AlleLande[],4,FALSE),""))&amp;"| "&amp;IF(Additives!L17="","",IFERROR(VLOOKUP(Additives!L17,AlleLande[],4,FALSE),"")),"")</f>
        <v/>
      </c>
      <c r="JS3" t="str">
        <f>IF(AND(Additives!C18&lt;&gt;"Select",Additives!C18&lt;&gt;""),_xlfn.XLOOKUP(Additives!C18,'Drop down'!$B$80:$B$104,'Drop down'!$A$80:$A$104)&amp;" - "&amp;IF(OR(Additives!D18="Insert",Additives!D18=""),"",Additives!D18)&amp;" - "&amp;IF(OR(Additives!E18="Insert",Additives!E18=""),"",Additives!E18)&amp;"| 0| "&amp;IF(Additives!H18="","",IFERROR(VLOOKUP(Additives!H18,AlleLande[],4,FALSE),""))&amp;"| "&amp;IF(Additives!I18="","",IFERROR(VLOOKUP(Additives!I18,AlleLande[],4,FALSE),""))&amp;"| "&amp;IF(Additives!J18="","",IFERROR(VLOOKUP(Additives!J18,AlleLande[],4,FALSE),""))&amp;"| "&amp;IF(Additives!K18="","",IFERROR(VLOOKUP(Additives!K18,AlleLande[],4,FALSE),""))&amp;"| "&amp;IF(Additives!L18="","",IFERROR(VLOOKUP(Additives!L18,AlleLande[],4,FALSE),"")),"")</f>
        <v/>
      </c>
      <c r="JT3" t="str">
        <f>IF(AND(Additives!C19&lt;&gt;"Select",Additives!C19&lt;&gt;""),_xlfn.XLOOKUP(Additives!C19,'Drop down'!$B$80:$B$104,'Drop down'!$A$80:$A$104)&amp;" - "&amp;IF(OR(Additives!D19="Insert",Additives!D19=""),"",Additives!D19)&amp;" - "&amp;IF(OR(Additives!E19="Insert",Additives!E19=""),"",Additives!E19)&amp;"| 0| "&amp;IF(Additives!H19="","",IFERROR(VLOOKUP(Additives!H19,AlleLande[],4,FALSE),""))&amp;"| "&amp;IF(Additives!I19="","",IFERROR(VLOOKUP(Additives!I19,AlleLande[],4,FALSE),""))&amp;"| "&amp;IF(Additives!J19="","",IFERROR(VLOOKUP(Additives!J19,AlleLande[],4,FALSE),""))&amp;"| "&amp;IF(Additives!K19="","",IFERROR(VLOOKUP(Additives!K19,AlleLande[],4,FALSE),""))&amp;"| "&amp;IF(Additives!L19="","",IFERROR(VLOOKUP(Additives!L19,AlleLande[],4,FALSE),"")),"")</f>
        <v/>
      </c>
      <c r="JU3" t="str">
        <f>IF(AND(Additives!C20&lt;&gt;"Select",Additives!C20&lt;&gt;""),_xlfn.XLOOKUP(Additives!C20,'Drop down'!$B$80:$B$104,'Drop down'!$A$80:$A$104)&amp;" - "&amp;IF(OR(Additives!D20="Insert",Additives!D20=""),"",Additives!D20)&amp;" - "&amp;IF(OR(Additives!E20="Insert",Additives!E20=""),"",Additives!E20)&amp;"| 0| "&amp;IF(Additives!H20="","",IFERROR(VLOOKUP(Additives!H20,AlleLande[],4,FALSE),""))&amp;"| "&amp;IF(Additives!I20="","",IFERROR(VLOOKUP(Additives!I20,AlleLande[],4,FALSE),""))&amp;"| "&amp;IF(Additives!J20="","",IFERROR(VLOOKUP(Additives!J20,AlleLande[],4,FALSE),""))&amp;"| "&amp;IF(Additives!K20="","",IFERROR(VLOOKUP(Additives!K20,AlleLande[],4,FALSE),""))&amp;"| "&amp;IF(Additives!L20="","",IFERROR(VLOOKUP(Additives!L20,AlleLande[],4,FALSE),"")),"")</f>
        <v/>
      </c>
      <c r="JV3" t="str">
        <f>IF(AND(Additives!C21&lt;&gt;"Select",Additives!C21&lt;&gt;""),_xlfn.XLOOKUP(Additives!C21,'Drop down'!$B$80:$B$104,'Drop down'!$A$80:$A$104)&amp;" - "&amp;IF(OR(Additives!D21="Insert",Additives!D21=""),"",Additives!D21)&amp;" - "&amp;IF(OR(Additives!E21="Insert",Additives!E21=""),"",Additives!E21)&amp;"| 0| "&amp;IF(Additives!H21="","",IFERROR(VLOOKUP(Additives!H21,AlleLande[],4,FALSE),""))&amp;"| "&amp;IF(Additives!I21="","",IFERROR(VLOOKUP(Additives!I21,AlleLande[],4,FALSE),""))&amp;"| "&amp;IF(Additives!J21="","",IFERROR(VLOOKUP(Additives!J21,AlleLande[],4,FALSE),""))&amp;"| "&amp;IF(Additives!K21="","",IFERROR(VLOOKUP(Additives!K21,AlleLande[],4,FALSE),""))&amp;"| "&amp;IF(Additives!L21="","",IFERROR(VLOOKUP(Additives!L21,AlleLande[],4,FALSE),"")),"")</f>
        <v/>
      </c>
      <c r="JW3" t="str">
        <f>IF(AND(Additives!C22&lt;&gt;"Select",Additives!C22&lt;&gt;""),_xlfn.XLOOKUP(Additives!C22,'Drop down'!$B$80:$B$104,'Drop down'!$A$80:$A$104)&amp;" - "&amp;IF(OR(Additives!D22="Insert",Additives!D22=""),"",Additives!D22)&amp;" - "&amp;IF(OR(Additives!E22="Insert",Additives!E22=""),"",Additives!E22)&amp;"| 0| "&amp;IF(Additives!H22="","",IFERROR(VLOOKUP(Additives!H22,AlleLande[],4,FALSE),""))&amp;"| "&amp;IF(Additives!I22="","",IFERROR(VLOOKUP(Additives!I22,AlleLande[],4,FALSE),""))&amp;"| "&amp;IF(Additives!J22="","",IFERROR(VLOOKUP(Additives!J22,AlleLande[],4,FALSE),""))&amp;"| "&amp;IF(Additives!K22="","",IFERROR(VLOOKUP(Additives!K22,AlleLande[],4,FALSE),""))&amp;"| "&amp;IF(Additives!L22="","",IFERROR(VLOOKUP(Additives!L22,AlleLande[],4,FALSE),"")),"")</f>
        <v/>
      </c>
      <c r="JX3" t="str">
        <f>IF(AND(Additives!C23&lt;&gt;"Select",Additives!C23&lt;&gt;""),_xlfn.XLOOKUP(Additives!C23,'Drop down'!$B$80:$B$104,'Drop down'!$A$80:$A$104)&amp;" - "&amp;IF(OR(Additives!D23="Insert",Additives!D23=""),"",Additives!D23)&amp;" - "&amp;IF(OR(Additives!E23="Insert",Additives!E23=""),"",Additives!E23)&amp;"| 0| "&amp;IF(Additives!H23="","",IFERROR(VLOOKUP(Additives!H23,AlleLande[],4,FALSE),""))&amp;"| "&amp;IF(Additives!I23="","",IFERROR(VLOOKUP(Additives!I23,AlleLande[],4,FALSE),""))&amp;"| "&amp;IF(Additives!J23="","",IFERROR(VLOOKUP(Additives!J23,AlleLande[],4,FALSE),""))&amp;"| "&amp;IF(Additives!K23="","",IFERROR(VLOOKUP(Additives!K23,AlleLande[],4,FALSE),""))&amp;"| "&amp;IF(Additives!L23="","",IFERROR(VLOOKUP(Additives!L23,AlleLande[],4,FALSE),"")),"")</f>
        <v/>
      </c>
      <c r="JY3" t="str">
        <f>IF(AND(Additives!C24&lt;&gt;"Select",Additives!C24&lt;&gt;""),_xlfn.XLOOKUP(Additives!C24,'Drop down'!$B$80:$B$104,'Drop down'!$A$80:$A$104)&amp;" - "&amp;IF(OR(Additives!D24="Insert",Additives!D24=""),"",Additives!D24)&amp;" - "&amp;IF(OR(Additives!E24="Insert",Additives!E24=""),"",Additives!E24)&amp;"| 0| "&amp;IF(Additives!H24="","",IFERROR(VLOOKUP(Additives!H24,AlleLande[],4,FALSE),""))&amp;"| "&amp;IF(Additives!I24="","",IFERROR(VLOOKUP(Additives!I24,AlleLande[],4,FALSE),""))&amp;"| "&amp;IF(Additives!J24="","",IFERROR(VLOOKUP(Additives!J24,AlleLande[],4,FALSE),""))&amp;"| "&amp;IF(Additives!K24="","",IFERROR(VLOOKUP(Additives!K24,AlleLande[],4,FALSE),""))&amp;"| "&amp;IF(Additives!L24="","",IFERROR(VLOOKUP(Additives!L24,AlleLande[],4,FALSE),"")),"")</f>
        <v/>
      </c>
      <c r="JZ3" t="str">
        <f>IF(AND(Additives!C25&lt;&gt;"Select",Additives!C25&lt;&gt;""),_xlfn.XLOOKUP(Additives!C25,'Drop down'!$B$80:$B$104,'Drop down'!$A$80:$A$104)&amp;" - "&amp;IF(OR(Additives!D25="Insert",Additives!D25=""),"",Additives!D25)&amp;" - "&amp;IF(OR(Additives!E25="Insert",Additives!E25=""),"",Additives!E25)&amp;"| 0| "&amp;IF(Additives!H25="","",IFERROR(VLOOKUP(Additives!H25,AlleLande[],4,FALSE),""))&amp;"| "&amp;IF(Additives!I25="","",IFERROR(VLOOKUP(Additives!I25,AlleLande[],4,FALSE),""))&amp;"| "&amp;IF(Additives!J25="","",IFERROR(VLOOKUP(Additives!J25,AlleLande[],4,FALSE),""))&amp;"| "&amp;IF(Additives!K25="","",IFERROR(VLOOKUP(Additives!K25,AlleLande[],4,FALSE),""))&amp;"| "&amp;IF(Additives!L25="","",IFERROR(VLOOKUP(Additives!L25,AlleLande[],4,FALSE),"")),"")</f>
        <v/>
      </c>
      <c r="KA3" t="str">
        <f>IF(AND(Additives!C26&lt;&gt;"Select",Additives!C26&lt;&gt;""),_xlfn.XLOOKUP(Additives!C26,'Drop down'!$B$80:$B$104,'Drop down'!$A$80:$A$104)&amp;" - "&amp;IF(OR(Additives!D26="Insert",Additives!D26=""),"",Additives!D26)&amp;" - "&amp;IF(OR(Additives!E26="Insert",Additives!E26=""),"",Additives!E26)&amp;"| 0| "&amp;IF(Additives!H26="","",IFERROR(VLOOKUP(Additives!H26,AlleLande[],4,FALSE),""))&amp;"| "&amp;IF(Additives!I26="","",IFERROR(VLOOKUP(Additives!I26,AlleLande[],4,FALSE),""))&amp;"| "&amp;IF(Additives!J26="","",IFERROR(VLOOKUP(Additives!J26,AlleLande[],4,FALSE),""))&amp;"| "&amp;IF(Additives!K26="","",IFERROR(VLOOKUP(Additives!K26,AlleLande[],4,FALSE),""))&amp;"| "&amp;IF(Additives!L26="","",IFERROR(VLOOKUP(Additives!L26,AlleLande[],4,FALSE),"")),"")</f>
        <v/>
      </c>
      <c r="KB3" t="str">
        <f>IF(AND(Additives!C27&lt;&gt;"Select",Additives!C27&lt;&gt;""),_xlfn.XLOOKUP(Additives!C27,'Drop down'!$B$80:$B$104,'Drop down'!$A$80:$A$104)&amp;" - "&amp;IF(OR(Additives!D27="Insert",Additives!D27=""),"",Additives!D27)&amp;" - "&amp;IF(OR(Additives!E27="Insert",Additives!E27=""),"",Additives!E27)&amp;"| 0| "&amp;IF(Additives!H27="","",IFERROR(VLOOKUP(Additives!H27,AlleLande[],4,FALSE),""))&amp;"| "&amp;IF(Additives!I27="","",IFERROR(VLOOKUP(Additives!I27,AlleLande[],4,FALSE),""))&amp;"| "&amp;IF(Additives!J27="","",IFERROR(VLOOKUP(Additives!J27,AlleLande[],4,FALSE),""))&amp;"| "&amp;IF(Additives!K27="","",IFERROR(VLOOKUP(Additives!K27,AlleLande[],4,FALSE),""))&amp;"| "&amp;IF(Additives!L27="","",IFERROR(VLOOKUP(Additives!L27,AlleLande[],4,FALSE),"")),"")</f>
        <v/>
      </c>
      <c r="KC3" t="str">
        <f>IF(AND(Additives!C28&lt;&gt;"Select",Additives!C28&lt;&gt;""),_xlfn.XLOOKUP(Additives!C28,'Drop down'!$B$80:$B$104,'Drop down'!$A$80:$A$104)&amp;" - "&amp;IF(OR(Additives!D28="Insert",Additives!D28=""),"",Additives!D28)&amp;" - "&amp;IF(OR(Additives!E28="Insert",Additives!E28=""),"",Additives!E28)&amp;"| 0| "&amp;IF(Additives!H28="","",IFERROR(VLOOKUP(Additives!H28,AlleLande[],4,FALSE),""))&amp;"| "&amp;IF(Additives!I28="","",IFERROR(VLOOKUP(Additives!I28,AlleLande[],4,FALSE),""))&amp;"| "&amp;IF(Additives!J28="","",IFERROR(VLOOKUP(Additives!J28,AlleLande[],4,FALSE),""))&amp;"| "&amp;IF(Additives!K28="","",IFERROR(VLOOKUP(Additives!K28,AlleLande[],4,FALSE),""))&amp;"| "&amp;IF(Additives!L28="","",IFERROR(VLOOKUP(Additives!L28,AlleLande[],4,FALSE),"")),"")</f>
        <v/>
      </c>
      <c r="KD3" t="str">
        <f>IF(AND(Additives!C29&lt;&gt;"Select",Additives!C29&lt;&gt;""),_xlfn.XLOOKUP(Additives!C29,'Drop down'!$B$80:$B$104,'Drop down'!$A$80:$A$104)&amp;" - "&amp;IF(OR(Additives!D29="Insert",Additives!D29=""),"",Additives!D29)&amp;" - "&amp;IF(OR(Additives!E29="Insert",Additives!E29=""),"",Additives!E29)&amp;"| 0| "&amp;IF(Additives!H29="","",IFERROR(VLOOKUP(Additives!H29,AlleLande[],4,FALSE),""))&amp;"| "&amp;IF(Additives!I29="","",IFERROR(VLOOKUP(Additives!I29,AlleLande[],4,FALSE),""))&amp;"| "&amp;IF(Additives!J29="","",IFERROR(VLOOKUP(Additives!J29,AlleLande[],4,FALSE),""))&amp;"| "&amp;IF(Additives!K29="","",IFERROR(VLOOKUP(Additives!K29,AlleLande[],4,FALSE),""))&amp;"| "&amp;IF(Additives!L29="","",IFERROR(VLOOKUP(Additives!L29,AlleLande[],4,FALSE),"")),"")</f>
        <v/>
      </c>
      <c r="KE3" t="str">
        <f>IF(AND(Additives!C30&lt;&gt;"Select",Additives!C30&lt;&gt;""),_xlfn.XLOOKUP(Additives!C30,'Drop down'!$B$80:$B$104,'Drop down'!$A$80:$A$104)&amp;" - "&amp;IF(OR(Additives!D30="Insert",Additives!D30=""),"",Additives!D30)&amp;" - "&amp;IF(OR(Additives!E30="Insert",Additives!E30=""),"",Additives!E30)&amp;"| 0| "&amp;IF(Additives!H30="","",IFERROR(VLOOKUP(Additives!H30,AlleLande[],4,FALSE),""))&amp;"| "&amp;IF(Additives!I30="","",IFERROR(VLOOKUP(Additives!I30,AlleLande[],4,FALSE),""))&amp;"| "&amp;IF(Additives!J30="","",IFERROR(VLOOKUP(Additives!J30,AlleLande[],4,FALSE),""))&amp;"| "&amp;IF(Additives!K30="","",IFERROR(VLOOKUP(Additives!K30,AlleLande[],4,FALSE),""))&amp;"| "&amp;IF(Additives!L30="","",IFERROR(VLOOKUP(Additives!L30,AlleLande[],4,FALSE),"")),"")</f>
        <v/>
      </c>
      <c r="KF3" t="str">
        <f>IF(AND(Additives!C31&lt;&gt;"Select",Additives!C31&lt;&gt;""),_xlfn.XLOOKUP(Additives!C31,'Drop down'!$B$80:$B$104,'Drop down'!$A$80:$A$104)&amp;" - "&amp;IF(OR(Additives!D31="Insert",Additives!D31=""),"",Additives!D31)&amp;" - "&amp;IF(OR(Additives!E31="Insert",Additives!E31=""),"",Additives!E31)&amp;"| 0| "&amp;IF(Additives!H31="","",IFERROR(VLOOKUP(Additives!H31,AlleLande[],4,FALSE),""))&amp;"| "&amp;IF(Additives!I31="","",IFERROR(VLOOKUP(Additives!I31,AlleLande[],4,FALSE),""))&amp;"| "&amp;IF(Additives!J31="","",IFERROR(VLOOKUP(Additives!J31,AlleLande[],4,FALSE),""))&amp;"| "&amp;IF(Additives!K31="","",IFERROR(VLOOKUP(Additives!K31,AlleLande[],4,FALSE),""))&amp;"| "&amp;IF(Additives!L31="","",IFERROR(VLOOKUP(Additives!L31,AlleLande[],4,FALSE),"")),"")</f>
        <v/>
      </c>
      <c r="KG3" t="str">
        <f>IF(AND(Additives!C32&lt;&gt;"Select",Additives!C32&lt;&gt;""),_xlfn.XLOOKUP(Additives!C32,'Drop down'!$B$80:$B$104,'Drop down'!$A$80:$A$104)&amp;" - "&amp;IF(OR(Additives!D32="Insert",Additives!D32=""),"",Additives!D32)&amp;" - "&amp;IF(OR(Additives!E32="Insert",Additives!E32=""),"",Additives!E32)&amp;"| 0| "&amp;IF(Additives!H32="","",IFERROR(VLOOKUP(Additives!H32,AlleLande[],4,FALSE),""))&amp;"| "&amp;IF(Additives!I32="","",IFERROR(VLOOKUP(Additives!I32,AlleLande[],4,FALSE),""))&amp;"| "&amp;IF(Additives!J32="","",IFERROR(VLOOKUP(Additives!J32,AlleLande[],4,FALSE),""))&amp;"| "&amp;IF(Additives!K32="","",IFERROR(VLOOKUP(Additives!K32,AlleLande[],4,FALSE),""))&amp;"| "&amp;IF(Additives!L32="","",IFERROR(VLOOKUP(Additives!L32,AlleLande[],4,FALSE),"")),"")</f>
        <v/>
      </c>
      <c r="KH3" t="str">
        <f>IF(AND(Additives!C33&lt;&gt;"Select",Additives!C33&lt;&gt;""),_xlfn.XLOOKUP(Additives!C33,'Drop down'!$B$80:$B$104,'Drop down'!$A$80:$A$104)&amp;" - "&amp;IF(OR(Additives!D33="Insert",Additives!D33=""),"",Additives!D33)&amp;" - "&amp;IF(OR(Additives!E33="Insert",Additives!E33=""),"",Additives!E33)&amp;"| 0| "&amp;IF(Additives!H33="","",IFERROR(VLOOKUP(Additives!H33,AlleLande[],4,FALSE),""))&amp;"| "&amp;IF(Additives!I33="","",IFERROR(VLOOKUP(Additives!I33,AlleLande[],4,FALSE),""))&amp;"| "&amp;IF(Additives!J33="","",IFERROR(VLOOKUP(Additives!J33,AlleLande[],4,FALSE),""))&amp;"| "&amp;IF(Additives!K33="","",IFERROR(VLOOKUP(Additives!K33,AlleLande[],4,FALSE),""))&amp;"| "&amp;IF(Additives!L33="","",IFERROR(VLOOKUP(Additives!L33,AlleLande[],4,FALSE),"")),"")</f>
        <v/>
      </c>
      <c r="KI3" t="str">
        <f>IF(AND(Additives!C34&lt;&gt;"Select",Additives!C34&lt;&gt;""),_xlfn.XLOOKUP(Additives!C34,'Drop down'!$B$80:$B$104,'Drop down'!$A$80:$A$104)&amp;" - "&amp;IF(OR(Additives!D34="Insert",Additives!D34=""),"",Additives!D34)&amp;" - "&amp;IF(OR(Additives!E34="Insert",Additives!E34=""),"",Additives!E34)&amp;"| 0| "&amp;IF(Additives!H34="","",IFERROR(VLOOKUP(Additives!H34,AlleLande[],4,FALSE),""))&amp;"| "&amp;IF(Additives!I34="","",IFERROR(VLOOKUP(Additives!I34,AlleLande[],4,FALSE),""))&amp;"| "&amp;IF(Additives!J34="","",IFERROR(VLOOKUP(Additives!J34,AlleLande[],4,FALSE),""))&amp;"| "&amp;IF(Additives!K34="","",IFERROR(VLOOKUP(Additives!K34,AlleLande[],4,FALSE),""))&amp;"| "&amp;IF(Additives!L34="","",IFERROR(VLOOKUP(Additives!L34,AlleLande[],4,FALSE),"")),"")</f>
        <v/>
      </c>
      <c r="KJ3" t="str">
        <f>IF(AND(Additives!C35&lt;&gt;"Select",Additives!C35&lt;&gt;""),_xlfn.XLOOKUP(Additives!C35,'Drop down'!$B$80:$B$104,'Drop down'!$A$80:$A$104)&amp;" - "&amp;IF(OR(Additives!D35="Insert",Additives!D35=""),"",Additives!D35)&amp;" - "&amp;IF(OR(Additives!E35="Insert",Additives!E35=""),"",Additives!E35)&amp;"| 0| "&amp;IF(Additives!H35="","",IFERROR(VLOOKUP(Additives!H35,AlleLande[],4,FALSE),""))&amp;"| "&amp;IF(Additives!I35="","",IFERROR(VLOOKUP(Additives!I35,AlleLande[],4,FALSE),""))&amp;"| "&amp;IF(Additives!J35="","",IFERROR(VLOOKUP(Additives!J35,AlleLande[],4,FALSE),""))&amp;"| "&amp;IF(Additives!K35="","",IFERROR(VLOOKUP(Additives!K35,AlleLande[],4,FALSE),""))&amp;"| "&amp;IF(Additives!L35="","",IFERROR(VLOOKUP(Additives!L35,AlleLande[],4,FALSE),"")),"")</f>
        <v/>
      </c>
      <c r="KK3" t="str">
        <f>IF(AND(Additives!C36&lt;&gt;"Select",Additives!C36&lt;&gt;""),_xlfn.XLOOKUP(Additives!C36,'Drop down'!$B$80:$B$104,'Drop down'!$A$80:$A$104)&amp;" - "&amp;IF(OR(Additives!D36="Insert",Additives!D36=""),"",Additives!D36)&amp;" - "&amp;IF(OR(Additives!E36="Insert",Additives!E36=""),"",Additives!E36)&amp;"| 0| "&amp;IF(Additives!H36="","",IFERROR(VLOOKUP(Additives!H36,AlleLande[],4,FALSE),""))&amp;"| "&amp;IF(Additives!I36="","",IFERROR(VLOOKUP(Additives!I36,AlleLande[],4,FALSE),""))&amp;"| "&amp;IF(Additives!J36="","",IFERROR(VLOOKUP(Additives!J36,AlleLande[],4,FALSE),""))&amp;"| "&amp;IF(Additives!K36="","",IFERROR(VLOOKUP(Additives!K36,AlleLande[],4,FALSE),""))&amp;"| "&amp;IF(Additives!L36="","",IFERROR(VLOOKUP(Additives!L36,AlleLande[],4,FALSE),"")),"")</f>
        <v/>
      </c>
      <c r="KL3" t="str">
        <f>IF(AND(Additives!C37&lt;&gt;"Select",Additives!C37&lt;&gt;""),_xlfn.XLOOKUP(Additives!C37,'Drop down'!$B$80:$B$104,'Drop down'!$A$80:$A$104)&amp;" - "&amp;IF(OR(Additives!D37="Insert",Additives!D37=""),"",Additives!D37)&amp;" - "&amp;IF(OR(Additives!E37="Insert",Additives!E37=""),"",Additives!E37)&amp;"| 0| "&amp;IF(Additives!H37="","",IFERROR(VLOOKUP(Additives!H37,AlleLande[],4,FALSE),""))&amp;"| "&amp;IF(Additives!I37="","",IFERROR(VLOOKUP(Additives!I37,AlleLande[],4,FALSE),""))&amp;"| "&amp;IF(Additives!J37="","",IFERROR(VLOOKUP(Additives!J37,AlleLande[],4,FALSE),""))&amp;"| "&amp;IF(Additives!K37="","",IFERROR(VLOOKUP(Additives!K37,AlleLande[],4,FALSE),""))&amp;"| "&amp;IF(Additives!L37="","",IFERROR(VLOOKUP(Additives!L37,AlleLande[],4,FALSE),"")),"")</f>
        <v/>
      </c>
      <c r="TR3" t="str">
        <f>IF(Composition!E14="Select","",IF(Composition!E14="No",0,1))</f>
        <v/>
      </c>
      <c r="WV3" t="str">
        <f>IF(Claims!D6="Select","",IF(Claims!D6="No",0,1))</f>
        <v/>
      </c>
      <c r="WW3" t="str">
        <f>IF(OR(Claims!D8="",Claims!D8="Insert"),"",Claims!D8)</f>
        <v/>
      </c>
      <c r="WX3" t="str">
        <f>IF(OR(Claims!D9="",Claims!D9="Select"),"",Claims!D9)</f>
        <v/>
      </c>
      <c r="XR3" t="str">
        <f>IF(AND(Packaging!C11&lt;&gt;"Insert",Packaging!C11&lt;&gt;""),Packaging!C11&amp;"| "&amp;IF(OR(Packaging!D11="Insert",Packaging!D11=""),"",Packaging!D11)&amp;"| "&amp;IF(Packaging!E11="Select",0,1)&amp;"| "&amp;IF(Packaging!G11="","",IFERROR(VLOOKUP(Packaging!G11,AlleLande[],4,FALSE),""))&amp;"| "&amp;IF(Packaging!H11="","",IFERROR(VLOOKUP(Packaging!H11,AlleLande[],4,FALSE),""))&amp;"| "&amp;IF(Packaging!I11="","",IFERROR(VLOOKUP(Packaging!I11,AlleLande[],4,FALSE),""))&amp;"| "&amp;IF(Packaging!J11="","",IFERROR(VLOOKUP(Packaging!J11,AlleLande[],4,FALSE),""))&amp;"| "&amp;IF(Packaging!K11="","",IFERROR(VLOOKUP(Packaging!K11,AlleLande[],4,FALSE),"")),"")</f>
        <v/>
      </c>
      <c r="XS3" t="str">
        <f>IF(AND(Packaging!C12&lt;&gt;"Insert",Packaging!C12&lt;&gt;""),Packaging!C12&amp;"| "&amp;IF(OR(Packaging!D12="Insert",Packaging!D12=""),"",Packaging!D12)&amp;"| "&amp;IF(Packaging!E12="Select",0,1)&amp;"| "&amp;IF(Packaging!G12="","",IFERROR(VLOOKUP(Packaging!G12,AlleLande[],4,FALSE),""))&amp;"| "&amp;IF(Packaging!H12="","",IFERROR(VLOOKUP(Packaging!H12,AlleLande[],4,FALSE),""))&amp;"| "&amp;IF(Packaging!I12="","",IFERROR(VLOOKUP(Packaging!I12,AlleLande[],4,FALSE),""))&amp;"| "&amp;IF(Packaging!J12="","",IFERROR(VLOOKUP(Packaging!J12,AlleLande[],4,FALSE),""))&amp;"| "&amp;IF(Packaging!K12="","",IFERROR(VLOOKUP(Packaging!K12,AlleLande[],4,FALSE),"")),"")</f>
        <v/>
      </c>
      <c r="XT3" t="str">
        <f>IF(AND(Packaging!C13&lt;&gt;"Insert",Packaging!C13&lt;&gt;""),Packaging!C13&amp;"| "&amp;IF(OR(Packaging!D13="Insert",Packaging!D13=""),"",Packaging!D13)&amp;"| "&amp;IF(Packaging!E13="Select",0,1)&amp;"| "&amp;IF(Packaging!G13="","",IFERROR(VLOOKUP(Packaging!G13,AlleLande[],4,FALSE),""))&amp;"| "&amp;IF(Packaging!H13="","",IFERROR(VLOOKUP(Packaging!H13,AlleLande[],4,FALSE),""))&amp;"| "&amp;IF(Packaging!I13="","",IFERROR(VLOOKUP(Packaging!I13,AlleLande[],4,FALSE),""))&amp;"| "&amp;IF(Packaging!J13="","",IFERROR(VLOOKUP(Packaging!J13,AlleLande[],4,FALSE),""))&amp;"| "&amp;IF(Packaging!K13="","",IFERROR(VLOOKUP(Packaging!K13,AlleLande[],4,FALSE),"")),"")</f>
        <v/>
      </c>
      <c r="XU3" t="str">
        <f>IF(AND(Packaging!C14&lt;&gt;"Insert",Packaging!C14&lt;&gt;""),Packaging!C14&amp;"| "&amp;IF(OR(Packaging!D14="Insert",Packaging!D14=""),"",Packaging!D14)&amp;"| "&amp;IF(Packaging!E14="Select",0,1)&amp;"| "&amp;IF(Packaging!G14="","",IFERROR(VLOOKUP(Packaging!G14,AlleLande[],4,FALSE),""))&amp;"| "&amp;IF(Packaging!H14="","",IFERROR(VLOOKUP(Packaging!H14,AlleLande[],4,FALSE),""))&amp;"| "&amp;IF(Packaging!I14="","",IFERROR(VLOOKUP(Packaging!I14,AlleLande[],4,FALSE),""))&amp;"| "&amp;IF(Packaging!J14="","",IFERROR(VLOOKUP(Packaging!J14,AlleLande[],4,FALSE),""))&amp;"| "&amp;IF(Packaging!K14="","",IFERROR(VLOOKUP(Packaging!K14,AlleLande[],4,FALSE),"")),"")</f>
        <v/>
      </c>
      <c r="XV3" t="str">
        <f>IF(AND(Packaging!C15&lt;&gt;"Insert",Packaging!C15&lt;&gt;""),Packaging!C15&amp;"| "&amp;IF(OR(Packaging!D15="Insert",Packaging!D15=""),"",Packaging!D15)&amp;"| "&amp;IF(Packaging!E15="Select",0,1)&amp;"| "&amp;IF(Packaging!G15="","",IFERROR(VLOOKUP(Packaging!G15,AlleLande[],4,FALSE),""))&amp;"| "&amp;IF(Packaging!H15="","",IFERROR(VLOOKUP(Packaging!H15,AlleLande[],4,FALSE),""))&amp;"| "&amp;IF(Packaging!I15="","",IFERROR(VLOOKUP(Packaging!I15,AlleLande[],4,FALSE),""))&amp;"| "&amp;IF(Packaging!J15="","",IFERROR(VLOOKUP(Packaging!J15,AlleLande[],4,FALSE),""))&amp;"| "&amp;IF(Packaging!K15="","",IFERROR(VLOOKUP(Packaging!K15,AlleLande[],4,FALSE),"")),"")</f>
        <v/>
      </c>
      <c r="XW3" t="str">
        <f>IF(AND(Packaging!C16&lt;&gt;"Insert",Packaging!C16&lt;&gt;""),Packaging!C16&amp;"| "&amp;IF(OR(Packaging!D16="Insert",Packaging!D16=""),"",Packaging!D16)&amp;"| "&amp;IF(Packaging!E16="Select",0,1)&amp;"| "&amp;IF(Packaging!G16="","",IFERROR(VLOOKUP(Packaging!G16,AlleLande[],4,FALSE),""))&amp;"| "&amp;IF(Packaging!H16="","",IFERROR(VLOOKUP(Packaging!H16,AlleLande[],4,FALSE),""))&amp;"| "&amp;IF(Packaging!I16="","",IFERROR(VLOOKUP(Packaging!I16,AlleLande[],4,FALSE),""))&amp;"| "&amp;IF(Packaging!J16="","",IFERROR(VLOOKUP(Packaging!J16,AlleLande[],4,FALSE),""))&amp;"| "&amp;IF(Packaging!K16="","",IFERROR(VLOOKUP(Packaging!K16,AlleLande[],4,FALSE),"")),"")</f>
        <v/>
      </c>
      <c r="XX3" t="str">
        <f>IF(AND(Packaging!C17&lt;&gt;"Insert",Packaging!C17&lt;&gt;""),Packaging!C17&amp;"| "&amp;IF(OR(Packaging!D17="Insert",Packaging!D17=""),"",Packaging!D17)&amp;"| "&amp;IF(Packaging!E17="Select",0,1)&amp;"| "&amp;IF(Packaging!G17="","",IFERROR(VLOOKUP(Packaging!G17,AlleLande[],4,FALSE),""))&amp;"| "&amp;IF(Packaging!H17="","",IFERROR(VLOOKUP(Packaging!H17,AlleLande[],4,FALSE),""))&amp;"| "&amp;IF(Packaging!I17="","",IFERROR(VLOOKUP(Packaging!I17,AlleLande[],4,FALSE),""))&amp;"| "&amp;IF(Packaging!J17="","",IFERROR(VLOOKUP(Packaging!J17,AlleLande[],4,FALSE),""))&amp;"| "&amp;IF(Packaging!K17="","",IFERROR(VLOOKUP(Packaging!K17,AlleLande[],4,FALSE),"")),"")</f>
        <v/>
      </c>
      <c r="XY3" t="str">
        <f>IF(AND(Packaging!C18&lt;&gt;"Insert",Packaging!C18&lt;&gt;""),Packaging!C18&amp;"| "&amp;IF(OR(Packaging!D18="Insert",Packaging!D18=""),"",Packaging!D18)&amp;"| "&amp;IF(Packaging!E18="Select",0,1)&amp;"| "&amp;IF(Packaging!G18="","",IFERROR(VLOOKUP(Packaging!G18,AlleLande[],4,FALSE),""))&amp;"| "&amp;IF(Packaging!H18="","",IFERROR(VLOOKUP(Packaging!H18,AlleLande[],4,FALSE),""))&amp;"| "&amp;IF(Packaging!I18="","",IFERROR(VLOOKUP(Packaging!I18,AlleLande[],4,FALSE),""))&amp;"| "&amp;IF(Packaging!J18="","",IFERROR(VLOOKUP(Packaging!J18,AlleLande[],4,FALSE),""))&amp;"| "&amp;IF(Packaging!K18="","",IFERROR(VLOOKUP(Packaging!K18,AlleLande[],4,FALSE),"")),"")</f>
        <v/>
      </c>
      <c r="XZ3" t="str">
        <f>IF(AND(Packaging!C19&lt;&gt;"Insert",Packaging!C19&lt;&gt;""),Packaging!C19&amp;"| "&amp;IF(OR(Packaging!D19="Insert",Packaging!D19=""),"",Packaging!D19)&amp;"| "&amp;IF(Packaging!E19="Select",0,1)&amp;"| "&amp;IF(Packaging!G19="","",IFERROR(VLOOKUP(Packaging!G19,AlleLande[],4,FALSE),""))&amp;"| "&amp;IF(Packaging!H19="","",IFERROR(VLOOKUP(Packaging!H19,AlleLande[],4,FALSE),""))&amp;"| "&amp;IF(Packaging!I19="","",IFERROR(VLOOKUP(Packaging!I19,AlleLande[],4,FALSE),""))&amp;"| "&amp;IF(Packaging!J19="","",IFERROR(VLOOKUP(Packaging!J19,AlleLande[],4,FALSE),""))&amp;"| "&amp;IF(Packaging!K19="","",IFERROR(VLOOKUP(Packaging!K19,AlleLande[],4,FALSE),"")),"")</f>
        <v/>
      </c>
      <c r="YA3" t="str">
        <f>IF(AND(Packaging!C20&lt;&gt;"Insert",Packaging!C20&lt;&gt;""),Packaging!C20&amp;"| "&amp;IF(OR(Packaging!D20="Insert",Packaging!D20=""),"",Packaging!D20)&amp;"| "&amp;IF(Packaging!E20="Select",0,1)&amp;"| "&amp;IF(Packaging!G20="","",IFERROR(VLOOKUP(Packaging!G20,AlleLande[],4,FALSE),""))&amp;"| "&amp;IF(Packaging!H20="","",IFERROR(VLOOKUP(Packaging!H20,AlleLande[],4,FALSE),""))&amp;"| "&amp;IF(Packaging!I20="","",IFERROR(VLOOKUP(Packaging!I20,AlleLande[],4,FALSE),""))&amp;"| "&amp;IF(Packaging!J20="","",IFERROR(VLOOKUP(Packaging!J20,AlleLande[],4,FALSE),""))&amp;"| "&amp;IF(Packaging!K20="","",IFERROR(VLOOKUP(Packaging!K20,AlleLande[],4,FALSE),"")),"")</f>
        <v/>
      </c>
      <c r="YB3" t="str">
        <f>IF(AND(Packaging!C21&lt;&gt;"Insert",Packaging!C21&lt;&gt;""),Packaging!C21&amp;"| "&amp;IF(OR(Packaging!D21="Insert",Packaging!D21=""),"",Packaging!D21)&amp;"| "&amp;IF(Packaging!E21="Select",0,1)&amp;"| "&amp;IF(Packaging!G21="","",IFERROR(VLOOKUP(Packaging!G21,AlleLande[],4,FALSE),""))&amp;"| "&amp;IF(Packaging!H21="","",IFERROR(VLOOKUP(Packaging!H21,AlleLande[],4,FALSE),""))&amp;"| "&amp;IF(Packaging!I21="","",IFERROR(VLOOKUP(Packaging!I21,AlleLande[],4,FALSE),""))&amp;"| "&amp;IF(Packaging!J21="","",IFERROR(VLOOKUP(Packaging!J21,AlleLande[],4,FALSE),""))&amp;"| "&amp;IF(Packaging!K21="","",IFERROR(VLOOKUP(Packaging!K21,AlleLande[],4,FALSE),"")),"")</f>
        <v/>
      </c>
      <c r="YC3" t="str">
        <f>IF(AND(Packaging!C22&lt;&gt;"Insert",Packaging!C22&lt;&gt;""),Packaging!C22&amp;"| "&amp;IF(OR(Packaging!D22="Insert",Packaging!D22=""),"",Packaging!D22)&amp;"| "&amp;IF(Packaging!E22="Select",0,1)&amp;"| "&amp;IF(Packaging!G22="","",IFERROR(VLOOKUP(Packaging!G22,AlleLande[],4,FALSE),""))&amp;"| "&amp;IF(Packaging!H22="","",IFERROR(VLOOKUP(Packaging!H22,AlleLande[],4,FALSE),""))&amp;"| "&amp;IF(Packaging!I22="","",IFERROR(VLOOKUP(Packaging!I22,AlleLande[],4,FALSE),""))&amp;"| "&amp;IF(Packaging!J22="","",IFERROR(VLOOKUP(Packaging!J22,AlleLande[],4,FALSE),""))&amp;"| "&amp;IF(Packaging!K22="","",IFERROR(VLOOKUP(Packaging!K22,AlleLande[],4,FALSE),"")),"")</f>
        <v/>
      </c>
      <c r="YD3" t="str">
        <f>IF(AND(Packaging!C23&lt;&gt;"Insert",Packaging!C23&lt;&gt;""),Packaging!C23&amp;"| "&amp;IF(OR(Packaging!D23="Insert",Packaging!D23=""),"",Packaging!D23)&amp;"| "&amp;IF(Packaging!E23="Select",0,1)&amp;"| "&amp;IF(Packaging!G23="","",IFERROR(VLOOKUP(Packaging!G23,AlleLande[],4,FALSE),""))&amp;"| "&amp;IF(Packaging!H23="","",IFERROR(VLOOKUP(Packaging!H23,AlleLande[],4,FALSE),""))&amp;"| "&amp;IF(Packaging!I23="","",IFERROR(VLOOKUP(Packaging!I23,AlleLande[],4,FALSE),""))&amp;"| "&amp;IF(Packaging!J23="","",IFERROR(VLOOKUP(Packaging!J23,AlleLande[],4,FALSE),""))&amp;"| "&amp;IF(Packaging!K23="","",IFERROR(VLOOKUP(Packaging!K23,AlleLande[],4,FALSE),"")),"")</f>
        <v/>
      </c>
      <c r="YE3" t="str">
        <f>IF(AND(Packaging!C24&lt;&gt;"Insert",Packaging!C24&lt;&gt;""),Packaging!C24&amp;"| "&amp;IF(OR(Packaging!D24="Insert",Packaging!D24=""),"",Packaging!D24)&amp;"| "&amp;IF(Packaging!E24="Select",0,1)&amp;"| "&amp;IF(Packaging!G24="","",IFERROR(VLOOKUP(Packaging!G24,AlleLande[],4,FALSE),""))&amp;"| "&amp;IF(Packaging!H24="","",IFERROR(VLOOKUP(Packaging!H24,AlleLande[],4,FALSE),""))&amp;"| "&amp;IF(Packaging!I24="","",IFERROR(VLOOKUP(Packaging!I24,AlleLande[],4,FALSE),""))&amp;"| "&amp;IF(Packaging!J24="","",IFERROR(VLOOKUP(Packaging!J24,AlleLande[],4,FALSE),""))&amp;"| "&amp;IF(Packaging!K24="","",IFERROR(VLOOKUP(Packaging!K24,AlleLande[],4,FALSE),"")),"")</f>
        <v/>
      </c>
      <c r="YF3" t="str">
        <f>IF(AND(Packaging!C25&lt;&gt;"Insert",Packaging!C25&lt;&gt;""),Packaging!C25&amp;"| "&amp;IF(OR(Packaging!D25="Insert",Packaging!D25=""),"",Packaging!D25)&amp;"| "&amp;IF(Packaging!E25="Select",0,1)&amp;"| "&amp;IF(Packaging!G25="","",IFERROR(VLOOKUP(Packaging!G25,AlleLande[],4,FALSE),""))&amp;"| "&amp;IF(Packaging!H25="","",IFERROR(VLOOKUP(Packaging!H25,AlleLande[],4,FALSE),""))&amp;"| "&amp;IF(Packaging!I25="","",IFERROR(VLOOKUP(Packaging!I25,AlleLande[],4,FALSE),""))&amp;"| "&amp;IF(Packaging!J25="","",IFERROR(VLOOKUP(Packaging!J25,AlleLande[],4,FALSE),""))&amp;"| "&amp;IF(Packaging!K25="","",IFERROR(VLOOKUP(Packaging!K25,AlleLande[],4,FALSE),"")),"")</f>
        <v/>
      </c>
      <c r="YG3" t="str">
        <f>IF(AND(Packaging!C26&lt;&gt;"Insert",Packaging!C26&lt;&gt;""),Packaging!C26&amp;"| "&amp;IF(OR(Packaging!D26="Insert",Packaging!D26=""),"",Packaging!D26)&amp;"| "&amp;IF(Packaging!E26="Select",0,1)&amp;"| "&amp;IF(Packaging!G26="","",IFERROR(VLOOKUP(Packaging!G26,AlleLande[],4,FALSE),""))&amp;"| "&amp;IF(Packaging!H26="","",IFERROR(VLOOKUP(Packaging!H26,AlleLande[],4,FALSE),""))&amp;"| "&amp;IF(Packaging!I26="","",IFERROR(VLOOKUP(Packaging!I26,AlleLande[],4,FALSE),""))&amp;"| "&amp;IF(Packaging!J26="","",IFERROR(VLOOKUP(Packaging!J26,AlleLande[],4,FALSE),""))&amp;"| "&amp;IF(Packaging!K26="","",IFERROR(VLOOKUP(Packaging!K26,AlleLande[],4,FALSE),"")),"")</f>
        <v/>
      </c>
      <c r="YH3" t="str">
        <f>IF(AND(Packaging!C27&lt;&gt;"Insert",Packaging!C27&lt;&gt;""),Packaging!C27&amp;"| "&amp;IF(OR(Packaging!D27="Insert",Packaging!D27=""),"",Packaging!D27)&amp;"| "&amp;IF(Packaging!E27="Select",0,1)&amp;"| "&amp;IF(Packaging!G27="","",IFERROR(VLOOKUP(Packaging!G27,AlleLande[],4,FALSE),""))&amp;"| "&amp;IF(Packaging!H27="","",IFERROR(VLOOKUP(Packaging!H27,AlleLande[],4,FALSE),""))&amp;"| "&amp;IF(Packaging!I27="","",IFERROR(VLOOKUP(Packaging!I27,AlleLande[],4,FALSE),""))&amp;"| "&amp;IF(Packaging!J27="","",IFERROR(VLOOKUP(Packaging!J27,AlleLande[],4,FALSE),""))&amp;"| "&amp;IF(Packaging!K27="","",IFERROR(VLOOKUP(Packaging!K27,AlleLande[],4,FALSE),"")),"")</f>
        <v/>
      </c>
      <c r="YI3" t="str">
        <f>IF(AND(Packaging!C28&lt;&gt;"Insert",Packaging!C28&lt;&gt;""),Packaging!C28&amp;"| "&amp;IF(OR(Packaging!D28="Insert",Packaging!D28=""),"",Packaging!D28)&amp;"| "&amp;IF(Packaging!E28="Select",0,1)&amp;"| "&amp;IF(Packaging!G28="","",IFERROR(VLOOKUP(Packaging!G28,AlleLande[],4,FALSE),""))&amp;"| "&amp;IF(Packaging!H28="","",IFERROR(VLOOKUP(Packaging!H28,AlleLande[],4,FALSE),""))&amp;"| "&amp;IF(Packaging!I28="","",IFERROR(VLOOKUP(Packaging!I28,AlleLande[],4,FALSE),""))&amp;"| "&amp;IF(Packaging!J28="","",IFERROR(VLOOKUP(Packaging!J28,AlleLande[],4,FALSE),""))&amp;"| "&amp;IF(Packaging!K28="","",IFERROR(VLOOKUP(Packaging!K28,AlleLande[],4,FALSE),"")),"")</f>
        <v/>
      </c>
      <c r="YJ3" t="str">
        <f>IF(AND(Packaging!C29&lt;&gt;"Insert",Packaging!C29&lt;&gt;""),Packaging!C29&amp;"| "&amp;IF(OR(Packaging!D29="Insert",Packaging!D29=""),"",Packaging!D29)&amp;"| "&amp;IF(Packaging!E29="Select",0,1)&amp;"| "&amp;IF(Packaging!G29="","",IFERROR(VLOOKUP(Packaging!G29,AlleLande[],4,FALSE),""))&amp;"| "&amp;IF(Packaging!H29="","",IFERROR(VLOOKUP(Packaging!H29,AlleLande[],4,FALSE),""))&amp;"| "&amp;IF(Packaging!I29="","",IFERROR(VLOOKUP(Packaging!I29,AlleLande[],4,FALSE),""))&amp;"| "&amp;IF(Packaging!J29="","",IFERROR(VLOOKUP(Packaging!J29,AlleLande[],4,FALSE),""))&amp;"| "&amp;IF(Packaging!K29="","",IFERROR(VLOOKUP(Packaging!K29,AlleLande[],4,FALSE),"")),"")</f>
        <v/>
      </c>
      <c r="YK3" t="str">
        <f>IF(AND(Packaging!C30&lt;&gt;"Insert",Packaging!C30&lt;&gt;""),Packaging!C30&amp;"| "&amp;IF(OR(Packaging!D30="Insert",Packaging!D30=""),"",Packaging!D30)&amp;"| "&amp;IF(Packaging!E30="Select",0,1)&amp;"| "&amp;IF(Packaging!G30="","",IFERROR(VLOOKUP(Packaging!G30,AlleLande[],4,FALSE),""))&amp;"| "&amp;IF(Packaging!H30="","",IFERROR(VLOOKUP(Packaging!H30,AlleLande[],4,FALSE),""))&amp;"| "&amp;IF(Packaging!I30="","",IFERROR(VLOOKUP(Packaging!I30,AlleLande[],4,FALSE),""))&amp;"| "&amp;IF(Packaging!J30="","",IFERROR(VLOOKUP(Packaging!J30,AlleLande[],4,FALSE),""))&amp;"| "&amp;IF(Packaging!K30="","",IFERROR(VLOOKUP(Packaging!K30,AlleLande[],4,FALSE),"")),"")</f>
        <v/>
      </c>
    </row>
  </sheetData>
  <sheetProtection algorithmName="SHA-512" hashValue="lwK1Xiao7g1JuHChyFjQUYuQ3OHC5LABBrYsjZZQaSlcalwylc9mOQdlVVy0BUTwcorsq14qdSDsQzNXGIxopw==" saltValue="3zqC+LXUAve7oBSt7lIVtQ==" spinCount="100000" sheet="1" scenarios="1" formatRows="0" pivotTables="0"/>
  <conditionalFormatting sqref="A2:D2 F2:BF2">
    <cfRule type="duplicateValues" dxfId="139" priority="6"/>
  </conditionalFormatting>
  <conditionalFormatting sqref="B3:L3 U3:V3 Y3 AC3:AD3 AI3 BG3:KL3 TR3 WV3:WX3 XR3:YK3 KL4">
    <cfRule type="expression" dxfId="138" priority="7">
      <formula>_xlfn.ISFORMULA(B3)</formula>
    </cfRule>
  </conditionalFormatting>
  <conditionalFormatting sqref="E2">
    <cfRule type="duplicateValues" dxfId="137" priority="5"/>
  </conditionalFormatting>
  <conditionalFormatting sqref="BG2:IW2">
    <cfRule type="duplicateValues" dxfId="136" priority="159"/>
  </conditionalFormatting>
  <conditionalFormatting sqref="JG2:JL2 JN2:JS2 JU2:JZ2 KB2:KG2 KI2:KN2 KP2:KU2 KW2:LB2 LD2:LI2 LK2:LP2 LR2:LW2 LY2:MD2 MF2:MK2 MM2:MR2 MT2:MY2 NA2:NF2 NH2:NM2 NO2:NT2 NV2:OA2 OC2:OH2 OJ2:OO2 OQ2:OV2 OX2:PC2 PE2:PJ2 PL2:PQ2 PS2:PX2 PZ2:QE2 QG2:QL2 QN2 IX2:JE2">
    <cfRule type="duplicateValues" dxfId="135" priority="2"/>
  </conditionalFormatting>
  <conditionalFormatting sqref="ML2 ME2 LX2 LQ2 LJ2 LC2 KV2 KO2 KH2 KA2 JT2 JM2 JF2">
    <cfRule type="duplicateValues" dxfId="134" priority="1"/>
  </conditionalFormatting>
  <conditionalFormatting sqref="QM2 QF2 PY2 PR2 PK2 PD2 OW2 OP2 OI2 OB2 NU2 NN2 NG2 MZ2 MS2">
    <cfRule type="duplicateValues" dxfId="133" priority="3"/>
  </conditionalFormatting>
  <conditionalFormatting sqref="YM2:ZE2 VV2:WV2 QO2:VS2 ZG2:AEE2 WX2:YK2">
    <cfRule type="duplicateValues" dxfId="132" priority="4"/>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1A537-8C19-405E-952C-0FC06C9383F7}">
  <sheetPr codeName="Sheet4"/>
  <dimension ref="A1:Z73"/>
  <sheetViews>
    <sheetView workbookViewId="0">
      <selection activeCell="D17" sqref="D17"/>
    </sheetView>
  </sheetViews>
  <sheetFormatPr defaultRowHeight="15"/>
  <cols>
    <col min="1" max="1" width="2.85546875" customWidth="1"/>
    <col min="2" max="2" width="3.42578125" customWidth="1"/>
    <col min="3" max="3" width="33.140625" customWidth="1"/>
    <col min="4" max="4" width="17.7109375" customWidth="1"/>
    <col min="5" max="5" width="13.570312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c r="A1" s="3"/>
      <c r="B1" s="100" t="s">
        <v>884</v>
      </c>
      <c r="C1" s="100"/>
      <c r="D1" s="100"/>
      <c r="E1" s="100"/>
      <c r="F1" s="11"/>
      <c r="G1" s="2"/>
      <c r="H1" s="2"/>
      <c r="I1" s="2"/>
      <c r="J1" s="4"/>
      <c r="K1" s="1"/>
      <c r="L1" s="1"/>
      <c r="M1" s="1"/>
      <c r="N1" s="1"/>
      <c r="O1" s="1"/>
      <c r="P1" s="1"/>
      <c r="Q1" s="1"/>
      <c r="R1" s="1"/>
      <c r="S1" s="1"/>
      <c r="T1" s="1"/>
      <c r="U1" s="1"/>
      <c r="V1" s="1"/>
      <c r="W1" s="1"/>
      <c r="X1" s="1"/>
      <c r="Y1" s="1"/>
      <c r="Z1" s="1"/>
    </row>
    <row r="2" spans="1:26">
      <c r="A2" s="3"/>
      <c r="B2" s="5"/>
      <c r="C2" s="6"/>
      <c r="D2" s="6"/>
      <c r="E2" s="6"/>
      <c r="F2" s="6"/>
      <c r="G2" s="6"/>
      <c r="H2" s="6"/>
      <c r="I2" s="7"/>
      <c r="J2" s="4"/>
      <c r="K2" s="1"/>
      <c r="L2" s="1"/>
      <c r="M2" s="1"/>
      <c r="N2" s="1"/>
      <c r="O2" s="1"/>
      <c r="P2" s="1"/>
      <c r="Q2" s="1"/>
      <c r="R2" s="1"/>
      <c r="S2" s="1"/>
      <c r="T2" s="1"/>
      <c r="U2" s="1"/>
      <c r="V2" s="1"/>
      <c r="W2" s="1"/>
      <c r="X2" s="1"/>
      <c r="Y2" s="1"/>
      <c r="Z2" s="1"/>
    </row>
    <row r="3" spans="1:26" ht="24" thickBot="1">
      <c r="A3" s="3"/>
      <c r="B3" s="5"/>
      <c r="C3" s="8" t="s">
        <v>885</v>
      </c>
      <c r="D3" s="6"/>
      <c r="E3" s="6"/>
      <c r="F3" s="6"/>
      <c r="G3" s="6"/>
      <c r="H3" s="6"/>
      <c r="I3" s="7"/>
      <c r="J3" s="4"/>
      <c r="K3" s="1"/>
      <c r="L3" s="1"/>
      <c r="M3" s="1"/>
      <c r="N3" s="1"/>
      <c r="O3" s="1"/>
      <c r="P3" s="1"/>
      <c r="Q3" s="1"/>
      <c r="R3" s="1"/>
      <c r="S3" s="1"/>
      <c r="T3" s="1"/>
      <c r="U3" s="1"/>
      <c r="V3" s="1"/>
      <c r="W3" s="1"/>
      <c r="X3" s="1"/>
      <c r="Y3" s="1"/>
      <c r="Z3" s="1"/>
    </row>
    <row r="4" spans="1:26" ht="20.25">
      <c r="A4" s="3"/>
      <c r="B4" s="5"/>
      <c r="C4" s="9" t="s">
        <v>901</v>
      </c>
      <c r="D4" s="6"/>
      <c r="E4" s="6"/>
      <c r="F4" s="6"/>
      <c r="G4" s="6"/>
      <c r="H4" s="6"/>
      <c r="I4" s="7"/>
      <c r="J4" s="4"/>
      <c r="K4" s="1"/>
      <c r="L4" s="12" t="s">
        <v>876</v>
      </c>
      <c r="M4" s="1"/>
      <c r="N4" s="1"/>
      <c r="O4" s="1"/>
      <c r="P4" s="1"/>
      <c r="Q4" s="1"/>
      <c r="R4" s="1"/>
      <c r="S4" s="1"/>
      <c r="T4" s="1"/>
      <c r="U4" s="1"/>
      <c r="V4" s="1"/>
      <c r="W4" s="1"/>
      <c r="X4" s="1"/>
      <c r="Y4" s="1"/>
      <c r="Z4" s="1"/>
    </row>
    <row r="5" spans="1:26">
      <c r="A5" s="3"/>
      <c r="B5" s="5"/>
      <c r="C5" s="6"/>
      <c r="D5" s="6"/>
      <c r="E5" s="6"/>
      <c r="F5" s="6"/>
      <c r="G5" s="6"/>
      <c r="H5" s="6"/>
      <c r="I5" s="7"/>
      <c r="J5" s="4"/>
      <c r="K5" s="1"/>
      <c r="L5" s="17" t="s">
        <v>720</v>
      </c>
      <c r="M5" s="1"/>
      <c r="N5" s="1"/>
      <c r="O5" s="1"/>
      <c r="P5" s="18"/>
      <c r="Q5" s="1"/>
      <c r="R5" s="1"/>
      <c r="S5" s="1"/>
      <c r="T5" s="1"/>
      <c r="U5" s="1"/>
      <c r="V5" s="1"/>
      <c r="W5" s="1"/>
      <c r="X5" s="1"/>
      <c r="Y5" s="1"/>
      <c r="Z5" s="1"/>
    </row>
    <row r="6" spans="1:26">
      <c r="A6" s="3"/>
      <c r="B6" s="5"/>
      <c r="C6" s="10" t="s">
        <v>887</v>
      </c>
      <c r="D6" s="6"/>
      <c r="E6" s="6"/>
      <c r="F6" s="6"/>
      <c r="G6" s="6"/>
      <c r="H6" s="6"/>
      <c r="I6" s="7"/>
      <c r="J6" s="4"/>
      <c r="K6" s="1"/>
      <c r="L6" s="14" t="s">
        <v>877</v>
      </c>
      <c r="M6" s="1"/>
      <c r="N6" s="1"/>
      <c r="O6" s="1"/>
      <c r="P6" s="1"/>
      <c r="Q6" s="1"/>
      <c r="R6" s="1"/>
      <c r="S6" s="1"/>
      <c r="T6" s="1"/>
      <c r="U6" s="1"/>
      <c r="V6" s="1"/>
      <c r="W6" s="1"/>
      <c r="X6" s="1"/>
      <c r="Y6" s="1"/>
      <c r="Z6" s="1"/>
    </row>
    <row r="7" spans="1:26">
      <c r="A7" s="3"/>
      <c r="B7" s="5"/>
      <c r="C7" s="13" t="s">
        <v>978</v>
      </c>
      <c r="D7" s="94" t="s">
        <v>860</v>
      </c>
      <c r="E7" s="94"/>
      <c r="F7" s="94"/>
      <c r="G7" s="94"/>
      <c r="H7" s="94"/>
      <c r="I7" s="7"/>
      <c r="J7" s="4"/>
      <c r="K7" s="1"/>
      <c r="L7" s="14" t="s">
        <v>878</v>
      </c>
      <c r="M7" s="1"/>
      <c r="N7" s="1"/>
      <c r="O7" s="1"/>
      <c r="P7" s="1"/>
      <c r="Q7" s="1"/>
      <c r="R7" s="1"/>
      <c r="S7" s="1"/>
      <c r="T7" s="1"/>
      <c r="U7" s="1"/>
      <c r="V7" s="1"/>
      <c r="W7" s="1"/>
      <c r="X7" s="1"/>
      <c r="Y7" s="1"/>
      <c r="Z7" s="1"/>
    </row>
    <row r="8" spans="1:26">
      <c r="A8" s="3"/>
      <c r="B8" s="5"/>
      <c r="C8" s="13" t="s">
        <v>889</v>
      </c>
      <c r="D8" s="94" t="s">
        <v>860</v>
      </c>
      <c r="E8" s="94"/>
      <c r="F8" s="94"/>
      <c r="G8" s="94"/>
      <c r="H8" s="94"/>
      <c r="I8" s="7"/>
      <c r="J8" s="4"/>
      <c r="K8" s="1"/>
      <c r="L8" s="14" t="s">
        <v>879</v>
      </c>
      <c r="M8" s="1"/>
      <c r="N8" s="1"/>
      <c r="O8" s="1"/>
      <c r="P8" s="1"/>
      <c r="Q8" s="1"/>
      <c r="R8" s="1"/>
      <c r="S8" s="1"/>
      <c r="T8" s="1"/>
      <c r="U8" s="1"/>
      <c r="V8" s="1"/>
      <c r="W8" s="1"/>
      <c r="X8" s="1"/>
      <c r="Y8" s="1"/>
      <c r="Z8" s="1"/>
    </row>
    <row r="9" spans="1:26">
      <c r="A9" s="3"/>
      <c r="B9" s="5"/>
      <c r="C9" s="13" t="s">
        <v>888</v>
      </c>
      <c r="D9" s="94" t="s">
        <v>860</v>
      </c>
      <c r="E9" s="94"/>
      <c r="F9" s="94"/>
      <c r="G9" s="94"/>
      <c r="H9" s="94"/>
      <c r="I9" s="7"/>
      <c r="J9" s="4"/>
      <c r="K9" s="1"/>
      <c r="L9" s="14" t="s">
        <v>880</v>
      </c>
      <c r="M9" s="1"/>
      <c r="N9" s="1"/>
      <c r="O9" s="1"/>
      <c r="P9" s="1"/>
      <c r="Q9" s="1"/>
      <c r="R9" s="1"/>
      <c r="S9" s="1"/>
      <c r="T9" s="1"/>
      <c r="U9" s="1"/>
      <c r="V9" s="1"/>
      <c r="W9" s="1"/>
      <c r="X9" s="1"/>
      <c r="Y9" s="1"/>
      <c r="Z9" s="1"/>
    </row>
    <row r="10" spans="1:26">
      <c r="A10" s="3"/>
      <c r="B10" s="5"/>
      <c r="C10" s="13" t="s">
        <v>890</v>
      </c>
      <c r="D10" s="94" t="s">
        <v>860</v>
      </c>
      <c r="E10" s="94"/>
      <c r="F10" s="94"/>
      <c r="G10" s="94"/>
      <c r="H10" s="94"/>
      <c r="I10" s="7"/>
      <c r="J10" s="4"/>
      <c r="K10" s="1"/>
      <c r="L10" s="14" t="s">
        <v>881</v>
      </c>
      <c r="M10" s="1"/>
      <c r="N10" s="1"/>
      <c r="O10" s="1"/>
      <c r="P10" s="1"/>
      <c r="Q10" s="1"/>
      <c r="R10" s="1"/>
      <c r="S10" s="1"/>
      <c r="T10" s="1"/>
      <c r="U10" s="1"/>
      <c r="V10" s="1"/>
      <c r="W10" s="1"/>
      <c r="X10" s="1"/>
      <c r="Y10" s="1"/>
      <c r="Z10" s="1"/>
    </row>
    <row r="11" spans="1:26">
      <c r="A11" s="3"/>
      <c r="B11" s="5"/>
      <c r="C11" s="48" t="s">
        <v>810</v>
      </c>
      <c r="D11" s="94" t="s">
        <v>860</v>
      </c>
      <c r="E11" s="94"/>
      <c r="F11" s="94"/>
      <c r="G11" s="94"/>
      <c r="H11" s="94"/>
      <c r="I11" s="7"/>
      <c r="J11" s="4"/>
      <c r="K11" s="1"/>
      <c r="L11" s="14" t="s">
        <v>882</v>
      </c>
      <c r="M11" s="1"/>
      <c r="N11" s="1"/>
      <c r="O11" s="1"/>
      <c r="P11" s="1"/>
      <c r="Q11" s="1"/>
      <c r="R11" s="1"/>
      <c r="S11" s="1"/>
      <c r="T11" s="1"/>
      <c r="U11" s="1"/>
      <c r="V11" s="1"/>
      <c r="W11" s="1"/>
      <c r="X11" s="1"/>
      <c r="Y11" s="1"/>
      <c r="Z11" s="1"/>
    </row>
    <row r="12" spans="1:26" ht="15.75" thickBot="1">
      <c r="A12" s="3"/>
      <c r="B12" s="5"/>
      <c r="C12" s="101" t="s">
        <v>891</v>
      </c>
      <c r="D12" s="102" t="s">
        <v>860</v>
      </c>
      <c r="E12" s="102"/>
      <c r="F12" s="102"/>
      <c r="G12" s="102"/>
      <c r="H12" s="102"/>
      <c r="I12" s="7"/>
      <c r="J12" s="4"/>
      <c r="K12" s="1"/>
      <c r="L12" s="15" t="s">
        <v>883</v>
      </c>
      <c r="M12" s="1"/>
      <c r="N12" s="1"/>
      <c r="O12" s="1"/>
      <c r="P12" s="1"/>
      <c r="Q12" s="1"/>
      <c r="R12" s="1"/>
      <c r="S12" s="1"/>
      <c r="T12" s="1"/>
      <c r="U12" s="1"/>
      <c r="V12" s="1"/>
      <c r="W12" s="1"/>
      <c r="X12" s="1"/>
      <c r="Y12" s="1"/>
      <c r="Z12" s="1"/>
    </row>
    <row r="13" spans="1:26">
      <c r="A13" s="3"/>
      <c r="B13" s="5"/>
      <c r="C13" s="101"/>
      <c r="D13" s="102"/>
      <c r="E13" s="102"/>
      <c r="F13" s="102"/>
      <c r="G13" s="102"/>
      <c r="H13" s="102"/>
      <c r="I13" s="7"/>
      <c r="J13" s="4"/>
      <c r="K13" s="1"/>
      <c r="L13" s="1"/>
      <c r="M13" s="1"/>
      <c r="N13" s="1"/>
      <c r="O13" s="1"/>
      <c r="P13" s="1"/>
      <c r="Q13" s="1"/>
      <c r="R13" s="1"/>
      <c r="S13" s="1"/>
      <c r="T13" s="1"/>
      <c r="U13" s="1"/>
      <c r="V13" s="1"/>
      <c r="W13" s="1"/>
      <c r="X13" s="1"/>
      <c r="Y13" s="1"/>
      <c r="Z13" s="1"/>
    </row>
    <row r="14" spans="1:26">
      <c r="A14" s="3"/>
      <c r="B14" s="5"/>
      <c r="C14" s="13" t="s">
        <v>892</v>
      </c>
      <c r="D14" s="95" t="s">
        <v>25</v>
      </c>
      <c r="E14" s="96"/>
      <c r="F14" s="96"/>
      <c r="G14" s="96"/>
      <c r="H14" s="96"/>
      <c r="I14" s="7"/>
      <c r="J14" s="4"/>
      <c r="K14" s="1"/>
      <c r="L14" s="1"/>
      <c r="M14" s="1"/>
      <c r="N14" s="1"/>
      <c r="O14" s="1"/>
      <c r="P14" s="1"/>
      <c r="Q14" s="1"/>
      <c r="R14" s="1"/>
      <c r="S14" s="1"/>
      <c r="T14" s="1"/>
      <c r="U14" s="1"/>
      <c r="V14" s="1"/>
      <c r="W14" s="1"/>
      <c r="X14" s="1"/>
      <c r="Y14" s="1"/>
      <c r="Z14" s="1"/>
    </row>
    <row r="15" spans="1:26">
      <c r="A15" s="3"/>
      <c r="B15" s="5"/>
      <c r="C15" s="101" t="s">
        <v>893</v>
      </c>
      <c r="D15" s="103" t="s">
        <v>25</v>
      </c>
      <c r="E15" s="103"/>
      <c r="F15" s="103"/>
      <c r="G15" s="103"/>
      <c r="H15" s="103"/>
      <c r="I15" s="7"/>
      <c r="J15" s="4"/>
      <c r="K15" s="1"/>
      <c r="L15" s="1"/>
      <c r="M15" s="1"/>
      <c r="N15" s="1"/>
      <c r="O15" s="1"/>
      <c r="P15" s="1"/>
      <c r="Q15" s="1"/>
      <c r="R15" s="1"/>
      <c r="S15" s="1"/>
      <c r="T15" s="1"/>
      <c r="U15" s="1"/>
      <c r="V15" s="1"/>
      <c r="W15" s="1"/>
      <c r="X15" s="1"/>
      <c r="Y15" s="1"/>
      <c r="Z15" s="1"/>
    </row>
    <row r="16" spans="1:26">
      <c r="A16" s="3"/>
      <c r="B16" s="5"/>
      <c r="C16" s="101"/>
      <c r="D16" s="103"/>
      <c r="E16" s="103"/>
      <c r="F16" s="103"/>
      <c r="G16" s="103"/>
      <c r="H16" s="103"/>
      <c r="I16" s="7"/>
      <c r="J16" s="4"/>
      <c r="K16" s="1"/>
      <c r="L16" s="1"/>
      <c r="M16" s="1"/>
      <c r="N16" s="1"/>
      <c r="O16" s="1"/>
      <c r="P16" s="1"/>
      <c r="Q16" s="1"/>
      <c r="R16" s="1"/>
      <c r="S16" s="1"/>
      <c r="T16" s="1"/>
      <c r="U16" s="1"/>
      <c r="V16" s="1"/>
      <c r="W16" s="1"/>
      <c r="X16" s="1"/>
      <c r="Y16" s="1"/>
      <c r="Z16" s="1"/>
    </row>
    <row r="17" spans="1:26">
      <c r="A17" s="3"/>
      <c r="B17" s="5"/>
      <c r="C17" s="40"/>
      <c r="D17" s="43"/>
      <c r="E17" s="43"/>
      <c r="F17" s="43"/>
      <c r="G17" s="43"/>
      <c r="H17" s="43"/>
      <c r="I17" s="7"/>
      <c r="J17" s="4"/>
      <c r="K17" s="1"/>
      <c r="L17" s="1"/>
      <c r="M17" s="1"/>
      <c r="N17" s="1"/>
      <c r="O17" s="1"/>
      <c r="P17" s="1"/>
      <c r="Q17" s="1"/>
      <c r="R17" s="1"/>
      <c r="S17" s="1"/>
      <c r="T17" s="1"/>
      <c r="U17" s="1"/>
      <c r="V17" s="1"/>
      <c r="W17" s="1"/>
      <c r="X17" s="1"/>
      <c r="Y17" s="1"/>
      <c r="Z17" s="1"/>
    </row>
    <row r="18" spans="1:26">
      <c r="A18" s="3"/>
      <c r="B18" s="5"/>
      <c r="C18" s="50" t="s">
        <v>886</v>
      </c>
      <c r="D18" s="43"/>
      <c r="E18" s="43"/>
      <c r="F18" s="43"/>
      <c r="G18" s="43"/>
      <c r="H18" s="43"/>
      <c r="I18" s="7"/>
      <c r="J18" s="4"/>
      <c r="K18" s="1"/>
      <c r="L18" s="1"/>
      <c r="M18" s="1"/>
      <c r="N18" s="1"/>
      <c r="O18" s="1"/>
      <c r="P18" s="1"/>
      <c r="Q18" s="1"/>
      <c r="R18" s="1"/>
      <c r="S18" s="1"/>
      <c r="T18" s="1"/>
      <c r="U18" s="1"/>
      <c r="V18" s="1"/>
      <c r="W18" s="1"/>
      <c r="X18" s="1"/>
      <c r="Y18" s="1"/>
      <c r="Z18" s="1"/>
    </row>
    <row r="19" spans="1:26">
      <c r="A19" s="3"/>
      <c r="B19" s="5"/>
      <c r="C19" s="13" t="s">
        <v>978</v>
      </c>
      <c r="D19" s="94" t="s">
        <v>860</v>
      </c>
      <c r="E19" s="94"/>
      <c r="F19" s="94"/>
      <c r="G19" s="94"/>
      <c r="H19" s="94"/>
      <c r="I19" s="7"/>
      <c r="J19" s="4"/>
      <c r="K19" s="1"/>
      <c r="L19" s="1"/>
      <c r="M19" s="1"/>
      <c r="N19" s="1"/>
      <c r="O19" s="1"/>
      <c r="P19" s="1"/>
      <c r="Q19" s="1"/>
      <c r="R19" s="1"/>
      <c r="S19" s="1"/>
      <c r="T19" s="1"/>
      <c r="U19" s="1"/>
      <c r="V19" s="1"/>
      <c r="W19" s="1"/>
      <c r="X19" s="1"/>
      <c r="Y19" s="1"/>
      <c r="Z19" s="1"/>
    </row>
    <row r="20" spans="1:26">
      <c r="A20" s="3"/>
      <c r="B20" s="5"/>
      <c r="C20" s="13" t="s">
        <v>889</v>
      </c>
      <c r="D20" s="94" t="s">
        <v>860</v>
      </c>
      <c r="E20" s="94"/>
      <c r="F20" s="94"/>
      <c r="G20" s="94"/>
      <c r="H20" s="94"/>
      <c r="I20" s="7"/>
      <c r="J20" s="4"/>
      <c r="K20" s="1"/>
      <c r="L20" s="1"/>
      <c r="M20" s="1"/>
      <c r="N20" s="1"/>
      <c r="O20" s="1"/>
      <c r="P20" s="1"/>
      <c r="Q20" s="1"/>
      <c r="R20" s="1"/>
      <c r="S20" s="1"/>
      <c r="T20" s="1"/>
      <c r="U20" s="1"/>
      <c r="V20" s="1"/>
      <c r="W20" s="1"/>
      <c r="X20" s="1"/>
      <c r="Y20" s="1"/>
      <c r="Z20" s="1"/>
    </row>
    <row r="21" spans="1:26">
      <c r="A21" s="3"/>
      <c r="B21" s="5"/>
      <c r="C21" s="13" t="s">
        <v>888</v>
      </c>
      <c r="D21" s="94" t="s">
        <v>860</v>
      </c>
      <c r="E21" s="94"/>
      <c r="F21" s="94"/>
      <c r="G21" s="94"/>
      <c r="H21" s="94"/>
      <c r="I21" s="7"/>
      <c r="J21" s="4"/>
      <c r="K21" s="1"/>
      <c r="L21" s="1"/>
      <c r="M21" s="1"/>
      <c r="N21" s="1"/>
      <c r="O21" s="1"/>
      <c r="P21" s="1"/>
      <c r="Q21" s="1"/>
      <c r="R21" s="1"/>
      <c r="S21" s="1"/>
      <c r="T21" s="1"/>
      <c r="U21" s="1"/>
      <c r="V21" s="1"/>
      <c r="W21" s="1"/>
      <c r="X21" s="1"/>
      <c r="Y21" s="1"/>
      <c r="Z21" s="1"/>
    </row>
    <row r="22" spans="1:26">
      <c r="A22" s="3"/>
      <c r="B22" s="5"/>
      <c r="C22" s="13" t="s">
        <v>890</v>
      </c>
      <c r="D22" s="94" t="s">
        <v>860</v>
      </c>
      <c r="E22" s="94"/>
      <c r="F22" s="94"/>
      <c r="G22" s="94"/>
      <c r="H22" s="94"/>
      <c r="I22" s="7"/>
      <c r="J22" s="4"/>
      <c r="K22" s="1"/>
      <c r="L22" s="1"/>
      <c r="M22" s="1"/>
      <c r="N22" s="1"/>
      <c r="O22" s="1"/>
      <c r="P22" s="1"/>
      <c r="Q22" s="1"/>
      <c r="R22" s="1"/>
      <c r="S22" s="1"/>
      <c r="T22" s="1"/>
      <c r="U22" s="1"/>
      <c r="V22" s="1"/>
      <c r="W22" s="1"/>
      <c r="X22" s="1"/>
      <c r="Y22" s="1"/>
      <c r="Z22" s="1"/>
    </row>
    <row r="23" spans="1:26">
      <c r="A23" s="3"/>
      <c r="B23" s="5"/>
      <c r="C23" s="48" t="s">
        <v>810</v>
      </c>
      <c r="D23" s="94" t="s">
        <v>860</v>
      </c>
      <c r="E23" s="94"/>
      <c r="F23" s="94"/>
      <c r="G23" s="94"/>
      <c r="H23" s="94"/>
      <c r="I23" s="7"/>
      <c r="J23" s="4"/>
      <c r="K23" s="1"/>
      <c r="L23" s="1"/>
      <c r="M23" s="1"/>
      <c r="N23" s="1"/>
      <c r="O23" s="1"/>
      <c r="P23" s="1"/>
      <c r="Q23" s="1"/>
      <c r="R23" s="1"/>
      <c r="S23" s="1"/>
      <c r="T23" s="1"/>
      <c r="U23" s="1"/>
      <c r="V23" s="1"/>
      <c r="W23" s="1"/>
      <c r="X23" s="1"/>
      <c r="Y23" s="1"/>
      <c r="Z23" s="1"/>
    </row>
    <row r="24" spans="1:26" ht="14.45" customHeight="1">
      <c r="A24" s="3"/>
      <c r="B24" s="5"/>
      <c r="C24" s="101" t="s">
        <v>891</v>
      </c>
      <c r="D24" s="102" t="s">
        <v>860</v>
      </c>
      <c r="E24" s="102"/>
      <c r="F24" s="102"/>
      <c r="G24" s="102"/>
      <c r="H24" s="102"/>
      <c r="I24" s="7"/>
      <c r="J24" s="4"/>
      <c r="K24" s="1"/>
      <c r="L24" s="1"/>
      <c r="M24" s="1"/>
      <c r="N24" s="1"/>
      <c r="O24" s="1"/>
      <c r="P24" s="1"/>
      <c r="Q24" s="1"/>
      <c r="R24" s="1"/>
      <c r="S24" s="1"/>
      <c r="T24" s="1"/>
      <c r="U24" s="1"/>
      <c r="V24" s="1"/>
      <c r="W24" s="1"/>
      <c r="X24" s="1"/>
      <c r="Y24" s="1"/>
      <c r="Z24" s="1"/>
    </row>
    <row r="25" spans="1:26">
      <c r="A25" s="3"/>
      <c r="B25" s="5"/>
      <c r="C25" s="101"/>
      <c r="D25" s="102"/>
      <c r="E25" s="102"/>
      <c r="F25" s="102"/>
      <c r="G25" s="102"/>
      <c r="H25" s="102"/>
      <c r="I25" s="7"/>
      <c r="J25" s="4"/>
      <c r="K25" s="1"/>
      <c r="L25" s="1"/>
      <c r="M25" s="1"/>
      <c r="N25" s="1"/>
      <c r="O25" s="1"/>
      <c r="P25" s="1"/>
      <c r="Q25" s="1"/>
      <c r="R25" s="1"/>
      <c r="S25" s="1"/>
      <c r="T25" s="1"/>
      <c r="U25" s="1"/>
      <c r="V25" s="1"/>
      <c r="W25" s="1"/>
      <c r="X25" s="1"/>
      <c r="Y25" s="1"/>
      <c r="Z25" s="1"/>
    </row>
    <row r="26" spans="1:26">
      <c r="A26" s="3"/>
      <c r="B26" s="5"/>
      <c r="C26" s="13" t="s">
        <v>892</v>
      </c>
      <c r="D26" s="95" t="s">
        <v>25</v>
      </c>
      <c r="E26" s="96"/>
      <c r="F26" s="96"/>
      <c r="G26" s="96"/>
      <c r="H26" s="96"/>
      <c r="I26" s="7"/>
      <c r="J26" s="4"/>
      <c r="K26" s="1"/>
      <c r="L26" s="1"/>
      <c r="M26" s="1"/>
      <c r="N26" s="1"/>
      <c r="O26" s="1"/>
      <c r="P26" s="1"/>
      <c r="Q26" s="1"/>
      <c r="R26" s="1"/>
      <c r="S26" s="1"/>
      <c r="T26" s="1"/>
      <c r="U26" s="1"/>
      <c r="V26" s="1"/>
      <c r="W26" s="1"/>
      <c r="X26" s="1"/>
      <c r="Y26" s="1"/>
      <c r="Z26" s="1"/>
    </row>
    <row r="27" spans="1:26">
      <c r="A27" s="3"/>
      <c r="B27" s="5"/>
      <c r="C27" s="6"/>
      <c r="D27" s="6"/>
      <c r="E27" s="6"/>
      <c r="F27" s="6"/>
      <c r="G27" s="6"/>
      <c r="H27" s="6"/>
      <c r="I27" s="7"/>
      <c r="J27" s="4"/>
      <c r="K27" s="1"/>
      <c r="L27" s="1"/>
      <c r="M27" s="1"/>
      <c r="N27" s="1"/>
      <c r="O27" s="1"/>
      <c r="P27" s="1"/>
      <c r="Q27" s="1"/>
      <c r="R27" s="1"/>
      <c r="S27" s="1"/>
      <c r="T27" s="1"/>
      <c r="U27" s="1"/>
      <c r="V27" s="1"/>
      <c r="W27" s="1"/>
      <c r="X27" s="1"/>
      <c r="Y27" s="1"/>
      <c r="Z27" s="1"/>
    </row>
    <row r="28" spans="1:26">
      <c r="A28" s="3"/>
      <c r="B28" s="5"/>
      <c r="C28" s="13" t="s">
        <v>894</v>
      </c>
      <c r="D28" s="95" t="s">
        <v>25</v>
      </c>
      <c r="E28" s="96"/>
      <c r="F28" s="96"/>
      <c r="G28" s="96"/>
      <c r="H28" s="96"/>
      <c r="I28" s="7"/>
      <c r="J28" s="4"/>
      <c r="K28" s="1"/>
      <c r="L28" s="1"/>
      <c r="M28" s="1"/>
      <c r="N28" s="1"/>
      <c r="O28" s="1"/>
      <c r="P28" s="1"/>
      <c r="Q28" s="1"/>
      <c r="R28" s="1"/>
      <c r="S28" s="1"/>
      <c r="T28" s="1"/>
      <c r="U28" s="1"/>
      <c r="V28" s="1"/>
      <c r="W28" s="1"/>
      <c r="X28" s="1"/>
      <c r="Y28" s="1"/>
      <c r="Z28" s="1"/>
    </row>
    <row r="29" spans="1:26">
      <c r="A29" s="3"/>
      <c r="B29" s="5"/>
      <c r="C29" s="13" t="s">
        <v>895</v>
      </c>
      <c r="D29" s="28" t="s">
        <v>25</v>
      </c>
      <c r="E29" s="13" t="s">
        <v>896</v>
      </c>
      <c r="F29" s="97" t="s">
        <v>860</v>
      </c>
      <c r="G29" s="98"/>
      <c r="H29" s="99"/>
      <c r="I29" s="7"/>
      <c r="J29" s="4"/>
      <c r="K29" s="1"/>
      <c r="L29" s="1"/>
      <c r="M29" s="1"/>
      <c r="N29" s="1"/>
      <c r="O29" s="1"/>
      <c r="P29" s="1"/>
      <c r="Q29" s="1"/>
      <c r="R29" s="1"/>
      <c r="S29" s="1"/>
      <c r="T29" s="1"/>
      <c r="U29" s="1"/>
      <c r="V29" s="1"/>
      <c r="W29" s="1"/>
      <c r="X29" s="1"/>
      <c r="Y29" s="1"/>
      <c r="Z29" s="1"/>
    </row>
    <row r="30" spans="1:26">
      <c r="A30" s="3"/>
      <c r="B30" s="5"/>
      <c r="C30" s="6"/>
      <c r="D30" s="6"/>
      <c r="E30" s="6"/>
      <c r="F30" s="6"/>
      <c r="G30" s="6"/>
      <c r="H30" s="6"/>
      <c r="I30" s="7"/>
      <c r="J30" s="4"/>
      <c r="K30" s="1"/>
      <c r="L30" s="1"/>
      <c r="M30" s="1"/>
      <c r="N30" s="1"/>
      <c r="O30" s="1"/>
      <c r="P30" s="1"/>
      <c r="Q30" s="1"/>
      <c r="R30" s="1"/>
      <c r="S30" s="1"/>
      <c r="T30" s="1"/>
      <c r="U30" s="1"/>
      <c r="V30" s="1"/>
      <c r="W30" s="1"/>
      <c r="X30" s="1"/>
      <c r="Y30" s="1"/>
      <c r="Z30" s="1"/>
    </row>
    <row r="31" spans="1:26">
      <c r="A31" s="3"/>
      <c r="B31" s="5"/>
      <c r="C31" s="44" t="s">
        <v>897</v>
      </c>
      <c r="D31" s="6"/>
      <c r="E31" s="6"/>
      <c r="F31" s="6"/>
      <c r="G31" s="6"/>
      <c r="H31" s="6"/>
      <c r="I31" s="7"/>
      <c r="J31" s="4"/>
      <c r="K31" s="1"/>
      <c r="L31" s="1"/>
      <c r="M31" s="1"/>
      <c r="N31" s="1"/>
      <c r="O31" s="1"/>
      <c r="P31" s="1"/>
      <c r="Q31" s="1"/>
      <c r="R31" s="1"/>
      <c r="S31" s="1"/>
      <c r="T31" s="1"/>
      <c r="U31" s="1"/>
      <c r="V31" s="1"/>
      <c r="W31" s="1"/>
      <c r="X31" s="1"/>
      <c r="Y31" s="1"/>
      <c r="Z31" s="1"/>
    </row>
    <row r="32" spans="1:26">
      <c r="A32" s="3"/>
      <c r="B32" s="5"/>
      <c r="C32" s="13" t="s">
        <v>898</v>
      </c>
      <c r="D32" s="94" t="s">
        <v>860</v>
      </c>
      <c r="E32" s="94"/>
      <c r="F32" s="94"/>
      <c r="G32" s="94"/>
      <c r="H32" s="94"/>
      <c r="I32" s="7"/>
      <c r="J32" s="4"/>
      <c r="K32" s="1"/>
      <c r="L32" s="1"/>
      <c r="M32" s="1"/>
      <c r="N32" s="1"/>
      <c r="O32" s="1"/>
      <c r="P32" s="1"/>
      <c r="Q32" s="1"/>
      <c r="R32" s="1"/>
      <c r="S32" s="1"/>
      <c r="T32" s="1"/>
      <c r="U32" s="1"/>
      <c r="V32" s="1"/>
      <c r="W32" s="1"/>
      <c r="X32" s="1"/>
      <c r="Y32" s="1"/>
      <c r="Z32" s="1"/>
    </row>
    <row r="33" spans="1:26">
      <c r="A33" s="3"/>
      <c r="B33" s="5"/>
      <c r="C33" s="13" t="s">
        <v>899</v>
      </c>
      <c r="D33" s="94" t="s">
        <v>860</v>
      </c>
      <c r="E33" s="94"/>
      <c r="F33" s="94"/>
      <c r="G33" s="94"/>
      <c r="H33" s="94"/>
      <c r="I33" s="7"/>
      <c r="J33" s="4"/>
      <c r="K33" s="1"/>
      <c r="L33" s="1"/>
      <c r="M33" s="1"/>
      <c r="N33" s="1"/>
      <c r="O33" s="1"/>
      <c r="P33" s="1"/>
      <c r="Q33" s="1"/>
      <c r="R33" s="1"/>
      <c r="S33" s="1"/>
      <c r="T33" s="1"/>
      <c r="U33" s="1"/>
      <c r="V33" s="1"/>
      <c r="W33" s="1"/>
      <c r="X33" s="1"/>
      <c r="Y33" s="1"/>
      <c r="Z33" s="1"/>
    </row>
    <row r="34" spans="1:26">
      <c r="A34" s="3"/>
      <c r="B34" s="5"/>
      <c r="C34" s="13" t="s">
        <v>900</v>
      </c>
      <c r="D34" s="94" t="s">
        <v>860</v>
      </c>
      <c r="E34" s="94"/>
      <c r="F34" s="94"/>
      <c r="G34" s="94"/>
      <c r="H34" s="94"/>
      <c r="I34" s="7"/>
      <c r="J34" s="4"/>
      <c r="K34" s="1"/>
      <c r="L34" s="1"/>
      <c r="M34" s="1"/>
      <c r="N34" s="1"/>
      <c r="O34" s="1"/>
      <c r="P34" s="1"/>
      <c r="Q34" s="1"/>
      <c r="R34" s="1"/>
      <c r="S34" s="1"/>
      <c r="T34" s="1"/>
      <c r="U34" s="1"/>
      <c r="V34" s="1"/>
      <c r="W34" s="1"/>
      <c r="X34" s="1"/>
      <c r="Y34" s="1"/>
      <c r="Z34" s="1"/>
    </row>
    <row r="35" spans="1:26">
      <c r="A35" s="3"/>
      <c r="B35" s="5"/>
      <c r="C35" s="6"/>
      <c r="D35" s="6"/>
      <c r="E35" s="6"/>
      <c r="F35" s="6"/>
      <c r="G35" s="6"/>
      <c r="H35" s="6"/>
      <c r="I35" s="7"/>
      <c r="J35" s="4"/>
      <c r="K35" s="1"/>
      <c r="L35" s="1"/>
      <c r="M35" s="1"/>
      <c r="N35" s="1"/>
      <c r="O35" s="1"/>
      <c r="P35" s="1"/>
      <c r="Q35" s="1"/>
      <c r="R35" s="1"/>
      <c r="S35" s="1"/>
      <c r="T35" s="1"/>
      <c r="U35" s="1"/>
      <c r="V35" s="1"/>
      <c r="W35" s="1"/>
      <c r="X35" s="1"/>
      <c r="Y35" s="1"/>
      <c r="Z35" s="1"/>
    </row>
    <row r="36" spans="1:26">
      <c r="A36" s="3"/>
      <c r="B36" s="5"/>
      <c r="C36" s="105" t="s">
        <v>979</v>
      </c>
      <c r="D36" s="102" t="s">
        <v>860</v>
      </c>
      <c r="E36" s="102"/>
      <c r="F36" s="102"/>
      <c r="G36" s="102"/>
      <c r="H36" s="102"/>
      <c r="I36" s="7"/>
      <c r="J36" s="4"/>
      <c r="K36" s="1"/>
      <c r="L36" s="1"/>
      <c r="M36" s="1"/>
      <c r="N36" s="1"/>
      <c r="O36" s="1"/>
      <c r="P36" s="1"/>
      <c r="Q36" s="1"/>
      <c r="R36" s="1"/>
      <c r="S36" s="1"/>
      <c r="T36" s="1"/>
      <c r="U36" s="1"/>
      <c r="V36" s="1"/>
      <c r="W36" s="1"/>
      <c r="X36" s="1"/>
      <c r="Y36" s="1"/>
      <c r="Z36" s="1"/>
    </row>
    <row r="37" spans="1:26">
      <c r="A37" s="3"/>
      <c r="B37" s="5"/>
      <c r="C37" s="105"/>
      <c r="D37" s="102"/>
      <c r="E37" s="102"/>
      <c r="F37" s="102"/>
      <c r="G37" s="102"/>
      <c r="H37" s="102"/>
      <c r="I37" s="7"/>
      <c r="J37" s="4"/>
      <c r="K37" s="1"/>
      <c r="L37" s="1"/>
      <c r="M37" s="1"/>
      <c r="N37" s="1"/>
      <c r="O37" s="1"/>
      <c r="P37" s="1"/>
      <c r="Q37" s="1"/>
      <c r="R37" s="1"/>
      <c r="S37" s="1"/>
      <c r="T37" s="1"/>
      <c r="U37" s="1"/>
      <c r="V37" s="1"/>
      <c r="W37" s="1"/>
      <c r="X37" s="1"/>
      <c r="Y37" s="1"/>
      <c r="Z37" s="1"/>
    </row>
    <row r="38" spans="1:26">
      <c r="A38" s="3"/>
      <c r="B38" s="5"/>
      <c r="C38" s="105"/>
      <c r="D38" s="102"/>
      <c r="E38" s="102"/>
      <c r="F38" s="102"/>
      <c r="G38" s="102"/>
      <c r="H38" s="102"/>
      <c r="I38" s="7"/>
      <c r="J38" s="4"/>
      <c r="K38" s="1"/>
      <c r="L38" s="1"/>
      <c r="M38" s="1"/>
      <c r="N38" s="1"/>
      <c r="O38" s="1"/>
      <c r="P38" s="1"/>
      <c r="Q38" s="1"/>
      <c r="R38" s="1"/>
      <c r="S38" s="1"/>
      <c r="T38" s="1"/>
      <c r="U38" s="1"/>
      <c r="V38" s="1"/>
      <c r="W38" s="1"/>
      <c r="X38" s="1"/>
      <c r="Y38" s="1"/>
      <c r="Z38" s="1"/>
    </row>
    <row r="39" spans="1:26">
      <c r="A39" s="3"/>
      <c r="B39" s="5"/>
      <c r="C39" s="105"/>
      <c r="D39" s="102"/>
      <c r="E39" s="102"/>
      <c r="F39" s="102"/>
      <c r="G39" s="102"/>
      <c r="H39" s="102"/>
      <c r="I39" s="7"/>
      <c r="J39" s="4"/>
      <c r="K39" s="1"/>
      <c r="L39" s="1"/>
      <c r="M39" s="1"/>
      <c r="N39" s="1"/>
      <c r="O39" s="1"/>
      <c r="P39" s="1"/>
      <c r="Q39" s="1"/>
      <c r="R39" s="1"/>
      <c r="S39" s="1"/>
      <c r="T39" s="1"/>
      <c r="U39" s="1"/>
      <c r="V39" s="1"/>
      <c r="W39" s="1"/>
      <c r="X39" s="1"/>
      <c r="Y39" s="1"/>
      <c r="Z39" s="1"/>
    </row>
    <row r="40" spans="1:26">
      <c r="A40" s="3"/>
      <c r="B40" s="5"/>
      <c r="C40" s="105"/>
      <c r="D40" s="102"/>
      <c r="E40" s="102"/>
      <c r="F40" s="102"/>
      <c r="G40" s="102"/>
      <c r="H40" s="102"/>
      <c r="I40" s="7"/>
      <c r="J40" s="4"/>
      <c r="K40" s="1"/>
      <c r="L40" s="1"/>
      <c r="M40" s="1"/>
      <c r="N40" s="1"/>
      <c r="O40" s="1"/>
      <c r="P40" s="1"/>
      <c r="Q40" s="1"/>
      <c r="R40" s="1"/>
      <c r="S40" s="1"/>
      <c r="T40" s="1"/>
      <c r="U40" s="1"/>
      <c r="V40" s="1"/>
      <c r="W40" s="1"/>
      <c r="X40" s="1"/>
      <c r="Y40" s="1"/>
      <c r="Z40" s="1"/>
    </row>
    <row r="41" spans="1:26">
      <c r="A41" s="3"/>
      <c r="B41" s="5"/>
      <c r="C41" s="105"/>
      <c r="D41" s="102"/>
      <c r="E41" s="102"/>
      <c r="F41" s="102"/>
      <c r="G41" s="102"/>
      <c r="H41" s="102"/>
      <c r="I41" s="7"/>
      <c r="J41" s="4"/>
      <c r="K41" s="1"/>
      <c r="L41" s="1"/>
      <c r="M41" s="1"/>
      <c r="N41" s="1"/>
      <c r="O41" s="1"/>
      <c r="P41" s="1"/>
      <c r="Q41" s="1"/>
      <c r="R41" s="1"/>
      <c r="S41" s="1"/>
      <c r="T41" s="1"/>
      <c r="U41" s="1"/>
      <c r="V41" s="1"/>
      <c r="W41" s="1"/>
      <c r="X41" s="1"/>
      <c r="Y41" s="1"/>
      <c r="Z41" s="1"/>
    </row>
    <row r="42" spans="1:26">
      <c r="A42" s="3"/>
      <c r="B42" s="5"/>
      <c r="C42" s="105"/>
      <c r="D42" s="102"/>
      <c r="E42" s="102"/>
      <c r="F42" s="102"/>
      <c r="G42" s="102"/>
      <c r="H42" s="102"/>
      <c r="I42" s="7"/>
      <c r="J42" s="4"/>
      <c r="K42" s="1"/>
      <c r="L42" s="1"/>
      <c r="M42" s="1"/>
      <c r="N42" s="1"/>
      <c r="O42" s="1"/>
      <c r="P42" s="1"/>
      <c r="Q42" s="1"/>
      <c r="R42" s="1"/>
      <c r="S42" s="1"/>
      <c r="T42" s="1"/>
      <c r="U42" s="1"/>
      <c r="V42" s="1"/>
      <c r="W42" s="1"/>
      <c r="X42" s="1"/>
      <c r="Y42" s="1"/>
      <c r="Z42" s="1"/>
    </row>
    <row r="43" spans="1:26">
      <c r="A43" s="3"/>
      <c r="B43" s="5"/>
      <c r="C43" s="105"/>
      <c r="D43" s="102"/>
      <c r="E43" s="102"/>
      <c r="F43" s="102"/>
      <c r="G43" s="102"/>
      <c r="H43" s="102"/>
      <c r="I43" s="7"/>
      <c r="J43" s="4"/>
      <c r="K43" s="1"/>
      <c r="L43" s="1"/>
      <c r="M43" s="1"/>
      <c r="N43" s="1"/>
      <c r="O43" s="1"/>
      <c r="P43" s="1"/>
      <c r="Q43" s="1"/>
      <c r="R43" s="1"/>
      <c r="S43" s="1"/>
      <c r="T43" s="1"/>
      <c r="U43" s="1"/>
      <c r="V43" s="1"/>
      <c r="W43" s="1"/>
      <c r="X43" s="1"/>
      <c r="Y43" s="1"/>
      <c r="Z43" s="1"/>
    </row>
    <row r="44" spans="1:26">
      <c r="A44" s="3"/>
      <c r="B44" s="5"/>
      <c r="C44" s="6"/>
      <c r="D44" s="6"/>
      <c r="E44" s="6"/>
      <c r="F44" s="6"/>
      <c r="G44" s="104" t="s">
        <v>875</v>
      </c>
      <c r="H44" s="104"/>
      <c r="I44" s="7"/>
      <c r="J44" s="4"/>
      <c r="K44" s="1"/>
      <c r="L44" s="1"/>
      <c r="M44" s="1"/>
      <c r="N44" s="1"/>
      <c r="O44" s="1"/>
      <c r="P44" s="1"/>
      <c r="Q44" s="1"/>
      <c r="R44" s="1"/>
      <c r="S44" s="1"/>
      <c r="T44" s="1"/>
      <c r="U44" s="1"/>
      <c r="V44" s="1"/>
      <c r="W44" s="1"/>
      <c r="X44" s="1"/>
      <c r="Y44" s="1"/>
      <c r="Z44" s="1"/>
    </row>
    <row r="45" spans="1:26">
      <c r="A45" s="3"/>
      <c r="B45" s="5"/>
      <c r="C45" s="6"/>
      <c r="D45" s="6"/>
      <c r="E45" s="6"/>
      <c r="F45" s="6"/>
      <c r="G45" s="104"/>
      <c r="H45" s="104"/>
      <c r="I45" s="7"/>
      <c r="J45" s="4"/>
      <c r="K45" s="1"/>
      <c r="L45" s="1"/>
      <c r="M45" s="1"/>
      <c r="N45" s="1"/>
      <c r="O45" s="1"/>
      <c r="P45" s="1"/>
      <c r="Q45" s="1"/>
      <c r="R45" s="1"/>
      <c r="S45" s="1"/>
      <c r="T45" s="1"/>
      <c r="U45" s="1"/>
      <c r="V45" s="1"/>
      <c r="W45" s="1"/>
      <c r="X45" s="1"/>
      <c r="Y45" s="1"/>
      <c r="Z45" s="1"/>
    </row>
    <row r="46" spans="1:26">
      <c r="A46" s="3"/>
      <c r="B46" s="25"/>
      <c r="C46" s="26"/>
      <c r="D46" s="26"/>
      <c r="E46" s="26"/>
      <c r="F46" s="26"/>
      <c r="G46" s="26"/>
      <c r="H46" s="26"/>
      <c r="I46" s="27"/>
      <c r="J46" s="4"/>
      <c r="K46" s="1"/>
      <c r="L46" s="1"/>
      <c r="M46" s="1"/>
      <c r="N46" s="1"/>
      <c r="O46" s="1"/>
      <c r="P46" s="1"/>
      <c r="Q46" s="1"/>
      <c r="R46" s="1"/>
      <c r="S46" s="1"/>
      <c r="T46" s="1"/>
      <c r="U46" s="1"/>
      <c r="V46" s="1"/>
      <c r="W46" s="1"/>
      <c r="X46" s="1"/>
      <c r="Y46" s="1"/>
      <c r="Z46" s="1"/>
    </row>
    <row r="47" spans="1:26">
      <c r="A47" s="2"/>
      <c r="B47" s="23"/>
      <c r="C47" s="23"/>
      <c r="D47" s="23"/>
      <c r="E47" s="23"/>
      <c r="F47" s="23"/>
      <c r="G47" s="23"/>
      <c r="H47" s="23"/>
      <c r="I47" s="23"/>
      <c r="J47" s="24"/>
      <c r="K47" s="1"/>
      <c r="L47" s="1"/>
      <c r="M47" s="1"/>
      <c r="N47" s="1"/>
      <c r="O47" s="1"/>
      <c r="P47" s="1"/>
      <c r="Q47" s="1"/>
      <c r="R47" s="1"/>
      <c r="S47" s="1"/>
      <c r="T47" s="1"/>
      <c r="U47" s="1"/>
      <c r="V47" s="1"/>
      <c r="W47" s="1"/>
      <c r="X47" s="1"/>
      <c r="Y47" s="1"/>
      <c r="Z47" s="1"/>
    </row>
    <row r="48" spans="1:26">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row>
    <row r="49" spans="1:26">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row>
    <row r="50" spans="1:26">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row>
    <row r="51" spans="1:26">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row>
    <row r="52" spans="1:26">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row>
    <row r="53" spans="1:26">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row>
    <row r="54" spans="1:26">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row>
    <row r="55" spans="1:26">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row>
    <row r="56" spans="1:26">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row>
    <row r="57" spans="1:26">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row>
    <row r="58" spans="1:26">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row>
    <row r="59" spans="1:26">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row>
    <row r="60" spans="1:26">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row>
    <row r="61" spans="1:26">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row>
    <row r="62" spans="1:26">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row>
    <row r="63" spans="1:26">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row>
    <row r="64" spans="1:26">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row>
    <row r="65" spans="1:26">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row>
    <row r="66" spans="1:26">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row>
    <row r="67" spans="1:26">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row>
    <row r="68" spans="1:26">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row>
    <row r="69" spans="1:26">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row>
    <row r="70" spans="1:26">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row>
    <row r="71" spans="1:26">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row>
    <row r="72" spans="1:26">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row>
    <row r="73" spans="1:26">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row>
  </sheetData>
  <sheetProtection algorithmName="SHA-512" hashValue="XQGNvKrXvKtaCDul3wt7TlSf8XRbs1QivJS3BtvUIGP3vJhHBR+3B7iitxf1Aa8U3lqZpVpNFaUPnu/GNGKJsQ==" saltValue="QeJB/QqzTYe9cePM7kOCYA==" spinCount="100000" sheet="1" scenarios="1" formatRows="0" pivotTables="0"/>
  <mergeCells count="27">
    <mergeCell ref="G44:H45"/>
    <mergeCell ref="D32:H32"/>
    <mergeCell ref="D33:H33"/>
    <mergeCell ref="D34:H34"/>
    <mergeCell ref="C36:C43"/>
    <mergeCell ref="D36:H43"/>
    <mergeCell ref="D10:H10"/>
    <mergeCell ref="D28:H28"/>
    <mergeCell ref="F29:H29"/>
    <mergeCell ref="B1:E1"/>
    <mergeCell ref="D7:H7"/>
    <mergeCell ref="D8:H8"/>
    <mergeCell ref="D9:H9"/>
    <mergeCell ref="D11:H11"/>
    <mergeCell ref="C12:C13"/>
    <mergeCell ref="D12:H13"/>
    <mergeCell ref="D14:H14"/>
    <mergeCell ref="C15:C16"/>
    <mergeCell ref="D15:H16"/>
    <mergeCell ref="D24:H25"/>
    <mergeCell ref="D26:H26"/>
    <mergeCell ref="C24:C25"/>
    <mergeCell ref="D19:H19"/>
    <mergeCell ref="D20:H20"/>
    <mergeCell ref="D21:H21"/>
    <mergeCell ref="D22:H22"/>
    <mergeCell ref="D23:H23"/>
  </mergeCells>
  <conditionalFormatting sqref="D15">
    <cfRule type="expression" dxfId="131" priority="21">
      <formula>$D$15="Select"</formula>
    </cfRule>
    <cfRule type="expression" dxfId="130" priority="22">
      <formula>$D$15&lt;&gt;"Select"</formula>
    </cfRule>
  </conditionalFormatting>
  <conditionalFormatting sqref="D24">
    <cfRule type="expression" dxfId="129" priority="19">
      <formula>OR(D24="",D24="Insert")</formula>
    </cfRule>
    <cfRule type="expression" dxfId="128" priority="20">
      <formula>D24&lt;&gt;"Insert"</formula>
    </cfRule>
  </conditionalFormatting>
  <conditionalFormatting sqref="D29">
    <cfRule type="expression" dxfId="127" priority="58">
      <formula>D29="Select"</formula>
    </cfRule>
    <cfRule type="expression" dxfId="126" priority="59">
      <formula>D29&lt;&gt;"Select"</formula>
    </cfRule>
  </conditionalFormatting>
  <conditionalFormatting sqref="D36">
    <cfRule type="expression" dxfId="125" priority="25">
      <formula>OR(D36="",D36="Insert")</formula>
    </cfRule>
    <cfRule type="expression" dxfId="124" priority="26">
      <formula>D36&lt;&gt;"Insert"</formula>
    </cfRule>
  </conditionalFormatting>
  <conditionalFormatting sqref="D7:H11 D12">
    <cfRule type="expression" dxfId="123" priority="56">
      <formula>OR(D7="",D7="Insert")</formula>
    </cfRule>
    <cfRule type="expression" dxfId="122" priority="62">
      <formula>D7&lt;&gt;"Insert"</formula>
    </cfRule>
  </conditionalFormatting>
  <conditionalFormatting sqref="D14:H14">
    <cfRule type="expression" dxfId="121" priority="23">
      <formula>$D$14="Select"</formula>
    </cfRule>
    <cfRule type="expression" dxfId="120" priority="24">
      <formula>$D$14&lt;&gt;"Select"</formula>
    </cfRule>
  </conditionalFormatting>
  <conditionalFormatting sqref="D19:H23">
    <cfRule type="expression" dxfId="119" priority="7">
      <formula>OR(D19="",D19="Insert")</formula>
    </cfRule>
    <cfRule type="expression" dxfId="118" priority="8">
      <formula>D19&lt;&gt;"Insert"</formula>
    </cfRule>
  </conditionalFormatting>
  <conditionalFormatting sqref="D26:H26">
    <cfRule type="expression" dxfId="117" priority="17">
      <formula>$D$26="Select"</formula>
    </cfRule>
    <cfRule type="expression" dxfId="116" priority="18">
      <formula>$D$26&lt;&gt;"Select"</formula>
    </cfRule>
  </conditionalFormatting>
  <conditionalFormatting sqref="D28:H28">
    <cfRule type="expression" dxfId="115" priority="33">
      <formula>$D$28="Select"</formula>
    </cfRule>
    <cfRule type="expression" dxfId="114" priority="34">
      <formula>$D$28&lt;&gt;"Select"</formula>
    </cfRule>
  </conditionalFormatting>
  <conditionalFormatting sqref="D32:H34">
    <cfRule type="expression" dxfId="113" priority="1">
      <formula>OR(D32="",D32="Insert")</formula>
    </cfRule>
    <cfRule type="expression" dxfId="112" priority="2">
      <formula>D32&lt;&gt;"Insert"</formula>
    </cfRule>
  </conditionalFormatting>
  <conditionalFormatting sqref="F29:H29">
    <cfRule type="expression" dxfId="111" priority="53">
      <formula>OR(F29="",F29="Insert")</formula>
    </cfRule>
    <cfRule type="expression" dxfId="110" priority="54">
      <formula>F29&lt;&gt;"Insert"</formula>
    </cfRule>
  </conditionalFormatting>
  <hyperlinks>
    <hyperlink ref="L5" location="Start!A1" display="Start" xr:uid="{5DEE09A5-5717-4953-B2DA-2AAA175B1883}"/>
    <hyperlink ref="L6" location="'Product description'!A1" display="Product description" xr:uid="{A8DB51E2-4EDD-4CE1-A9C8-80DECB215FDA}"/>
    <hyperlink ref="L7" location="'Storage and shelf life'!A1" display="Storage and shelf life" xr:uid="{C1BB7B58-967C-4D4E-97F8-FA2F877356AC}"/>
    <hyperlink ref="L8" location="Claims!A1" display="Claims" xr:uid="{48E46CC9-7849-4DF7-ABD3-F25C3C6D018E}"/>
    <hyperlink ref="L9" location="'Analytical constituents'!A1" display="Analytical constituents" xr:uid="{132BCF08-544D-4978-9BCE-0755E53755EC}"/>
    <hyperlink ref="L10" location="Additives!A1" display="Additives" xr:uid="{0B9FE3C8-77A9-45E3-984F-87168450BFAD}"/>
    <hyperlink ref="L11" location="Composition!A1" display="Composition" xr:uid="{93C2EB4C-B3E6-42EE-8AB8-43B628ABD66A}"/>
    <hyperlink ref="L12" location="Packaging!A1" display="Packaging" xr:uid="{4B042F9A-0D19-48CF-882A-4DB37519E7FE}"/>
    <hyperlink ref="G44:H45" location="'Product description'!A1" display="Next" xr:uid="{DDCD5F26-E58F-4CA3-8089-50222B04ADD3}"/>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3085E40-7324-483F-86AD-7699395D6352}">
          <x14:formula1>
            <xm:f>'Drop down'!$B$2:$B$4</xm:f>
          </x14:formula1>
          <xm:sqref>D28:H28</xm:sqref>
        </x14:dataValidation>
        <x14:dataValidation type="list" allowBlank="1" showInputMessage="1" showErrorMessage="1" promptTitle="Vælg" xr:uid="{3D123171-8014-4E51-AD65-024D406C92CE}">
          <x14:formula1>
            <xm:f>'Drop down'!$B$2:$B$4</xm:f>
          </x14:formula1>
          <xm:sqref>D29</xm:sqref>
        </x14:dataValidation>
        <x14:dataValidation type="list" allowBlank="1" showInputMessage="1" showErrorMessage="1" xr:uid="{4F4EC821-4313-4498-9AAF-C4DC2754F20A}">
          <x14:formula1>
            <xm:f>'Drop down'!$B$8:$B$10</xm:f>
          </x14:formula1>
          <xm:sqref>D15:H16</xm:sqref>
        </x14:dataValidation>
        <x14:dataValidation type="list" allowBlank="1" showInputMessage="1" showErrorMessage="1" xr:uid="{F5310B70-5B0F-40C0-AFAC-15F5C955C1E7}">
          <x14:formula1>
            <xm:f>'Drop down'!$B$2:$B$3</xm:f>
          </x14:formula1>
          <xm:sqref>D26:H26 D14:H14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CD959-C077-4A8C-8E0E-E37B15865C0C}">
  <sheetPr codeName="Sheet5"/>
  <dimension ref="A1:Z72"/>
  <sheetViews>
    <sheetView topLeftCell="A10" workbookViewId="0">
      <selection activeCell="C23" sqref="C23:C27"/>
    </sheetView>
  </sheetViews>
  <sheetFormatPr defaultRowHeight="15"/>
  <cols>
    <col min="1" max="1" width="2.85546875" customWidth="1"/>
    <col min="2" max="2" width="3.42578125" customWidth="1"/>
    <col min="3" max="3" width="37.57031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c r="A1" s="3"/>
      <c r="B1" s="100" t="s">
        <v>884</v>
      </c>
      <c r="C1" s="100"/>
      <c r="D1" s="100"/>
      <c r="E1" s="100"/>
      <c r="F1" s="11"/>
      <c r="G1" s="2"/>
      <c r="H1" s="2"/>
      <c r="I1" s="2"/>
      <c r="J1" s="4"/>
      <c r="K1" s="1"/>
      <c r="L1" s="1"/>
      <c r="M1" s="1"/>
      <c r="N1" s="1"/>
      <c r="O1" s="1"/>
      <c r="P1" s="1"/>
      <c r="Q1" s="1"/>
      <c r="R1" s="1"/>
      <c r="S1" s="1"/>
      <c r="T1" s="1"/>
      <c r="U1" s="1"/>
      <c r="V1" s="1"/>
      <c r="W1" s="1"/>
      <c r="X1" s="1"/>
      <c r="Y1" s="1"/>
      <c r="Z1" s="1"/>
    </row>
    <row r="2" spans="1:26">
      <c r="A2" s="3"/>
      <c r="B2" s="5"/>
      <c r="C2" s="6"/>
      <c r="D2" s="6"/>
      <c r="E2" s="6"/>
      <c r="F2" s="6"/>
      <c r="G2" s="6"/>
      <c r="H2" s="6"/>
      <c r="I2" s="7"/>
      <c r="J2" s="4"/>
      <c r="K2" s="1"/>
      <c r="L2" s="1"/>
      <c r="M2" s="1"/>
      <c r="N2" s="1"/>
      <c r="O2" s="1"/>
      <c r="P2" s="1"/>
      <c r="Q2" s="1"/>
      <c r="R2" s="1"/>
      <c r="S2" s="1"/>
      <c r="T2" s="1"/>
      <c r="U2" s="1"/>
      <c r="V2" s="1"/>
      <c r="W2" s="1"/>
      <c r="X2" s="1"/>
      <c r="Y2" s="1"/>
      <c r="Z2" s="1"/>
    </row>
    <row r="3" spans="1:26" ht="24" thickBot="1">
      <c r="A3" s="3"/>
      <c r="B3" s="5"/>
      <c r="C3" s="8" t="s">
        <v>877</v>
      </c>
      <c r="D3" s="6"/>
      <c r="E3" s="6"/>
      <c r="F3" s="6"/>
      <c r="G3" s="6"/>
      <c r="H3" s="6"/>
      <c r="I3" s="7"/>
      <c r="J3" s="4"/>
      <c r="K3" s="1"/>
      <c r="L3" s="1"/>
      <c r="M3" s="1"/>
      <c r="N3" s="1"/>
      <c r="O3" s="1"/>
      <c r="P3" s="1"/>
      <c r="Q3" s="1"/>
      <c r="R3" s="1"/>
      <c r="S3" s="1"/>
      <c r="T3" s="1"/>
      <c r="U3" s="1"/>
      <c r="V3" s="1"/>
      <c r="W3" s="1"/>
      <c r="X3" s="1"/>
      <c r="Y3" s="1"/>
      <c r="Z3" s="1"/>
    </row>
    <row r="4" spans="1:26" ht="17.45" customHeight="1">
      <c r="A4" s="3"/>
      <c r="B4" s="5"/>
      <c r="C4" s="9"/>
      <c r="D4" s="6"/>
      <c r="E4" s="6"/>
      <c r="F4" s="6"/>
      <c r="G4" s="6"/>
      <c r="H4" s="6"/>
      <c r="I4" s="7"/>
      <c r="J4" s="4"/>
      <c r="K4" s="1"/>
      <c r="L4" s="12" t="s">
        <v>876</v>
      </c>
      <c r="M4" s="1"/>
      <c r="N4" s="1"/>
      <c r="O4" s="1"/>
      <c r="P4" s="1"/>
      <c r="Q4" s="1"/>
      <c r="R4" s="1"/>
      <c r="S4" s="1"/>
      <c r="T4" s="1"/>
      <c r="U4" s="1"/>
      <c r="V4" s="1"/>
      <c r="W4" s="1"/>
      <c r="X4" s="1"/>
      <c r="Y4" s="1"/>
      <c r="Z4" s="1"/>
    </row>
    <row r="5" spans="1:26">
      <c r="A5" s="3"/>
      <c r="B5" s="5"/>
      <c r="C5" s="6"/>
      <c r="D5" s="6"/>
      <c r="E5" s="6"/>
      <c r="F5" s="6"/>
      <c r="G5" s="6"/>
      <c r="H5" s="6"/>
      <c r="I5" s="7"/>
      <c r="J5" s="4"/>
      <c r="K5" s="1"/>
      <c r="L5" s="14" t="s">
        <v>720</v>
      </c>
      <c r="M5" s="1"/>
      <c r="N5" s="1"/>
      <c r="O5" s="1"/>
      <c r="P5" s="1"/>
      <c r="Q5" s="1"/>
      <c r="R5" s="1"/>
      <c r="S5" s="1"/>
      <c r="T5" s="1"/>
      <c r="U5" s="1"/>
      <c r="V5" s="1"/>
      <c r="W5" s="1"/>
      <c r="X5" s="1"/>
      <c r="Y5" s="1"/>
      <c r="Z5" s="1"/>
    </row>
    <row r="6" spans="1:26">
      <c r="A6" s="3"/>
      <c r="B6" s="5"/>
      <c r="C6" s="22" t="s">
        <v>904</v>
      </c>
      <c r="D6" s="94" t="s">
        <v>860</v>
      </c>
      <c r="E6" s="94"/>
      <c r="F6" s="94"/>
      <c r="G6" s="94"/>
      <c r="H6" s="94"/>
      <c r="I6" s="7"/>
      <c r="J6" s="4"/>
      <c r="K6" s="1"/>
      <c r="L6" s="17" t="s">
        <v>877</v>
      </c>
      <c r="M6" s="1"/>
      <c r="N6" s="1"/>
      <c r="O6" s="1"/>
      <c r="P6" s="1"/>
      <c r="Q6" s="1"/>
      <c r="R6" s="1"/>
      <c r="S6" s="1"/>
      <c r="T6" s="1"/>
      <c r="U6" s="1"/>
      <c r="V6" s="1"/>
      <c r="W6" s="1"/>
      <c r="X6" s="1"/>
      <c r="Y6" s="1"/>
      <c r="Z6" s="1"/>
    </row>
    <row r="7" spans="1:26">
      <c r="A7" s="3"/>
      <c r="B7" s="5"/>
      <c r="C7" s="13" t="s">
        <v>905</v>
      </c>
      <c r="D7" s="94" t="s">
        <v>860</v>
      </c>
      <c r="E7" s="94"/>
      <c r="F7" s="94"/>
      <c r="G7" s="94"/>
      <c r="H7" s="94"/>
      <c r="I7" s="7"/>
      <c r="J7" s="4"/>
      <c r="K7" s="1"/>
      <c r="L7" s="14" t="s">
        <v>878</v>
      </c>
      <c r="M7" s="1"/>
      <c r="N7" s="1"/>
      <c r="O7" s="1"/>
      <c r="P7" s="1"/>
      <c r="Q7" s="1"/>
      <c r="R7" s="1"/>
      <c r="S7" s="1"/>
      <c r="T7" s="1"/>
      <c r="U7" s="1"/>
      <c r="V7" s="1"/>
      <c r="W7" s="1"/>
      <c r="X7" s="1"/>
      <c r="Y7" s="1"/>
      <c r="Z7" s="1"/>
    </row>
    <row r="8" spans="1:26">
      <c r="A8" s="3"/>
      <c r="B8" s="5"/>
      <c r="C8" s="6"/>
      <c r="D8" s="6"/>
      <c r="E8" s="6"/>
      <c r="F8" s="6"/>
      <c r="G8" s="6"/>
      <c r="H8" s="6"/>
      <c r="I8" s="7"/>
      <c r="J8" s="4"/>
      <c r="K8" s="1"/>
      <c r="L8" s="14" t="s">
        <v>879</v>
      </c>
      <c r="M8" s="1"/>
      <c r="N8" s="1"/>
      <c r="O8" s="1"/>
      <c r="P8" s="1"/>
      <c r="Q8" s="1"/>
      <c r="R8" s="1"/>
      <c r="S8" s="1"/>
      <c r="T8" s="1"/>
      <c r="U8" s="1"/>
      <c r="V8" s="1"/>
      <c r="W8" s="1"/>
      <c r="X8" s="1"/>
      <c r="Y8" s="1"/>
      <c r="Z8" s="1"/>
    </row>
    <row r="9" spans="1:26">
      <c r="A9" s="3"/>
      <c r="B9" s="5"/>
      <c r="C9" s="107" t="s">
        <v>906</v>
      </c>
      <c r="D9" s="103" t="s">
        <v>860</v>
      </c>
      <c r="E9" s="103"/>
      <c r="F9" s="103"/>
      <c r="G9" s="103"/>
      <c r="H9" s="103"/>
      <c r="I9" s="7"/>
      <c r="J9" s="4"/>
      <c r="K9" s="1"/>
      <c r="L9" s="14" t="s">
        <v>880</v>
      </c>
      <c r="M9" s="1"/>
      <c r="N9" s="1"/>
      <c r="O9" s="1"/>
      <c r="P9" s="1"/>
      <c r="Q9" s="1"/>
      <c r="R9" s="1"/>
      <c r="S9" s="1"/>
      <c r="T9" s="1"/>
      <c r="U9" s="1"/>
      <c r="V9" s="1"/>
      <c r="W9" s="1"/>
      <c r="X9" s="1"/>
      <c r="Y9" s="1"/>
      <c r="Z9" s="1"/>
    </row>
    <row r="10" spans="1:26">
      <c r="A10" s="3"/>
      <c r="B10" s="5"/>
      <c r="C10" s="107"/>
      <c r="D10" s="103"/>
      <c r="E10" s="103"/>
      <c r="F10" s="103"/>
      <c r="G10" s="103"/>
      <c r="H10" s="103"/>
      <c r="I10" s="7"/>
      <c r="J10" s="4"/>
      <c r="K10" s="1"/>
      <c r="L10" s="14" t="s">
        <v>881</v>
      </c>
      <c r="M10" s="1"/>
      <c r="N10" s="1"/>
      <c r="O10" s="1"/>
      <c r="P10" s="1"/>
      <c r="Q10" s="1"/>
      <c r="R10" s="1"/>
      <c r="S10" s="1"/>
      <c r="T10" s="1"/>
      <c r="U10" s="1"/>
      <c r="V10" s="1"/>
      <c r="W10" s="1"/>
      <c r="X10" s="1"/>
      <c r="Y10" s="1"/>
      <c r="Z10" s="1"/>
    </row>
    <row r="11" spans="1:26">
      <c r="A11" s="3"/>
      <c r="B11" s="5"/>
      <c r="C11" s="22" t="s">
        <v>907</v>
      </c>
      <c r="D11" s="95" t="s">
        <v>25</v>
      </c>
      <c r="E11" s="96"/>
      <c r="F11" s="96"/>
      <c r="G11" s="96"/>
      <c r="H11" s="96"/>
      <c r="I11" s="7"/>
      <c r="J11" s="4"/>
      <c r="K11" s="1"/>
      <c r="L11" s="14" t="s">
        <v>882</v>
      </c>
      <c r="M11" s="1"/>
      <c r="N11" s="1"/>
      <c r="O11" s="1"/>
      <c r="P11" s="1"/>
      <c r="Q11" s="1"/>
      <c r="R11" s="1"/>
      <c r="S11" s="1"/>
      <c r="T11" s="1"/>
      <c r="U11" s="1"/>
      <c r="V11" s="1"/>
      <c r="W11" s="1"/>
      <c r="X11" s="1"/>
      <c r="Y11" s="1"/>
      <c r="Z11" s="1"/>
    </row>
    <row r="12" spans="1:26" ht="15.75" thickBot="1">
      <c r="A12" s="3"/>
      <c r="B12" s="5"/>
      <c r="C12" s="13" t="s">
        <v>908</v>
      </c>
      <c r="D12" s="94" t="s">
        <v>860</v>
      </c>
      <c r="E12" s="94"/>
      <c r="F12" s="94"/>
      <c r="G12" s="94"/>
      <c r="H12" s="94"/>
      <c r="I12" s="7"/>
      <c r="J12" s="4"/>
      <c r="K12" s="1"/>
      <c r="L12" s="15" t="s">
        <v>883</v>
      </c>
      <c r="M12" s="1"/>
      <c r="N12" s="1"/>
      <c r="O12" s="1"/>
      <c r="P12" s="1"/>
      <c r="Q12" s="1"/>
      <c r="R12" s="1"/>
      <c r="S12" s="1"/>
      <c r="T12" s="1"/>
      <c r="U12" s="1"/>
      <c r="V12" s="1"/>
      <c r="W12" s="1"/>
      <c r="X12" s="1"/>
      <c r="Y12" s="1"/>
      <c r="Z12" s="1"/>
    </row>
    <row r="13" spans="1:26">
      <c r="A13" s="3"/>
      <c r="B13" s="5"/>
      <c r="C13" s="22" t="s">
        <v>909</v>
      </c>
      <c r="D13" s="95" t="s">
        <v>25</v>
      </c>
      <c r="E13" s="96"/>
      <c r="F13" s="96"/>
      <c r="G13" s="96"/>
      <c r="H13" s="96"/>
      <c r="I13" s="7"/>
      <c r="J13" s="4"/>
      <c r="K13" s="1"/>
      <c r="L13" s="1"/>
      <c r="M13" s="1"/>
      <c r="N13" s="1"/>
      <c r="O13" s="1"/>
      <c r="P13" s="1"/>
      <c r="Q13" s="1"/>
      <c r="R13" s="1"/>
      <c r="S13" s="1"/>
      <c r="T13" s="1"/>
      <c r="U13" s="1"/>
      <c r="V13" s="1"/>
      <c r="W13" s="1"/>
      <c r="X13" s="1"/>
      <c r="Y13" s="1"/>
      <c r="Z13" s="1"/>
    </row>
    <row r="14" spans="1:26">
      <c r="A14" s="3"/>
      <c r="B14" s="5"/>
      <c r="C14" s="13" t="s">
        <v>910</v>
      </c>
      <c r="D14" s="95" t="s">
        <v>25</v>
      </c>
      <c r="E14" s="96"/>
      <c r="F14" s="96"/>
      <c r="G14" s="96"/>
      <c r="H14" s="96"/>
      <c r="I14" s="7"/>
      <c r="J14" s="4"/>
      <c r="K14" s="1"/>
      <c r="L14" s="1"/>
      <c r="M14" s="1"/>
      <c r="N14" s="1"/>
      <c r="O14" s="1"/>
      <c r="P14" s="1"/>
      <c r="Q14" s="1"/>
      <c r="R14" s="1"/>
      <c r="S14" s="1"/>
      <c r="T14" s="1"/>
      <c r="U14" s="1"/>
      <c r="V14" s="1"/>
      <c r="W14" s="1"/>
      <c r="X14" s="1"/>
      <c r="Y14" s="1"/>
      <c r="Z14" s="1"/>
    </row>
    <row r="15" spans="1:26">
      <c r="A15" s="3"/>
      <c r="B15" s="5"/>
      <c r="C15" s="13" t="s">
        <v>911</v>
      </c>
      <c r="D15" s="95" t="s">
        <v>25</v>
      </c>
      <c r="E15" s="96"/>
      <c r="F15" s="96"/>
      <c r="G15" s="96"/>
      <c r="H15" s="96"/>
      <c r="I15" s="7"/>
      <c r="J15" s="4"/>
      <c r="K15" s="1"/>
      <c r="L15" s="1"/>
      <c r="M15" s="1"/>
      <c r="N15" s="1"/>
      <c r="O15" s="1"/>
      <c r="P15" s="1"/>
      <c r="Q15" s="1"/>
      <c r="R15" s="1"/>
      <c r="S15" s="1"/>
      <c r="T15" s="1"/>
      <c r="U15" s="1"/>
      <c r="V15" s="1"/>
      <c r="W15" s="1"/>
      <c r="X15" s="1"/>
      <c r="Y15" s="1"/>
      <c r="Z15" s="1"/>
    </row>
    <row r="16" spans="1:26">
      <c r="A16" s="3"/>
      <c r="B16" s="5"/>
      <c r="C16" s="13" t="s">
        <v>912</v>
      </c>
      <c r="D16" s="94" t="s">
        <v>860</v>
      </c>
      <c r="E16" s="94"/>
      <c r="F16" s="94"/>
      <c r="G16" s="94"/>
      <c r="H16" s="94"/>
      <c r="I16" s="7"/>
      <c r="J16" s="4"/>
      <c r="K16" s="1"/>
      <c r="L16" s="1"/>
      <c r="M16" s="1"/>
      <c r="N16" s="1"/>
      <c r="O16" s="1"/>
      <c r="P16" s="1"/>
      <c r="Q16" s="1"/>
      <c r="R16" s="1"/>
      <c r="S16" s="1"/>
      <c r="T16" s="1"/>
      <c r="U16" s="1"/>
      <c r="V16" s="1"/>
      <c r="W16" s="1"/>
      <c r="X16" s="1"/>
      <c r="Y16" s="1"/>
      <c r="Z16" s="1"/>
    </row>
    <row r="17" spans="1:26">
      <c r="A17" s="3"/>
      <c r="B17" s="5"/>
      <c r="C17" s="6"/>
      <c r="D17" s="6"/>
      <c r="E17" s="6"/>
      <c r="F17" s="6"/>
      <c r="G17" s="6"/>
      <c r="H17" s="6"/>
      <c r="I17" s="7"/>
      <c r="J17" s="4"/>
      <c r="K17" s="1"/>
      <c r="L17" s="1"/>
      <c r="M17" s="1"/>
      <c r="N17" s="1"/>
      <c r="O17" s="1"/>
      <c r="P17" s="1"/>
      <c r="Q17" s="1"/>
      <c r="R17" s="1"/>
      <c r="S17" s="1"/>
      <c r="T17" s="1"/>
      <c r="U17" s="1"/>
      <c r="V17" s="1"/>
      <c r="W17" s="1"/>
      <c r="X17" s="1"/>
      <c r="Y17" s="1"/>
      <c r="Z17" s="1"/>
    </row>
    <row r="18" spans="1:26">
      <c r="A18" s="3"/>
      <c r="B18" s="5"/>
      <c r="C18" s="10" t="s">
        <v>913</v>
      </c>
      <c r="D18" s="6"/>
      <c r="E18" s="6"/>
      <c r="F18" s="6"/>
      <c r="G18" s="6"/>
      <c r="H18" s="6"/>
      <c r="I18" s="7"/>
      <c r="J18" s="4"/>
      <c r="K18" s="1"/>
      <c r="L18" s="1"/>
      <c r="M18" s="1"/>
      <c r="N18" s="1"/>
      <c r="O18" s="1"/>
      <c r="P18" s="1"/>
      <c r="Q18" s="1"/>
      <c r="R18" s="1"/>
      <c r="S18" s="1"/>
      <c r="T18" s="1"/>
      <c r="U18" s="1"/>
      <c r="V18" s="1"/>
      <c r="W18" s="1"/>
      <c r="X18" s="1"/>
      <c r="Y18" s="1"/>
      <c r="Z18" s="1"/>
    </row>
    <row r="19" spans="1:26">
      <c r="A19" s="3"/>
      <c r="B19" s="5"/>
      <c r="C19" s="22" t="s">
        <v>914</v>
      </c>
      <c r="D19" s="94" t="s">
        <v>860</v>
      </c>
      <c r="E19" s="94"/>
      <c r="F19" s="94"/>
      <c r="G19" s="94"/>
      <c r="H19" s="94"/>
      <c r="I19" s="7"/>
      <c r="J19" s="4"/>
      <c r="K19" s="1"/>
      <c r="L19" s="1"/>
      <c r="M19" s="1"/>
      <c r="N19" s="1"/>
      <c r="O19" s="1"/>
      <c r="P19" s="1"/>
      <c r="Q19" s="1"/>
      <c r="R19" s="1"/>
      <c r="S19" s="1"/>
      <c r="T19" s="1"/>
      <c r="U19" s="1"/>
      <c r="V19" s="1"/>
      <c r="W19" s="1"/>
      <c r="X19" s="1"/>
      <c r="Y19" s="1"/>
      <c r="Z19" s="1"/>
    </row>
    <row r="20" spans="1:26">
      <c r="A20" s="3"/>
      <c r="B20" s="5"/>
      <c r="C20" s="22" t="s">
        <v>915</v>
      </c>
      <c r="D20" s="94" t="s">
        <v>860</v>
      </c>
      <c r="E20" s="94"/>
      <c r="F20" s="94"/>
      <c r="G20" s="94"/>
      <c r="H20" s="94"/>
      <c r="I20" s="7"/>
      <c r="J20" s="4"/>
      <c r="K20" s="1"/>
      <c r="L20" s="1"/>
      <c r="M20" s="1"/>
      <c r="N20" s="1"/>
      <c r="O20" s="1"/>
      <c r="P20" s="1"/>
      <c r="Q20" s="1"/>
      <c r="R20" s="1"/>
      <c r="S20" s="1"/>
      <c r="T20" s="1"/>
      <c r="U20" s="1"/>
      <c r="V20" s="1"/>
      <c r="W20" s="1"/>
      <c r="X20" s="1"/>
      <c r="Y20" s="1"/>
      <c r="Z20" s="1"/>
    </row>
    <row r="21" spans="1:26">
      <c r="A21" s="3"/>
      <c r="B21" s="5"/>
      <c r="C21" s="22" t="s">
        <v>916</v>
      </c>
      <c r="D21" s="95" t="s">
        <v>25</v>
      </c>
      <c r="E21" s="96"/>
      <c r="F21" s="96"/>
      <c r="G21" s="96"/>
      <c r="H21" s="96"/>
      <c r="I21" s="7"/>
      <c r="J21" s="4"/>
      <c r="K21" s="1"/>
      <c r="L21" s="1"/>
      <c r="M21" s="1"/>
      <c r="N21" s="1"/>
      <c r="O21" s="1"/>
      <c r="P21" s="1"/>
      <c r="Q21" s="1"/>
      <c r="R21" s="1"/>
      <c r="S21" s="1"/>
      <c r="T21" s="1"/>
      <c r="U21" s="1"/>
      <c r="V21" s="1"/>
      <c r="W21" s="1"/>
      <c r="X21" s="1"/>
      <c r="Y21" s="1"/>
      <c r="Z21" s="1"/>
    </row>
    <row r="22" spans="1:26">
      <c r="A22" s="3"/>
      <c r="B22" s="5"/>
      <c r="C22" s="51" t="s">
        <v>917</v>
      </c>
      <c r="D22" s="95" t="s">
        <v>25</v>
      </c>
      <c r="E22" s="96"/>
      <c r="F22" s="96"/>
      <c r="G22" s="96"/>
      <c r="H22" s="96"/>
      <c r="I22" s="7"/>
      <c r="J22" s="4"/>
      <c r="K22" s="1"/>
      <c r="L22" s="1"/>
      <c r="M22" s="1"/>
      <c r="N22" s="1"/>
      <c r="O22" s="1"/>
      <c r="P22" s="1"/>
      <c r="Q22" s="1"/>
      <c r="R22" s="1"/>
      <c r="S22" s="1"/>
      <c r="T22" s="1"/>
      <c r="U22" s="1"/>
      <c r="V22" s="1"/>
      <c r="W22" s="1"/>
      <c r="X22" s="1"/>
      <c r="Y22" s="1"/>
      <c r="Z22" s="1"/>
    </row>
    <row r="23" spans="1:26" ht="14.45" customHeight="1">
      <c r="A23" s="3"/>
      <c r="B23" s="5"/>
      <c r="C23" s="101" t="s">
        <v>918</v>
      </c>
      <c r="D23" s="103" t="s">
        <v>25</v>
      </c>
      <c r="E23" s="103"/>
      <c r="F23" s="103"/>
      <c r="G23" s="103"/>
      <c r="H23" s="103"/>
      <c r="I23" s="7"/>
      <c r="J23" s="4"/>
      <c r="K23" s="1"/>
      <c r="L23" s="1"/>
      <c r="M23" s="1"/>
      <c r="N23" s="1"/>
      <c r="O23" s="1"/>
      <c r="P23" s="1"/>
      <c r="Q23" s="1"/>
      <c r="R23" s="1"/>
      <c r="S23" s="1"/>
      <c r="T23" s="1"/>
      <c r="U23" s="1"/>
      <c r="V23" s="1"/>
      <c r="W23" s="1"/>
      <c r="X23" s="1"/>
      <c r="Y23" s="1"/>
      <c r="Z23" s="1"/>
    </row>
    <row r="24" spans="1:26">
      <c r="A24" s="3"/>
      <c r="B24" s="5"/>
      <c r="C24" s="101"/>
      <c r="D24" s="103"/>
      <c r="E24" s="103"/>
      <c r="F24" s="103"/>
      <c r="G24" s="103"/>
      <c r="H24" s="103"/>
      <c r="I24" s="7"/>
      <c r="J24" s="4"/>
      <c r="K24" s="1"/>
      <c r="L24" s="1"/>
      <c r="M24" s="1"/>
      <c r="N24" s="1"/>
      <c r="O24" s="1"/>
      <c r="P24" s="1"/>
      <c r="Q24" s="1"/>
      <c r="R24" s="1"/>
      <c r="S24" s="1"/>
      <c r="T24" s="1"/>
      <c r="U24" s="1"/>
      <c r="V24" s="1"/>
      <c r="W24" s="1"/>
      <c r="X24" s="1"/>
      <c r="Y24" s="1"/>
      <c r="Z24" s="1"/>
    </row>
    <row r="25" spans="1:26" ht="14.45" customHeight="1">
      <c r="A25" s="3"/>
      <c r="B25" s="5"/>
      <c r="C25" s="101"/>
      <c r="D25" s="103"/>
      <c r="E25" s="103"/>
      <c r="F25" s="103"/>
      <c r="G25" s="103"/>
      <c r="H25" s="103"/>
      <c r="I25" s="7"/>
      <c r="J25" s="4"/>
      <c r="K25" s="1"/>
      <c r="L25" s="1"/>
      <c r="M25" s="1"/>
      <c r="N25" s="1"/>
      <c r="O25" s="1"/>
      <c r="P25" s="1"/>
      <c r="Q25" s="1"/>
      <c r="R25" s="1"/>
      <c r="S25" s="1"/>
      <c r="T25" s="1"/>
      <c r="U25" s="1"/>
      <c r="V25" s="1"/>
      <c r="W25" s="1"/>
      <c r="X25" s="1"/>
      <c r="Y25" s="1"/>
      <c r="Z25" s="1"/>
    </row>
    <row r="26" spans="1:26" ht="14.45" customHeight="1">
      <c r="A26" s="3"/>
      <c r="B26" s="5"/>
      <c r="C26" s="101"/>
      <c r="D26" s="103"/>
      <c r="E26" s="103"/>
      <c r="F26" s="103"/>
      <c r="G26" s="103"/>
      <c r="H26" s="103"/>
      <c r="I26" s="7"/>
      <c r="J26" s="4"/>
      <c r="K26" s="1"/>
      <c r="L26" s="1"/>
      <c r="M26" s="1"/>
      <c r="N26" s="1"/>
      <c r="O26" s="1"/>
      <c r="P26" s="1"/>
      <c r="Q26" s="1"/>
      <c r="R26" s="1"/>
      <c r="S26" s="1"/>
      <c r="T26" s="1"/>
      <c r="U26" s="1"/>
      <c r="V26" s="1"/>
      <c r="W26" s="1"/>
      <c r="X26" s="1"/>
      <c r="Y26" s="1"/>
      <c r="Z26" s="1"/>
    </row>
    <row r="27" spans="1:26" ht="14.45" customHeight="1">
      <c r="A27" s="3"/>
      <c r="B27" s="5"/>
      <c r="C27" s="101"/>
      <c r="D27" s="103"/>
      <c r="E27" s="103"/>
      <c r="F27" s="103"/>
      <c r="G27" s="103"/>
      <c r="H27" s="103"/>
      <c r="I27" s="7"/>
      <c r="J27" s="4"/>
      <c r="K27" s="1"/>
      <c r="L27" s="1"/>
      <c r="M27" s="1"/>
      <c r="N27" s="1"/>
      <c r="O27" s="1"/>
      <c r="P27" s="1"/>
      <c r="Q27" s="1"/>
      <c r="R27" s="1"/>
      <c r="S27" s="1"/>
      <c r="T27" s="1"/>
      <c r="U27" s="1"/>
      <c r="V27" s="1"/>
      <c r="W27" s="1"/>
      <c r="X27" s="1"/>
      <c r="Y27" s="1"/>
      <c r="Z27" s="1"/>
    </row>
    <row r="28" spans="1:26">
      <c r="A28" s="3"/>
      <c r="B28" s="5"/>
      <c r="C28" s="6"/>
      <c r="D28" s="6"/>
      <c r="E28" s="6"/>
      <c r="F28" s="6"/>
      <c r="G28" s="6"/>
      <c r="H28" s="6"/>
      <c r="I28" s="7"/>
      <c r="J28" s="4"/>
      <c r="K28" s="1"/>
      <c r="L28" s="1"/>
      <c r="M28" s="1"/>
      <c r="N28" s="1"/>
      <c r="O28" s="1"/>
      <c r="P28" s="1"/>
      <c r="Q28" s="1"/>
      <c r="R28" s="1"/>
      <c r="S28" s="1"/>
      <c r="T28" s="1"/>
      <c r="U28" s="1"/>
      <c r="V28" s="1"/>
      <c r="W28" s="1"/>
      <c r="X28" s="1"/>
      <c r="Y28" s="1"/>
      <c r="Z28" s="1"/>
    </row>
    <row r="29" spans="1:26">
      <c r="A29" s="3"/>
      <c r="B29" s="5"/>
      <c r="C29" s="10" t="s">
        <v>919</v>
      </c>
      <c r="D29" s="6"/>
      <c r="E29" s="6"/>
      <c r="F29" s="6"/>
      <c r="G29" s="6"/>
      <c r="H29" s="6"/>
      <c r="I29" s="7"/>
      <c r="J29" s="4"/>
      <c r="K29" s="1"/>
      <c r="L29" s="1"/>
      <c r="M29" s="1"/>
      <c r="N29" s="1"/>
      <c r="O29" s="1"/>
      <c r="P29" s="1"/>
      <c r="Q29" s="1"/>
      <c r="R29" s="1"/>
      <c r="S29" s="1"/>
      <c r="T29" s="1"/>
      <c r="U29" s="1"/>
      <c r="V29" s="1"/>
      <c r="W29" s="1"/>
      <c r="X29" s="1"/>
      <c r="Y29" s="1"/>
      <c r="Z29" s="1"/>
    </row>
    <row r="30" spans="1:26" ht="14.45" customHeight="1">
      <c r="A30" s="3"/>
      <c r="B30" s="5"/>
      <c r="C30" s="101" t="s">
        <v>920</v>
      </c>
      <c r="D30" s="103" t="s">
        <v>25</v>
      </c>
      <c r="E30" s="103"/>
      <c r="F30" s="103"/>
      <c r="G30" s="103"/>
      <c r="H30" s="103"/>
      <c r="I30" s="7"/>
      <c r="J30" s="4"/>
      <c r="K30" s="1"/>
      <c r="L30" s="1"/>
      <c r="M30" s="1"/>
      <c r="N30" s="1"/>
      <c r="O30" s="1"/>
      <c r="P30" s="1"/>
      <c r="Q30" s="1"/>
      <c r="R30" s="1"/>
      <c r="S30" s="1"/>
      <c r="T30" s="1"/>
      <c r="U30" s="1"/>
      <c r="V30" s="1"/>
      <c r="W30" s="1"/>
      <c r="X30" s="1"/>
      <c r="Y30" s="1"/>
      <c r="Z30" s="1"/>
    </row>
    <row r="31" spans="1:26">
      <c r="A31" s="3"/>
      <c r="B31" s="5"/>
      <c r="C31" s="101"/>
      <c r="D31" s="103"/>
      <c r="E31" s="103"/>
      <c r="F31" s="103"/>
      <c r="G31" s="103"/>
      <c r="H31" s="103"/>
      <c r="I31" s="7"/>
      <c r="J31" s="4"/>
      <c r="K31" s="1"/>
      <c r="L31" s="1"/>
      <c r="M31" s="1"/>
      <c r="N31" s="1"/>
      <c r="O31" s="1"/>
      <c r="P31" s="1"/>
      <c r="Q31" s="1"/>
      <c r="R31" s="1"/>
      <c r="S31" s="1"/>
      <c r="T31" s="1"/>
      <c r="U31" s="1"/>
      <c r="V31" s="1"/>
      <c r="W31" s="1"/>
      <c r="X31" s="1"/>
      <c r="Y31" s="1"/>
      <c r="Z31" s="1"/>
    </row>
    <row r="32" spans="1:26">
      <c r="A32" s="3"/>
      <c r="B32" s="5"/>
      <c r="C32" s="101"/>
      <c r="D32" s="103"/>
      <c r="E32" s="103"/>
      <c r="F32" s="103"/>
      <c r="G32" s="103"/>
      <c r="H32" s="103"/>
      <c r="I32" s="7"/>
      <c r="J32" s="4"/>
      <c r="K32" s="1"/>
      <c r="L32" s="1"/>
      <c r="M32" s="1"/>
      <c r="N32" s="1"/>
      <c r="O32" s="1"/>
      <c r="P32" s="1"/>
      <c r="Q32" s="1"/>
      <c r="R32" s="1"/>
      <c r="S32" s="1"/>
      <c r="T32" s="1"/>
      <c r="U32" s="1"/>
      <c r="V32" s="1"/>
      <c r="W32" s="1"/>
      <c r="X32" s="1"/>
      <c r="Y32" s="1"/>
      <c r="Z32" s="1"/>
    </row>
    <row r="33" spans="1:26">
      <c r="A33" s="3"/>
      <c r="B33" s="5"/>
      <c r="C33" s="101"/>
      <c r="D33" s="103"/>
      <c r="E33" s="103"/>
      <c r="F33" s="103"/>
      <c r="G33" s="103"/>
      <c r="H33" s="103"/>
      <c r="I33" s="7"/>
      <c r="J33" s="4"/>
      <c r="K33" s="1"/>
      <c r="L33" s="1"/>
      <c r="M33" s="1"/>
      <c r="N33" s="1"/>
      <c r="O33" s="1"/>
      <c r="P33" s="1"/>
      <c r="Q33" s="1"/>
      <c r="R33" s="1"/>
      <c r="S33" s="1"/>
      <c r="T33" s="1"/>
      <c r="U33" s="1"/>
      <c r="V33" s="1"/>
      <c r="W33" s="1"/>
      <c r="X33" s="1"/>
      <c r="Y33" s="1"/>
      <c r="Z33" s="1"/>
    </row>
    <row r="34" spans="1:26">
      <c r="A34" s="3"/>
      <c r="B34" s="5"/>
      <c r="C34" s="6"/>
      <c r="D34" s="6"/>
      <c r="E34" s="6"/>
      <c r="F34" s="6"/>
      <c r="G34" s="6"/>
      <c r="H34" s="6"/>
      <c r="I34" s="7"/>
      <c r="J34" s="4"/>
      <c r="K34" s="1"/>
      <c r="L34" s="1"/>
      <c r="M34" s="1"/>
      <c r="N34" s="1"/>
      <c r="O34" s="1"/>
      <c r="P34" s="1"/>
      <c r="Q34" s="1"/>
      <c r="R34" s="1"/>
      <c r="S34" s="1"/>
      <c r="T34" s="1"/>
      <c r="U34" s="1"/>
      <c r="V34" s="1"/>
      <c r="W34" s="1"/>
      <c r="X34" s="1"/>
      <c r="Y34" s="1"/>
      <c r="Z34" s="1"/>
    </row>
    <row r="35" spans="1:26">
      <c r="A35" s="3"/>
      <c r="B35" s="5"/>
      <c r="C35" s="10" t="s">
        <v>921</v>
      </c>
      <c r="D35" s="6"/>
      <c r="E35" s="6"/>
      <c r="F35" s="6"/>
      <c r="G35" s="6"/>
      <c r="H35" s="6"/>
      <c r="I35" s="7"/>
      <c r="J35" s="4"/>
      <c r="K35" s="1"/>
      <c r="L35" s="1"/>
      <c r="M35" s="1"/>
      <c r="N35" s="1"/>
      <c r="O35" s="1"/>
      <c r="P35" s="1"/>
      <c r="Q35" s="1"/>
      <c r="R35" s="1"/>
      <c r="S35" s="1"/>
      <c r="T35" s="1"/>
      <c r="U35" s="1"/>
      <c r="V35" s="1"/>
      <c r="W35" s="1"/>
      <c r="X35" s="1"/>
      <c r="Y35" s="1"/>
      <c r="Z35" s="1"/>
    </row>
    <row r="36" spans="1:26">
      <c r="A36" s="3"/>
      <c r="B36" s="5"/>
      <c r="C36" s="107" t="s">
        <v>922</v>
      </c>
      <c r="D36" s="103" t="s">
        <v>860</v>
      </c>
      <c r="E36" s="103"/>
      <c r="F36" s="103"/>
      <c r="G36" s="103"/>
      <c r="H36" s="103"/>
      <c r="I36" s="7"/>
      <c r="J36" s="4"/>
      <c r="K36" s="1"/>
      <c r="L36" s="1"/>
      <c r="M36" s="1"/>
      <c r="N36" s="1"/>
      <c r="O36" s="1"/>
      <c r="P36" s="1"/>
      <c r="Q36" s="1"/>
      <c r="R36" s="1"/>
      <c r="S36" s="1"/>
      <c r="T36" s="1"/>
      <c r="U36" s="1"/>
      <c r="V36" s="1"/>
      <c r="W36" s="1"/>
      <c r="X36" s="1"/>
      <c r="Y36" s="1"/>
      <c r="Z36" s="1"/>
    </row>
    <row r="37" spans="1:26">
      <c r="A37" s="3"/>
      <c r="B37" s="5"/>
      <c r="C37" s="107"/>
      <c r="D37" s="103"/>
      <c r="E37" s="103"/>
      <c r="F37" s="103"/>
      <c r="G37" s="103"/>
      <c r="H37" s="103"/>
      <c r="I37" s="7"/>
      <c r="J37" s="4"/>
      <c r="K37" s="1"/>
      <c r="L37" s="1"/>
      <c r="M37" s="1"/>
      <c r="N37" s="1"/>
      <c r="O37" s="1"/>
      <c r="P37" s="1"/>
      <c r="Q37" s="1"/>
      <c r="R37" s="1"/>
      <c r="S37" s="1"/>
      <c r="T37" s="1"/>
      <c r="U37" s="1"/>
      <c r="V37" s="1"/>
      <c r="W37" s="1"/>
      <c r="X37" s="1"/>
      <c r="Y37" s="1"/>
      <c r="Z37" s="1"/>
    </row>
    <row r="38" spans="1:26">
      <c r="A38" s="3"/>
      <c r="B38" s="5"/>
      <c r="C38" s="6"/>
      <c r="D38" s="6"/>
      <c r="E38" s="6"/>
      <c r="F38" s="6"/>
      <c r="G38" s="6"/>
      <c r="H38" s="6"/>
      <c r="I38" s="7"/>
      <c r="J38" s="4"/>
      <c r="K38" s="1"/>
      <c r="L38" s="1"/>
      <c r="M38" s="1"/>
      <c r="N38" s="1"/>
      <c r="O38" s="1"/>
      <c r="P38" s="1"/>
      <c r="Q38" s="1"/>
      <c r="R38" s="1"/>
      <c r="S38" s="1"/>
      <c r="T38" s="1"/>
      <c r="U38" s="1"/>
      <c r="V38" s="1"/>
      <c r="W38" s="1"/>
      <c r="X38" s="1"/>
      <c r="Y38" s="1"/>
      <c r="Z38" s="1"/>
    </row>
    <row r="39" spans="1:26" ht="14.45" customHeight="1">
      <c r="A39" s="3"/>
      <c r="B39" s="5"/>
      <c r="C39" s="106" t="s">
        <v>874</v>
      </c>
      <c r="D39" s="37"/>
      <c r="E39" s="6"/>
      <c r="F39" s="6"/>
      <c r="G39" s="104" t="s">
        <v>875</v>
      </c>
      <c r="H39" s="104"/>
      <c r="I39" s="7"/>
      <c r="J39" s="4"/>
      <c r="K39" s="1"/>
      <c r="L39" s="1"/>
      <c r="M39" s="1"/>
      <c r="N39" s="1"/>
      <c r="O39" s="1"/>
      <c r="P39" s="1"/>
      <c r="Q39" s="1"/>
      <c r="R39" s="1"/>
      <c r="S39" s="1"/>
      <c r="T39" s="1"/>
      <c r="U39" s="1"/>
      <c r="V39" s="1"/>
      <c r="W39" s="1"/>
      <c r="X39" s="1"/>
      <c r="Y39" s="1"/>
      <c r="Z39" s="1"/>
    </row>
    <row r="40" spans="1:26" ht="14.45" customHeight="1">
      <c r="A40" s="3"/>
      <c r="B40" s="5"/>
      <c r="C40" s="106"/>
      <c r="D40" s="37"/>
      <c r="E40" s="6"/>
      <c r="F40" s="6"/>
      <c r="G40" s="104"/>
      <c r="H40" s="104"/>
      <c r="I40" s="7"/>
      <c r="J40" s="4"/>
      <c r="K40" s="1"/>
      <c r="L40" s="1"/>
      <c r="M40" s="1"/>
      <c r="N40" s="1"/>
      <c r="O40" s="1"/>
      <c r="P40" s="1"/>
      <c r="Q40" s="1"/>
      <c r="R40" s="1"/>
      <c r="S40" s="1"/>
      <c r="T40" s="1"/>
      <c r="U40" s="1"/>
      <c r="V40" s="1"/>
      <c r="W40" s="1"/>
      <c r="X40" s="1"/>
      <c r="Y40" s="1"/>
      <c r="Z40" s="1"/>
    </row>
    <row r="41" spans="1:26">
      <c r="A41" s="3"/>
      <c r="B41" s="25"/>
      <c r="C41" s="26"/>
      <c r="D41" s="26"/>
      <c r="E41" s="26"/>
      <c r="F41" s="26"/>
      <c r="G41" s="26"/>
      <c r="H41" s="26"/>
      <c r="I41" s="27"/>
      <c r="J41" s="4"/>
      <c r="K41" s="1"/>
      <c r="L41" s="1"/>
      <c r="M41" s="1"/>
      <c r="N41" s="1"/>
      <c r="O41" s="1"/>
      <c r="P41" s="1"/>
      <c r="Q41" s="1"/>
      <c r="R41" s="1"/>
      <c r="S41" s="1"/>
      <c r="T41" s="1"/>
      <c r="U41" s="1"/>
      <c r="V41" s="1"/>
      <c r="W41" s="1"/>
      <c r="X41" s="1"/>
      <c r="Y41" s="1"/>
      <c r="Z41" s="1"/>
    </row>
    <row r="42" spans="1:26">
      <c r="A42" s="2"/>
      <c r="B42" s="2"/>
      <c r="C42" s="2"/>
      <c r="D42" s="2"/>
      <c r="E42" s="2"/>
      <c r="F42" s="2"/>
      <c r="G42" s="2"/>
      <c r="H42" s="2"/>
      <c r="I42" s="2"/>
      <c r="J42" s="24"/>
      <c r="K42" s="1"/>
      <c r="L42" s="1"/>
      <c r="M42" s="1"/>
      <c r="N42" s="1"/>
      <c r="O42" s="1"/>
      <c r="P42" s="1"/>
      <c r="Q42" s="1"/>
      <c r="R42" s="1"/>
      <c r="S42" s="1"/>
      <c r="T42" s="1"/>
      <c r="U42" s="1"/>
      <c r="V42" s="1"/>
      <c r="W42" s="1"/>
      <c r="X42" s="1"/>
      <c r="Y42" s="1"/>
      <c r="Z42" s="1"/>
    </row>
    <row r="43" spans="1:26">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c r="A72" s="1"/>
      <c r="B72" s="1"/>
      <c r="C72" s="1"/>
      <c r="D72" s="1"/>
      <c r="E72" s="1"/>
      <c r="F72" s="1"/>
      <c r="G72" s="1"/>
      <c r="H72" s="1"/>
      <c r="I72" s="1"/>
      <c r="J72" s="1"/>
      <c r="K72" s="1"/>
      <c r="L72" s="1"/>
      <c r="M72" s="1"/>
      <c r="N72" s="1"/>
      <c r="O72" s="1"/>
      <c r="P72" s="1"/>
      <c r="Q72" s="1"/>
      <c r="R72" s="1"/>
      <c r="S72" s="1"/>
      <c r="T72" s="1"/>
      <c r="U72" s="1"/>
      <c r="V72" s="1"/>
      <c r="W72" s="1"/>
      <c r="X72" s="1"/>
      <c r="Y72" s="1"/>
      <c r="Z72" s="1"/>
    </row>
  </sheetData>
  <sheetProtection algorithmName="SHA-512" hashValue="XA0wk1fyEtlOShrskddTuFwhB7ysUgTd/z1QQuKYCuqOeeRfYYmkxrVEu1SU8iQ4RZrVduJM+wLmNFBVLujmNw==" saltValue="PYbyPzjnmybx8Pp7fdREmA==" spinCount="100000" sheet="1" scenarios="1" formatRows="0" pivotTables="0"/>
  <mergeCells count="23">
    <mergeCell ref="B1:E1"/>
    <mergeCell ref="D6:H6"/>
    <mergeCell ref="D7:H7"/>
    <mergeCell ref="D13:H13"/>
    <mergeCell ref="D16:H16"/>
    <mergeCell ref="D14:H14"/>
    <mergeCell ref="D15:H15"/>
    <mergeCell ref="C39:C40"/>
    <mergeCell ref="G39:H40"/>
    <mergeCell ref="C9:C10"/>
    <mergeCell ref="D9:H10"/>
    <mergeCell ref="D11:H11"/>
    <mergeCell ref="D12:H12"/>
    <mergeCell ref="D19:H19"/>
    <mergeCell ref="D20:H20"/>
    <mergeCell ref="D21:H21"/>
    <mergeCell ref="D22:H22"/>
    <mergeCell ref="C36:C37"/>
    <mergeCell ref="D36:H37"/>
    <mergeCell ref="C30:C33"/>
    <mergeCell ref="D30:H33"/>
    <mergeCell ref="C23:C27"/>
    <mergeCell ref="D23:H27"/>
  </mergeCells>
  <conditionalFormatting sqref="D9">
    <cfRule type="expression" dxfId="109" priority="49">
      <formula>OR(D9="",D9="Insert")</formula>
    </cfRule>
    <cfRule type="expression" dxfId="108" priority="50">
      <formula>D9&lt;&gt;"Insert"</formula>
    </cfRule>
  </conditionalFormatting>
  <conditionalFormatting sqref="D23">
    <cfRule type="expression" dxfId="107" priority="33">
      <formula>$D23="Select"</formula>
    </cfRule>
    <cfRule type="expression" dxfId="106" priority="34">
      <formula>$D23&lt;&gt;"Select"</formula>
    </cfRule>
  </conditionalFormatting>
  <conditionalFormatting sqref="D30">
    <cfRule type="expression" dxfId="105" priority="1">
      <formula>$D30="Select"</formula>
    </cfRule>
    <cfRule type="expression" dxfId="104" priority="2">
      <formula>$D30&lt;&gt;"Select"</formula>
    </cfRule>
  </conditionalFormatting>
  <conditionalFormatting sqref="D36">
    <cfRule type="expression" dxfId="103" priority="9">
      <formula>OR(D36="",D36="Insert")</formula>
    </cfRule>
    <cfRule type="expression" dxfId="102" priority="10">
      <formula>D36&lt;&gt;"Insert"</formula>
    </cfRule>
  </conditionalFormatting>
  <conditionalFormatting sqref="D6:H7">
    <cfRule type="expression" dxfId="101" priority="19">
      <formula>OR(D6="",D6="Insert")</formula>
    </cfRule>
    <cfRule type="expression" dxfId="100" priority="20">
      <formula>D6&lt;&gt;"Insert"</formula>
    </cfRule>
  </conditionalFormatting>
  <conditionalFormatting sqref="D11:H11">
    <cfRule type="expression" dxfId="99" priority="47">
      <formula>$D11="Select"</formula>
    </cfRule>
    <cfRule type="expression" dxfId="98" priority="48">
      <formula>$D11&lt;&gt;"Select"</formula>
    </cfRule>
  </conditionalFormatting>
  <conditionalFormatting sqref="D12:H12">
    <cfRule type="expression" dxfId="97" priority="17">
      <formula>OR(D12="",D12="Insert")</formula>
    </cfRule>
    <cfRule type="expression" dxfId="96" priority="18">
      <formula>D12&lt;&gt;"Insert"</formula>
    </cfRule>
  </conditionalFormatting>
  <conditionalFormatting sqref="D13:H15">
    <cfRule type="expression" dxfId="95" priority="7">
      <formula>$D13="Select"</formula>
    </cfRule>
    <cfRule type="expression" dxfId="94" priority="8">
      <formula>$D13&lt;&gt;"Select"</formula>
    </cfRule>
  </conditionalFormatting>
  <conditionalFormatting sqref="D16:H16">
    <cfRule type="expression" dxfId="93" priority="15">
      <formula>OR(D16="",D16="Insert")</formula>
    </cfRule>
    <cfRule type="expression" dxfId="92" priority="16">
      <formula>D16&lt;&gt;"Insert"</formula>
    </cfRule>
  </conditionalFormatting>
  <conditionalFormatting sqref="D19:H20">
    <cfRule type="expression" dxfId="91" priority="11">
      <formula>OR(D19="",D19="Insert")</formula>
    </cfRule>
    <cfRule type="expression" dxfId="90" priority="12">
      <formula>D19&lt;&gt;"Insert"</formula>
    </cfRule>
  </conditionalFormatting>
  <conditionalFormatting sqref="D21:H22">
    <cfRule type="expression" dxfId="89" priority="3">
      <formula>$D21="Select"</formula>
    </cfRule>
    <cfRule type="expression" dxfId="88" priority="4">
      <formula>$D21&lt;&gt;"Select"</formula>
    </cfRule>
  </conditionalFormatting>
  <hyperlinks>
    <hyperlink ref="L5" location="Start!A1" display="Start" xr:uid="{06155C47-B6B1-4291-B9D2-3DAB279FE0A5}"/>
    <hyperlink ref="L6" location="'Product description'!A1" display="Product description" xr:uid="{E1E9C62C-2761-42F0-9B7A-6E6A3E562B08}"/>
    <hyperlink ref="L7" location="'Storage and shelf life'!A1" display="Storage and shelf life" xr:uid="{9627E460-D51E-41D1-8D1F-BB03B3CEAB72}"/>
    <hyperlink ref="L8" location="Claims!A1" display="Claims" xr:uid="{D001B453-548D-477E-959E-01BC765D0EB5}"/>
    <hyperlink ref="L9" location="'Analytical constituents'!A1" display="Analytical constituents" xr:uid="{58F921F9-E77D-4A5C-AA59-DF20DB60F58B}"/>
    <hyperlink ref="L10" location="Additives!A1" display="Additives" xr:uid="{9A486D8A-ABDE-48D7-90BE-2CE21B282AE6}"/>
    <hyperlink ref="L11" location="Composition!A1" display="Composition" xr:uid="{9519FC84-97E1-4EBA-A7E6-074F7E1A6DB9}"/>
    <hyperlink ref="L12" location="Packaging!A1" display="Packaging" xr:uid="{56892E77-6FA0-464D-BBFF-B028367B4280}"/>
    <hyperlink ref="C39:C40" location="Start!A1" display="Previous" xr:uid="{595A61EA-C1AF-4597-B921-E2333581A057}"/>
    <hyperlink ref="G39:H40" location="'Storage and shelf life'!A1" display="Next" xr:uid="{9239A02D-9D73-4E5B-A093-91DF855C7140}"/>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9DA617D-C626-4C15-A37B-5454EF50F8A1}">
          <x14:formula1>
            <xm:f>'Drop down'!$B$14:$B$18</xm:f>
          </x14:formula1>
          <xm:sqref>D11:H11</xm:sqref>
        </x14:dataValidation>
        <x14:dataValidation type="list" allowBlank="1" showInputMessage="1" showErrorMessage="1" xr:uid="{E3457188-1762-4452-A30B-2BEFCE3C83B3}">
          <x14:formula1>
            <xm:f>'Drop down'!$B$21:$B$24</xm:f>
          </x14:formula1>
          <xm:sqref>D13:H13</xm:sqref>
        </x14:dataValidation>
        <x14:dataValidation type="list" allowBlank="1" showInputMessage="1" showErrorMessage="1" xr:uid="{B04F47E5-C22C-4773-9285-B35B5A9898B2}">
          <x14:formula1>
            <xm:f>'Drop down'!$B$2:$B$4</xm:f>
          </x14:formula1>
          <xm:sqref>D14:H15 G29 D21:D23 E21:H22 D30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55521-6693-4265-B76F-E438838BB194}">
  <sheetPr codeName="Sheet6"/>
  <dimension ref="A1:Z83"/>
  <sheetViews>
    <sheetView topLeftCell="A30" workbookViewId="0">
      <selection activeCell="G50" sqref="G50:H51"/>
    </sheetView>
  </sheetViews>
  <sheetFormatPr defaultColWidth="8.7109375" defaultRowHeight="15"/>
  <cols>
    <col min="1" max="1" width="2.85546875" customWidth="1"/>
    <col min="2" max="2" width="3.42578125" customWidth="1"/>
    <col min="3" max="3" width="37.57031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c r="A1" s="3"/>
      <c r="B1" s="100" t="s">
        <v>884</v>
      </c>
      <c r="C1" s="100"/>
      <c r="D1" s="100"/>
      <c r="E1" s="100"/>
      <c r="F1" s="11"/>
      <c r="G1" s="2"/>
      <c r="H1" s="2"/>
      <c r="I1" s="2"/>
      <c r="J1" s="4"/>
      <c r="K1" s="1"/>
      <c r="L1" s="1"/>
      <c r="M1" s="1"/>
      <c r="N1" s="1"/>
      <c r="O1" s="1"/>
      <c r="P1" s="1"/>
      <c r="Q1" s="1"/>
      <c r="R1" s="1"/>
      <c r="S1" s="1"/>
      <c r="T1" s="1"/>
      <c r="U1" s="1"/>
      <c r="V1" s="1"/>
      <c r="W1" s="1"/>
      <c r="X1" s="1"/>
      <c r="Y1" s="1"/>
      <c r="Z1" s="1"/>
    </row>
    <row r="2" spans="1:26">
      <c r="A2" s="3"/>
      <c r="B2" s="5"/>
      <c r="C2" s="6"/>
      <c r="D2" s="6"/>
      <c r="E2" s="6"/>
      <c r="F2" s="6"/>
      <c r="G2" s="6"/>
      <c r="H2" s="6"/>
      <c r="I2" s="7"/>
      <c r="J2" s="4"/>
      <c r="K2" s="1"/>
      <c r="L2" s="1"/>
      <c r="M2" s="1"/>
      <c r="N2" s="1"/>
      <c r="O2" s="1"/>
      <c r="P2" s="1"/>
      <c r="Q2" s="1"/>
      <c r="R2" s="1"/>
      <c r="S2" s="1"/>
      <c r="T2" s="1"/>
      <c r="U2" s="1"/>
      <c r="V2" s="1"/>
      <c r="W2" s="1"/>
      <c r="X2" s="1"/>
      <c r="Y2" s="1"/>
      <c r="Z2" s="1"/>
    </row>
    <row r="3" spans="1:26" ht="24" thickBot="1">
      <c r="A3" s="3"/>
      <c r="B3" s="5"/>
      <c r="C3" s="8" t="s">
        <v>878</v>
      </c>
      <c r="D3" s="6"/>
      <c r="E3" s="6"/>
      <c r="F3" s="6"/>
      <c r="G3" s="6"/>
      <c r="H3" s="6"/>
      <c r="I3" s="7"/>
      <c r="J3" s="4"/>
      <c r="K3" s="1"/>
      <c r="L3" s="1"/>
      <c r="M3" s="1"/>
      <c r="N3" s="1"/>
      <c r="O3" s="1"/>
      <c r="P3" s="1"/>
      <c r="Q3" s="1"/>
      <c r="R3" s="1"/>
      <c r="S3" s="1"/>
      <c r="T3" s="1"/>
      <c r="U3" s="1"/>
      <c r="V3" s="1"/>
      <c r="W3" s="1"/>
      <c r="X3" s="1"/>
      <c r="Y3" s="1"/>
      <c r="Z3" s="1"/>
    </row>
    <row r="4" spans="1:26" ht="17.45" customHeight="1">
      <c r="A4" s="3"/>
      <c r="B4" s="5"/>
      <c r="C4" s="9"/>
      <c r="D4" s="6"/>
      <c r="E4" s="6"/>
      <c r="F4" s="6"/>
      <c r="G4" s="6"/>
      <c r="H4" s="6"/>
      <c r="I4" s="7"/>
      <c r="J4" s="4"/>
      <c r="K4" s="1"/>
      <c r="L4" s="12" t="s">
        <v>876</v>
      </c>
      <c r="M4" s="1"/>
      <c r="N4" s="1"/>
      <c r="O4" s="1"/>
      <c r="P4" s="1"/>
      <c r="Q4" s="1"/>
      <c r="R4" s="1"/>
      <c r="S4" s="1"/>
      <c r="T4" s="1"/>
      <c r="U4" s="1"/>
      <c r="V4" s="1"/>
      <c r="W4" s="1"/>
      <c r="X4" s="1"/>
      <c r="Y4" s="1"/>
      <c r="Z4" s="1"/>
    </row>
    <row r="5" spans="1:26">
      <c r="A5" s="3"/>
      <c r="B5" s="5"/>
      <c r="C5" s="44" t="s">
        <v>925</v>
      </c>
      <c r="D5" s="6"/>
      <c r="E5" s="6"/>
      <c r="F5" s="6"/>
      <c r="G5" s="6"/>
      <c r="H5" s="6"/>
      <c r="I5" s="7"/>
      <c r="J5" s="4"/>
      <c r="K5" s="1"/>
      <c r="L5" s="14" t="s">
        <v>720</v>
      </c>
      <c r="M5" s="1"/>
      <c r="N5" s="1"/>
      <c r="O5" s="1"/>
      <c r="P5" s="1"/>
      <c r="Q5" s="1"/>
      <c r="R5" s="1"/>
      <c r="S5" s="1"/>
      <c r="T5" s="1"/>
      <c r="U5" s="1"/>
      <c r="V5" s="1"/>
      <c r="W5" s="1"/>
      <c r="X5" s="1"/>
      <c r="Y5" s="1"/>
      <c r="Z5" s="1"/>
    </row>
    <row r="6" spans="1:26">
      <c r="A6" s="3"/>
      <c r="B6" s="5"/>
      <c r="C6" s="115" t="s">
        <v>924</v>
      </c>
      <c r="D6" s="103" t="s">
        <v>25</v>
      </c>
      <c r="E6" s="103"/>
      <c r="F6" s="103"/>
      <c r="G6" s="103"/>
      <c r="H6" s="103"/>
      <c r="I6" s="7"/>
      <c r="J6" s="4"/>
      <c r="K6" s="1"/>
      <c r="L6" s="14" t="s">
        <v>877</v>
      </c>
      <c r="M6" s="1"/>
      <c r="N6" s="1"/>
      <c r="O6" s="1"/>
      <c r="P6" s="1"/>
      <c r="Q6" s="1"/>
      <c r="R6" s="1"/>
      <c r="S6" s="1"/>
      <c r="T6" s="1"/>
      <c r="U6" s="1"/>
      <c r="V6" s="1"/>
      <c r="W6" s="1"/>
      <c r="X6" s="1"/>
      <c r="Y6" s="1"/>
      <c r="Z6" s="1"/>
    </row>
    <row r="7" spans="1:26">
      <c r="A7" s="3"/>
      <c r="B7" s="5"/>
      <c r="C7" s="115"/>
      <c r="D7" s="103"/>
      <c r="E7" s="103"/>
      <c r="F7" s="103"/>
      <c r="G7" s="103"/>
      <c r="H7" s="103"/>
      <c r="I7" s="7"/>
      <c r="J7" s="4"/>
      <c r="K7" s="1"/>
      <c r="L7" s="17" t="s">
        <v>878</v>
      </c>
      <c r="M7" s="1"/>
      <c r="N7" s="1"/>
      <c r="O7" s="1"/>
      <c r="P7" s="1"/>
      <c r="Q7" s="1"/>
      <c r="R7" s="1"/>
      <c r="S7" s="1"/>
      <c r="T7" s="1"/>
      <c r="U7" s="1"/>
      <c r="V7" s="1"/>
      <c r="W7" s="1"/>
      <c r="X7" s="1"/>
      <c r="Y7" s="1"/>
      <c r="Z7" s="1"/>
    </row>
    <row r="8" spans="1:26">
      <c r="A8" s="3"/>
      <c r="B8" s="5"/>
      <c r="C8" s="115"/>
      <c r="D8" s="103"/>
      <c r="E8" s="103"/>
      <c r="F8" s="103"/>
      <c r="G8" s="103"/>
      <c r="H8" s="103"/>
      <c r="I8" s="7"/>
      <c r="J8" s="4"/>
      <c r="K8" s="1"/>
      <c r="L8" s="14" t="s">
        <v>879</v>
      </c>
      <c r="M8" s="1"/>
      <c r="N8" s="1"/>
      <c r="O8" s="1"/>
      <c r="P8" s="1"/>
      <c r="Q8" s="1"/>
      <c r="R8" s="1"/>
      <c r="S8" s="1"/>
      <c r="T8" s="1"/>
      <c r="U8" s="1"/>
      <c r="V8" s="1"/>
      <c r="W8" s="1"/>
      <c r="X8" s="1"/>
      <c r="Y8" s="1"/>
      <c r="Z8" s="1"/>
    </row>
    <row r="9" spans="1:26" ht="14.45" customHeight="1">
      <c r="A9" s="3"/>
      <c r="B9" s="5"/>
      <c r="C9" s="115" t="s">
        <v>923</v>
      </c>
      <c r="D9" s="103" t="s">
        <v>25</v>
      </c>
      <c r="E9" s="103"/>
      <c r="F9" s="103"/>
      <c r="G9" s="103"/>
      <c r="H9" s="103"/>
      <c r="I9" s="7"/>
      <c r="J9" s="4"/>
      <c r="K9" s="1"/>
      <c r="L9" s="14" t="s">
        <v>880</v>
      </c>
      <c r="M9" s="1"/>
      <c r="N9" s="1"/>
      <c r="O9" s="1"/>
      <c r="P9" s="1"/>
      <c r="Q9" s="1"/>
      <c r="R9" s="1"/>
      <c r="S9" s="1"/>
      <c r="T9" s="1"/>
      <c r="U9" s="1"/>
      <c r="V9" s="1"/>
      <c r="W9" s="1"/>
      <c r="X9" s="1"/>
      <c r="Y9" s="1"/>
      <c r="Z9" s="1"/>
    </row>
    <row r="10" spans="1:26">
      <c r="A10" s="3"/>
      <c r="B10" s="5"/>
      <c r="C10" s="115"/>
      <c r="D10" s="103"/>
      <c r="E10" s="103"/>
      <c r="F10" s="103"/>
      <c r="G10" s="103"/>
      <c r="H10" s="103"/>
      <c r="I10" s="7"/>
      <c r="J10" s="4"/>
      <c r="K10" s="1"/>
      <c r="L10" s="14" t="s">
        <v>881</v>
      </c>
      <c r="M10" s="1"/>
      <c r="N10" s="1"/>
      <c r="O10" s="1"/>
      <c r="P10" s="1"/>
      <c r="Q10" s="1"/>
      <c r="R10" s="1"/>
      <c r="S10" s="1"/>
      <c r="T10" s="1"/>
      <c r="U10" s="1"/>
      <c r="V10" s="1"/>
      <c r="W10" s="1"/>
      <c r="X10" s="1"/>
      <c r="Y10" s="1"/>
      <c r="Z10" s="1"/>
    </row>
    <row r="11" spans="1:26">
      <c r="A11" s="3"/>
      <c r="B11" s="5"/>
      <c r="C11" s="101" t="s">
        <v>926</v>
      </c>
      <c r="D11" s="103" t="s">
        <v>860</v>
      </c>
      <c r="E11" s="103"/>
      <c r="F11" s="103"/>
      <c r="G11" s="103"/>
      <c r="H11" s="103"/>
      <c r="I11" s="7"/>
      <c r="J11" s="4"/>
      <c r="K11" s="1"/>
      <c r="L11" s="14" t="s">
        <v>882</v>
      </c>
      <c r="M11" s="1"/>
      <c r="N11" s="1"/>
      <c r="O11" s="1"/>
      <c r="P11" s="1"/>
      <c r="Q11" s="1"/>
      <c r="R11" s="1"/>
      <c r="S11" s="1"/>
      <c r="T11" s="1"/>
      <c r="U11" s="1"/>
      <c r="V11" s="1"/>
      <c r="W11" s="1"/>
      <c r="X11" s="1"/>
      <c r="Y11" s="1"/>
      <c r="Z11" s="1"/>
    </row>
    <row r="12" spans="1:26" ht="15.75" thickBot="1">
      <c r="A12" s="3"/>
      <c r="B12" s="5"/>
      <c r="C12" s="101"/>
      <c r="D12" s="103"/>
      <c r="E12" s="103"/>
      <c r="F12" s="103"/>
      <c r="G12" s="103"/>
      <c r="H12" s="103"/>
      <c r="I12" s="7"/>
      <c r="J12" s="4"/>
      <c r="K12" s="1"/>
      <c r="L12" s="15" t="s">
        <v>883</v>
      </c>
      <c r="M12" s="1"/>
      <c r="N12" s="1"/>
      <c r="O12" s="1"/>
      <c r="P12" s="1"/>
      <c r="Q12" s="1"/>
      <c r="R12" s="1"/>
      <c r="S12" s="1"/>
      <c r="T12" s="1"/>
      <c r="U12" s="1"/>
      <c r="V12" s="1"/>
      <c r="W12" s="1"/>
      <c r="X12" s="1"/>
      <c r="Y12" s="1"/>
      <c r="Z12" s="1"/>
    </row>
    <row r="13" spans="1:26">
      <c r="A13" s="3"/>
      <c r="B13" s="5"/>
      <c r="C13" s="13" t="s">
        <v>927</v>
      </c>
      <c r="D13" s="116" t="s">
        <v>25</v>
      </c>
      <c r="E13" s="117"/>
      <c r="F13" s="117"/>
      <c r="G13" s="117"/>
      <c r="H13" s="118"/>
      <c r="I13" s="7"/>
      <c r="J13" s="4"/>
      <c r="K13" s="1"/>
      <c r="L13" s="1"/>
      <c r="M13" s="1"/>
      <c r="N13" s="1"/>
      <c r="O13" s="1"/>
      <c r="P13" s="1"/>
      <c r="Q13" s="1"/>
      <c r="R13" s="1"/>
      <c r="S13" s="1"/>
      <c r="T13" s="1"/>
      <c r="U13" s="1"/>
      <c r="V13" s="1"/>
      <c r="W13" s="1"/>
      <c r="X13" s="1"/>
      <c r="Y13" s="1"/>
      <c r="Z13" s="1"/>
    </row>
    <row r="14" spans="1:26">
      <c r="A14" s="3"/>
      <c r="B14" s="5"/>
      <c r="C14" s="13" t="s">
        <v>928</v>
      </c>
      <c r="D14" s="94" t="s">
        <v>860</v>
      </c>
      <c r="E14" s="94"/>
      <c r="F14" s="94"/>
      <c r="G14" s="94"/>
      <c r="H14" s="94"/>
      <c r="I14" s="7"/>
      <c r="J14" s="4"/>
      <c r="K14" s="1"/>
      <c r="L14" s="1"/>
      <c r="M14" s="1"/>
      <c r="N14" s="1"/>
      <c r="O14" s="1"/>
      <c r="P14" s="1"/>
      <c r="Q14" s="1"/>
      <c r="R14" s="1"/>
      <c r="S14" s="1"/>
      <c r="T14" s="1"/>
      <c r="U14" s="1"/>
      <c r="V14" s="1"/>
      <c r="W14" s="1"/>
      <c r="X14" s="1"/>
      <c r="Y14" s="1"/>
      <c r="Z14" s="1"/>
    </row>
    <row r="15" spans="1:26">
      <c r="A15" s="3"/>
      <c r="B15" s="5"/>
      <c r="C15" s="6"/>
      <c r="D15" s="6"/>
      <c r="E15" s="6"/>
      <c r="F15" s="6"/>
      <c r="G15" s="6"/>
      <c r="H15" s="6"/>
      <c r="I15" s="7"/>
      <c r="J15" s="4"/>
      <c r="K15" s="1"/>
      <c r="L15" s="1"/>
      <c r="M15" s="1"/>
      <c r="N15" s="1"/>
      <c r="O15" s="1"/>
      <c r="P15" s="1"/>
      <c r="Q15" s="1"/>
      <c r="R15" s="1"/>
      <c r="S15" s="1"/>
      <c r="T15" s="1"/>
      <c r="U15" s="1"/>
      <c r="V15" s="1"/>
      <c r="W15" s="1"/>
      <c r="X15" s="1"/>
      <c r="Y15" s="1"/>
      <c r="Z15" s="1"/>
    </row>
    <row r="16" spans="1:26">
      <c r="A16" s="3"/>
      <c r="B16" s="5"/>
      <c r="C16" s="44" t="s">
        <v>929</v>
      </c>
      <c r="D16" s="6"/>
      <c r="E16" s="6"/>
      <c r="F16" s="6"/>
      <c r="G16" s="6"/>
      <c r="H16" s="6"/>
      <c r="I16" s="7"/>
      <c r="J16" s="4"/>
      <c r="K16" s="1"/>
      <c r="L16" s="1"/>
      <c r="M16" s="1"/>
      <c r="N16" s="1"/>
      <c r="O16" s="1"/>
      <c r="P16" s="1"/>
      <c r="Q16" s="1"/>
      <c r="R16" s="1"/>
      <c r="S16" s="1"/>
      <c r="T16" s="1"/>
      <c r="U16" s="1"/>
      <c r="V16" s="1"/>
      <c r="W16" s="1"/>
      <c r="X16" s="1"/>
      <c r="Y16" s="1"/>
      <c r="Z16" s="1"/>
    </row>
    <row r="17" spans="1:26">
      <c r="A17" s="3"/>
      <c r="B17" s="5"/>
      <c r="C17" s="121" t="s">
        <v>930</v>
      </c>
      <c r="D17" s="109" t="s">
        <v>25</v>
      </c>
      <c r="E17" s="110"/>
      <c r="F17" s="110"/>
      <c r="G17" s="110"/>
      <c r="H17" s="111"/>
      <c r="I17" s="7"/>
      <c r="J17" s="4"/>
      <c r="K17" s="1"/>
      <c r="L17" s="1"/>
      <c r="M17" s="1"/>
      <c r="N17" s="1"/>
      <c r="O17" s="1"/>
      <c r="P17" s="1"/>
      <c r="Q17" s="1"/>
      <c r="R17" s="1"/>
      <c r="S17" s="1"/>
      <c r="T17" s="1"/>
      <c r="U17" s="1"/>
      <c r="V17" s="1"/>
      <c r="W17" s="1"/>
      <c r="X17" s="1"/>
      <c r="Y17" s="1"/>
      <c r="Z17" s="1"/>
    </row>
    <row r="18" spans="1:26">
      <c r="A18" s="3"/>
      <c r="B18" s="5"/>
      <c r="C18" s="122"/>
      <c r="D18" s="112"/>
      <c r="E18" s="113"/>
      <c r="F18" s="113"/>
      <c r="G18" s="113"/>
      <c r="H18" s="114"/>
      <c r="I18" s="7"/>
      <c r="J18" s="4"/>
      <c r="K18" s="1"/>
      <c r="L18" s="1"/>
      <c r="M18" s="1"/>
      <c r="N18" s="1"/>
      <c r="O18" s="1"/>
      <c r="P18" s="1"/>
      <c r="Q18" s="1"/>
      <c r="R18" s="1"/>
      <c r="S18" s="1"/>
      <c r="T18" s="1"/>
      <c r="U18" s="1"/>
      <c r="V18" s="1"/>
      <c r="W18" s="1"/>
      <c r="X18" s="1"/>
      <c r="Y18" s="1"/>
      <c r="Z18" s="1"/>
    </row>
    <row r="19" spans="1:26">
      <c r="A19" s="3"/>
      <c r="B19" s="5"/>
      <c r="C19" s="13" t="s">
        <v>931</v>
      </c>
      <c r="D19" s="94" t="s">
        <v>860</v>
      </c>
      <c r="E19" s="94"/>
      <c r="F19" s="94"/>
      <c r="G19" s="94"/>
      <c r="H19" s="94"/>
      <c r="I19" s="7"/>
      <c r="J19" s="4"/>
      <c r="K19" s="1"/>
      <c r="L19" s="1"/>
      <c r="M19" s="1"/>
      <c r="N19" s="1"/>
      <c r="O19" s="1"/>
      <c r="P19" s="1"/>
      <c r="Q19" s="1"/>
      <c r="R19" s="1"/>
      <c r="S19" s="1"/>
      <c r="T19" s="1"/>
      <c r="U19" s="1"/>
      <c r="V19" s="1"/>
      <c r="W19" s="1"/>
      <c r="X19" s="1"/>
      <c r="Y19" s="1"/>
      <c r="Z19" s="1"/>
    </row>
    <row r="20" spans="1:26" ht="14.45" customHeight="1">
      <c r="A20" s="3"/>
      <c r="B20" s="5"/>
      <c r="C20" s="119" t="s">
        <v>932</v>
      </c>
      <c r="D20" s="109" t="s">
        <v>25</v>
      </c>
      <c r="E20" s="110"/>
      <c r="F20" s="110"/>
      <c r="G20" s="110"/>
      <c r="H20" s="111"/>
      <c r="I20" s="7"/>
      <c r="J20" s="4"/>
      <c r="K20" s="1"/>
      <c r="L20" s="1"/>
      <c r="M20" s="1"/>
      <c r="N20" s="1"/>
      <c r="O20" s="1"/>
      <c r="P20" s="1"/>
      <c r="Q20" s="1"/>
      <c r="R20" s="1"/>
      <c r="S20" s="1"/>
      <c r="T20" s="1"/>
      <c r="U20" s="1"/>
      <c r="V20" s="1"/>
      <c r="W20" s="1"/>
      <c r="X20" s="1"/>
      <c r="Y20" s="1"/>
      <c r="Z20" s="1"/>
    </row>
    <row r="21" spans="1:26">
      <c r="A21" s="3"/>
      <c r="B21" s="5"/>
      <c r="C21" s="123"/>
      <c r="D21" s="124"/>
      <c r="E21" s="125"/>
      <c r="F21" s="125"/>
      <c r="G21" s="125"/>
      <c r="H21" s="126"/>
      <c r="I21" s="7"/>
      <c r="J21" s="4"/>
      <c r="K21" s="1"/>
      <c r="L21" s="1"/>
      <c r="M21" s="1"/>
      <c r="N21" s="1"/>
      <c r="O21" s="1"/>
      <c r="P21" s="1"/>
      <c r="Q21" s="1"/>
      <c r="R21" s="1"/>
      <c r="S21" s="1"/>
      <c r="T21" s="1"/>
      <c r="U21" s="1"/>
      <c r="V21" s="1"/>
      <c r="W21" s="1"/>
      <c r="X21" s="1"/>
      <c r="Y21" s="1"/>
      <c r="Z21" s="1"/>
    </row>
    <row r="22" spans="1:26">
      <c r="A22" s="3"/>
      <c r="B22" s="5"/>
      <c r="C22" s="120"/>
      <c r="D22" s="112"/>
      <c r="E22" s="113"/>
      <c r="F22" s="113"/>
      <c r="G22" s="113"/>
      <c r="H22" s="114"/>
      <c r="I22" s="7"/>
      <c r="J22" s="4"/>
      <c r="K22" s="1"/>
      <c r="L22" s="1"/>
      <c r="M22" s="1"/>
      <c r="N22" s="1"/>
      <c r="O22" s="1"/>
      <c r="P22" s="1"/>
      <c r="Q22" s="1"/>
      <c r="R22" s="1"/>
      <c r="S22" s="1"/>
      <c r="T22" s="1"/>
      <c r="U22" s="1"/>
      <c r="V22" s="1"/>
      <c r="W22" s="1"/>
      <c r="X22" s="1"/>
      <c r="Y22" s="1"/>
      <c r="Z22" s="1"/>
    </row>
    <row r="23" spans="1:26" ht="14.45" customHeight="1">
      <c r="A23" s="3"/>
      <c r="B23" s="5"/>
      <c r="C23" s="13" t="s">
        <v>933</v>
      </c>
      <c r="D23" s="94" t="s">
        <v>860</v>
      </c>
      <c r="E23" s="94"/>
      <c r="F23" s="94"/>
      <c r="G23" s="94"/>
      <c r="H23" s="94"/>
      <c r="I23" s="7"/>
      <c r="J23" s="4"/>
      <c r="K23" s="1"/>
      <c r="L23" s="1"/>
      <c r="M23" s="1"/>
      <c r="N23" s="1"/>
      <c r="O23" s="1"/>
      <c r="P23" s="1"/>
      <c r="Q23" s="1"/>
      <c r="R23" s="1"/>
      <c r="S23" s="1"/>
      <c r="T23" s="1"/>
      <c r="U23" s="1"/>
      <c r="V23" s="1"/>
      <c r="W23" s="1"/>
      <c r="X23" s="1"/>
      <c r="Y23" s="1"/>
      <c r="Z23" s="1"/>
    </row>
    <row r="24" spans="1:26">
      <c r="A24" s="3"/>
      <c r="B24" s="5"/>
      <c r="C24" s="6"/>
      <c r="D24" s="6"/>
      <c r="E24" s="6"/>
      <c r="F24" s="6"/>
      <c r="G24" s="6"/>
      <c r="H24" s="6"/>
      <c r="I24" s="7"/>
      <c r="J24" s="4"/>
      <c r="K24" s="1"/>
      <c r="L24" s="1"/>
      <c r="M24" s="1"/>
      <c r="N24" s="1"/>
      <c r="O24" s="1"/>
      <c r="P24" s="1"/>
      <c r="Q24" s="1"/>
      <c r="R24" s="1"/>
      <c r="S24" s="1"/>
      <c r="T24" s="1"/>
      <c r="U24" s="1"/>
      <c r="V24" s="1"/>
      <c r="W24" s="1"/>
      <c r="X24" s="1"/>
      <c r="Y24" s="1"/>
      <c r="Z24" s="1"/>
    </row>
    <row r="25" spans="1:26">
      <c r="A25" s="3"/>
      <c r="B25" s="5"/>
      <c r="C25" s="44" t="s">
        <v>934</v>
      </c>
      <c r="D25" s="6"/>
      <c r="E25" s="6"/>
      <c r="F25" s="6"/>
      <c r="G25" s="6"/>
      <c r="H25" s="6"/>
      <c r="I25" s="7"/>
      <c r="J25" s="4"/>
      <c r="K25" s="1"/>
      <c r="L25" s="1"/>
      <c r="M25" s="1"/>
      <c r="N25" s="1"/>
      <c r="O25" s="1"/>
      <c r="P25" s="1"/>
      <c r="Q25" s="1"/>
      <c r="R25" s="1"/>
      <c r="S25" s="1"/>
      <c r="T25" s="1"/>
      <c r="U25" s="1"/>
      <c r="V25" s="1"/>
      <c r="W25" s="1"/>
      <c r="X25" s="1"/>
      <c r="Y25" s="1"/>
      <c r="Z25" s="1"/>
    </row>
    <row r="26" spans="1:26">
      <c r="A26" s="3"/>
      <c r="B26" s="5"/>
      <c r="C26" s="101" t="s">
        <v>935</v>
      </c>
      <c r="D26" s="103" t="s">
        <v>25</v>
      </c>
      <c r="E26" s="103"/>
      <c r="F26" s="103"/>
      <c r="G26" s="103"/>
      <c r="H26" s="103"/>
      <c r="I26" s="7"/>
      <c r="J26" s="4"/>
      <c r="K26" s="1"/>
      <c r="L26" s="1"/>
      <c r="M26" s="1"/>
      <c r="N26" s="1"/>
      <c r="O26" s="1"/>
      <c r="P26" s="1"/>
      <c r="Q26" s="1"/>
      <c r="R26" s="1"/>
      <c r="S26" s="1"/>
      <c r="T26" s="1"/>
      <c r="U26" s="1"/>
      <c r="V26" s="1"/>
      <c r="W26" s="1"/>
      <c r="X26" s="1"/>
      <c r="Y26" s="1"/>
      <c r="Z26" s="1"/>
    </row>
    <row r="27" spans="1:26">
      <c r="A27" s="3"/>
      <c r="B27" s="5"/>
      <c r="C27" s="101"/>
      <c r="D27" s="103"/>
      <c r="E27" s="103"/>
      <c r="F27" s="103"/>
      <c r="G27" s="103"/>
      <c r="H27" s="103"/>
      <c r="I27" s="7"/>
      <c r="J27" s="4"/>
      <c r="K27" s="1"/>
      <c r="L27" s="1"/>
      <c r="M27" s="1"/>
      <c r="N27" s="1"/>
      <c r="O27" s="1"/>
      <c r="P27" s="1"/>
      <c r="Q27" s="1"/>
      <c r="R27" s="1"/>
      <c r="S27" s="1"/>
      <c r="T27" s="1"/>
      <c r="U27" s="1"/>
      <c r="V27" s="1"/>
      <c r="W27" s="1"/>
      <c r="X27" s="1"/>
      <c r="Y27" s="1"/>
      <c r="Z27" s="1"/>
    </row>
    <row r="28" spans="1:26">
      <c r="A28" s="3"/>
      <c r="B28" s="5"/>
      <c r="C28" s="101" t="s">
        <v>936</v>
      </c>
      <c r="D28" s="103" t="s">
        <v>860</v>
      </c>
      <c r="E28" s="103"/>
      <c r="F28" s="103"/>
      <c r="G28" s="103"/>
      <c r="H28" s="103"/>
      <c r="I28" s="7"/>
      <c r="J28" s="4"/>
      <c r="K28" s="1"/>
      <c r="L28" s="1"/>
      <c r="M28" s="1"/>
      <c r="N28" s="1"/>
      <c r="O28" s="1"/>
      <c r="P28" s="1"/>
      <c r="Q28" s="1"/>
      <c r="R28" s="1"/>
      <c r="S28" s="1"/>
      <c r="T28" s="1"/>
      <c r="U28" s="1"/>
      <c r="V28" s="1"/>
      <c r="W28" s="1"/>
      <c r="X28" s="1"/>
      <c r="Y28" s="1"/>
      <c r="Z28" s="1"/>
    </row>
    <row r="29" spans="1:26">
      <c r="A29" s="3"/>
      <c r="B29" s="5"/>
      <c r="C29" s="101"/>
      <c r="D29" s="103"/>
      <c r="E29" s="103"/>
      <c r="F29" s="103"/>
      <c r="G29" s="103"/>
      <c r="H29" s="103"/>
      <c r="I29" s="7"/>
      <c r="J29" s="4"/>
      <c r="K29" s="1"/>
      <c r="L29" s="1"/>
      <c r="M29" s="1"/>
      <c r="N29" s="1"/>
      <c r="O29" s="1"/>
      <c r="P29" s="1"/>
      <c r="Q29" s="1"/>
      <c r="R29" s="1"/>
      <c r="S29" s="1"/>
      <c r="T29" s="1"/>
      <c r="U29" s="1"/>
      <c r="V29" s="1"/>
      <c r="W29" s="1"/>
      <c r="X29" s="1"/>
      <c r="Y29" s="1"/>
      <c r="Z29" s="1"/>
    </row>
    <row r="30" spans="1:26">
      <c r="A30" s="3"/>
      <c r="B30" s="5"/>
      <c r="C30" s="101" t="s">
        <v>937</v>
      </c>
      <c r="D30" s="103" t="s">
        <v>860</v>
      </c>
      <c r="E30" s="103"/>
      <c r="F30" s="103"/>
      <c r="G30" s="103"/>
      <c r="H30" s="103"/>
      <c r="I30" s="7"/>
      <c r="J30" s="4"/>
      <c r="K30" s="1"/>
      <c r="L30" s="1"/>
      <c r="M30" s="1"/>
      <c r="N30" s="1"/>
      <c r="O30" s="1"/>
      <c r="P30" s="1"/>
      <c r="Q30" s="1"/>
      <c r="R30" s="1"/>
      <c r="S30" s="1"/>
      <c r="T30" s="1"/>
      <c r="U30" s="1"/>
      <c r="V30" s="1"/>
      <c r="W30" s="1"/>
      <c r="X30" s="1"/>
      <c r="Y30" s="1"/>
      <c r="Z30" s="1"/>
    </row>
    <row r="31" spans="1:26">
      <c r="A31" s="3"/>
      <c r="B31" s="5"/>
      <c r="C31" s="101"/>
      <c r="D31" s="103"/>
      <c r="E31" s="103"/>
      <c r="F31" s="103"/>
      <c r="G31" s="103"/>
      <c r="H31" s="103"/>
      <c r="I31" s="7"/>
      <c r="J31" s="4"/>
      <c r="K31" s="1"/>
      <c r="L31" s="1"/>
      <c r="M31" s="1"/>
      <c r="N31" s="1"/>
      <c r="O31" s="1"/>
      <c r="P31" s="1"/>
      <c r="Q31" s="1"/>
      <c r="R31" s="1"/>
      <c r="S31" s="1"/>
      <c r="T31" s="1"/>
      <c r="U31" s="1"/>
      <c r="V31" s="1"/>
      <c r="W31" s="1"/>
      <c r="X31" s="1"/>
      <c r="Y31" s="1"/>
      <c r="Z31" s="1"/>
    </row>
    <row r="32" spans="1:26" ht="14.45" customHeight="1">
      <c r="A32" s="3"/>
      <c r="B32" s="5"/>
      <c r="C32" s="119" t="s">
        <v>980</v>
      </c>
      <c r="D32" s="109" t="s">
        <v>25</v>
      </c>
      <c r="E32" s="110"/>
      <c r="F32" s="110"/>
      <c r="G32" s="110"/>
      <c r="H32" s="111"/>
      <c r="I32" s="7"/>
      <c r="J32" s="4"/>
      <c r="K32" s="1"/>
      <c r="L32" s="1"/>
      <c r="M32" s="1"/>
      <c r="N32" s="1"/>
      <c r="O32" s="1"/>
      <c r="P32" s="1"/>
      <c r="Q32" s="1"/>
      <c r="R32" s="1"/>
      <c r="S32" s="1"/>
      <c r="T32" s="1"/>
      <c r="U32" s="1"/>
      <c r="V32" s="1"/>
      <c r="W32" s="1"/>
      <c r="X32" s="1"/>
      <c r="Y32" s="1"/>
      <c r="Z32" s="1"/>
    </row>
    <row r="33" spans="1:26">
      <c r="A33" s="3"/>
      <c r="B33" s="5"/>
      <c r="C33" s="123"/>
      <c r="D33" s="124"/>
      <c r="E33" s="125"/>
      <c r="F33" s="125"/>
      <c r="G33" s="125"/>
      <c r="H33" s="126"/>
      <c r="I33" s="7"/>
      <c r="J33" s="4"/>
      <c r="K33" s="1"/>
      <c r="L33" s="1"/>
      <c r="M33" s="1"/>
      <c r="N33" s="1"/>
      <c r="O33" s="1"/>
      <c r="P33" s="1"/>
      <c r="Q33" s="1"/>
      <c r="R33" s="1"/>
      <c r="S33" s="1"/>
      <c r="T33" s="1"/>
      <c r="U33" s="1"/>
      <c r="V33" s="1"/>
      <c r="W33" s="1"/>
      <c r="X33" s="1"/>
      <c r="Y33" s="1"/>
      <c r="Z33" s="1"/>
    </row>
    <row r="34" spans="1:26">
      <c r="A34" s="3"/>
      <c r="B34" s="5"/>
      <c r="C34" s="123"/>
      <c r="D34" s="124"/>
      <c r="E34" s="125"/>
      <c r="F34" s="125"/>
      <c r="G34" s="125"/>
      <c r="H34" s="126"/>
      <c r="I34" s="7"/>
      <c r="J34" s="4"/>
      <c r="K34" s="1"/>
      <c r="L34" s="1"/>
      <c r="M34" s="1"/>
      <c r="N34" s="1"/>
      <c r="O34" s="1"/>
      <c r="P34" s="1"/>
      <c r="Q34" s="1"/>
      <c r="R34" s="1"/>
      <c r="S34" s="1"/>
      <c r="T34" s="1"/>
      <c r="U34" s="1"/>
      <c r="V34" s="1"/>
      <c r="W34" s="1"/>
      <c r="X34" s="1"/>
      <c r="Y34" s="1"/>
      <c r="Z34" s="1"/>
    </row>
    <row r="35" spans="1:26">
      <c r="A35" s="3"/>
      <c r="B35" s="5"/>
      <c r="C35" s="13" t="s">
        <v>933</v>
      </c>
      <c r="D35" s="94" t="s">
        <v>860</v>
      </c>
      <c r="E35" s="94"/>
      <c r="F35" s="94"/>
      <c r="G35" s="94"/>
      <c r="H35" s="94"/>
      <c r="I35" s="7"/>
      <c r="J35" s="4"/>
      <c r="K35" s="1"/>
      <c r="L35" s="1"/>
      <c r="M35" s="1"/>
      <c r="N35" s="1"/>
      <c r="O35" s="1"/>
      <c r="P35" s="1"/>
      <c r="Q35" s="1"/>
      <c r="R35" s="1"/>
      <c r="S35" s="1"/>
      <c r="T35" s="1"/>
      <c r="U35" s="1"/>
      <c r="V35" s="1"/>
      <c r="W35" s="1"/>
      <c r="X35" s="1"/>
      <c r="Y35" s="1"/>
      <c r="Z35" s="1"/>
    </row>
    <row r="36" spans="1:26">
      <c r="A36" s="3"/>
      <c r="B36" s="5"/>
      <c r="C36" s="6"/>
      <c r="D36" s="6"/>
      <c r="E36" s="6"/>
      <c r="F36" s="6"/>
      <c r="G36" s="6"/>
      <c r="H36" s="6"/>
      <c r="I36" s="7"/>
      <c r="J36" s="4"/>
      <c r="K36" s="1"/>
      <c r="L36" s="1"/>
      <c r="M36" s="1"/>
      <c r="N36" s="1"/>
      <c r="O36" s="1"/>
      <c r="P36" s="1"/>
      <c r="Q36" s="1"/>
      <c r="R36" s="1"/>
      <c r="S36" s="1"/>
      <c r="T36" s="1"/>
      <c r="U36" s="1"/>
      <c r="V36" s="1"/>
      <c r="W36" s="1"/>
      <c r="X36" s="1"/>
      <c r="Y36" s="1"/>
      <c r="Z36" s="1"/>
    </row>
    <row r="37" spans="1:26">
      <c r="A37" s="3"/>
      <c r="B37" s="5"/>
      <c r="C37" s="44" t="s">
        <v>938</v>
      </c>
      <c r="D37" s="6"/>
      <c r="E37" s="6"/>
      <c r="F37" s="6"/>
      <c r="G37" s="6"/>
      <c r="H37" s="6"/>
      <c r="I37" s="7"/>
      <c r="J37" s="4"/>
      <c r="K37" s="1"/>
      <c r="L37" s="1"/>
      <c r="M37" s="1"/>
      <c r="N37" s="1"/>
      <c r="O37" s="1"/>
      <c r="P37" s="1"/>
      <c r="Q37" s="1"/>
      <c r="R37" s="1"/>
      <c r="S37" s="1"/>
      <c r="T37" s="1"/>
      <c r="U37" s="1"/>
      <c r="V37" s="1"/>
      <c r="W37" s="1"/>
      <c r="X37" s="1"/>
      <c r="Y37" s="1"/>
      <c r="Z37" s="1"/>
    </row>
    <row r="38" spans="1:26">
      <c r="A38" s="3"/>
      <c r="B38" s="5"/>
      <c r="C38" s="121" t="s">
        <v>939</v>
      </c>
      <c r="D38" s="109" t="s">
        <v>25</v>
      </c>
      <c r="E38" s="110"/>
      <c r="F38" s="110"/>
      <c r="G38" s="110"/>
      <c r="H38" s="111"/>
      <c r="I38" s="7"/>
      <c r="J38" s="4"/>
      <c r="K38" s="1"/>
      <c r="L38" s="1"/>
      <c r="M38" s="1"/>
      <c r="N38" s="1"/>
      <c r="O38" s="1"/>
      <c r="P38" s="1"/>
      <c r="Q38" s="1"/>
      <c r="R38" s="1"/>
      <c r="S38" s="1"/>
      <c r="T38" s="1"/>
      <c r="U38" s="1"/>
      <c r="V38" s="1"/>
      <c r="W38" s="1"/>
      <c r="X38" s="1"/>
      <c r="Y38" s="1"/>
      <c r="Z38" s="1"/>
    </row>
    <row r="39" spans="1:26">
      <c r="A39" s="3"/>
      <c r="B39" s="5"/>
      <c r="C39" s="122"/>
      <c r="D39" s="112"/>
      <c r="E39" s="113"/>
      <c r="F39" s="113"/>
      <c r="G39" s="113"/>
      <c r="H39" s="114"/>
      <c r="I39" s="7"/>
      <c r="J39" s="4"/>
      <c r="K39" s="1"/>
      <c r="L39" s="1"/>
      <c r="M39" s="1"/>
      <c r="N39" s="1"/>
      <c r="O39" s="1"/>
      <c r="P39" s="1"/>
      <c r="Q39" s="1"/>
      <c r="R39" s="1"/>
      <c r="S39" s="1"/>
      <c r="T39" s="1"/>
      <c r="U39" s="1"/>
      <c r="V39" s="1"/>
      <c r="W39" s="1"/>
      <c r="X39" s="1"/>
      <c r="Y39" s="1"/>
      <c r="Z39" s="1"/>
    </row>
    <row r="40" spans="1:26">
      <c r="A40" s="3"/>
      <c r="B40" s="5"/>
      <c r="C40" s="119" t="s">
        <v>941</v>
      </c>
      <c r="D40" s="109" t="s">
        <v>25</v>
      </c>
      <c r="E40" s="110"/>
      <c r="F40" s="110"/>
      <c r="G40" s="110"/>
      <c r="H40" s="111"/>
      <c r="I40" s="7"/>
      <c r="J40" s="4"/>
      <c r="K40" s="1"/>
      <c r="L40" s="1"/>
      <c r="M40" s="1"/>
      <c r="N40" s="1"/>
      <c r="O40" s="1"/>
      <c r="P40" s="1"/>
      <c r="Q40" s="1"/>
      <c r="R40" s="1"/>
      <c r="S40" s="1"/>
      <c r="T40" s="1"/>
      <c r="U40" s="1"/>
      <c r="V40" s="1"/>
      <c r="W40" s="1"/>
      <c r="X40" s="1"/>
      <c r="Y40" s="1"/>
      <c r="Z40" s="1"/>
    </row>
    <row r="41" spans="1:26">
      <c r="A41" s="3"/>
      <c r="B41" s="5"/>
      <c r="C41" s="120"/>
      <c r="D41" s="112"/>
      <c r="E41" s="113"/>
      <c r="F41" s="113"/>
      <c r="G41" s="113"/>
      <c r="H41" s="114"/>
      <c r="I41" s="7"/>
      <c r="J41" s="4"/>
      <c r="K41" s="1"/>
      <c r="L41" s="1"/>
      <c r="M41" s="1"/>
      <c r="N41" s="1"/>
      <c r="O41" s="1"/>
      <c r="P41" s="1"/>
      <c r="Q41" s="1"/>
      <c r="R41" s="1"/>
      <c r="S41" s="1"/>
      <c r="T41" s="1"/>
      <c r="U41" s="1"/>
      <c r="V41" s="1"/>
      <c r="W41" s="1"/>
      <c r="X41" s="1"/>
      <c r="Y41" s="1"/>
      <c r="Z41" s="1"/>
    </row>
    <row r="42" spans="1:26">
      <c r="A42" s="3"/>
      <c r="B42" s="5"/>
      <c r="C42" s="108" t="s">
        <v>940</v>
      </c>
      <c r="D42" s="103" t="s">
        <v>860</v>
      </c>
      <c r="E42" s="103"/>
      <c r="F42" s="103"/>
      <c r="G42" s="103"/>
      <c r="H42" s="103"/>
      <c r="I42" s="7"/>
      <c r="J42" s="4"/>
      <c r="K42" s="1"/>
      <c r="L42" s="1"/>
      <c r="M42" s="1"/>
      <c r="N42" s="1"/>
      <c r="O42" s="1"/>
      <c r="P42" s="1"/>
      <c r="Q42" s="1"/>
      <c r="R42" s="1"/>
      <c r="S42" s="1"/>
      <c r="T42" s="1"/>
      <c r="U42" s="1"/>
      <c r="V42" s="1"/>
      <c r="W42" s="1"/>
      <c r="X42" s="1"/>
      <c r="Y42" s="1"/>
      <c r="Z42" s="1"/>
    </row>
    <row r="43" spans="1:26">
      <c r="A43" s="3"/>
      <c r="B43" s="5"/>
      <c r="C43" s="108"/>
      <c r="D43" s="103"/>
      <c r="E43" s="103"/>
      <c r="F43" s="103"/>
      <c r="G43" s="103"/>
      <c r="H43" s="103"/>
      <c r="I43" s="7"/>
      <c r="J43" s="4"/>
      <c r="K43" s="1"/>
      <c r="L43" s="1"/>
      <c r="M43" s="1"/>
      <c r="N43" s="1"/>
      <c r="O43" s="1"/>
      <c r="P43" s="1"/>
      <c r="Q43" s="1"/>
      <c r="R43" s="1"/>
      <c r="S43" s="1"/>
      <c r="T43" s="1"/>
      <c r="U43" s="1"/>
      <c r="V43" s="1"/>
      <c r="W43" s="1"/>
      <c r="X43" s="1"/>
      <c r="Y43" s="1"/>
      <c r="Z43" s="1"/>
    </row>
    <row r="44" spans="1:26">
      <c r="A44" s="3"/>
      <c r="B44" s="5"/>
      <c r="C44" s="6"/>
      <c r="D44" s="6"/>
      <c r="E44" s="6"/>
      <c r="F44" s="6"/>
      <c r="G44" s="6"/>
      <c r="H44" s="6"/>
      <c r="I44" s="7"/>
      <c r="J44" s="4"/>
      <c r="K44" s="1"/>
      <c r="L44" s="1"/>
      <c r="M44" s="1"/>
      <c r="N44" s="1"/>
      <c r="O44" s="1"/>
      <c r="P44" s="1"/>
      <c r="Q44" s="1"/>
      <c r="R44" s="1"/>
      <c r="S44" s="1"/>
      <c r="T44" s="1"/>
      <c r="U44" s="1"/>
      <c r="V44" s="1"/>
      <c r="W44" s="1"/>
      <c r="X44" s="1"/>
      <c r="Y44" s="1"/>
      <c r="Z44" s="1"/>
    </row>
    <row r="45" spans="1:26">
      <c r="A45" s="3"/>
      <c r="B45" s="5"/>
      <c r="C45" s="44" t="s">
        <v>943</v>
      </c>
      <c r="D45" s="6"/>
      <c r="E45" s="6"/>
      <c r="F45" s="6"/>
      <c r="G45" s="6"/>
      <c r="H45" s="6"/>
      <c r="I45" s="7"/>
      <c r="J45" s="4"/>
      <c r="K45" s="1"/>
      <c r="L45" s="1"/>
      <c r="M45" s="1"/>
      <c r="N45" s="1"/>
      <c r="O45" s="1"/>
      <c r="P45" s="1"/>
      <c r="Q45" s="1"/>
      <c r="R45" s="1"/>
      <c r="S45" s="1"/>
      <c r="T45" s="1"/>
      <c r="U45" s="1"/>
      <c r="V45" s="1"/>
      <c r="W45" s="1"/>
      <c r="X45" s="1"/>
      <c r="Y45" s="1"/>
      <c r="Z45" s="1"/>
    </row>
    <row r="46" spans="1:26">
      <c r="A46" s="3"/>
      <c r="B46" s="5"/>
      <c r="C46" s="121" t="s">
        <v>942</v>
      </c>
      <c r="D46" s="109" t="s">
        <v>25</v>
      </c>
      <c r="E46" s="110"/>
      <c r="F46" s="110"/>
      <c r="G46" s="110"/>
      <c r="H46" s="111"/>
      <c r="I46" s="7"/>
      <c r="J46" s="4"/>
      <c r="K46" s="1"/>
      <c r="L46" s="1"/>
      <c r="M46" s="1"/>
      <c r="N46" s="1"/>
      <c r="O46" s="1"/>
      <c r="P46" s="1"/>
      <c r="Q46" s="1"/>
      <c r="R46" s="1"/>
      <c r="S46" s="1"/>
      <c r="T46" s="1"/>
      <c r="U46" s="1"/>
      <c r="V46" s="1"/>
      <c r="W46" s="1"/>
      <c r="X46" s="1"/>
      <c r="Y46" s="1"/>
      <c r="Z46" s="1"/>
    </row>
    <row r="47" spans="1:26">
      <c r="A47" s="3"/>
      <c r="B47" s="5"/>
      <c r="C47" s="122"/>
      <c r="D47" s="112"/>
      <c r="E47" s="113"/>
      <c r="F47" s="113"/>
      <c r="G47" s="113"/>
      <c r="H47" s="114"/>
      <c r="I47" s="7"/>
      <c r="J47" s="4"/>
      <c r="K47" s="1"/>
      <c r="L47" s="1"/>
      <c r="M47" s="1"/>
      <c r="N47" s="1"/>
      <c r="O47" s="1"/>
      <c r="P47" s="1"/>
      <c r="Q47" s="1"/>
      <c r="R47" s="1"/>
      <c r="S47" s="1"/>
      <c r="T47" s="1"/>
      <c r="U47" s="1"/>
      <c r="V47" s="1"/>
      <c r="W47" s="1"/>
      <c r="X47" s="1"/>
      <c r="Y47" s="1"/>
      <c r="Z47" s="1"/>
    </row>
    <row r="48" spans="1:26">
      <c r="A48" s="3"/>
      <c r="B48" s="5"/>
      <c r="C48" s="13" t="s">
        <v>928</v>
      </c>
      <c r="D48" s="94" t="s">
        <v>860</v>
      </c>
      <c r="E48" s="94"/>
      <c r="F48" s="94"/>
      <c r="G48" s="94"/>
      <c r="H48" s="94"/>
      <c r="I48" s="7"/>
      <c r="J48" s="4"/>
      <c r="K48" s="1"/>
      <c r="L48" s="1"/>
      <c r="M48" s="1"/>
      <c r="N48" s="1"/>
      <c r="O48" s="1"/>
      <c r="P48" s="1"/>
      <c r="Q48" s="1"/>
      <c r="R48" s="1"/>
      <c r="S48" s="1"/>
      <c r="T48" s="1"/>
      <c r="U48" s="1"/>
      <c r="V48" s="1"/>
      <c r="W48" s="1"/>
      <c r="X48" s="1"/>
      <c r="Y48" s="1"/>
      <c r="Z48" s="1"/>
    </row>
    <row r="49" spans="1:26">
      <c r="A49" s="3"/>
      <c r="B49" s="5"/>
      <c r="C49" s="6"/>
      <c r="D49" s="6"/>
      <c r="E49" s="6"/>
      <c r="F49" s="6"/>
      <c r="G49" s="6"/>
      <c r="H49" s="6"/>
      <c r="I49" s="7"/>
      <c r="J49" s="4"/>
      <c r="K49" s="1"/>
      <c r="L49" s="1"/>
      <c r="M49" s="1"/>
      <c r="N49" s="1"/>
      <c r="O49" s="1"/>
      <c r="P49" s="1"/>
      <c r="Q49" s="1"/>
      <c r="R49" s="1"/>
      <c r="S49" s="1"/>
      <c r="T49" s="1"/>
      <c r="U49" s="1"/>
      <c r="V49" s="1"/>
      <c r="W49" s="1"/>
      <c r="X49" s="1"/>
      <c r="Y49" s="1"/>
      <c r="Z49" s="1"/>
    </row>
    <row r="50" spans="1:26" ht="14.45" customHeight="1">
      <c r="A50" s="3"/>
      <c r="B50" s="5"/>
      <c r="C50" s="106" t="s">
        <v>874</v>
      </c>
      <c r="D50" s="37"/>
      <c r="E50" s="6"/>
      <c r="F50" s="6"/>
      <c r="G50" s="104" t="s">
        <v>875</v>
      </c>
      <c r="H50" s="104"/>
      <c r="I50" s="7"/>
      <c r="J50" s="4"/>
      <c r="K50" s="1"/>
      <c r="L50" s="1"/>
      <c r="M50" s="1"/>
      <c r="N50" s="1"/>
      <c r="O50" s="1"/>
      <c r="P50" s="1"/>
      <c r="Q50" s="1"/>
      <c r="R50" s="1"/>
      <c r="S50" s="1"/>
      <c r="T50" s="1"/>
      <c r="U50" s="1"/>
      <c r="V50" s="1"/>
      <c r="W50" s="1"/>
      <c r="X50" s="1"/>
      <c r="Y50" s="1"/>
      <c r="Z50" s="1"/>
    </row>
    <row r="51" spans="1:26" ht="14.45" customHeight="1">
      <c r="A51" s="3"/>
      <c r="B51" s="5"/>
      <c r="C51" s="106"/>
      <c r="D51" s="37"/>
      <c r="E51" s="6"/>
      <c r="F51" s="6"/>
      <c r="G51" s="104"/>
      <c r="H51" s="104"/>
      <c r="I51" s="7"/>
      <c r="J51" s="4"/>
      <c r="K51" s="1"/>
      <c r="L51" s="1"/>
      <c r="M51" s="1"/>
      <c r="N51" s="1"/>
      <c r="O51" s="1"/>
      <c r="P51" s="1"/>
      <c r="Q51" s="1"/>
      <c r="R51" s="1"/>
      <c r="S51" s="1"/>
      <c r="T51" s="1"/>
      <c r="U51" s="1"/>
      <c r="V51" s="1"/>
      <c r="W51" s="1"/>
      <c r="X51" s="1"/>
      <c r="Y51" s="1"/>
      <c r="Z51" s="1"/>
    </row>
    <row r="52" spans="1:26">
      <c r="A52" s="3"/>
      <c r="B52" s="25"/>
      <c r="C52" s="26"/>
      <c r="D52" s="26"/>
      <c r="E52" s="26"/>
      <c r="F52" s="26"/>
      <c r="G52" s="26"/>
      <c r="H52" s="26"/>
      <c r="I52" s="27"/>
      <c r="J52" s="4"/>
      <c r="K52" s="1"/>
      <c r="L52" s="1"/>
      <c r="M52" s="1"/>
      <c r="N52" s="1"/>
      <c r="O52" s="1"/>
      <c r="P52" s="1"/>
      <c r="Q52" s="1"/>
      <c r="R52" s="1"/>
      <c r="S52" s="1"/>
      <c r="T52" s="1"/>
      <c r="U52" s="1"/>
      <c r="V52" s="1"/>
      <c r="W52" s="1"/>
      <c r="X52" s="1"/>
      <c r="Y52" s="1"/>
      <c r="Z52" s="1"/>
    </row>
    <row r="53" spans="1:26">
      <c r="A53" s="2"/>
      <c r="B53" s="2"/>
      <c r="C53" s="2"/>
      <c r="D53" s="2"/>
      <c r="E53" s="2"/>
      <c r="F53" s="2"/>
      <c r="G53" s="2"/>
      <c r="H53" s="2"/>
      <c r="I53" s="2"/>
      <c r="J53" s="24"/>
      <c r="K53" s="1"/>
      <c r="L53" s="1"/>
      <c r="M53" s="1"/>
      <c r="N53" s="1"/>
      <c r="O53" s="1"/>
      <c r="P53" s="1"/>
      <c r="Q53" s="1"/>
      <c r="R53" s="1"/>
      <c r="S53" s="1"/>
      <c r="T53" s="1"/>
      <c r="U53" s="1"/>
      <c r="V53" s="1"/>
      <c r="W53" s="1"/>
      <c r="X53" s="1"/>
      <c r="Y53" s="1"/>
      <c r="Z53" s="1"/>
    </row>
    <row r="54" spans="1:26">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c r="A83" s="1"/>
      <c r="B83" s="1"/>
      <c r="C83" s="1"/>
      <c r="D83" s="1"/>
      <c r="E83" s="1"/>
      <c r="F83" s="1"/>
      <c r="G83" s="1"/>
      <c r="H83" s="1"/>
      <c r="I83" s="1"/>
      <c r="J83" s="1"/>
      <c r="K83" s="1"/>
      <c r="L83" s="1"/>
      <c r="M83" s="1"/>
      <c r="N83" s="1"/>
      <c r="O83" s="1"/>
      <c r="P83" s="1"/>
      <c r="Q83" s="1"/>
      <c r="R83" s="1"/>
      <c r="S83" s="1"/>
      <c r="T83" s="1"/>
      <c r="U83" s="1"/>
      <c r="V83" s="1"/>
      <c r="W83" s="1"/>
      <c r="X83" s="1"/>
      <c r="Y83" s="1"/>
      <c r="Z83" s="1"/>
    </row>
  </sheetData>
  <sheetProtection algorithmName="SHA-512" hashValue="63N5YFOY7oie6HvbTzs7LkCsjdYFgqKUjaqh+qG5eoba680dRj8ZGCfDvmHWVpfgl+/nwq6lpi5EnsvEvDMOcQ==" saltValue="KRZogn32Zgl1aIU/vB4sYQ==" spinCount="100000" sheet="1" scenarios="1" formatRows="0" pivotTables="0"/>
  <mergeCells count="35">
    <mergeCell ref="C17:C18"/>
    <mergeCell ref="D17:H18"/>
    <mergeCell ref="C20:C22"/>
    <mergeCell ref="D20:H22"/>
    <mergeCell ref="C38:C39"/>
    <mergeCell ref="D38:H39"/>
    <mergeCell ref="D35:H35"/>
    <mergeCell ref="C26:C27"/>
    <mergeCell ref="D26:H27"/>
    <mergeCell ref="C28:C29"/>
    <mergeCell ref="C32:C34"/>
    <mergeCell ref="D32:H34"/>
    <mergeCell ref="B1:E1"/>
    <mergeCell ref="C50:C51"/>
    <mergeCell ref="G50:H51"/>
    <mergeCell ref="C6:C8"/>
    <mergeCell ref="D6:H8"/>
    <mergeCell ref="C9:C10"/>
    <mergeCell ref="D9:H10"/>
    <mergeCell ref="C11:C12"/>
    <mergeCell ref="D11:H12"/>
    <mergeCell ref="D13:H13"/>
    <mergeCell ref="D14:H14"/>
    <mergeCell ref="D19:H19"/>
    <mergeCell ref="D23:H23"/>
    <mergeCell ref="C40:C41"/>
    <mergeCell ref="D40:H41"/>
    <mergeCell ref="C46:C47"/>
    <mergeCell ref="D48:H48"/>
    <mergeCell ref="C42:C43"/>
    <mergeCell ref="D42:H43"/>
    <mergeCell ref="D28:H29"/>
    <mergeCell ref="C30:C31"/>
    <mergeCell ref="D30:H31"/>
    <mergeCell ref="D46:H47"/>
  </mergeCells>
  <conditionalFormatting sqref="D6">
    <cfRule type="expression" dxfId="87" priority="26">
      <formula>$D6&lt;&gt;"Select"</formula>
    </cfRule>
    <cfRule type="expression" dxfId="86" priority="25">
      <formula>$D6="Select"</formula>
    </cfRule>
  </conditionalFormatting>
  <conditionalFormatting sqref="D9">
    <cfRule type="expression" dxfId="85" priority="60">
      <formula>$D9&lt;&gt;"Select"</formula>
    </cfRule>
    <cfRule type="expression" dxfId="84" priority="59">
      <formula>$D9="Select"</formula>
    </cfRule>
  </conditionalFormatting>
  <conditionalFormatting sqref="D11">
    <cfRule type="expression" dxfId="83" priority="23">
      <formula>OR(D11="",D11="Insert")</formula>
    </cfRule>
    <cfRule type="expression" dxfId="82" priority="24">
      <formula>D11&lt;&gt;"Insert"</formula>
    </cfRule>
  </conditionalFormatting>
  <conditionalFormatting sqref="D13">
    <cfRule type="expression" dxfId="81" priority="55">
      <formula>$D13="Select"</formula>
    </cfRule>
    <cfRule type="expression" dxfId="80" priority="56">
      <formula>$D13&lt;&gt;"Select"</formula>
    </cfRule>
  </conditionalFormatting>
  <conditionalFormatting sqref="D17">
    <cfRule type="expression" dxfId="79" priority="51">
      <formula>$D17="Select"</formula>
    </cfRule>
    <cfRule type="expression" dxfId="78" priority="52">
      <formula>$D17&lt;&gt;"Select"</formula>
    </cfRule>
  </conditionalFormatting>
  <conditionalFormatting sqref="D20">
    <cfRule type="expression" dxfId="77" priority="7">
      <formula>$D20="Select"</formula>
    </cfRule>
    <cfRule type="expression" dxfId="76" priority="8">
      <formula>$D20&lt;&gt;"Select"</formula>
    </cfRule>
  </conditionalFormatting>
  <conditionalFormatting sqref="D26">
    <cfRule type="expression" dxfId="75" priority="5">
      <formula>$D26="Select"</formula>
    </cfRule>
    <cfRule type="expression" dxfId="74" priority="6">
      <formula>$D26&lt;&gt;"Select"</formula>
    </cfRule>
  </conditionalFormatting>
  <conditionalFormatting sqref="D28">
    <cfRule type="expression" dxfId="73" priority="13">
      <formula>OR(D28="",D28="Insert")</formula>
    </cfRule>
    <cfRule type="expression" dxfId="72" priority="14">
      <formula>D28&lt;&gt;"Insert"</formula>
    </cfRule>
  </conditionalFormatting>
  <conditionalFormatting sqref="D30">
    <cfRule type="expression" dxfId="71" priority="11">
      <formula>OR(D30="",D30="Insert")</formula>
    </cfRule>
    <cfRule type="expression" dxfId="70" priority="12">
      <formula>D30&lt;&gt;"Insert"</formula>
    </cfRule>
  </conditionalFormatting>
  <conditionalFormatting sqref="D32">
    <cfRule type="expression" dxfId="69" priority="3">
      <formula>$D32="Select"</formula>
    </cfRule>
    <cfRule type="expression" dxfId="68" priority="4">
      <formula>$D32&lt;&gt;"Select"</formula>
    </cfRule>
  </conditionalFormatting>
  <conditionalFormatting sqref="D38 D40">
    <cfRule type="expression" dxfId="67" priority="33">
      <formula>$D38="Select"</formula>
    </cfRule>
    <cfRule type="expression" dxfId="66" priority="34">
      <formula>$D38&lt;&gt;"Select"</formula>
    </cfRule>
  </conditionalFormatting>
  <conditionalFormatting sqref="D42">
    <cfRule type="expression" dxfId="65" priority="9">
      <formula>OR(D42="",D42="Insert")</formula>
    </cfRule>
    <cfRule type="expression" dxfId="64" priority="10">
      <formula>D42&lt;&gt;"Insert"</formula>
    </cfRule>
  </conditionalFormatting>
  <conditionalFormatting sqref="D46">
    <cfRule type="expression" dxfId="63" priority="29">
      <formula>$D46="Select"</formula>
    </cfRule>
    <cfRule type="expression" dxfId="62" priority="30">
      <formula>$D46&lt;&gt;"Select"</formula>
    </cfRule>
  </conditionalFormatting>
  <conditionalFormatting sqref="D14:H14">
    <cfRule type="expression" dxfId="61" priority="1">
      <formula>OR(D14="",D14="Insert")</formula>
    </cfRule>
    <cfRule type="expression" dxfId="60" priority="2">
      <formula>D14&lt;&gt;"Insert"</formula>
    </cfRule>
  </conditionalFormatting>
  <conditionalFormatting sqref="D19:H19">
    <cfRule type="expression" dxfId="59" priority="22">
      <formula>D19&lt;&gt;"Insert"</formula>
    </cfRule>
    <cfRule type="expression" dxfId="58" priority="21">
      <formula>OR(D19="",D19="Insert")</formula>
    </cfRule>
  </conditionalFormatting>
  <conditionalFormatting sqref="D23:H23">
    <cfRule type="expression" dxfId="57" priority="20">
      <formula>D23&lt;&gt;"Insert"</formula>
    </cfRule>
    <cfRule type="expression" dxfId="56" priority="19">
      <formula>OR(D23="",D23="Insert")</formula>
    </cfRule>
  </conditionalFormatting>
  <conditionalFormatting sqref="D35:H35">
    <cfRule type="expression" dxfId="55" priority="18">
      <formula>D35&lt;&gt;"Insert"</formula>
    </cfRule>
    <cfRule type="expression" dxfId="54" priority="17">
      <formula>OR(D35="",D35="Insert")</formula>
    </cfRule>
  </conditionalFormatting>
  <conditionalFormatting sqref="D48:H48">
    <cfRule type="expression" dxfId="53" priority="16">
      <formula>D48&lt;&gt;"Insert"</formula>
    </cfRule>
    <cfRule type="expression" dxfId="52" priority="15">
      <formula>OR(D48="",D48="Insert")</formula>
    </cfRule>
  </conditionalFormatting>
  <hyperlinks>
    <hyperlink ref="L5" location="Start!A1" display="Start" xr:uid="{B33AE465-2E60-42A1-B830-E3490DC18EAC}"/>
    <hyperlink ref="L6" location="'Product description'!A1" display="Product description" xr:uid="{9717A37F-8384-4465-9628-CB7591CF8499}"/>
    <hyperlink ref="L7" location="'Storage and shelf life'!A1" display="Storage and shelf life" xr:uid="{7DFFB928-AF8D-438F-952E-F5F1BBB8FC11}"/>
    <hyperlink ref="L8" location="Claims!A1" display="Claims" xr:uid="{A47E465A-ED6C-44EB-B9FB-EBAF52E8632D}"/>
    <hyperlink ref="L9" location="'Analytical constituents'!A1" display="Analytical constituents" xr:uid="{72DEAA5F-CAB2-45BD-BD4A-56131DC8D604}"/>
    <hyperlink ref="L10" location="Additives!A1" display="Additives" xr:uid="{FFBCFEA5-E488-4C52-AE74-1C97000770C5}"/>
    <hyperlink ref="L11" location="Composition!A1" display="Composition" xr:uid="{172B8FEF-A49A-4634-85D0-71701606DEBF}"/>
    <hyperlink ref="L12" location="Packaging!A1" display="Packaging" xr:uid="{BDE026C1-912C-47E3-B95C-4196C7E15003}"/>
    <hyperlink ref="C50:C51" location="'Product description'!A1" display="Previous" xr:uid="{29435F1B-3B66-4600-BD61-99BCF77ADAD3}"/>
    <hyperlink ref="G50:H51" location="Claims!A1" display="Next" xr:uid="{ECD06568-8A79-4B4A-BD6E-25212CAA22A0}"/>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3242269-0CBA-4BDF-9326-26116888A2F5}">
          <x14:formula1>
            <xm:f>'Drop down'!$B$39:$B$46</xm:f>
          </x14:formula1>
          <xm:sqref>D13:H13 D46</xm:sqref>
        </x14:dataValidation>
        <x14:dataValidation type="list" allowBlank="1" showInputMessage="1" showErrorMessage="1" xr:uid="{AE1B3FEE-B608-4DFE-B3E1-1AE0726F2B96}">
          <x14:formula1>
            <xm:f>'Drop down'!$B$49:$B$53</xm:f>
          </x14:formula1>
          <xm:sqref>D17</xm:sqref>
        </x14:dataValidation>
        <x14:dataValidation type="list" allowBlank="1" showInputMessage="1" showErrorMessage="1" xr:uid="{37EEAC4C-6590-413D-9A16-85681565956F}">
          <x14:formula1>
            <xm:f>'Drop down'!$B$139:$B$142</xm:f>
          </x14:formula1>
          <xm:sqref>D40:H41</xm:sqref>
        </x14:dataValidation>
        <x14:dataValidation type="list" allowBlank="1" showInputMessage="1" showErrorMessage="1" xr:uid="{108B60B5-1011-457D-8BCE-DDAE7F894A9B}">
          <x14:formula1>
            <xm:f>'Drop down'!$B$2:$B$4</xm:f>
          </x14:formula1>
          <xm:sqref>D6:H10 D20 D26:H27 D38 D32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7B83E-1115-4AE4-AF6C-388A5233239C}">
  <sheetPr codeName="Sheet7"/>
  <dimension ref="A1:Z66"/>
  <sheetViews>
    <sheetView topLeftCell="A10" workbookViewId="0">
      <selection activeCell="G33" sqref="G33:H34"/>
    </sheetView>
  </sheetViews>
  <sheetFormatPr defaultColWidth="8.7109375" defaultRowHeight="15"/>
  <cols>
    <col min="1" max="1" width="2.85546875" customWidth="1"/>
    <col min="2" max="2" width="3.42578125" customWidth="1"/>
    <col min="3" max="3" width="37.57031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c r="A1" s="3"/>
      <c r="B1" s="100" t="s">
        <v>884</v>
      </c>
      <c r="C1" s="100"/>
      <c r="D1" s="100"/>
      <c r="E1" s="100"/>
      <c r="F1" s="11"/>
      <c r="G1" s="2"/>
      <c r="H1" s="2"/>
      <c r="I1" s="2"/>
      <c r="J1" s="4"/>
      <c r="K1" s="1"/>
      <c r="L1" s="1"/>
      <c r="M1" s="1"/>
      <c r="N1" s="1"/>
      <c r="O1" s="1"/>
      <c r="P1" s="1"/>
      <c r="Q1" s="1"/>
      <c r="R1" s="1"/>
      <c r="S1" s="1"/>
      <c r="T1" s="1"/>
      <c r="U1" s="1"/>
      <c r="V1" s="1"/>
      <c r="W1" s="1"/>
      <c r="X1" s="1"/>
      <c r="Y1" s="1"/>
      <c r="Z1" s="1"/>
    </row>
    <row r="2" spans="1:26">
      <c r="A2" s="3"/>
      <c r="B2" s="5"/>
      <c r="C2" s="6"/>
      <c r="D2" s="6"/>
      <c r="E2" s="6"/>
      <c r="F2" s="6"/>
      <c r="G2" s="6"/>
      <c r="H2" s="6"/>
      <c r="I2" s="7"/>
      <c r="J2" s="4"/>
      <c r="K2" s="1"/>
      <c r="L2" s="1"/>
      <c r="M2" s="1"/>
      <c r="N2" s="1"/>
      <c r="O2" s="1"/>
      <c r="P2" s="1"/>
      <c r="Q2" s="1"/>
      <c r="R2" s="1"/>
      <c r="S2" s="1"/>
      <c r="T2" s="1"/>
      <c r="U2" s="1"/>
      <c r="V2" s="1"/>
      <c r="W2" s="1"/>
      <c r="X2" s="1"/>
      <c r="Y2" s="1"/>
      <c r="Z2" s="1"/>
    </row>
    <row r="3" spans="1:26" ht="24" thickBot="1">
      <c r="A3" s="3"/>
      <c r="B3" s="5"/>
      <c r="C3" s="8" t="s">
        <v>879</v>
      </c>
      <c r="D3" s="6"/>
      <c r="E3" s="6"/>
      <c r="F3" s="6"/>
      <c r="G3" s="6"/>
      <c r="H3" s="6"/>
      <c r="I3" s="7"/>
      <c r="J3" s="4"/>
      <c r="K3" s="1"/>
      <c r="L3" s="1"/>
      <c r="M3" s="1"/>
      <c r="N3" s="1"/>
      <c r="O3" s="1"/>
      <c r="P3" s="1"/>
      <c r="Q3" s="1"/>
      <c r="R3" s="1"/>
      <c r="S3" s="1"/>
      <c r="T3" s="1"/>
      <c r="U3" s="1"/>
      <c r="V3" s="1"/>
      <c r="W3" s="1"/>
      <c r="X3" s="1"/>
      <c r="Y3" s="1"/>
      <c r="Z3" s="1"/>
    </row>
    <row r="4" spans="1:26" ht="17.45" customHeight="1">
      <c r="A4" s="3"/>
      <c r="B4" s="5"/>
      <c r="C4" s="9"/>
      <c r="D4" s="6"/>
      <c r="E4" s="6"/>
      <c r="F4" s="6"/>
      <c r="G4" s="6"/>
      <c r="H4" s="6"/>
      <c r="I4" s="7"/>
      <c r="J4" s="4"/>
      <c r="K4" s="1"/>
      <c r="L4" s="12" t="s">
        <v>876</v>
      </c>
      <c r="M4" s="1"/>
      <c r="N4" s="1"/>
      <c r="O4" s="1"/>
      <c r="P4" s="1"/>
      <c r="Q4" s="1"/>
      <c r="R4" s="1"/>
      <c r="S4" s="1"/>
      <c r="T4" s="1"/>
      <c r="U4" s="1"/>
      <c r="V4" s="1"/>
      <c r="W4" s="1"/>
      <c r="X4" s="1"/>
      <c r="Y4" s="1"/>
      <c r="Z4" s="1"/>
    </row>
    <row r="5" spans="1:26">
      <c r="A5" s="3"/>
      <c r="B5" s="5"/>
      <c r="C5" s="44" t="s">
        <v>952</v>
      </c>
      <c r="D5" s="6"/>
      <c r="E5" s="6"/>
      <c r="F5" s="6"/>
      <c r="G5" s="6"/>
      <c r="H5" s="6"/>
      <c r="I5" s="7"/>
      <c r="J5" s="4"/>
      <c r="K5" s="1"/>
      <c r="L5" s="14" t="s">
        <v>720</v>
      </c>
      <c r="M5" s="1"/>
      <c r="N5" s="1"/>
      <c r="O5" s="1"/>
      <c r="P5" s="1"/>
      <c r="Q5" s="1"/>
      <c r="R5" s="1"/>
      <c r="S5" s="1"/>
      <c r="T5" s="1"/>
      <c r="U5" s="1"/>
      <c r="V5" s="1"/>
      <c r="W5" s="1"/>
      <c r="X5" s="1"/>
      <c r="Y5" s="1"/>
      <c r="Z5" s="1"/>
    </row>
    <row r="6" spans="1:26">
      <c r="A6" s="3"/>
      <c r="B6" s="5"/>
      <c r="C6" s="121" t="s">
        <v>944</v>
      </c>
      <c r="D6" s="109" t="s">
        <v>25</v>
      </c>
      <c r="E6" s="110"/>
      <c r="F6" s="110"/>
      <c r="G6" s="110"/>
      <c r="H6" s="111"/>
      <c r="I6" s="7"/>
      <c r="J6" s="4"/>
      <c r="K6" s="1"/>
      <c r="L6" s="14" t="s">
        <v>877</v>
      </c>
      <c r="M6" s="1"/>
      <c r="N6" s="1"/>
      <c r="O6" s="1"/>
      <c r="P6" s="1"/>
      <c r="Q6" s="1"/>
      <c r="R6" s="1"/>
      <c r="S6" s="1"/>
      <c r="T6" s="1"/>
      <c r="U6" s="1"/>
      <c r="V6" s="1"/>
      <c r="W6" s="1"/>
      <c r="X6" s="1"/>
      <c r="Y6" s="1"/>
      <c r="Z6" s="1"/>
    </row>
    <row r="7" spans="1:26">
      <c r="A7" s="3"/>
      <c r="B7" s="5"/>
      <c r="C7" s="122"/>
      <c r="D7" s="112"/>
      <c r="E7" s="113"/>
      <c r="F7" s="113"/>
      <c r="G7" s="113"/>
      <c r="H7" s="114"/>
      <c r="I7" s="7"/>
      <c r="J7" s="4"/>
      <c r="K7" s="1"/>
      <c r="L7" s="14" t="s">
        <v>878</v>
      </c>
      <c r="M7" s="1"/>
      <c r="N7" s="1"/>
      <c r="O7" s="1"/>
      <c r="P7" s="1"/>
      <c r="Q7" s="1"/>
      <c r="R7" s="1"/>
      <c r="S7" s="1"/>
      <c r="T7" s="1"/>
      <c r="U7" s="1"/>
      <c r="V7" s="1"/>
      <c r="W7" s="1"/>
      <c r="X7" s="1"/>
      <c r="Y7" s="1"/>
      <c r="Z7" s="1"/>
    </row>
    <row r="8" spans="1:26">
      <c r="A8" s="3"/>
      <c r="B8" s="5"/>
      <c r="C8" s="13" t="s">
        <v>945</v>
      </c>
      <c r="D8" s="94" t="s">
        <v>860</v>
      </c>
      <c r="E8" s="94"/>
      <c r="F8" s="94"/>
      <c r="G8" s="94"/>
      <c r="H8" s="94"/>
      <c r="I8" s="7"/>
      <c r="J8" s="4"/>
      <c r="K8" s="1"/>
      <c r="L8" s="17" t="s">
        <v>879</v>
      </c>
      <c r="M8" s="1"/>
      <c r="N8" s="1"/>
      <c r="O8" s="1"/>
      <c r="P8" s="1"/>
      <c r="Q8" s="1"/>
      <c r="R8" s="1"/>
      <c r="S8" s="1"/>
      <c r="T8" s="1"/>
      <c r="U8" s="1"/>
      <c r="V8" s="1"/>
      <c r="W8" s="1"/>
      <c r="X8" s="1"/>
      <c r="Y8" s="1"/>
      <c r="Z8" s="1"/>
    </row>
    <row r="9" spans="1:26">
      <c r="A9" s="3"/>
      <c r="B9" s="5"/>
      <c r="C9" s="13" t="s">
        <v>946</v>
      </c>
      <c r="D9" s="103" t="s">
        <v>25</v>
      </c>
      <c r="E9" s="103"/>
      <c r="F9" s="103"/>
      <c r="G9" s="103"/>
      <c r="H9" s="103"/>
      <c r="I9" s="7"/>
      <c r="J9" s="4"/>
      <c r="K9" s="1"/>
      <c r="L9" s="14" t="s">
        <v>880</v>
      </c>
      <c r="M9" s="1"/>
      <c r="N9" s="1"/>
      <c r="O9" s="1"/>
      <c r="P9" s="1"/>
      <c r="Q9" s="1"/>
      <c r="R9" s="1"/>
      <c r="S9" s="1"/>
      <c r="T9" s="1"/>
      <c r="U9" s="1"/>
      <c r="V9" s="1"/>
      <c r="W9" s="1"/>
      <c r="X9" s="1"/>
      <c r="Y9" s="1"/>
      <c r="Z9" s="1"/>
    </row>
    <row r="10" spans="1:26">
      <c r="A10" s="3"/>
      <c r="B10" s="5"/>
      <c r="C10" s="108" t="s">
        <v>981</v>
      </c>
      <c r="D10" s="103"/>
      <c r="E10" s="103"/>
      <c r="F10" s="103"/>
      <c r="G10" s="103"/>
      <c r="H10" s="103"/>
      <c r="I10" s="7"/>
      <c r="J10" s="4"/>
      <c r="K10" s="1"/>
      <c r="L10" s="14" t="s">
        <v>881</v>
      </c>
      <c r="M10" s="1"/>
      <c r="N10" s="1"/>
      <c r="O10" s="1"/>
      <c r="P10" s="1"/>
      <c r="Q10" s="1"/>
      <c r="R10" s="1"/>
      <c r="S10" s="1"/>
      <c r="T10" s="1"/>
      <c r="U10" s="1"/>
      <c r="V10" s="1"/>
      <c r="W10" s="1"/>
      <c r="X10" s="1"/>
      <c r="Y10" s="1"/>
      <c r="Z10" s="1"/>
    </row>
    <row r="11" spans="1:26">
      <c r="A11" s="3"/>
      <c r="B11" s="5"/>
      <c r="C11" s="108"/>
      <c r="D11" s="103"/>
      <c r="E11" s="103"/>
      <c r="F11" s="103"/>
      <c r="G11" s="103"/>
      <c r="H11" s="103"/>
      <c r="I11" s="7"/>
      <c r="J11" s="4"/>
      <c r="K11" s="1"/>
      <c r="L11" s="14" t="s">
        <v>882</v>
      </c>
      <c r="M11" s="1"/>
      <c r="N11" s="1"/>
      <c r="O11" s="1"/>
      <c r="P11" s="1"/>
      <c r="Q11" s="1"/>
      <c r="R11" s="1"/>
      <c r="S11" s="1"/>
      <c r="T11" s="1"/>
      <c r="U11" s="1"/>
      <c r="V11" s="1"/>
      <c r="W11" s="1"/>
      <c r="X11" s="1"/>
      <c r="Y11" s="1"/>
      <c r="Z11" s="1"/>
    </row>
    <row r="12" spans="1:26" ht="15.75" thickBot="1">
      <c r="A12" s="3"/>
      <c r="B12" s="5"/>
      <c r="C12" s="108"/>
      <c r="D12" s="103"/>
      <c r="E12" s="103"/>
      <c r="F12" s="103"/>
      <c r="G12" s="103"/>
      <c r="H12" s="103"/>
      <c r="I12" s="7"/>
      <c r="J12" s="4"/>
      <c r="K12" s="1"/>
      <c r="L12" s="15" t="s">
        <v>883</v>
      </c>
      <c r="M12" s="1"/>
      <c r="N12" s="1"/>
      <c r="O12" s="1"/>
      <c r="P12" s="1"/>
      <c r="Q12" s="1"/>
      <c r="R12" s="1"/>
      <c r="S12" s="1"/>
      <c r="T12" s="1"/>
      <c r="U12" s="1"/>
      <c r="V12" s="1"/>
      <c r="W12" s="1"/>
      <c r="X12" s="1"/>
      <c r="Y12" s="1"/>
      <c r="Z12" s="1"/>
    </row>
    <row r="13" spans="1:26">
      <c r="A13" s="3"/>
      <c r="B13" s="5"/>
      <c r="C13" s="6"/>
      <c r="D13" s="6"/>
      <c r="E13" s="6"/>
      <c r="F13" s="6"/>
      <c r="G13" s="6"/>
      <c r="H13" s="6"/>
      <c r="I13" s="7"/>
      <c r="J13" s="4"/>
      <c r="K13" s="1"/>
      <c r="L13" s="1"/>
      <c r="M13" s="1"/>
      <c r="N13" s="1"/>
      <c r="O13" s="1"/>
      <c r="P13" s="1"/>
      <c r="Q13" s="1"/>
      <c r="R13" s="1"/>
      <c r="S13" s="1"/>
      <c r="T13" s="1"/>
      <c r="U13" s="1"/>
      <c r="V13" s="1"/>
      <c r="W13" s="1"/>
      <c r="X13" s="1"/>
      <c r="Y13" s="1"/>
      <c r="Z13" s="1"/>
    </row>
    <row r="14" spans="1:26">
      <c r="A14" s="3"/>
      <c r="B14" s="5"/>
      <c r="C14" s="44" t="s">
        <v>947</v>
      </c>
      <c r="D14" s="6"/>
      <c r="E14" s="6"/>
      <c r="F14" s="6"/>
      <c r="G14" s="6"/>
      <c r="H14" s="6"/>
      <c r="I14" s="7"/>
      <c r="J14" s="4"/>
      <c r="K14" s="1"/>
      <c r="L14" s="1"/>
      <c r="M14" s="1"/>
      <c r="N14" s="1"/>
      <c r="O14" s="1"/>
      <c r="P14" s="1"/>
      <c r="Q14" s="1"/>
      <c r="R14" s="1"/>
      <c r="S14" s="1"/>
      <c r="T14" s="1"/>
      <c r="U14" s="1"/>
      <c r="V14" s="1"/>
      <c r="W14" s="1"/>
      <c r="X14" s="1"/>
      <c r="Y14" s="1"/>
      <c r="Z14" s="1"/>
    </row>
    <row r="15" spans="1:26">
      <c r="A15" s="3"/>
      <c r="B15" s="5"/>
      <c r="C15" s="101" t="s">
        <v>982</v>
      </c>
      <c r="D15" s="102" t="s">
        <v>25</v>
      </c>
      <c r="E15" s="102"/>
      <c r="F15" s="102"/>
      <c r="G15" s="102"/>
      <c r="H15" s="102"/>
      <c r="I15" s="7"/>
      <c r="J15" s="4"/>
      <c r="K15" s="1"/>
      <c r="L15" s="1"/>
      <c r="M15" s="1"/>
      <c r="N15" s="1"/>
      <c r="O15" s="1"/>
      <c r="P15" s="1"/>
      <c r="Q15" s="1"/>
      <c r="R15" s="1"/>
      <c r="S15" s="1"/>
      <c r="T15" s="1"/>
      <c r="U15" s="1"/>
      <c r="V15" s="1"/>
      <c r="W15" s="1"/>
      <c r="X15" s="1"/>
      <c r="Y15" s="1"/>
      <c r="Z15" s="1"/>
    </row>
    <row r="16" spans="1:26">
      <c r="A16" s="3"/>
      <c r="B16" s="5"/>
      <c r="C16" s="101"/>
      <c r="D16" s="102"/>
      <c r="E16" s="102"/>
      <c r="F16" s="102"/>
      <c r="G16" s="102"/>
      <c r="H16" s="102"/>
      <c r="I16" s="7"/>
      <c r="J16" s="4"/>
      <c r="K16" s="1"/>
      <c r="L16" s="1"/>
      <c r="M16" s="1"/>
      <c r="N16" s="1"/>
      <c r="O16" s="1"/>
      <c r="P16" s="1"/>
      <c r="Q16" s="1"/>
      <c r="R16" s="1"/>
      <c r="S16" s="1"/>
      <c r="T16" s="1"/>
      <c r="U16" s="1"/>
      <c r="V16" s="1"/>
      <c r="W16" s="1"/>
      <c r="X16" s="1"/>
      <c r="Y16" s="1"/>
      <c r="Z16" s="1"/>
    </row>
    <row r="17" spans="1:26">
      <c r="A17" s="3"/>
      <c r="B17" s="5"/>
      <c r="C17" s="13" t="s">
        <v>948</v>
      </c>
      <c r="D17" s="94" t="s">
        <v>860</v>
      </c>
      <c r="E17" s="94"/>
      <c r="F17" s="94"/>
      <c r="G17" s="94"/>
      <c r="H17" s="94"/>
      <c r="I17" s="7"/>
      <c r="J17" s="4"/>
      <c r="K17" s="1"/>
      <c r="L17" s="1"/>
      <c r="M17" s="1"/>
      <c r="N17" s="1"/>
      <c r="O17" s="1"/>
      <c r="P17" s="1"/>
      <c r="Q17" s="1"/>
      <c r="R17" s="1"/>
      <c r="S17" s="1"/>
      <c r="T17" s="1"/>
      <c r="U17" s="1"/>
      <c r="V17" s="1"/>
      <c r="W17" s="1"/>
      <c r="X17" s="1"/>
      <c r="Y17" s="1"/>
      <c r="Z17" s="1"/>
    </row>
    <row r="18" spans="1:26">
      <c r="A18" s="3"/>
      <c r="B18" s="5"/>
      <c r="C18" s="6"/>
      <c r="D18" s="6"/>
      <c r="E18" s="6"/>
      <c r="F18" s="6"/>
      <c r="G18" s="6"/>
      <c r="H18" s="6"/>
      <c r="I18" s="7"/>
      <c r="J18" s="4"/>
      <c r="K18" s="1"/>
      <c r="L18" s="1"/>
      <c r="M18" s="1"/>
      <c r="N18" s="1"/>
      <c r="O18" s="1"/>
      <c r="P18" s="1"/>
      <c r="Q18" s="1"/>
      <c r="R18" s="1"/>
      <c r="S18" s="1"/>
      <c r="T18" s="1"/>
      <c r="U18" s="1"/>
      <c r="V18" s="1"/>
      <c r="W18" s="1"/>
      <c r="X18" s="1"/>
      <c r="Y18" s="1"/>
      <c r="Z18" s="1"/>
    </row>
    <row r="19" spans="1:26">
      <c r="A19" s="3"/>
      <c r="B19" s="5"/>
      <c r="C19" s="44" t="s">
        <v>983</v>
      </c>
      <c r="D19" s="6"/>
      <c r="E19" s="6"/>
      <c r="F19" s="6"/>
      <c r="G19" s="6"/>
      <c r="H19" s="6"/>
      <c r="I19" s="7"/>
      <c r="J19" s="4"/>
      <c r="K19" s="1"/>
      <c r="L19" s="1"/>
      <c r="M19" s="1"/>
      <c r="N19" s="1"/>
      <c r="O19" s="1"/>
      <c r="P19" s="1"/>
      <c r="Q19" s="1"/>
      <c r="R19" s="1"/>
      <c r="S19" s="1"/>
      <c r="T19" s="1"/>
      <c r="U19" s="1"/>
      <c r="V19" s="1"/>
      <c r="W19" s="1"/>
      <c r="X19" s="1"/>
      <c r="Y19" s="1"/>
      <c r="Z19" s="1"/>
    </row>
    <row r="20" spans="1:26" ht="14.45" customHeight="1">
      <c r="A20" s="3"/>
      <c r="B20" s="5"/>
      <c r="C20" s="101" t="s">
        <v>949</v>
      </c>
      <c r="D20" s="102" t="s">
        <v>25</v>
      </c>
      <c r="E20" s="102"/>
      <c r="F20" s="102"/>
      <c r="G20" s="102"/>
      <c r="H20" s="102"/>
      <c r="I20" s="7"/>
      <c r="J20" s="4"/>
      <c r="K20" s="1"/>
      <c r="L20" s="1"/>
      <c r="M20" s="1"/>
      <c r="N20" s="1"/>
      <c r="O20" s="1"/>
      <c r="P20" s="1"/>
      <c r="Q20" s="1"/>
      <c r="R20" s="1"/>
      <c r="S20" s="1"/>
      <c r="T20" s="1"/>
      <c r="U20" s="1"/>
      <c r="V20" s="1"/>
      <c r="W20" s="1"/>
      <c r="X20" s="1"/>
      <c r="Y20" s="1"/>
      <c r="Z20" s="1"/>
    </row>
    <row r="21" spans="1:26">
      <c r="A21" s="3"/>
      <c r="B21" s="5"/>
      <c r="C21" s="101"/>
      <c r="D21" s="102"/>
      <c r="E21" s="102"/>
      <c r="F21" s="102"/>
      <c r="G21" s="102"/>
      <c r="H21" s="102"/>
      <c r="I21" s="7"/>
      <c r="J21" s="4"/>
      <c r="K21" s="1"/>
      <c r="L21" s="1"/>
      <c r="M21" s="1"/>
      <c r="N21" s="1"/>
      <c r="O21" s="1"/>
      <c r="P21" s="1"/>
      <c r="Q21" s="1"/>
      <c r="R21" s="1"/>
      <c r="S21" s="1"/>
      <c r="T21" s="1"/>
      <c r="U21" s="1"/>
      <c r="V21" s="1"/>
      <c r="W21" s="1"/>
      <c r="X21" s="1"/>
      <c r="Y21" s="1"/>
      <c r="Z21" s="1"/>
    </row>
    <row r="22" spans="1:26" ht="14.45" customHeight="1">
      <c r="A22" s="3"/>
      <c r="B22" s="5"/>
      <c r="C22" s="101"/>
      <c r="D22" s="102"/>
      <c r="E22" s="102"/>
      <c r="F22" s="102"/>
      <c r="G22" s="102"/>
      <c r="H22" s="102"/>
      <c r="I22" s="7"/>
      <c r="J22" s="4"/>
      <c r="K22" s="1"/>
      <c r="L22" s="1"/>
      <c r="M22" s="1"/>
      <c r="N22" s="1"/>
      <c r="O22" s="1"/>
      <c r="P22" s="1"/>
      <c r="Q22" s="1"/>
      <c r="R22" s="1"/>
      <c r="S22" s="1"/>
      <c r="T22" s="1"/>
      <c r="U22" s="1"/>
      <c r="V22" s="1"/>
      <c r="W22" s="1"/>
      <c r="X22" s="1"/>
      <c r="Y22" s="1"/>
      <c r="Z22" s="1"/>
    </row>
    <row r="23" spans="1:26">
      <c r="A23" s="3"/>
      <c r="B23" s="5"/>
      <c r="C23" s="101"/>
      <c r="D23" s="102"/>
      <c r="E23" s="102"/>
      <c r="F23" s="102"/>
      <c r="G23" s="102"/>
      <c r="H23" s="102"/>
      <c r="I23" s="7"/>
      <c r="J23" s="4"/>
      <c r="K23" s="1"/>
      <c r="L23" s="1"/>
      <c r="M23" s="1"/>
      <c r="N23" s="1"/>
      <c r="O23" s="1"/>
      <c r="P23" s="1"/>
      <c r="Q23" s="1"/>
      <c r="R23" s="1"/>
      <c r="S23" s="1"/>
      <c r="T23" s="1"/>
      <c r="U23" s="1"/>
      <c r="V23" s="1"/>
      <c r="W23" s="1"/>
      <c r="X23" s="1"/>
      <c r="Y23" s="1"/>
      <c r="Z23" s="1"/>
    </row>
    <row r="24" spans="1:26">
      <c r="A24" s="3"/>
      <c r="B24" s="5"/>
      <c r="C24" s="13" t="s">
        <v>948</v>
      </c>
      <c r="D24" s="94" t="s">
        <v>860</v>
      </c>
      <c r="E24" s="94"/>
      <c r="F24" s="94"/>
      <c r="G24" s="94"/>
      <c r="H24" s="94"/>
      <c r="I24" s="7"/>
      <c r="J24" s="4"/>
      <c r="K24" s="1"/>
      <c r="L24" s="1"/>
      <c r="M24" s="1"/>
      <c r="N24" s="1"/>
      <c r="O24" s="1"/>
      <c r="P24" s="1"/>
      <c r="Q24" s="1"/>
      <c r="R24" s="1"/>
      <c r="S24" s="1"/>
      <c r="T24" s="1"/>
      <c r="U24" s="1"/>
      <c r="V24" s="1"/>
      <c r="W24" s="1"/>
      <c r="X24" s="1"/>
      <c r="Y24" s="1"/>
      <c r="Z24" s="1"/>
    </row>
    <row r="25" spans="1:26">
      <c r="A25" s="3"/>
      <c r="B25" s="5"/>
      <c r="C25" s="6"/>
      <c r="D25" s="6"/>
      <c r="E25" s="6"/>
      <c r="F25" s="6"/>
      <c r="G25" s="6"/>
      <c r="H25" s="6"/>
      <c r="I25" s="7"/>
      <c r="J25" s="4"/>
      <c r="K25" s="1"/>
      <c r="L25" s="1"/>
      <c r="M25" s="1"/>
      <c r="N25" s="1"/>
      <c r="O25" s="1"/>
      <c r="P25" s="1"/>
      <c r="Q25" s="1"/>
      <c r="R25" s="1"/>
      <c r="S25" s="1"/>
      <c r="T25" s="1"/>
      <c r="U25" s="1"/>
      <c r="V25" s="1"/>
      <c r="W25" s="1"/>
      <c r="X25" s="1"/>
      <c r="Y25" s="1"/>
      <c r="Z25" s="1"/>
    </row>
    <row r="26" spans="1:26">
      <c r="A26" s="3"/>
      <c r="B26" s="5"/>
      <c r="C26" s="44" t="s">
        <v>190</v>
      </c>
      <c r="D26" s="6"/>
      <c r="E26" s="6"/>
      <c r="F26" s="6"/>
      <c r="G26" s="6"/>
      <c r="H26" s="6"/>
      <c r="I26" s="7"/>
      <c r="J26" s="4"/>
      <c r="K26" s="1"/>
      <c r="L26" s="1"/>
      <c r="M26" s="1"/>
      <c r="N26" s="1"/>
      <c r="O26" s="1"/>
      <c r="P26" s="1"/>
      <c r="Q26" s="1"/>
      <c r="R26" s="1"/>
      <c r="S26" s="1"/>
      <c r="T26" s="1"/>
      <c r="U26" s="1"/>
      <c r="V26" s="1"/>
      <c r="W26" s="1"/>
      <c r="X26" s="1"/>
      <c r="Y26" s="1"/>
      <c r="Z26" s="1"/>
    </row>
    <row r="27" spans="1:26">
      <c r="A27" s="3"/>
      <c r="B27" s="5"/>
      <c r="C27" s="101" t="s">
        <v>950</v>
      </c>
      <c r="D27" s="102" t="s">
        <v>25</v>
      </c>
      <c r="E27" s="102"/>
      <c r="F27" s="102"/>
      <c r="G27" s="102"/>
      <c r="H27" s="102"/>
      <c r="I27" s="7"/>
      <c r="J27" s="4"/>
      <c r="K27" s="1"/>
      <c r="L27" s="1"/>
      <c r="M27" s="1"/>
      <c r="N27" s="1"/>
      <c r="O27" s="1"/>
      <c r="P27" s="1"/>
      <c r="Q27" s="1"/>
      <c r="R27" s="1"/>
      <c r="S27" s="1"/>
      <c r="T27" s="1"/>
      <c r="U27" s="1"/>
      <c r="V27" s="1"/>
      <c r="W27" s="1"/>
      <c r="X27" s="1"/>
      <c r="Y27" s="1"/>
      <c r="Z27" s="1"/>
    </row>
    <row r="28" spans="1:26">
      <c r="A28" s="3"/>
      <c r="B28" s="5"/>
      <c r="C28" s="101"/>
      <c r="D28" s="102"/>
      <c r="E28" s="102"/>
      <c r="F28" s="102"/>
      <c r="G28" s="102"/>
      <c r="H28" s="102"/>
      <c r="I28" s="7"/>
      <c r="J28" s="4"/>
      <c r="K28" s="1"/>
      <c r="L28" s="1"/>
      <c r="M28" s="1"/>
      <c r="N28" s="1"/>
      <c r="O28" s="1"/>
      <c r="P28" s="1"/>
      <c r="Q28" s="1"/>
      <c r="R28" s="1"/>
      <c r="S28" s="1"/>
      <c r="T28" s="1"/>
      <c r="U28" s="1"/>
      <c r="V28" s="1"/>
      <c r="W28" s="1"/>
      <c r="X28" s="1"/>
      <c r="Y28" s="1"/>
      <c r="Z28" s="1"/>
    </row>
    <row r="29" spans="1:26">
      <c r="A29" s="3"/>
      <c r="B29" s="5"/>
      <c r="C29" s="101"/>
      <c r="D29" s="102"/>
      <c r="E29" s="102"/>
      <c r="F29" s="102"/>
      <c r="G29" s="102"/>
      <c r="H29" s="102"/>
      <c r="I29" s="7"/>
      <c r="J29" s="4"/>
      <c r="K29" s="1"/>
      <c r="L29" s="1"/>
      <c r="M29" s="1"/>
      <c r="N29" s="1"/>
      <c r="O29" s="1"/>
      <c r="P29" s="1"/>
      <c r="Q29" s="1"/>
      <c r="R29" s="1"/>
      <c r="S29" s="1"/>
      <c r="T29" s="1"/>
      <c r="U29" s="1"/>
      <c r="V29" s="1"/>
      <c r="W29" s="1"/>
      <c r="X29" s="1"/>
      <c r="Y29" s="1"/>
      <c r="Z29" s="1"/>
    </row>
    <row r="30" spans="1:26">
      <c r="A30" s="3"/>
      <c r="B30" s="5"/>
      <c r="C30" s="101" t="s">
        <v>951</v>
      </c>
      <c r="D30" s="103" t="s">
        <v>860</v>
      </c>
      <c r="E30" s="103"/>
      <c r="F30" s="103"/>
      <c r="G30" s="103"/>
      <c r="H30" s="103"/>
      <c r="I30" s="7"/>
      <c r="J30" s="4"/>
      <c r="K30" s="1"/>
      <c r="L30" s="1"/>
      <c r="M30" s="1"/>
      <c r="N30" s="1"/>
      <c r="O30" s="1"/>
      <c r="P30" s="1"/>
      <c r="Q30" s="1"/>
      <c r="R30" s="1"/>
      <c r="S30" s="1"/>
      <c r="T30" s="1"/>
      <c r="U30" s="1"/>
      <c r="V30" s="1"/>
      <c r="W30" s="1"/>
      <c r="X30" s="1"/>
      <c r="Y30" s="1"/>
      <c r="Z30" s="1"/>
    </row>
    <row r="31" spans="1:26">
      <c r="A31" s="3"/>
      <c r="B31" s="5"/>
      <c r="C31" s="101"/>
      <c r="D31" s="103"/>
      <c r="E31" s="103"/>
      <c r="F31" s="103"/>
      <c r="G31" s="103"/>
      <c r="H31" s="103"/>
      <c r="I31" s="7"/>
      <c r="J31" s="4"/>
      <c r="K31" s="1"/>
      <c r="L31" s="1"/>
      <c r="M31" s="1"/>
      <c r="N31" s="1"/>
      <c r="O31" s="1"/>
      <c r="P31" s="1"/>
      <c r="Q31" s="1"/>
      <c r="R31" s="1"/>
      <c r="S31" s="1"/>
      <c r="T31" s="1"/>
      <c r="U31" s="1"/>
      <c r="V31" s="1"/>
      <c r="W31" s="1"/>
      <c r="X31" s="1"/>
      <c r="Y31" s="1"/>
      <c r="Z31" s="1"/>
    </row>
    <row r="32" spans="1:26">
      <c r="A32" s="3"/>
      <c r="B32" s="5"/>
      <c r="C32" s="6"/>
      <c r="D32" s="6"/>
      <c r="E32" s="6"/>
      <c r="F32" s="6"/>
      <c r="G32" s="6"/>
      <c r="H32" s="6"/>
      <c r="I32" s="7"/>
      <c r="J32" s="4"/>
      <c r="K32" s="1"/>
      <c r="L32" s="1"/>
      <c r="M32" s="1"/>
      <c r="N32" s="1"/>
      <c r="O32" s="1"/>
      <c r="P32" s="1"/>
      <c r="Q32" s="1"/>
      <c r="R32" s="1"/>
      <c r="S32" s="1"/>
      <c r="T32" s="1"/>
      <c r="U32" s="1"/>
      <c r="V32" s="1"/>
      <c r="W32" s="1"/>
      <c r="X32" s="1"/>
      <c r="Y32" s="1"/>
      <c r="Z32" s="1"/>
    </row>
    <row r="33" spans="1:26" ht="14.45" customHeight="1">
      <c r="A33" s="3"/>
      <c r="B33" s="5"/>
      <c r="C33" s="127" t="s">
        <v>874</v>
      </c>
      <c r="D33" s="37"/>
      <c r="E33" s="47"/>
      <c r="F33" s="47"/>
      <c r="G33" s="104" t="s">
        <v>875</v>
      </c>
      <c r="H33" s="104"/>
      <c r="I33" s="7"/>
      <c r="J33" s="4"/>
      <c r="K33" s="1"/>
      <c r="L33" s="1"/>
      <c r="M33" s="1"/>
      <c r="N33" s="1"/>
      <c r="O33" s="1"/>
      <c r="P33" s="1"/>
      <c r="Q33" s="1"/>
      <c r="R33" s="1"/>
      <c r="S33" s="1"/>
      <c r="T33" s="1"/>
      <c r="U33" s="1"/>
      <c r="V33" s="1"/>
      <c r="W33" s="1"/>
      <c r="X33" s="1"/>
      <c r="Y33" s="1"/>
      <c r="Z33" s="1"/>
    </row>
    <row r="34" spans="1:26" ht="14.45" customHeight="1">
      <c r="A34" s="3"/>
      <c r="B34" s="5"/>
      <c r="C34" s="127"/>
      <c r="D34" s="37"/>
      <c r="E34" s="47"/>
      <c r="F34" s="47"/>
      <c r="G34" s="104"/>
      <c r="H34" s="104"/>
      <c r="I34" s="7"/>
      <c r="J34" s="4"/>
      <c r="K34" s="1"/>
      <c r="L34" s="1"/>
      <c r="M34" s="1"/>
      <c r="N34" s="1"/>
      <c r="O34" s="1"/>
      <c r="P34" s="1"/>
      <c r="Q34" s="1"/>
      <c r="R34" s="1"/>
      <c r="S34" s="1"/>
      <c r="T34" s="1"/>
      <c r="U34" s="1"/>
      <c r="V34" s="1"/>
      <c r="W34" s="1"/>
      <c r="X34" s="1"/>
      <c r="Y34" s="1"/>
      <c r="Z34" s="1"/>
    </row>
    <row r="35" spans="1:26">
      <c r="A35" s="3"/>
      <c r="B35" s="25"/>
      <c r="C35" s="26"/>
      <c r="D35" s="26"/>
      <c r="E35" s="26"/>
      <c r="F35" s="26"/>
      <c r="G35" s="26"/>
      <c r="H35" s="26"/>
      <c r="I35" s="27"/>
      <c r="J35" s="4"/>
      <c r="K35" s="1"/>
      <c r="L35" s="1"/>
      <c r="M35" s="1"/>
      <c r="N35" s="1"/>
      <c r="O35" s="1"/>
      <c r="P35" s="1"/>
      <c r="Q35" s="1"/>
      <c r="R35" s="1"/>
      <c r="S35" s="1"/>
      <c r="T35" s="1"/>
      <c r="U35" s="1"/>
      <c r="V35" s="1"/>
      <c r="W35" s="1"/>
      <c r="X35" s="1"/>
      <c r="Y35" s="1"/>
      <c r="Z35" s="1"/>
    </row>
    <row r="36" spans="1:26">
      <c r="A36" s="2"/>
      <c r="B36" s="2"/>
      <c r="C36" s="2"/>
      <c r="D36" s="2"/>
      <c r="E36" s="2"/>
      <c r="F36" s="2"/>
      <c r="G36" s="2"/>
      <c r="H36" s="2"/>
      <c r="I36" s="2"/>
      <c r="J36" s="24"/>
      <c r="K36" s="1"/>
      <c r="L36" s="1"/>
      <c r="M36" s="1"/>
      <c r="N36" s="1"/>
      <c r="O36" s="1"/>
      <c r="P36" s="1"/>
      <c r="Q36" s="1"/>
      <c r="R36" s="1"/>
      <c r="S36" s="1"/>
      <c r="T36" s="1"/>
      <c r="U36" s="1"/>
      <c r="V36" s="1"/>
      <c r="W36" s="1"/>
      <c r="X36" s="1"/>
      <c r="Y36" s="1"/>
      <c r="Z36" s="1"/>
    </row>
    <row r="37" spans="1:26">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c r="A66" s="1"/>
      <c r="B66" s="1"/>
      <c r="C66" s="1"/>
      <c r="D66" s="1"/>
      <c r="E66" s="1"/>
      <c r="F66" s="1"/>
      <c r="G66" s="1"/>
      <c r="H66" s="1"/>
      <c r="I66" s="1"/>
      <c r="J66" s="1"/>
      <c r="K66" s="1"/>
      <c r="L66" s="1"/>
      <c r="M66" s="1"/>
      <c r="N66" s="1"/>
      <c r="O66" s="1"/>
      <c r="P66" s="1"/>
      <c r="Q66" s="1"/>
      <c r="R66" s="1"/>
      <c r="S66" s="1"/>
      <c r="T66" s="1"/>
      <c r="U66" s="1"/>
      <c r="V66" s="1"/>
      <c r="W66" s="1"/>
      <c r="X66" s="1"/>
      <c r="Y66" s="1"/>
      <c r="Z66" s="1"/>
    </row>
  </sheetData>
  <sheetProtection algorithmName="SHA-512" hashValue="8ISxVTKWBiRrl7beKd2gNVi/HzfJrMt9GaWbbYgzfrPKYhM8l3ysYt5H3r/l9vRoci/Jo9tzqHp11tYqtNujQg==" saltValue="g1gfQbYC9TYiBrPyCqlLuQ==" spinCount="100000" sheet="1" scenarios="1" formatRows="0" pivotTables="0"/>
  <mergeCells count="19">
    <mergeCell ref="D24:H24"/>
    <mergeCell ref="C27:C29"/>
    <mergeCell ref="D27:H29"/>
    <mergeCell ref="B1:E1"/>
    <mergeCell ref="D8:H8"/>
    <mergeCell ref="C6:C7"/>
    <mergeCell ref="D6:H7"/>
    <mergeCell ref="C33:C34"/>
    <mergeCell ref="G33:H34"/>
    <mergeCell ref="D9:H9"/>
    <mergeCell ref="C10:C12"/>
    <mergeCell ref="D10:H12"/>
    <mergeCell ref="C15:C16"/>
    <mergeCell ref="D15:H16"/>
    <mergeCell ref="D17:H17"/>
    <mergeCell ref="C30:C31"/>
    <mergeCell ref="D30:H31"/>
    <mergeCell ref="C20:C23"/>
    <mergeCell ref="D20:H23"/>
  </mergeCells>
  <conditionalFormatting sqref="D6">
    <cfRule type="expression" dxfId="51" priority="9">
      <formula>$D6="Select"</formula>
    </cfRule>
    <cfRule type="expression" dxfId="50" priority="10">
      <formula>$D6&lt;&gt;"Select"</formula>
    </cfRule>
  </conditionalFormatting>
  <conditionalFormatting sqref="D9">
    <cfRule type="expression" dxfId="49" priority="27">
      <formula>$D9="Select"</formula>
    </cfRule>
    <cfRule type="expression" dxfId="48" priority="28">
      <formula>$D9&lt;&gt;"Select"</formula>
    </cfRule>
  </conditionalFormatting>
  <conditionalFormatting sqref="D15">
    <cfRule type="expression" dxfId="46" priority="23">
      <formula>$D15="Select"</formula>
    </cfRule>
    <cfRule type="expression" dxfId="45" priority="24">
      <formula>$D15&lt;&gt;"Select"</formula>
    </cfRule>
  </conditionalFormatting>
  <conditionalFormatting sqref="D20">
    <cfRule type="expression" dxfId="44" priority="19">
      <formula>$D20="Select"</formula>
    </cfRule>
    <cfRule type="expression" dxfId="43" priority="20">
      <formula>$D20&lt;&gt;"Select"</formula>
    </cfRule>
  </conditionalFormatting>
  <conditionalFormatting sqref="D27">
    <cfRule type="expression" dxfId="42" priority="13">
      <formula>$D27="Select"</formula>
    </cfRule>
    <cfRule type="expression" dxfId="41" priority="14">
      <formula>$D27&lt;&gt;"Select"</formula>
    </cfRule>
  </conditionalFormatting>
  <conditionalFormatting sqref="D30">
    <cfRule type="expression" dxfId="40" priority="1">
      <formula>OR(D30="",D30="Insert")</formula>
    </cfRule>
    <cfRule type="expression" dxfId="39" priority="2">
      <formula>D30&lt;&gt;"Insert"</formula>
    </cfRule>
  </conditionalFormatting>
  <conditionalFormatting sqref="D8:H8">
    <cfRule type="expression" dxfId="38" priority="7">
      <formula>OR(D8="",D8="Insert")</formula>
    </cfRule>
    <cfRule type="expression" dxfId="37" priority="8">
      <formula>D8&lt;&gt;"Insert"</formula>
    </cfRule>
  </conditionalFormatting>
  <conditionalFormatting sqref="D17:H17">
    <cfRule type="expression" dxfId="36" priority="5">
      <formula>OR(D17="",D17="Insert")</formula>
    </cfRule>
    <cfRule type="expression" dxfId="35" priority="6">
      <formula>D17&lt;&gt;"Insert"</formula>
    </cfRule>
  </conditionalFormatting>
  <conditionalFormatting sqref="D24:H24">
    <cfRule type="expression" dxfId="34" priority="3">
      <formula>OR(D24="",D24="Insert")</formula>
    </cfRule>
    <cfRule type="expression" dxfId="33" priority="4">
      <formula>D24&lt;&gt;"Insert"</formula>
    </cfRule>
  </conditionalFormatting>
  <hyperlinks>
    <hyperlink ref="L5" location="Start!A1" display="Start" xr:uid="{139F1271-2D75-455B-8093-A58B4DA7B2F2}"/>
    <hyperlink ref="L6" location="'Product description'!A1" display="Product description" xr:uid="{CC9CB6EF-3625-46E4-A0C5-4BE824457FC0}"/>
    <hyperlink ref="L7" location="'Storage and shelf life'!A1" display="Storage and shelf life" xr:uid="{D0DCD988-5EE8-49E1-BD31-9AB6EB500FB3}"/>
    <hyperlink ref="L8" location="Claims!A1" display="Claims" xr:uid="{0FE01E31-4065-44CE-8DF7-DC609BDB46A5}"/>
    <hyperlink ref="L9" location="'Analytical constituents'!A1" display="Analytical constituents" xr:uid="{294CE80A-6CC5-4F4D-89E4-BD5C3D3B5C9E}"/>
    <hyperlink ref="L10" location="Additives!A1" display="Additives" xr:uid="{CFD31719-D931-4426-BC04-CCC84AB73744}"/>
    <hyperlink ref="L11" location="Composition!A1" display="Composition" xr:uid="{5E3E6572-44B7-4CB8-AF1B-460788306AEF}"/>
    <hyperlink ref="L12" location="Packaging!A1" display="Packaging" xr:uid="{48C5E562-89A8-40A9-9429-D89ADB00FE80}"/>
    <hyperlink ref="C33:C34" location="'Storage and shelf life'!A1" display="Previous" xr:uid="{65A867B6-EE80-4BEB-8B3B-3A1CC58B25AE}"/>
    <hyperlink ref="G33:H34" location="'Analytical constituents'!A1" display="Next" xr:uid="{F2332957-70BF-4BC3-A59B-10CB23D45896}"/>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54" id="{40316FCE-6C78-4769-8BE7-3B3E01CD6592}">
            <xm:f>NOT(ISNA(VLOOKUP(D10,'Drop down'!$D$3:$D$201,1,FALSE)))</xm:f>
            <x14:dxf>
              <font>
                <b val="0"/>
                <i val="0"/>
                <color rgb="FFFF0000"/>
              </font>
              <fill>
                <patternFill patternType="solid">
                  <bgColor theme="0"/>
                </patternFill>
              </fill>
            </x14:dxf>
          </x14:cfRule>
          <xm:sqref>D10</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3099C4DD-EE42-416B-B9B6-09B7B2E882CA}">
          <x14:formula1>
            <xm:f>'Drop down'!$B$56:$B$59</xm:f>
          </x14:formula1>
          <xm:sqref>D9:H9</xm:sqref>
        </x14:dataValidation>
        <x14:dataValidation type="list" allowBlank="1" showInputMessage="1" showErrorMessage="1" xr:uid="{F1D9D22E-CCDF-46B9-BD37-EB5651240D25}">
          <x14:formula1>
            <xm:f>'Drop down'!$B$62:$B$65</xm:f>
          </x14:formula1>
          <xm:sqref>D15:H16</xm:sqref>
        </x14:dataValidation>
        <x14:dataValidation type="list" allowBlank="1" showInputMessage="1" showErrorMessage="1" xr:uid="{32AB5D12-469F-4C42-9A2D-D1028CA19512}">
          <x14:formula1>
            <xm:f>'Drop down'!$B$74:$B$77</xm:f>
          </x14:formula1>
          <xm:sqref>D27:H29</xm:sqref>
        </x14:dataValidation>
        <x14:dataValidation type="list" allowBlank="1" showInputMessage="1" showErrorMessage="1" xr:uid="{3C259744-D3EE-413C-9FE9-318B65B5AF91}">
          <x14:formula1>
            <xm:f>'Drop down'!$B$2:$B$4</xm:f>
          </x14:formula1>
          <xm:sqref>D6</xm:sqref>
        </x14:dataValidation>
        <x14:dataValidation type="list" allowBlank="1" showInputMessage="1" xr:uid="{7B607F80-77AD-4E26-9870-5A3EEF3F7236}">
          <x14:formula1>
            <xm:f>_xlfn.ANCHORARRAY('Drop down Lande'!$B$2)</xm:f>
          </x14:formula1>
          <xm:sqref>D10:H12</xm:sqref>
        </x14:dataValidation>
        <x14:dataValidation type="list" allowBlank="1" showInputMessage="1" showErrorMessage="1" xr:uid="{A5D8189F-0EB6-4400-95B0-5644DB1D053E}">
          <x14:formula1>
            <xm:f>'Drop down'!$B$68:$B$71</xm:f>
          </x14:formula1>
          <xm:sqref>D20:H23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C2120-9096-4360-A4A4-C6DF6759631F}">
  <sheetPr codeName="Sheet8"/>
  <dimension ref="A1:Z62"/>
  <sheetViews>
    <sheetView topLeftCell="A14" workbookViewId="0">
      <selection activeCell="G29" sqref="G29:H30"/>
    </sheetView>
  </sheetViews>
  <sheetFormatPr defaultColWidth="8.7109375" defaultRowHeight="15"/>
  <cols>
    <col min="1" max="1" width="2.85546875" customWidth="1"/>
    <col min="2" max="2" width="3.42578125" customWidth="1"/>
    <col min="3" max="3" width="37.57031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c r="A1" s="3"/>
      <c r="B1" s="100" t="s">
        <v>884</v>
      </c>
      <c r="C1" s="100"/>
      <c r="D1" s="100"/>
      <c r="E1" s="100"/>
      <c r="F1" s="11"/>
      <c r="G1" s="2"/>
      <c r="H1" s="2"/>
      <c r="I1" s="2"/>
      <c r="J1" s="4"/>
      <c r="K1" s="1"/>
      <c r="L1" s="1"/>
      <c r="M1" s="1"/>
      <c r="N1" s="1"/>
      <c r="O1" s="1"/>
      <c r="P1" s="1"/>
      <c r="Q1" s="1"/>
      <c r="R1" s="1"/>
      <c r="S1" s="1"/>
      <c r="T1" s="1"/>
      <c r="U1" s="1"/>
      <c r="V1" s="1"/>
      <c r="W1" s="1"/>
      <c r="X1" s="1"/>
      <c r="Y1" s="1"/>
      <c r="Z1" s="1"/>
    </row>
    <row r="2" spans="1:26">
      <c r="A2" s="3"/>
      <c r="B2" s="5"/>
      <c r="C2" s="6"/>
      <c r="D2" s="6"/>
      <c r="E2" s="6"/>
      <c r="F2" s="6"/>
      <c r="G2" s="6"/>
      <c r="H2" s="6"/>
      <c r="I2" s="7"/>
      <c r="J2" s="4"/>
      <c r="K2" s="1"/>
      <c r="L2" s="1"/>
      <c r="M2" s="1"/>
      <c r="N2" s="1"/>
      <c r="O2" s="1"/>
      <c r="P2" s="1"/>
      <c r="Q2" s="1"/>
      <c r="R2" s="1"/>
      <c r="S2" s="1"/>
      <c r="T2" s="1"/>
      <c r="U2" s="1"/>
      <c r="V2" s="1"/>
      <c r="W2" s="1"/>
      <c r="X2" s="1"/>
      <c r="Y2" s="1"/>
      <c r="Z2" s="1"/>
    </row>
    <row r="3" spans="1:26" ht="24" thickBot="1">
      <c r="A3" s="3"/>
      <c r="B3" s="5"/>
      <c r="C3" s="8" t="s">
        <v>903</v>
      </c>
      <c r="D3" s="6"/>
      <c r="E3" s="6"/>
      <c r="F3" s="6"/>
      <c r="G3" s="6"/>
      <c r="H3" s="6"/>
      <c r="I3" s="7"/>
      <c r="J3" s="4"/>
      <c r="K3" s="1"/>
      <c r="L3" s="1"/>
      <c r="M3" s="1"/>
      <c r="N3" s="1"/>
      <c r="O3" s="1"/>
      <c r="P3" s="1"/>
      <c r="Q3" s="1"/>
      <c r="R3" s="1"/>
      <c r="S3" s="1"/>
      <c r="T3" s="1"/>
      <c r="U3" s="1"/>
      <c r="V3" s="1"/>
      <c r="W3" s="1"/>
      <c r="X3" s="1"/>
      <c r="Y3" s="1"/>
      <c r="Z3" s="1"/>
    </row>
    <row r="4" spans="1:26" ht="17.45" customHeight="1">
      <c r="A4" s="3"/>
      <c r="B4" s="5"/>
      <c r="C4" s="9"/>
      <c r="D4" s="6"/>
      <c r="E4" s="6"/>
      <c r="F4" s="6"/>
      <c r="G4" s="6"/>
      <c r="H4" s="6"/>
      <c r="I4" s="7"/>
      <c r="J4" s="4"/>
      <c r="K4" s="1"/>
      <c r="L4" s="12" t="s">
        <v>876</v>
      </c>
      <c r="M4" s="1"/>
      <c r="N4" s="1"/>
      <c r="O4" s="1"/>
      <c r="P4" s="1"/>
      <c r="Q4" s="1"/>
      <c r="R4" s="1"/>
      <c r="S4" s="1"/>
      <c r="T4" s="1"/>
      <c r="U4" s="1"/>
      <c r="V4" s="1"/>
      <c r="W4" s="1"/>
      <c r="X4" s="1"/>
      <c r="Y4" s="1"/>
      <c r="Z4" s="1"/>
    </row>
    <row r="5" spans="1:26">
      <c r="A5" s="3"/>
      <c r="B5" s="5"/>
      <c r="C5" s="6"/>
      <c r="D5" s="6"/>
      <c r="E5" s="6"/>
      <c r="F5" s="6"/>
      <c r="G5" s="6"/>
      <c r="H5" s="6"/>
      <c r="I5" s="7"/>
      <c r="J5" s="4"/>
      <c r="K5" s="1"/>
      <c r="L5" s="14" t="s">
        <v>720</v>
      </c>
      <c r="M5" s="1"/>
      <c r="N5" s="1"/>
      <c r="O5" s="1"/>
      <c r="P5" s="1"/>
      <c r="Q5" s="1"/>
      <c r="R5" s="1"/>
      <c r="S5" s="1"/>
      <c r="T5" s="1"/>
      <c r="U5" s="1"/>
      <c r="V5" s="1"/>
      <c r="W5" s="1"/>
      <c r="X5" s="1"/>
      <c r="Y5" s="1"/>
      <c r="Z5" s="1"/>
    </row>
    <row r="6" spans="1:26" ht="14.45" customHeight="1">
      <c r="A6" s="3"/>
      <c r="B6" s="5"/>
      <c r="C6" s="101" t="s">
        <v>961</v>
      </c>
      <c r="D6" s="101"/>
      <c r="E6" s="101"/>
      <c r="F6" s="101"/>
      <c r="G6" s="101"/>
      <c r="H6" s="101"/>
      <c r="I6" s="7"/>
      <c r="J6" s="4"/>
      <c r="K6" s="1"/>
      <c r="L6" s="14" t="s">
        <v>877</v>
      </c>
      <c r="M6" s="1"/>
      <c r="N6" s="1"/>
      <c r="O6" s="1"/>
      <c r="P6" s="1"/>
      <c r="Q6" s="1"/>
      <c r="R6" s="1"/>
      <c r="S6" s="1"/>
      <c r="T6" s="1"/>
      <c r="U6" s="1"/>
      <c r="V6" s="1"/>
      <c r="W6" s="1"/>
      <c r="X6" s="1"/>
      <c r="Y6" s="1"/>
      <c r="Z6" s="1"/>
    </row>
    <row r="7" spans="1:26">
      <c r="A7" s="3"/>
      <c r="B7" s="5"/>
      <c r="C7" s="101"/>
      <c r="D7" s="101"/>
      <c r="E7" s="101"/>
      <c r="F7" s="101"/>
      <c r="G7" s="101"/>
      <c r="H7" s="101"/>
      <c r="I7" s="7"/>
      <c r="J7" s="4"/>
      <c r="K7" s="1"/>
      <c r="L7" s="14" t="s">
        <v>878</v>
      </c>
      <c r="M7" s="1"/>
      <c r="N7" s="1"/>
      <c r="O7" s="1"/>
      <c r="P7" s="1"/>
      <c r="Q7" s="1"/>
      <c r="R7" s="1"/>
      <c r="S7" s="1"/>
      <c r="T7" s="1"/>
      <c r="U7" s="1"/>
      <c r="V7" s="1"/>
      <c r="W7" s="1"/>
      <c r="X7" s="1"/>
      <c r="Y7" s="1"/>
      <c r="Z7" s="1"/>
    </row>
    <row r="8" spans="1:26">
      <c r="A8" s="3"/>
      <c r="B8" s="5"/>
      <c r="C8" s="101"/>
      <c r="D8" s="101"/>
      <c r="E8" s="101"/>
      <c r="F8" s="101"/>
      <c r="G8" s="101"/>
      <c r="H8" s="101"/>
      <c r="I8" s="7"/>
      <c r="J8" s="4"/>
      <c r="K8" s="1"/>
      <c r="L8" s="14" t="s">
        <v>879</v>
      </c>
      <c r="M8" s="1"/>
      <c r="N8" s="1"/>
      <c r="O8" s="1"/>
      <c r="P8" s="1"/>
      <c r="Q8" s="1"/>
      <c r="R8" s="1"/>
      <c r="S8" s="1"/>
      <c r="T8" s="1"/>
      <c r="U8" s="1"/>
      <c r="V8" s="1"/>
      <c r="W8" s="1"/>
      <c r="X8" s="1"/>
      <c r="Y8" s="1"/>
      <c r="Z8" s="1"/>
    </row>
    <row r="9" spans="1:26">
      <c r="A9" s="3"/>
      <c r="B9" s="5"/>
      <c r="C9" s="101"/>
      <c r="D9" s="101"/>
      <c r="E9" s="101"/>
      <c r="F9" s="101"/>
      <c r="G9" s="101"/>
      <c r="H9" s="101"/>
      <c r="I9" s="7"/>
      <c r="J9" s="4"/>
      <c r="K9" s="1"/>
      <c r="L9" s="17" t="s">
        <v>880</v>
      </c>
      <c r="M9" s="1"/>
      <c r="N9" s="1"/>
      <c r="O9" s="1"/>
      <c r="P9" s="1"/>
      <c r="Q9" s="1"/>
      <c r="R9" s="1"/>
      <c r="S9" s="1"/>
      <c r="T9" s="1"/>
      <c r="U9" s="1"/>
      <c r="V9" s="1"/>
      <c r="W9" s="1"/>
      <c r="X9" s="1"/>
      <c r="Y9" s="1"/>
      <c r="Z9" s="1"/>
    </row>
    <row r="10" spans="1:26">
      <c r="A10" s="3"/>
      <c r="B10" s="5"/>
      <c r="C10" s="101"/>
      <c r="D10" s="101"/>
      <c r="E10" s="101"/>
      <c r="F10" s="101"/>
      <c r="G10" s="101"/>
      <c r="H10" s="101"/>
      <c r="I10" s="7"/>
      <c r="J10" s="4"/>
      <c r="K10" s="1"/>
      <c r="L10" s="14" t="s">
        <v>881</v>
      </c>
      <c r="M10" s="1"/>
      <c r="N10" s="1"/>
      <c r="O10" s="1"/>
      <c r="P10" s="1"/>
      <c r="Q10" s="1"/>
      <c r="R10" s="1"/>
      <c r="S10" s="1"/>
      <c r="T10" s="1"/>
      <c r="U10" s="1"/>
      <c r="V10" s="1"/>
      <c r="W10" s="1"/>
      <c r="X10" s="1"/>
      <c r="Y10" s="1"/>
      <c r="Z10" s="1"/>
    </row>
    <row r="11" spans="1:26">
      <c r="A11" s="3"/>
      <c r="B11" s="5"/>
      <c r="C11" s="101"/>
      <c r="D11" s="101"/>
      <c r="E11" s="101"/>
      <c r="F11" s="101"/>
      <c r="G11" s="101"/>
      <c r="H11" s="101"/>
      <c r="I11" s="7"/>
      <c r="J11" s="4"/>
      <c r="K11" s="1"/>
      <c r="L11" s="14" t="s">
        <v>882</v>
      </c>
      <c r="M11" s="1"/>
      <c r="N11" s="1"/>
      <c r="O11" s="1"/>
      <c r="P11" s="1"/>
      <c r="Q11" s="1"/>
      <c r="R11" s="1"/>
      <c r="S11" s="1"/>
      <c r="T11" s="1"/>
      <c r="U11" s="1"/>
      <c r="V11" s="1"/>
      <c r="W11" s="1"/>
      <c r="X11" s="1"/>
      <c r="Y11" s="1"/>
      <c r="Z11" s="1"/>
    </row>
    <row r="12" spans="1:26" ht="15.75" thickBot="1">
      <c r="A12" s="3"/>
      <c r="B12" s="5"/>
      <c r="C12" s="101"/>
      <c r="D12" s="101"/>
      <c r="E12" s="101"/>
      <c r="F12" s="101"/>
      <c r="G12" s="101"/>
      <c r="H12" s="101"/>
      <c r="I12" s="7"/>
      <c r="J12" s="4"/>
      <c r="K12" s="1"/>
      <c r="L12" s="15" t="s">
        <v>883</v>
      </c>
      <c r="M12" s="1"/>
      <c r="N12" s="1"/>
      <c r="O12" s="1"/>
      <c r="P12" s="1"/>
      <c r="Q12" s="1"/>
      <c r="R12" s="1"/>
      <c r="S12" s="1"/>
      <c r="T12" s="1"/>
      <c r="U12" s="1"/>
      <c r="V12" s="1"/>
      <c r="W12" s="1"/>
      <c r="X12" s="1"/>
      <c r="Y12" s="1"/>
      <c r="Z12" s="1"/>
    </row>
    <row r="13" spans="1:26">
      <c r="A13" s="3"/>
      <c r="B13" s="5"/>
      <c r="C13" s="101"/>
      <c r="D13" s="101"/>
      <c r="E13" s="101"/>
      <c r="F13" s="101"/>
      <c r="G13" s="101"/>
      <c r="H13" s="101"/>
      <c r="I13" s="7"/>
      <c r="J13" s="4"/>
      <c r="K13" s="1"/>
      <c r="L13" s="1"/>
      <c r="M13" s="1"/>
      <c r="N13" s="1"/>
      <c r="O13" s="1"/>
      <c r="P13" s="1"/>
      <c r="Q13" s="1"/>
      <c r="R13" s="1"/>
      <c r="S13" s="1"/>
      <c r="T13" s="1"/>
      <c r="U13" s="1"/>
      <c r="V13" s="1"/>
      <c r="W13" s="1"/>
      <c r="X13" s="1"/>
      <c r="Y13" s="1"/>
      <c r="Z13" s="1"/>
    </row>
    <row r="14" spans="1:26">
      <c r="A14" s="3"/>
      <c r="B14" s="5"/>
      <c r="C14" s="6"/>
      <c r="D14" s="6"/>
      <c r="E14" s="6"/>
      <c r="F14" s="6"/>
      <c r="G14" s="6"/>
      <c r="H14" s="6"/>
      <c r="I14" s="7"/>
      <c r="J14" s="4"/>
      <c r="K14" s="1"/>
      <c r="L14" s="1"/>
      <c r="M14" s="1"/>
      <c r="N14" s="1"/>
      <c r="O14" s="1"/>
      <c r="P14" s="1"/>
      <c r="Q14" s="1"/>
      <c r="R14" s="1"/>
      <c r="S14" s="1"/>
      <c r="T14" s="1"/>
      <c r="U14" s="1"/>
      <c r="V14" s="1"/>
      <c r="W14" s="1"/>
      <c r="X14" s="1"/>
      <c r="Y14" s="1"/>
      <c r="Z14" s="1"/>
    </row>
    <row r="15" spans="1:26">
      <c r="A15" s="3"/>
      <c r="B15" s="5"/>
      <c r="C15" s="44" t="s">
        <v>863</v>
      </c>
      <c r="D15" s="44" t="s">
        <v>984</v>
      </c>
      <c r="E15" s="44"/>
      <c r="F15" s="44"/>
      <c r="G15" s="44" t="s">
        <v>861</v>
      </c>
      <c r="H15" s="44"/>
      <c r="I15" s="7"/>
      <c r="J15" s="4"/>
      <c r="K15" s="1"/>
      <c r="L15" s="1"/>
      <c r="M15" s="1"/>
      <c r="N15" s="1"/>
      <c r="O15" s="1"/>
      <c r="P15" s="1"/>
      <c r="Q15" s="1"/>
      <c r="R15" s="1"/>
      <c r="S15" s="1"/>
      <c r="T15" s="1"/>
      <c r="U15" s="1"/>
      <c r="V15" s="1"/>
      <c r="W15" s="1"/>
      <c r="X15" s="1"/>
      <c r="Y15" s="1"/>
      <c r="Z15" s="1"/>
    </row>
    <row r="16" spans="1:26">
      <c r="A16" s="3"/>
      <c r="B16" s="5"/>
      <c r="C16" s="13" t="s">
        <v>953</v>
      </c>
      <c r="D16" s="128" t="s">
        <v>860</v>
      </c>
      <c r="E16" s="129"/>
      <c r="F16" s="130"/>
      <c r="G16" s="131" t="s">
        <v>124</v>
      </c>
      <c r="H16" s="131"/>
      <c r="I16" s="7"/>
      <c r="J16" s="4"/>
      <c r="K16" s="1"/>
      <c r="L16" s="1"/>
      <c r="M16" s="1"/>
      <c r="N16" s="1"/>
      <c r="O16" s="1"/>
      <c r="P16" s="1"/>
      <c r="Q16" s="1"/>
      <c r="R16" s="1"/>
      <c r="S16" s="1"/>
      <c r="T16" s="1"/>
      <c r="U16" s="1"/>
      <c r="V16" s="1"/>
      <c r="W16" s="1"/>
      <c r="X16" s="1"/>
      <c r="Y16" s="1"/>
      <c r="Z16" s="1"/>
    </row>
    <row r="17" spans="1:26">
      <c r="A17" s="3"/>
      <c r="B17" s="5"/>
      <c r="C17" s="13" t="s">
        <v>954</v>
      </c>
      <c r="D17" s="128" t="s">
        <v>860</v>
      </c>
      <c r="E17" s="129"/>
      <c r="F17" s="130"/>
      <c r="G17" s="131" t="s">
        <v>124</v>
      </c>
      <c r="H17" s="131"/>
      <c r="I17" s="7"/>
      <c r="J17" s="4"/>
      <c r="K17" s="1"/>
      <c r="L17" s="1"/>
      <c r="M17" s="1"/>
      <c r="N17" s="1"/>
      <c r="O17" s="1"/>
      <c r="P17" s="1"/>
      <c r="Q17" s="1"/>
      <c r="R17" s="1"/>
      <c r="S17" s="1"/>
      <c r="T17" s="1"/>
      <c r="U17" s="1"/>
      <c r="V17" s="1"/>
      <c r="W17" s="1"/>
      <c r="X17" s="1"/>
      <c r="Y17" s="1"/>
      <c r="Z17" s="1"/>
    </row>
    <row r="18" spans="1:26">
      <c r="A18" s="3"/>
      <c r="B18" s="5"/>
      <c r="C18" s="13" t="s">
        <v>955</v>
      </c>
      <c r="D18" s="128" t="s">
        <v>860</v>
      </c>
      <c r="E18" s="129"/>
      <c r="F18" s="130"/>
      <c r="G18" s="131" t="s">
        <v>124</v>
      </c>
      <c r="H18" s="131"/>
      <c r="I18" s="7"/>
      <c r="J18" s="4"/>
      <c r="K18" s="1"/>
      <c r="L18" s="1"/>
      <c r="M18" s="1"/>
      <c r="N18" s="1"/>
      <c r="O18" s="1"/>
      <c r="P18" s="1"/>
      <c r="Q18" s="1"/>
      <c r="R18" s="1"/>
      <c r="S18" s="1"/>
      <c r="T18" s="1"/>
      <c r="U18" s="1"/>
      <c r="V18" s="1"/>
      <c r="W18" s="1"/>
      <c r="X18" s="1"/>
      <c r="Y18" s="1"/>
      <c r="Z18" s="1"/>
    </row>
    <row r="19" spans="1:26">
      <c r="A19" s="3"/>
      <c r="B19" s="5"/>
      <c r="C19" s="13" t="s">
        <v>956</v>
      </c>
      <c r="D19" s="128" t="s">
        <v>860</v>
      </c>
      <c r="E19" s="129"/>
      <c r="F19" s="130"/>
      <c r="G19" s="131" t="s">
        <v>124</v>
      </c>
      <c r="H19" s="131"/>
      <c r="I19" s="7"/>
      <c r="J19" s="4"/>
      <c r="K19" s="1"/>
      <c r="L19" s="1"/>
      <c r="M19" s="1"/>
      <c r="N19" s="1"/>
      <c r="O19" s="1"/>
      <c r="P19" s="1"/>
      <c r="Q19" s="1"/>
      <c r="R19" s="1"/>
      <c r="S19" s="1"/>
      <c r="T19" s="1"/>
      <c r="U19" s="1"/>
      <c r="V19" s="1"/>
      <c r="W19" s="1"/>
      <c r="X19" s="1"/>
      <c r="Y19" s="1"/>
      <c r="Z19" s="1"/>
    </row>
    <row r="20" spans="1:26">
      <c r="A20" s="3"/>
      <c r="B20" s="5"/>
      <c r="C20" s="13" t="s">
        <v>957</v>
      </c>
      <c r="D20" s="128" t="s">
        <v>860</v>
      </c>
      <c r="E20" s="129"/>
      <c r="F20" s="130"/>
      <c r="G20" s="131" t="s">
        <v>124</v>
      </c>
      <c r="H20" s="131"/>
      <c r="I20" s="7"/>
      <c r="J20" s="4"/>
      <c r="K20" s="1"/>
      <c r="L20" s="1"/>
      <c r="M20" s="1"/>
      <c r="N20" s="1"/>
      <c r="O20" s="1"/>
      <c r="P20" s="1"/>
      <c r="Q20" s="1"/>
      <c r="R20" s="1"/>
      <c r="S20" s="1"/>
      <c r="T20" s="1"/>
      <c r="U20" s="1"/>
      <c r="V20" s="1"/>
      <c r="W20" s="1"/>
      <c r="X20" s="1"/>
      <c r="Y20" s="1"/>
      <c r="Z20" s="1"/>
    </row>
    <row r="21" spans="1:26">
      <c r="A21" s="3"/>
      <c r="B21" s="5"/>
      <c r="C21" s="13" t="s">
        <v>803</v>
      </c>
      <c r="D21" s="128" t="s">
        <v>860</v>
      </c>
      <c r="E21" s="129"/>
      <c r="F21" s="130"/>
      <c r="G21" s="131" t="s">
        <v>124</v>
      </c>
      <c r="H21" s="131"/>
      <c r="I21" s="7"/>
      <c r="J21" s="4"/>
      <c r="K21" s="1"/>
      <c r="L21" s="1"/>
      <c r="M21" s="1"/>
      <c r="N21" s="1"/>
      <c r="O21" s="1"/>
      <c r="P21" s="1"/>
      <c r="Q21" s="1"/>
      <c r="R21" s="1"/>
      <c r="S21" s="1"/>
      <c r="T21" s="1"/>
      <c r="U21" s="1"/>
      <c r="V21" s="1"/>
      <c r="W21" s="1"/>
      <c r="X21" s="1"/>
      <c r="Y21" s="1"/>
      <c r="Z21" s="1"/>
    </row>
    <row r="22" spans="1:26">
      <c r="A22" s="3"/>
      <c r="B22" s="5"/>
      <c r="C22" s="13" t="s">
        <v>958</v>
      </c>
      <c r="D22" s="128" t="s">
        <v>860</v>
      </c>
      <c r="E22" s="129"/>
      <c r="F22" s="130"/>
      <c r="G22" s="131" t="s">
        <v>124</v>
      </c>
      <c r="H22" s="131"/>
      <c r="I22" s="7"/>
      <c r="J22" s="4"/>
      <c r="K22" s="1"/>
      <c r="L22" s="1"/>
      <c r="M22" s="1"/>
      <c r="N22" s="1"/>
      <c r="O22" s="1"/>
      <c r="P22" s="1"/>
      <c r="Q22" s="1"/>
      <c r="R22" s="1"/>
      <c r="S22" s="1"/>
      <c r="T22" s="1"/>
      <c r="U22" s="1"/>
      <c r="V22" s="1"/>
      <c r="W22" s="1"/>
      <c r="X22" s="1"/>
      <c r="Y22" s="1"/>
      <c r="Z22" s="1"/>
    </row>
    <row r="23" spans="1:26">
      <c r="A23" s="3"/>
      <c r="B23" s="5"/>
      <c r="C23" s="13" t="s">
        <v>959</v>
      </c>
      <c r="D23" s="128" t="s">
        <v>860</v>
      </c>
      <c r="E23" s="129"/>
      <c r="F23" s="130"/>
      <c r="G23" s="131" t="s">
        <v>124</v>
      </c>
      <c r="H23" s="131"/>
      <c r="I23" s="7"/>
      <c r="J23" s="4"/>
      <c r="K23" s="1"/>
      <c r="L23" s="1"/>
      <c r="M23" s="1"/>
      <c r="N23" s="1"/>
      <c r="O23" s="1"/>
      <c r="P23" s="1"/>
      <c r="Q23" s="1"/>
      <c r="R23" s="1"/>
      <c r="S23" s="1"/>
      <c r="T23" s="1"/>
      <c r="U23" s="1"/>
      <c r="V23" s="1"/>
      <c r="W23" s="1"/>
      <c r="X23" s="1"/>
      <c r="Y23" s="1"/>
      <c r="Z23" s="1"/>
    </row>
    <row r="24" spans="1:26">
      <c r="A24" s="3"/>
      <c r="B24" s="5"/>
      <c r="C24" s="28" t="s">
        <v>862</v>
      </c>
      <c r="D24" s="128" t="s">
        <v>860</v>
      </c>
      <c r="E24" s="129"/>
      <c r="F24" s="130"/>
      <c r="G24" s="131" t="s">
        <v>124</v>
      </c>
      <c r="H24" s="131"/>
      <c r="I24" s="7"/>
      <c r="J24" s="4"/>
      <c r="K24" s="1"/>
      <c r="L24" s="1"/>
      <c r="M24" s="1"/>
      <c r="N24" s="1"/>
      <c r="O24" s="1"/>
      <c r="P24" s="1"/>
      <c r="Q24" s="1"/>
      <c r="R24" s="1"/>
      <c r="S24" s="1"/>
      <c r="T24" s="1"/>
      <c r="U24" s="1"/>
      <c r="V24" s="1"/>
      <c r="W24" s="1"/>
      <c r="X24" s="1"/>
      <c r="Y24" s="1"/>
      <c r="Z24" s="1"/>
    </row>
    <row r="25" spans="1:26">
      <c r="A25" s="3"/>
      <c r="B25" s="5"/>
      <c r="C25" s="28" t="s">
        <v>862</v>
      </c>
      <c r="D25" s="128" t="s">
        <v>860</v>
      </c>
      <c r="E25" s="129"/>
      <c r="F25" s="130"/>
      <c r="G25" s="131" t="s">
        <v>124</v>
      </c>
      <c r="H25" s="131"/>
      <c r="I25" s="7"/>
      <c r="J25" s="4"/>
      <c r="K25" s="1"/>
      <c r="L25" s="1"/>
      <c r="M25" s="1"/>
      <c r="N25" s="1"/>
      <c r="O25" s="1"/>
      <c r="P25" s="1"/>
      <c r="Q25" s="1"/>
      <c r="R25" s="1"/>
      <c r="S25" s="1"/>
      <c r="T25" s="1"/>
      <c r="U25" s="1"/>
      <c r="V25" s="1"/>
      <c r="W25" s="1"/>
      <c r="X25" s="1"/>
      <c r="Y25" s="1"/>
      <c r="Z25" s="1"/>
    </row>
    <row r="26" spans="1:26">
      <c r="A26" s="3"/>
      <c r="B26" s="5"/>
      <c r="C26" s="28" t="s">
        <v>862</v>
      </c>
      <c r="D26" s="128" t="s">
        <v>860</v>
      </c>
      <c r="E26" s="129"/>
      <c r="F26" s="130"/>
      <c r="G26" s="131" t="s">
        <v>124</v>
      </c>
      <c r="H26" s="131"/>
      <c r="I26" s="7"/>
      <c r="J26" s="4"/>
      <c r="K26" s="1"/>
      <c r="L26" s="1"/>
      <c r="M26" s="1"/>
      <c r="N26" s="1"/>
      <c r="O26" s="1"/>
      <c r="P26" s="1"/>
      <c r="Q26" s="1"/>
      <c r="R26" s="1"/>
      <c r="S26" s="1"/>
      <c r="T26" s="1"/>
      <c r="U26" s="1"/>
      <c r="V26" s="1"/>
      <c r="W26" s="1"/>
      <c r="X26" s="1"/>
      <c r="Y26" s="1"/>
      <c r="Z26" s="1"/>
    </row>
    <row r="27" spans="1:26">
      <c r="A27" s="3"/>
      <c r="B27" s="5"/>
      <c r="C27" s="6" t="s">
        <v>960</v>
      </c>
      <c r="D27" s="6"/>
      <c r="E27" s="6"/>
      <c r="F27" s="6"/>
      <c r="G27" s="6"/>
      <c r="H27" s="6"/>
      <c r="I27" s="7"/>
      <c r="J27" s="4"/>
      <c r="K27" s="1"/>
      <c r="L27" s="1"/>
      <c r="M27" s="1"/>
      <c r="N27" s="1"/>
      <c r="O27" s="1"/>
      <c r="P27" s="1"/>
      <c r="Q27" s="1"/>
      <c r="R27" s="1"/>
      <c r="S27" s="1"/>
      <c r="T27" s="1"/>
      <c r="U27" s="1"/>
      <c r="V27" s="1"/>
      <c r="W27" s="1"/>
      <c r="X27" s="1"/>
      <c r="Y27" s="1"/>
      <c r="Z27" s="1"/>
    </row>
    <row r="28" spans="1:26">
      <c r="A28" s="3"/>
      <c r="B28" s="5"/>
      <c r="C28" s="6"/>
      <c r="D28" s="6"/>
      <c r="E28" s="6"/>
      <c r="F28" s="6"/>
      <c r="G28" s="6"/>
      <c r="H28" s="6"/>
      <c r="I28" s="7"/>
      <c r="J28" s="4"/>
      <c r="K28" s="1"/>
      <c r="L28" s="1"/>
      <c r="M28" s="1"/>
      <c r="N28" s="1"/>
      <c r="O28" s="1"/>
      <c r="P28" s="1"/>
      <c r="Q28" s="1"/>
      <c r="R28" s="1"/>
      <c r="S28" s="1"/>
      <c r="T28" s="1"/>
      <c r="U28" s="1"/>
      <c r="V28" s="1"/>
      <c r="W28" s="1"/>
      <c r="X28" s="1"/>
      <c r="Y28" s="1"/>
      <c r="Z28" s="1"/>
    </row>
    <row r="29" spans="1:26" ht="14.45" customHeight="1">
      <c r="A29" s="3"/>
      <c r="B29" s="5"/>
      <c r="C29" s="127" t="s">
        <v>874</v>
      </c>
      <c r="D29" s="37"/>
      <c r="E29" s="47"/>
      <c r="F29" s="47"/>
      <c r="G29" s="104" t="s">
        <v>875</v>
      </c>
      <c r="H29" s="104"/>
      <c r="I29" s="7"/>
      <c r="J29" s="4"/>
      <c r="K29" s="1"/>
      <c r="L29" s="1"/>
      <c r="M29" s="1"/>
      <c r="N29" s="1"/>
      <c r="O29" s="1"/>
      <c r="P29" s="1"/>
      <c r="Q29" s="1"/>
      <c r="R29" s="1"/>
      <c r="S29" s="1"/>
      <c r="T29" s="1"/>
      <c r="U29" s="1"/>
      <c r="V29" s="1"/>
      <c r="W29" s="1"/>
      <c r="X29" s="1"/>
      <c r="Y29" s="1"/>
      <c r="Z29" s="1"/>
    </row>
    <row r="30" spans="1:26" ht="14.45" customHeight="1">
      <c r="A30" s="3"/>
      <c r="B30" s="5"/>
      <c r="C30" s="127"/>
      <c r="D30" s="37"/>
      <c r="E30" s="47"/>
      <c r="F30" s="47"/>
      <c r="G30" s="104"/>
      <c r="H30" s="104"/>
      <c r="I30" s="7"/>
      <c r="J30" s="4"/>
      <c r="K30" s="1"/>
      <c r="L30" s="1"/>
      <c r="M30" s="1"/>
      <c r="N30" s="1"/>
      <c r="O30" s="1"/>
      <c r="P30" s="1"/>
      <c r="Q30" s="1"/>
      <c r="R30" s="1"/>
      <c r="S30" s="1"/>
      <c r="T30" s="1"/>
      <c r="U30" s="1"/>
      <c r="V30" s="1"/>
      <c r="W30" s="1"/>
      <c r="X30" s="1"/>
      <c r="Y30" s="1"/>
      <c r="Z30" s="1"/>
    </row>
    <row r="31" spans="1:26">
      <c r="A31" s="3"/>
      <c r="B31" s="25"/>
      <c r="C31" s="26"/>
      <c r="D31" s="26"/>
      <c r="E31" s="26"/>
      <c r="F31" s="26"/>
      <c r="G31" s="26"/>
      <c r="H31" s="26"/>
      <c r="I31" s="27"/>
      <c r="J31" s="4"/>
      <c r="K31" s="1"/>
      <c r="L31" s="1"/>
      <c r="M31" s="1"/>
      <c r="N31" s="1"/>
      <c r="O31" s="1"/>
      <c r="P31" s="1"/>
      <c r="Q31" s="1"/>
      <c r="R31" s="1"/>
      <c r="S31" s="1"/>
      <c r="T31" s="1"/>
      <c r="U31" s="1"/>
      <c r="V31" s="1"/>
      <c r="W31" s="1"/>
      <c r="X31" s="1"/>
      <c r="Y31" s="1"/>
      <c r="Z31" s="1"/>
    </row>
    <row r="32" spans="1:26">
      <c r="A32" s="2"/>
      <c r="B32" s="2"/>
      <c r="C32" s="2"/>
      <c r="D32" s="2"/>
      <c r="E32" s="2"/>
      <c r="F32" s="2"/>
      <c r="G32" s="2"/>
      <c r="H32" s="2"/>
      <c r="I32" s="2"/>
      <c r="J32" s="24"/>
      <c r="K32" s="1"/>
      <c r="L32" s="1"/>
      <c r="M32" s="1"/>
      <c r="N32" s="1"/>
      <c r="O32" s="1"/>
      <c r="P32" s="1"/>
      <c r="Q32" s="1"/>
      <c r="R32" s="1"/>
      <c r="S32" s="1"/>
      <c r="T32" s="1"/>
      <c r="U32" s="1"/>
      <c r="V32" s="1"/>
      <c r="W32" s="1"/>
      <c r="X32" s="1"/>
      <c r="Y32" s="1"/>
      <c r="Z32" s="1"/>
    </row>
    <row r="33" spans="1:26">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c r="A62" s="1"/>
      <c r="B62" s="1"/>
      <c r="C62" s="1"/>
      <c r="D62" s="1"/>
      <c r="E62" s="1"/>
      <c r="F62" s="1"/>
      <c r="G62" s="1"/>
      <c r="H62" s="1"/>
      <c r="I62" s="1"/>
      <c r="J62" s="1"/>
      <c r="K62" s="1"/>
      <c r="L62" s="1"/>
      <c r="M62" s="1"/>
      <c r="N62" s="1"/>
      <c r="O62" s="1"/>
      <c r="P62" s="1"/>
      <c r="Q62" s="1"/>
      <c r="R62" s="1"/>
      <c r="S62" s="1"/>
      <c r="T62" s="1"/>
      <c r="U62" s="1"/>
      <c r="V62" s="1"/>
      <c r="W62" s="1"/>
      <c r="X62" s="1"/>
      <c r="Y62" s="1"/>
      <c r="Z62" s="1"/>
    </row>
  </sheetData>
  <sheetProtection algorithmName="SHA-512" hashValue="gumMYuk6HqROSSV3fDPlSLK8OOiD8AL88Q36HkLhBJOYY3zBhuvIdf6jPQm6zxgR5ehaZJ+fmt1eoepRChsPlg==" saltValue="TB+Zog5qwatZgoZV21Ijkw==" spinCount="100000" sheet="1" scenarios="1" formatRows="0" pivotTables="0"/>
  <mergeCells count="26">
    <mergeCell ref="G22:H22"/>
    <mergeCell ref="G23:H23"/>
    <mergeCell ref="G24:H24"/>
    <mergeCell ref="G25:H25"/>
    <mergeCell ref="G26:H26"/>
    <mergeCell ref="G17:H17"/>
    <mergeCell ref="G18:H18"/>
    <mergeCell ref="G19:H19"/>
    <mergeCell ref="G20:H20"/>
    <mergeCell ref="G21:H21"/>
    <mergeCell ref="C6:H13"/>
    <mergeCell ref="B1:E1"/>
    <mergeCell ref="C29:C30"/>
    <mergeCell ref="G29:H30"/>
    <mergeCell ref="D16:F16"/>
    <mergeCell ref="D17:F17"/>
    <mergeCell ref="D18:F18"/>
    <mergeCell ref="D19:F19"/>
    <mergeCell ref="D20:F20"/>
    <mergeCell ref="D21:F21"/>
    <mergeCell ref="D22:F22"/>
    <mergeCell ref="D23:F23"/>
    <mergeCell ref="D24:F24"/>
    <mergeCell ref="D25:F25"/>
    <mergeCell ref="D26:F26"/>
    <mergeCell ref="G16:H16"/>
  </mergeCells>
  <conditionalFormatting sqref="C24:C26">
    <cfRule type="expression" dxfId="32" priority="5">
      <formula>OR(C24="",C24="Add constituent")</formula>
    </cfRule>
    <cfRule type="expression" dxfId="31" priority="6">
      <formula>C24&lt;&gt;"Add constituentl"</formula>
    </cfRule>
  </conditionalFormatting>
  <conditionalFormatting sqref="D16:D26">
    <cfRule type="expression" dxfId="30" priority="3">
      <formula>OR(D16="",D16="Insert")</formula>
    </cfRule>
    <cfRule type="expression" dxfId="29" priority="4">
      <formula>D16&lt;&gt;"Insert"</formula>
    </cfRule>
  </conditionalFormatting>
  <hyperlinks>
    <hyperlink ref="L5" location="Start!A1" display="Start" xr:uid="{50A14D48-80D3-44BE-880B-4EFB4CD6A9E7}"/>
    <hyperlink ref="L6" location="'Product description'!A1" display="Product description" xr:uid="{E7F1D5CF-037E-46B9-8DB9-CEDB556DE261}"/>
    <hyperlink ref="L7" location="'Storage and shelf life'!A1" display="Storage and shelf life" xr:uid="{61435696-2CC6-4979-8EAF-00514EA90BA8}"/>
    <hyperlink ref="L8" location="Claims!A1" display="Claims" xr:uid="{19FCC466-039A-48C9-BE51-07362C42EF84}"/>
    <hyperlink ref="L9" location="'Analytical constituents'!A1" display="Analytical constituents" xr:uid="{73123C99-020B-4C66-A831-2B2C1E485DCE}"/>
    <hyperlink ref="L10" location="Additives!A1" display="Additives" xr:uid="{46ED687A-9763-49C7-A2F2-ED02FB2E1E53}"/>
    <hyperlink ref="L11" location="Composition!A1" display="Composition" xr:uid="{958B0E50-5F5A-4432-AE0B-7C9805F3A8A3}"/>
    <hyperlink ref="L12" location="Packaging!A1" display="Packaging" xr:uid="{CAB59AFF-F572-4A72-834B-CA1DAB3F2D52}"/>
    <hyperlink ref="C29:C30" location="Claims!A1" display="Previous" xr:uid="{FBE7A344-10EF-4826-BA8D-931D574B962D}"/>
    <hyperlink ref="G29:H30" location="Additives!A1" display="Next" xr:uid="{516477FF-26F5-495A-B3D9-A8D18F68ABA4}"/>
  </hyperlink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E5A5FC75CA14438D7A9C67B278CFD1" ma:contentTypeVersion="19" ma:contentTypeDescription="Create a new document." ma:contentTypeScope="" ma:versionID="2c45d57f2c2f0e825fe435f2e373fc1f">
  <xsd:schema xmlns:xsd="http://www.w3.org/2001/XMLSchema" xmlns:xs="http://www.w3.org/2001/XMLSchema" xmlns:p="http://schemas.microsoft.com/office/2006/metadata/properties" xmlns:ns2="71b1f780-363b-41d8-8e71-ee3104fd66fe" xmlns:ns3="f9b8a46d-7af2-4a76-a922-855df10a936d" targetNamespace="http://schemas.microsoft.com/office/2006/metadata/properties" ma:root="true" ma:fieldsID="d65b7a15681467e64a00204c70bb6f02" ns2:_="" ns3:_="">
    <xsd:import namespace="71b1f780-363b-41d8-8e71-ee3104fd66fe"/>
    <xsd:import namespace="f9b8a46d-7af2-4a76-a922-855df10a936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b1f780-363b-41d8-8e71-ee3104fd66f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9b97df-8363-43f8-b0d9-c90e1861d2d5}" ma:internalName="TaxCatchAll" ma:showField="CatchAllData" ma:web="71b1f780-363b-41d8-8e71-ee3104fd66f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b8a46d-7af2-4a76-a922-855df10a936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95e7e5-d6c3-41aa-a00d-a342bb56836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9b8a46d-7af2-4a76-a922-855df10a936d">
      <Terms xmlns="http://schemas.microsoft.com/office/infopath/2007/PartnerControls"/>
    </lcf76f155ced4ddcb4097134ff3c332f>
    <TaxCatchAll xmlns="71b1f780-363b-41d8-8e71-ee3104fd66fe" xsi:nil="true"/>
  </documentManagement>
</p:properties>
</file>

<file path=customXml/itemProps1.xml><?xml version="1.0" encoding="utf-8"?>
<ds:datastoreItem xmlns:ds="http://schemas.openxmlformats.org/officeDocument/2006/customXml" ds:itemID="{85C04AC6-EC2F-424C-B6DE-672F148A74A9}"/>
</file>

<file path=customXml/itemProps2.xml><?xml version="1.0" encoding="utf-8"?>
<ds:datastoreItem xmlns:ds="http://schemas.openxmlformats.org/officeDocument/2006/customXml" ds:itemID="{1CF36FD3-4258-4616-B872-ED88B98972C3}">
  <ds:schemaRefs>
    <ds:schemaRef ds:uri="http://schemas.microsoft.com/sharepoint/v3/contenttype/forms"/>
  </ds:schemaRefs>
</ds:datastoreItem>
</file>

<file path=customXml/itemProps3.xml><?xml version="1.0" encoding="utf-8"?>
<ds:datastoreItem xmlns:ds="http://schemas.openxmlformats.org/officeDocument/2006/customXml" ds:itemID="{0BC5B880-3E09-4360-A9A5-14706B325B9C}">
  <ds:schemaRefs>
    <ds:schemaRef ds:uri="http://schemas.microsoft.com/office/2006/metadata/properties"/>
    <ds:schemaRef ds:uri="http://schemas.microsoft.com/office/infopath/2007/PartnerControls"/>
    <ds:schemaRef ds:uri="f9b8a46d-7af2-4a76-a922-855df10a936d"/>
    <ds:schemaRef ds:uri="71b1f780-363b-41d8-8e71-ee3104fd66f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DataIkkeIBrug</vt:lpstr>
      <vt:lpstr>Drop down Lande</vt:lpstr>
      <vt:lpstr>Drop down</vt:lpstr>
      <vt:lpstr>Data</vt:lpstr>
      <vt:lpstr>Start</vt:lpstr>
      <vt:lpstr>Product description</vt:lpstr>
      <vt:lpstr>Storage and shelf life</vt:lpstr>
      <vt:lpstr>Claims</vt:lpstr>
      <vt:lpstr>Analytical constituents</vt:lpstr>
      <vt:lpstr>Additives</vt:lpstr>
      <vt:lpstr>Composition</vt:lpstr>
      <vt:lpstr>Packaging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Ørnfeld Jensen</dc:creator>
  <cp:keywords/>
  <dc:description/>
  <cp:lastModifiedBy>Julie Holmbo Hansen</cp:lastModifiedBy>
  <cp:revision/>
  <dcterms:created xsi:type="dcterms:W3CDTF">2022-03-21T06:24:40Z</dcterms:created>
  <dcterms:modified xsi:type="dcterms:W3CDTF">2026-01-06T12:34:51Z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0x01010008E5A5FC75CA14438D7A9C67B278CFD1</vt:lpwstr>
  </property>
  <property fmtid="{D5CDD505-2E9C-101B-9397-08002B2CF9AE}" pid="3" name="MediaServiceImageTags">
    <vt:lpwstr/>
  </property>
</Properties>
</file>